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it/Kadaster_Connect/HKBK/Bijlagen/"/>
    </mc:Choice>
  </mc:AlternateContent>
  <xr:revisionPtr revIDLastSave="3" documentId="8_{78CA0067-D6D4-43E7-8D77-3EF9F1A41D71}" xr6:coauthVersionLast="47" xr6:coauthVersionMax="47" xr10:uidLastSave="{F6030F11-D260-46FC-B340-7973175B2F1A}"/>
  <bookViews>
    <workbookView xWindow="-120" yWindow="-120" windowWidth="29040" windowHeight="15990" activeTab="2" xr2:uid="{00000000-000D-0000-FFFF-FFFF00000000}"/>
  </bookViews>
  <sheets>
    <sheet name="KCC input" sheetId="1" r:id="rId1"/>
    <sheet name="Blad1" sheetId="4" r:id="rId2"/>
    <sheet name="KCC IT" sheetId="3" r:id="rId3"/>
    <sheet name="Codegroepen" sheetId="2" r:id="rId4"/>
  </sheets>
  <definedNames>
    <definedName name="_xlnm._FilterDatabase" localSheetId="1" hidden="1">Blad1!$A$1:$O$2291</definedName>
    <definedName name="_xlnm._FilterDatabase" localSheetId="3" hidden="1">Codegroepen!$A$1:$B$1</definedName>
    <definedName name="_xlnm._FilterDatabase" localSheetId="0" hidden="1">'KCC input'!$A$10:$O$2302</definedName>
    <definedName name="_xlnm._FilterDatabase" localSheetId="2" hidden="1">'KCC IT'!$A$10:$L$2525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" i="3" l="1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1330" i="3"/>
  <c r="K1331" i="3"/>
  <c r="K1332" i="3"/>
  <c r="K1333" i="3"/>
  <c r="K1334" i="3"/>
  <c r="K1335" i="3"/>
  <c r="K1336" i="3"/>
  <c r="K1337" i="3"/>
  <c r="K1338" i="3"/>
  <c r="K1339" i="3"/>
  <c r="K1340" i="3"/>
  <c r="K1341" i="3"/>
  <c r="K1342" i="3"/>
  <c r="K1343" i="3"/>
  <c r="K1344" i="3"/>
  <c r="K1345" i="3"/>
  <c r="K1346" i="3"/>
  <c r="K1347" i="3"/>
  <c r="K1348" i="3"/>
  <c r="K1349" i="3"/>
  <c r="K1350" i="3"/>
  <c r="K1351" i="3"/>
  <c r="K1352" i="3"/>
  <c r="K1353" i="3"/>
  <c r="K1354" i="3"/>
  <c r="K1355" i="3"/>
  <c r="K1356" i="3"/>
  <c r="K1357" i="3"/>
  <c r="K1358" i="3"/>
  <c r="K1359" i="3"/>
  <c r="K1360" i="3"/>
  <c r="K1361" i="3"/>
  <c r="K1362" i="3"/>
  <c r="K1363" i="3"/>
  <c r="K1364" i="3"/>
  <c r="K1365" i="3"/>
  <c r="K1366" i="3"/>
  <c r="K1367" i="3"/>
  <c r="K1368" i="3"/>
  <c r="K1369" i="3"/>
  <c r="K1370" i="3"/>
  <c r="K1371" i="3"/>
  <c r="K1372" i="3"/>
  <c r="K1373" i="3"/>
  <c r="K1374" i="3"/>
  <c r="K1375" i="3"/>
  <c r="K1376" i="3"/>
  <c r="K1377" i="3"/>
  <c r="K1378" i="3"/>
  <c r="K1379" i="3"/>
  <c r="K1380" i="3"/>
  <c r="K1381" i="3"/>
  <c r="K1382" i="3"/>
  <c r="K1383" i="3"/>
  <c r="K1384" i="3"/>
  <c r="K1385" i="3"/>
  <c r="K1386" i="3"/>
  <c r="K1387" i="3"/>
  <c r="K1388" i="3"/>
  <c r="K1389" i="3"/>
  <c r="K1390" i="3"/>
  <c r="K1391" i="3"/>
  <c r="K1392" i="3"/>
  <c r="K1393" i="3"/>
  <c r="K1394" i="3"/>
  <c r="K1395" i="3"/>
  <c r="K1396" i="3"/>
  <c r="K1397" i="3"/>
  <c r="K1398" i="3"/>
  <c r="K1399" i="3"/>
  <c r="K1400" i="3"/>
  <c r="K1401" i="3"/>
  <c r="K1402" i="3"/>
  <c r="K1403" i="3"/>
  <c r="K1404" i="3"/>
  <c r="K1405" i="3"/>
  <c r="K1406" i="3"/>
  <c r="K1407" i="3"/>
  <c r="K1408" i="3"/>
  <c r="K1409" i="3"/>
  <c r="K1410" i="3"/>
  <c r="K1411" i="3"/>
  <c r="K1412" i="3"/>
  <c r="K1413" i="3"/>
  <c r="K1414" i="3"/>
  <c r="K1415" i="3"/>
  <c r="K1416" i="3"/>
  <c r="K1417" i="3"/>
  <c r="K1418" i="3"/>
  <c r="K1419" i="3"/>
  <c r="K1420" i="3"/>
  <c r="K1421" i="3"/>
  <c r="K1422" i="3"/>
  <c r="K1423" i="3"/>
  <c r="K1424" i="3"/>
  <c r="K1425" i="3"/>
  <c r="K1426" i="3"/>
  <c r="K1427" i="3"/>
  <c r="K1428" i="3"/>
  <c r="K1429" i="3"/>
  <c r="K1430" i="3"/>
  <c r="K1431" i="3"/>
  <c r="K1432" i="3"/>
  <c r="K1433" i="3"/>
  <c r="K1434" i="3"/>
  <c r="K1435" i="3"/>
  <c r="K1436" i="3"/>
  <c r="K1437" i="3"/>
  <c r="K1438" i="3"/>
  <c r="K1439" i="3"/>
  <c r="K1440" i="3"/>
  <c r="K1441" i="3"/>
  <c r="K1442" i="3"/>
  <c r="K1443" i="3"/>
  <c r="K1444" i="3"/>
  <c r="K1445" i="3"/>
  <c r="K1446" i="3"/>
  <c r="K1447" i="3"/>
  <c r="K1448" i="3"/>
  <c r="K1449" i="3"/>
  <c r="K1450" i="3"/>
  <c r="K1451" i="3"/>
  <c r="K1452" i="3"/>
  <c r="K1453" i="3"/>
  <c r="K1454" i="3"/>
  <c r="K1455" i="3"/>
  <c r="K1456" i="3"/>
  <c r="K1457" i="3"/>
  <c r="K1458" i="3"/>
  <c r="K1459" i="3"/>
  <c r="K1460" i="3"/>
  <c r="K1461" i="3"/>
  <c r="K1462" i="3"/>
  <c r="K1463" i="3"/>
  <c r="K1464" i="3"/>
  <c r="K1465" i="3"/>
  <c r="K1466" i="3"/>
  <c r="K1467" i="3"/>
  <c r="K1468" i="3"/>
  <c r="K1469" i="3"/>
  <c r="K1470" i="3"/>
  <c r="K1471" i="3"/>
  <c r="K1472" i="3"/>
  <c r="K1473" i="3"/>
  <c r="K1474" i="3"/>
  <c r="K1475" i="3"/>
  <c r="K1476" i="3"/>
  <c r="K1477" i="3"/>
  <c r="K1478" i="3"/>
  <c r="K1479" i="3"/>
  <c r="K1480" i="3"/>
  <c r="K1481" i="3"/>
  <c r="K1482" i="3"/>
  <c r="K1483" i="3"/>
  <c r="K1484" i="3"/>
  <c r="K1485" i="3"/>
  <c r="K1486" i="3"/>
  <c r="K1487" i="3"/>
  <c r="K1488" i="3"/>
  <c r="K1489" i="3"/>
  <c r="K1490" i="3"/>
  <c r="K1491" i="3"/>
  <c r="K1492" i="3"/>
  <c r="K1493" i="3"/>
  <c r="K1494" i="3"/>
  <c r="K1495" i="3"/>
  <c r="K1496" i="3"/>
  <c r="K1497" i="3"/>
  <c r="K1498" i="3"/>
  <c r="K1499" i="3"/>
  <c r="K1500" i="3"/>
  <c r="K1501" i="3"/>
  <c r="K1502" i="3"/>
  <c r="K1503" i="3"/>
  <c r="K1504" i="3"/>
  <c r="K1505" i="3"/>
  <c r="K1506" i="3"/>
  <c r="K1507" i="3"/>
  <c r="K1508" i="3"/>
  <c r="K1509" i="3"/>
  <c r="K1510" i="3"/>
  <c r="K1511" i="3"/>
  <c r="K1512" i="3"/>
  <c r="K1513" i="3"/>
  <c r="K1514" i="3"/>
  <c r="K1515" i="3"/>
  <c r="K1516" i="3"/>
  <c r="K1517" i="3"/>
  <c r="K1518" i="3"/>
  <c r="K1519" i="3"/>
  <c r="K1520" i="3"/>
  <c r="K1521" i="3"/>
  <c r="K1522" i="3"/>
  <c r="K1523" i="3"/>
  <c r="K1524" i="3"/>
  <c r="K1525" i="3"/>
  <c r="K1526" i="3"/>
  <c r="K1527" i="3"/>
  <c r="K1528" i="3"/>
  <c r="K1529" i="3"/>
  <c r="K1530" i="3"/>
  <c r="K1531" i="3"/>
  <c r="K1532" i="3"/>
  <c r="K1533" i="3"/>
  <c r="K1534" i="3"/>
  <c r="K1535" i="3"/>
  <c r="K1536" i="3"/>
  <c r="K1537" i="3"/>
  <c r="K1538" i="3"/>
  <c r="K1539" i="3"/>
  <c r="K1540" i="3"/>
  <c r="K1541" i="3"/>
  <c r="K1542" i="3"/>
  <c r="K1543" i="3"/>
  <c r="K1544" i="3"/>
  <c r="K1545" i="3"/>
  <c r="K1546" i="3"/>
  <c r="K1547" i="3"/>
  <c r="K1548" i="3"/>
  <c r="K1549" i="3"/>
  <c r="K1550" i="3"/>
  <c r="K1551" i="3"/>
  <c r="K1552" i="3"/>
  <c r="K1553" i="3"/>
  <c r="K1554" i="3"/>
  <c r="K1555" i="3"/>
  <c r="K1556" i="3"/>
  <c r="K1557" i="3"/>
  <c r="K1558" i="3"/>
  <c r="K1559" i="3"/>
  <c r="K1560" i="3"/>
  <c r="K1561" i="3"/>
  <c r="K1562" i="3"/>
  <c r="K1563" i="3"/>
  <c r="K1564" i="3"/>
  <c r="K1565" i="3"/>
  <c r="K1566" i="3"/>
  <c r="K1567" i="3"/>
  <c r="K1568" i="3"/>
  <c r="K1569" i="3"/>
  <c r="K1570" i="3"/>
  <c r="K1571" i="3"/>
  <c r="K1572" i="3"/>
  <c r="K1573" i="3"/>
  <c r="K1574" i="3"/>
  <c r="K1575" i="3"/>
  <c r="K1576" i="3"/>
  <c r="K1577" i="3"/>
  <c r="K1578" i="3"/>
  <c r="K1579" i="3"/>
  <c r="K1580" i="3"/>
  <c r="K1581" i="3"/>
  <c r="K1582" i="3"/>
  <c r="K1583" i="3"/>
  <c r="K1584" i="3"/>
  <c r="K1585" i="3"/>
  <c r="K1586" i="3"/>
  <c r="K1587" i="3"/>
  <c r="K1588" i="3"/>
  <c r="K1589" i="3"/>
  <c r="K1590" i="3"/>
  <c r="K1591" i="3"/>
  <c r="K1592" i="3"/>
  <c r="K1593" i="3"/>
  <c r="K1594" i="3"/>
  <c r="K1595" i="3"/>
  <c r="K1596" i="3"/>
  <c r="K1597" i="3"/>
  <c r="K1598" i="3"/>
  <c r="K1599" i="3"/>
  <c r="K1600" i="3"/>
  <c r="K1601" i="3"/>
  <c r="K1602" i="3"/>
  <c r="K1603" i="3"/>
  <c r="K1604" i="3"/>
  <c r="K1605" i="3"/>
  <c r="K1606" i="3"/>
  <c r="K1607" i="3"/>
  <c r="K1608" i="3"/>
  <c r="K1609" i="3"/>
  <c r="K1610" i="3"/>
  <c r="K1611" i="3"/>
  <c r="K1612" i="3"/>
  <c r="K1613" i="3"/>
  <c r="K1614" i="3"/>
  <c r="K1615" i="3"/>
  <c r="K1616" i="3"/>
  <c r="K1617" i="3"/>
  <c r="K1618" i="3"/>
  <c r="K1619" i="3"/>
  <c r="K1620" i="3"/>
  <c r="K1621" i="3"/>
  <c r="K1622" i="3"/>
  <c r="K1623" i="3"/>
  <c r="K1624" i="3"/>
  <c r="K1625" i="3"/>
  <c r="K1626" i="3"/>
  <c r="K1627" i="3"/>
  <c r="K1628" i="3"/>
  <c r="K1629" i="3"/>
  <c r="K1630" i="3"/>
  <c r="K1631" i="3"/>
  <c r="K1632" i="3"/>
  <c r="K1633" i="3"/>
  <c r="K1634" i="3"/>
  <c r="K1635" i="3"/>
  <c r="K1636" i="3"/>
  <c r="K1637" i="3"/>
  <c r="K1638" i="3"/>
  <c r="K1639" i="3"/>
  <c r="K1640" i="3"/>
  <c r="K1641" i="3"/>
  <c r="K1642" i="3"/>
  <c r="K1643" i="3"/>
  <c r="K1644" i="3"/>
  <c r="K1645" i="3"/>
  <c r="K1646" i="3"/>
  <c r="K1647" i="3"/>
  <c r="K1648" i="3"/>
  <c r="K1649" i="3"/>
  <c r="K1650" i="3"/>
  <c r="K1651" i="3"/>
  <c r="K1652" i="3"/>
  <c r="K1653" i="3"/>
  <c r="K1654" i="3"/>
  <c r="K1655" i="3"/>
  <c r="K1656" i="3"/>
  <c r="K1657" i="3"/>
  <c r="K1658" i="3"/>
  <c r="K1659" i="3"/>
  <c r="K1660" i="3"/>
  <c r="K1661" i="3"/>
  <c r="K1662" i="3"/>
  <c r="K1663" i="3"/>
  <c r="K1664" i="3"/>
  <c r="K1665" i="3"/>
  <c r="K1666" i="3"/>
  <c r="K1667" i="3"/>
  <c r="K1668" i="3"/>
  <c r="K1669" i="3"/>
  <c r="K1670" i="3"/>
  <c r="K1671" i="3"/>
  <c r="K1672" i="3"/>
  <c r="K1673" i="3"/>
  <c r="K1674" i="3"/>
  <c r="K1675" i="3"/>
  <c r="K1676" i="3"/>
  <c r="K1677" i="3"/>
  <c r="K1678" i="3"/>
  <c r="K1679" i="3"/>
  <c r="K1680" i="3"/>
  <c r="K1681" i="3"/>
  <c r="K1682" i="3"/>
  <c r="K1683" i="3"/>
  <c r="K1684" i="3"/>
  <c r="K1685" i="3"/>
  <c r="K1686" i="3"/>
  <c r="K1687" i="3"/>
  <c r="K1688" i="3"/>
  <c r="K1689" i="3"/>
  <c r="K1690" i="3"/>
  <c r="K1691" i="3"/>
  <c r="K1692" i="3"/>
  <c r="K1693" i="3"/>
  <c r="K1694" i="3"/>
  <c r="K1695" i="3"/>
  <c r="K1696" i="3"/>
  <c r="K1697" i="3"/>
  <c r="K1698" i="3"/>
  <c r="K1699" i="3"/>
  <c r="K1700" i="3"/>
  <c r="K1701" i="3"/>
  <c r="K1702" i="3"/>
  <c r="K1703" i="3"/>
  <c r="K1704" i="3"/>
  <c r="K1705" i="3"/>
  <c r="K1706" i="3"/>
  <c r="K1707" i="3"/>
  <c r="K1708" i="3"/>
  <c r="K1709" i="3"/>
  <c r="K1710" i="3"/>
  <c r="K1711" i="3"/>
  <c r="K1712" i="3"/>
  <c r="K1713" i="3"/>
  <c r="K1714" i="3"/>
  <c r="K1715" i="3"/>
  <c r="K1716" i="3"/>
  <c r="K1717" i="3"/>
  <c r="K1718" i="3"/>
  <c r="K1719" i="3"/>
  <c r="K1720" i="3"/>
  <c r="K1721" i="3"/>
  <c r="K1722" i="3"/>
  <c r="K1723" i="3"/>
  <c r="K1724" i="3"/>
  <c r="K1725" i="3"/>
  <c r="K1726" i="3"/>
  <c r="K1727" i="3"/>
  <c r="K1728" i="3"/>
  <c r="K1729" i="3"/>
  <c r="K1730" i="3"/>
  <c r="K1731" i="3"/>
  <c r="K1732" i="3"/>
  <c r="K1733" i="3"/>
  <c r="K1734" i="3"/>
  <c r="K1735" i="3"/>
  <c r="K1736" i="3"/>
  <c r="K1737" i="3"/>
  <c r="K1738" i="3"/>
  <c r="K1739" i="3"/>
  <c r="K1740" i="3"/>
  <c r="K1741" i="3"/>
  <c r="K1742" i="3"/>
  <c r="K1743" i="3"/>
  <c r="K1744" i="3"/>
  <c r="K1745" i="3"/>
  <c r="K1746" i="3"/>
  <c r="K1747" i="3"/>
  <c r="K1748" i="3"/>
  <c r="K1749" i="3"/>
  <c r="K1750" i="3"/>
  <c r="K1751" i="3"/>
  <c r="K1752" i="3"/>
  <c r="K1753" i="3"/>
  <c r="K1754" i="3"/>
  <c r="K1755" i="3"/>
  <c r="K1756" i="3"/>
  <c r="K1757" i="3"/>
  <c r="K1758" i="3"/>
  <c r="K1759" i="3"/>
  <c r="K1760" i="3"/>
  <c r="K1761" i="3"/>
  <c r="K1762" i="3"/>
  <c r="K1763" i="3"/>
  <c r="K1764" i="3"/>
  <c r="K1765" i="3"/>
  <c r="K1766" i="3"/>
  <c r="K1767" i="3"/>
  <c r="K1768" i="3"/>
  <c r="K1769" i="3"/>
  <c r="K1770" i="3"/>
  <c r="K1771" i="3"/>
  <c r="K1772" i="3"/>
  <c r="K1773" i="3"/>
  <c r="K1774" i="3"/>
  <c r="K1775" i="3"/>
  <c r="K1776" i="3"/>
  <c r="K1777" i="3"/>
  <c r="K1778" i="3"/>
  <c r="K1779" i="3"/>
  <c r="K1780" i="3"/>
  <c r="K1781" i="3"/>
  <c r="K1782" i="3"/>
  <c r="K1783" i="3"/>
  <c r="K1784" i="3"/>
  <c r="K1785" i="3"/>
  <c r="K1786" i="3"/>
  <c r="K1787" i="3"/>
  <c r="K1788" i="3"/>
  <c r="K1789" i="3"/>
  <c r="K1790" i="3"/>
  <c r="K1791" i="3"/>
  <c r="K1792" i="3"/>
  <c r="K1793" i="3"/>
  <c r="K1794" i="3"/>
  <c r="K1795" i="3"/>
  <c r="K1796" i="3"/>
  <c r="K1797" i="3"/>
  <c r="K1798" i="3"/>
  <c r="K1799" i="3"/>
  <c r="K1800" i="3"/>
  <c r="K1801" i="3"/>
  <c r="K1802" i="3"/>
  <c r="K1803" i="3"/>
  <c r="K1804" i="3"/>
  <c r="K1805" i="3"/>
  <c r="K1806" i="3"/>
  <c r="K1807" i="3"/>
  <c r="K1808" i="3"/>
  <c r="K1809" i="3"/>
  <c r="K1810" i="3"/>
  <c r="K1811" i="3"/>
  <c r="K1812" i="3"/>
  <c r="K1813" i="3"/>
  <c r="K1814" i="3"/>
  <c r="K1815" i="3"/>
  <c r="K1816" i="3"/>
  <c r="K1817" i="3"/>
  <c r="K1818" i="3"/>
  <c r="K1819" i="3"/>
  <c r="K1820" i="3"/>
  <c r="K1821" i="3"/>
  <c r="K1822" i="3"/>
  <c r="K1823" i="3"/>
  <c r="K1824" i="3"/>
  <c r="K1825" i="3"/>
  <c r="K1826" i="3"/>
  <c r="K1827" i="3"/>
  <c r="K1828" i="3"/>
  <c r="K1829" i="3"/>
  <c r="K1830" i="3"/>
  <c r="K1831" i="3"/>
  <c r="K1832" i="3"/>
  <c r="K1833" i="3"/>
  <c r="K1834" i="3"/>
  <c r="K1835" i="3"/>
  <c r="K1836" i="3"/>
  <c r="K1837" i="3"/>
  <c r="K1838" i="3"/>
  <c r="K1839" i="3"/>
  <c r="K1840" i="3"/>
  <c r="K1841" i="3"/>
  <c r="K1842" i="3"/>
  <c r="K1843" i="3"/>
  <c r="K1844" i="3"/>
  <c r="K1845" i="3"/>
  <c r="K1846" i="3"/>
  <c r="K1847" i="3"/>
  <c r="K1848" i="3"/>
  <c r="K1849" i="3"/>
  <c r="K1850" i="3"/>
  <c r="K1851" i="3"/>
  <c r="K1852" i="3"/>
  <c r="K1853" i="3"/>
  <c r="K1854" i="3"/>
  <c r="K1855" i="3"/>
  <c r="K1856" i="3"/>
  <c r="K1857" i="3"/>
  <c r="K1858" i="3"/>
  <c r="K1859" i="3"/>
  <c r="K1860" i="3"/>
  <c r="K1861" i="3"/>
  <c r="K1862" i="3"/>
  <c r="K1863" i="3"/>
  <c r="K1864" i="3"/>
  <c r="K1865" i="3"/>
  <c r="K1866" i="3"/>
  <c r="K1867" i="3"/>
  <c r="K1868" i="3"/>
  <c r="K1869" i="3"/>
  <c r="K1870" i="3"/>
  <c r="K1871" i="3"/>
  <c r="K1872" i="3"/>
  <c r="K1873" i="3"/>
  <c r="K1874" i="3"/>
  <c r="K1875" i="3"/>
  <c r="K1876" i="3"/>
  <c r="K1877" i="3"/>
  <c r="K1878" i="3"/>
  <c r="K1879" i="3"/>
  <c r="K1880" i="3"/>
  <c r="K1881" i="3"/>
  <c r="K1882" i="3"/>
  <c r="K1883" i="3"/>
  <c r="K1884" i="3"/>
  <c r="K1885" i="3"/>
  <c r="K1886" i="3"/>
  <c r="K1887" i="3"/>
  <c r="K1888" i="3"/>
  <c r="K1889" i="3"/>
  <c r="K1890" i="3"/>
  <c r="K1891" i="3"/>
  <c r="K1892" i="3"/>
  <c r="K1893" i="3"/>
  <c r="K1894" i="3"/>
  <c r="K1895" i="3"/>
  <c r="K1896" i="3"/>
  <c r="K1897" i="3"/>
  <c r="K1898" i="3"/>
  <c r="K1899" i="3"/>
  <c r="K1900" i="3"/>
  <c r="K1901" i="3"/>
  <c r="K1902" i="3"/>
  <c r="K1903" i="3"/>
  <c r="K1904" i="3"/>
  <c r="K1905" i="3"/>
  <c r="K1906" i="3"/>
  <c r="K1907" i="3"/>
  <c r="K1908" i="3"/>
  <c r="K1909" i="3"/>
  <c r="K1910" i="3"/>
  <c r="K1911" i="3"/>
  <c r="K1912" i="3"/>
  <c r="K1913" i="3"/>
  <c r="K1914" i="3"/>
  <c r="K1915" i="3"/>
  <c r="K1916" i="3"/>
  <c r="K1917" i="3"/>
  <c r="K1918" i="3"/>
  <c r="K1919" i="3"/>
  <c r="K1920" i="3"/>
  <c r="K1921" i="3"/>
  <c r="K1922" i="3"/>
  <c r="K1923" i="3"/>
  <c r="K1924" i="3"/>
  <c r="K1925" i="3"/>
  <c r="K1926" i="3"/>
  <c r="K1927" i="3"/>
  <c r="K1928" i="3"/>
  <c r="K1929" i="3"/>
  <c r="K1930" i="3"/>
  <c r="K1931" i="3"/>
  <c r="K1932" i="3"/>
  <c r="K1933" i="3"/>
  <c r="K1934" i="3"/>
  <c r="K1935" i="3"/>
  <c r="K1936" i="3"/>
  <c r="K1937" i="3"/>
  <c r="K1938" i="3"/>
  <c r="K1939" i="3"/>
  <c r="K1940" i="3"/>
  <c r="K1941" i="3"/>
  <c r="K1942" i="3"/>
  <c r="K1943" i="3"/>
  <c r="K1944" i="3"/>
  <c r="K1945" i="3"/>
  <c r="K1946" i="3"/>
  <c r="K1947" i="3"/>
  <c r="K1948" i="3"/>
  <c r="K1949" i="3"/>
  <c r="K1950" i="3"/>
  <c r="K1951" i="3"/>
  <c r="K1952" i="3"/>
  <c r="K1953" i="3"/>
  <c r="K1954" i="3"/>
  <c r="K1955" i="3"/>
  <c r="K1956" i="3"/>
  <c r="K1957" i="3"/>
  <c r="K1958" i="3"/>
  <c r="K1959" i="3"/>
  <c r="K1960" i="3"/>
  <c r="K1961" i="3"/>
  <c r="K1962" i="3"/>
  <c r="K1963" i="3"/>
  <c r="K1964" i="3"/>
  <c r="K1965" i="3"/>
  <c r="K1966" i="3"/>
  <c r="K1967" i="3"/>
  <c r="K1968" i="3"/>
  <c r="K1969" i="3"/>
  <c r="K1970" i="3"/>
  <c r="K1971" i="3"/>
  <c r="K1972" i="3"/>
  <c r="K1973" i="3"/>
  <c r="K1974" i="3"/>
  <c r="K1975" i="3"/>
  <c r="K1976" i="3"/>
  <c r="K1977" i="3"/>
  <c r="K1978" i="3"/>
  <c r="K1979" i="3"/>
  <c r="K1980" i="3"/>
  <c r="K1981" i="3"/>
  <c r="K1982" i="3"/>
  <c r="K1983" i="3"/>
  <c r="K1984" i="3"/>
  <c r="K1985" i="3"/>
  <c r="K1986" i="3"/>
  <c r="K1987" i="3"/>
  <c r="K1988" i="3"/>
  <c r="K1989" i="3"/>
  <c r="K1990" i="3"/>
  <c r="K1991" i="3"/>
  <c r="K1992" i="3"/>
  <c r="K1993" i="3"/>
  <c r="K1994" i="3"/>
  <c r="K1995" i="3"/>
  <c r="K1996" i="3"/>
  <c r="K1997" i="3"/>
  <c r="K1998" i="3"/>
  <c r="K1999" i="3"/>
  <c r="K2000" i="3"/>
  <c r="K2001" i="3"/>
  <c r="K2002" i="3"/>
  <c r="K2003" i="3"/>
  <c r="K2004" i="3"/>
  <c r="K2005" i="3"/>
  <c r="K2006" i="3"/>
  <c r="K2007" i="3"/>
  <c r="K2008" i="3"/>
  <c r="K2009" i="3"/>
  <c r="K2010" i="3"/>
  <c r="K2011" i="3"/>
  <c r="K2012" i="3"/>
  <c r="K2013" i="3"/>
  <c r="K2014" i="3"/>
  <c r="K2015" i="3"/>
  <c r="K2016" i="3"/>
  <c r="K2017" i="3"/>
  <c r="K2018" i="3"/>
  <c r="K2019" i="3"/>
  <c r="K2020" i="3"/>
  <c r="K2021" i="3"/>
  <c r="K2022" i="3"/>
  <c r="K2023" i="3"/>
  <c r="K2024" i="3"/>
  <c r="K2025" i="3"/>
  <c r="K2026" i="3"/>
  <c r="K2027" i="3"/>
  <c r="K2028" i="3"/>
  <c r="K2029" i="3"/>
  <c r="K2030" i="3"/>
  <c r="K2031" i="3"/>
  <c r="K2032" i="3"/>
  <c r="K2033" i="3"/>
  <c r="K2034" i="3"/>
  <c r="K2035" i="3"/>
  <c r="K2036" i="3"/>
  <c r="K2037" i="3"/>
  <c r="K2038" i="3"/>
  <c r="K2039" i="3"/>
  <c r="K2040" i="3"/>
  <c r="K2041" i="3"/>
  <c r="K2042" i="3"/>
  <c r="K2043" i="3"/>
  <c r="K2044" i="3"/>
  <c r="K2045" i="3"/>
  <c r="K2046" i="3"/>
  <c r="K2047" i="3"/>
  <c r="K2048" i="3"/>
  <c r="K2049" i="3"/>
  <c r="K2050" i="3"/>
  <c r="K2051" i="3"/>
  <c r="K2052" i="3"/>
  <c r="K2053" i="3"/>
  <c r="K2054" i="3"/>
  <c r="K2055" i="3"/>
  <c r="K2056" i="3"/>
  <c r="K2057" i="3"/>
  <c r="K2058" i="3"/>
  <c r="K2059" i="3"/>
  <c r="K2060" i="3"/>
  <c r="K2061" i="3"/>
  <c r="K2062" i="3"/>
  <c r="K2063" i="3"/>
  <c r="K2064" i="3"/>
  <c r="K2065" i="3"/>
  <c r="K2066" i="3"/>
  <c r="K2067" i="3"/>
  <c r="K2068" i="3"/>
  <c r="K2069" i="3"/>
  <c r="K2070" i="3"/>
  <c r="K2071" i="3"/>
  <c r="K2072" i="3"/>
  <c r="K2073" i="3"/>
  <c r="K2074" i="3"/>
  <c r="K2075" i="3"/>
  <c r="K2076" i="3"/>
  <c r="K2077" i="3"/>
  <c r="K2078" i="3"/>
  <c r="K2079" i="3"/>
  <c r="K2080" i="3"/>
  <c r="K2081" i="3"/>
  <c r="K2082" i="3"/>
  <c r="K2083" i="3"/>
  <c r="K2084" i="3"/>
  <c r="K2085" i="3"/>
  <c r="K2086" i="3"/>
  <c r="K2087" i="3"/>
  <c r="K2088" i="3"/>
  <c r="K2089" i="3"/>
  <c r="K2090" i="3"/>
  <c r="K2091" i="3"/>
  <c r="K2092" i="3"/>
  <c r="K2093" i="3"/>
  <c r="K2094" i="3"/>
  <c r="K2095" i="3"/>
  <c r="K2096" i="3"/>
  <c r="K2097" i="3"/>
  <c r="K2098" i="3"/>
  <c r="K2099" i="3"/>
  <c r="K2100" i="3"/>
  <c r="K2101" i="3"/>
  <c r="K2102" i="3"/>
  <c r="K2103" i="3"/>
  <c r="K2104" i="3"/>
  <c r="K2105" i="3"/>
  <c r="K2106" i="3"/>
  <c r="K2107" i="3"/>
  <c r="K2108" i="3"/>
  <c r="K2109" i="3"/>
  <c r="K2110" i="3"/>
  <c r="K2111" i="3"/>
  <c r="K2112" i="3"/>
  <c r="K2113" i="3"/>
  <c r="K2114" i="3"/>
  <c r="K2115" i="3"/>
  <c r="K2116" i="3"/>
  <c r="K2117" i="3"/>
  <c r="K2118" i="3"/>
  <c r="K2119" i="3"/>
  <c r="K2120" i="3"/>
  <c r="K2121" i="3"/>
  <c r="K2122" i="3"/>
  <c r="K2123" i="3"/>
  <c r="K2124" i="3"/>
  <c r="K2125" i="3"/>
  <c r="K2126" i="3"/>
  <c r="K2127" i="3"/>
  <c r="K2128" i="3"/>
  <c r="K2129" i="3"/>
  <c r="K2130" i="3"/>
  <c r="K2131" i="3"/>
  <c r="K2132" i="3"/>
  <c r="K2133" i="3"/>
  <c r="K2134" i="3"/>
  <c r="K2135" i="3"/>
  <c r="K2136" i="3"/>
  <c r="K2137" i="3"/>
  <c r="K2138" i="3"/>
  <c r="K2139" i="3"/>
  <c r="K2140" i="3"/>
  <c r="K2141" i="3"/>
  <c r="K2142" i="3"/>
  <c r="K2143" i="3"/>
  <c r="K2144" i="3"/>
  <c r="K2145" i="3"/>
  <c r="K2146" i="3"/>
  <c r="K2147" i="3"/>
  <c r="K2148" i="3"/>
  <c r="K2149" i="3"/>
  <c r="K2150" i="3"/>
  <c r="K2151" i="3"/>
  <c r="K2152" i="3"/>
  <c r="K2153" i="3"/>
  <c r="K2154" i="3"/>
  <c r="K2155" i="3"/>
  <c r="K2156" i="3"/>
  <c r="K2157" i="3"/>
  <c r="K2158" i="3"/>
  <c r="K2159" i="3"/>
  <c r="K2160" i="3"/>
  <c r="K2161" i="3"/>
  <c r="K2162" i="3"/>
  <c r="K2163" i="3"/>
  <c r="K2164" i="3"/>
  <c r="K2165" i="3"/>
  <c r="K2166" i="3"/>
  <c r="K2167" i="3"/>
  <c r="K2168" i="3"/>
  <c r="K2169" i="3"/>
  <c r="K2170" i="3"/>
  <c r="K2171" i="3"/>
  <c r="K2172" i="3"/>
  <c r="K2173" i="3"/>
  <c r="K2174" i="3"/>
  <c r="K2175" i="3"/>
  <c r="K2176" i="3"/>
  <c r="K2177" i="3"/>
  <c r="K2178" i="3"/>
  <c r="K2179" i="3"/>
  <c r="K2180" i="3"/>
  <c r="K2181" i="3"/>
  <c r="K2182" i="3"/>
  <c r="K2183" i="3"/>
  <c r="K2184" i="3"/>
  <c r="K2185" i="3"/>
  <c r="K2186" i="3"/>
  <c r="K2187" i="3"/>
  <c r="K2188" i="3"/>
  <c r="K2189" i="3"/>
  <c r="K2190" i="3"/>
  <c r="K2191" i="3"/>
  <c r="K2192" i="3"/>
  <c r="K2193" i="3"/>
  <c r="K2194" i="3"/>
  <c r="K2195" i="3"/>
  <c r="K2196" i="3"/>
  <c r="K2197" i="3"/>
  <c r="K2198" i="3"/>
  <c r="K2199" i="3"/>
  <c r="K2200" i="3"/>
  <c r="K2201" i="3"/>
  <c r="K2202" i="3"/>
  <c r="K2203" i="3"/>
  <c r="K2204" i="3"/>
  <c r="K2205" i="3"/>
  <c r="K2206" i="3"/>
  <c r="K2207" i="3"/>
  <c r="K2208" i="3"/>
  <c r="K2209" i="3"/>
  <c r="K2210" i="3"/>
  <c r="K2211" i="3"/>
  <c r="K2212" i="3"/>
  <c r="K2213" i="3"/>
  <c r="K2214" i="3"/>
  <c r="K2215" i="3"/>
  <c r="K2216" i="3"/>
  <c r="K2217" i="3"/>
  <c r="K2218" i="3"/>
  <c r="K2219" i="3"/>
  <c r="K2220" i="3"/>
  <c r="K2221" i="3"/>
  <c r="K2222" i="3"/>
  <c r="K2223" i="3"/>
  <c r="K2224" i="3"/>
  <c r="K2225" i="3"/>
  <c r="K2226" i="3"/>
  <c r="K2227" i="3"/>
  <c r="K2228" i="3"/>
  <c r="K2229" i="3"/>
  <c r="K2230" i="3"/>
  <c r="K2231" i="3"/>
  <c r="K2232" i="3"/>
  <c r="K2233" i="3"/>
  <c r="K2234" i="3"/>
  <c r="K2235" i="3"/>
  <c r="K2236" i="3"/>
  <c r="K2237" i="3"/>
  <c r="K2238" i="3"/>
  <c r="K2239" i="3"/>
  <c r="K2240" i="3"/>
  <c r="K2241" i="3"/>
  <c r="K2242" i="3"/>
  <c r="K2243" i="3"/>
  <c r="K2244" i="3"/>
  <c r="K2245" i="3"/>
  <c r="K2246" i="3"/>
  <c r="K2247" i="3"/>
  <c r="K2248" i="3"/>
  <c r="K2249" i="3"/>
  <c r="K2250" i="3"/>
  <c r="K2251" i="3"/>
  <c r="K2252" i="3"/>
  <c r="K2253" i="3"/>
  <c r="K2254" i="3"/>
  <c r="K2255" i="3"/>
  <c r="K2256" i="3"/>
  <c r="K2257" i="3"/>
  <c r="K2258" i="3"/>
  <c r="K2259" i="3"/>
  <c r="K2260" i="3"/>
  <c r="K2261" i="3"/>
  <c r="K2262" i="3"/>
  <c r="K2263" i="3"/>
  <c r="K2264" i="3"/>
  <c r="K2265" i="3"/>
  <c r="K2266" i="3"/>
  <c r="K2267" i="3"/>
  <c r="K2268" i="3"/>
  <c r="K2269" i="3"/>
  <c r="K2270" i="3"/>
  <c r="K2271" i="3"/>
  <c r="K2272" i="3"/>
  <c r="K2273" i="3"/>
  <c r="K2274" i="3"/>
  <c r="K2275" i="3"/>
  <c r="K2276" i="3"/>
  <c r="K2277" i="3"/>
  <c r="K2278" i="3"/>
  <c r="K2279" i="3"/>
  <c r="K2280" i="3"/>
  <c r="K2281" i="3"/>
  <c r="K2282" i="3"/>
  <c r="K2283" i="3"/>
  <c r="K2284" i="3"/>
  <c r="K2285" i="3"/>
  <c r="K2286" i="3"/>
  <c r="K2287" i="3"/>
  <c r="K2288" i="3"/>
  <c r="K2289" i="3"/>
  <c r="K2290" i="3"/>
  <c r="K2291" i="3"/>
  <c r="K2292" i="3"/>
  <c r="K2293" i="3"/>
  <c r="K2294" i="3"/>
  <c r="K2295" i="3"/>
  <c r="K2296" i="3"/>
  <c r="K2297" i="3"/>
  <c r="K2298" i="3"/>
  <c r="K2299" i="3"/>
  <c r="K2300" i="3"/>
  <c r="K2301" i="3"/>
  <c r="K2302" i="3"/>
  <c r="K2303" i="3"/>
  <c r="K2304" i="3"/>
  <c r="K2305" i="3"/>
  <c r="K2306" i="3"/>
  <c r="K2307" i="3"/>
  <c r="K2308" i="3"/>
  <c r="K2309" i="3"/>
  <c r="K2310" i="3"/>
  <c r="K2311" i="3"/>
  <c r="K2312" i="3"/>
  <c r="K2313" i="3"/>
  <c r="K2314" i="3"/>
  <c r="K2315" i="3"/>
  <c r="K2316" i="3"/>
  <c r="K2317" i="3"/>
  <c r="K2318" i="3"/>
  <c r="K2319" i="3"/>
  <c r="K2320" i="3"/>
  <c r="K2321" i="3"/>
  <c r="K2322" i="3"/>
  <c r="K2323" i="3"/>
  <c r="K2324" i="3"/>
  <c r="K2325" i="3"/>
  <c r="K2326" i="3"/>
  <c r="K2327" i="3"/>
  <c r="K2328" i="3"/>
  <c r="K2329" i="3"/>
  <c r="K2330" i="3"/>
  <c r="K2331" i="3"/>
  <c r="K2332" i="3"/>
  <c r="K2333" i="3"/>
  <c r="K2334" i="3"/>
  <c r="K2335" i="3"/>
  <c r="K2336" i="3"/>
  <c r="K2337" i="3"/>
  <c r="K2338" i="3"/>
  <c r="K2339" i="3"/>
  <c r="K2340" i="3"/>
  <c r="K2341" i="3"/>
  <c r="K2342" i="3"/>
  <c r="K2343" i="3"/>
  <c r="K2344" i="3"/>
  <c r="K2345" i="3"/>
  <c r="K2346" i="3"/>
  <c r="K2347" i="3"/>
  <c r="J2301" i="3"/>
  <c r="J2302" i="3"/>
  <c r="J2303" i="3"/>
  <c r="J2304" i="3"/>
  <c r="J2305" i="3"/>
  <c r="J2306" i="3"/>
  <c r="J2307" i="3"/>
  <c r="J2308" i="3"/>
  <c r="J2309" i="3"/>
  <c r="J2310" i="3"/>
  <c r="J2311" i="3"/>
  <c r="J2312" i="3"/>
  <c r="J2313" i="3"/>
  <c r="J2314" i="3"/>
  <c r="J2315" i="3"/>
  <c r="J2316" i="3"/>
  <c r="J2317" i="3"/>
  <c r="J2318" i="3"/>
  <c r="J2319" i="3"/>
  <c r="J2320" i="3"/>
  <c r="J2321" i="3"/>
  <c r="J2322" i="3"/>
  <c r="J2323" i="3"/>
  <c r="J2324" i="3"/>
  <c r="J2325" i="3"/>
  <c r="J2326" i="3"/>
  <c r="J2327" i="3"/>
  <c r="J2328" i="3"/>
  <c r="J2329" i="3"/>
  <c r="J2330" i="3"/>
  <c r="J2331" i="3"/>
  <c r="J2332" i="3"/>
  <c r="J2333" i="3"/>
  <c r="J2334" i="3"/>
  <c r="J2335" i="3"/>
  <c r="J2336" i="3"/>
  <c r="J2337" i="3"/>
  <c r="J2338" i="3"/>
  <c r="J2339" i="3"/>
  <c r="J2340" i="3"/>
  <c r="J2341" i="3"/>
  <c r="J2342" i="3"/>
  <c r="J2343" i="3"/>
  <c r="J2344" i="3"/>
  <c r="J2345" i="3"/>
  <c r="J2346" i="3"/>
  <c r="J2347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I1005" i="3"/>
  <c r="I1006" i="3"/>
  <c r="I1007" i="3"/>
  <c r="I1008" i="3"/>
  <c r="I1009" i="3"/>
  <c r="I1010" i="3"/>
  <c r="I1011" i="3"/>
  <c r="I1012" i="3"/>
  <c r="I1013" i="3"/>
  <c r="I1014" i="3"/>
  <c r="I1015" i="3"/>
  <c r="I1016" i="3"/>
  <c r="I1017" i="3"/>
  <c r="I1018" i="3"/>
  <c r="I1019" i="3"/>
  <c r="I1020" i="3"/>
  <c r="I1021" i="3"/>
  <c r="I1022" i="3"/>
  <c r="I1023" i="3"/>
  <c r="I1024" i="3"/>
  <c r="I1025" i="3"/>
  <c r="I1026" i="3"/>
  <c r="I1027" i="3"/>
  <c r="I1028" i="3"/>
  <c r="I1029" i="3"/>
  <c r="I1030" i="3"/>
  <c r="I1031" i="3"/>
  <c r="I1032" i="3"/>
  <c r="I1033" i="3"/>
  <c r="I1034" i="3"/>
  <c r="I1035" i="3"/>
  <c r="I1036" i="3"/>
  <c r="I1037" i="3"/>
  <c r="I1038" i="3"/>
  <c r="I1039" i="3"/>
  <c r="I1040" i="3"/>
  <c r="I1041" i="3"/>
  <c r="I1042" i="3"/>
  <c r="I1043" i="3"/>
  <c r="I1044" i="3"/>
  <c r="I1045" i="3"/>
  <c r="I1046" i="3"/>
  <c r="I1047" i="3"/>
  <c r="I1048" i="3"/>
  <c r="I1049" i="3"/>
  <c r="I1050" i="3"/>
  <c r="I1051" i="3"/>
  <c r="I1052" i="3"/>
  <c r="I1053" i="3"/>
  <c r="I1054" i="3"/>
  <c r="I1055" i="3"/>
  <c r="I1056" i="3"/>
  <c r="I1057" i="3"/>
  <c r="I1058" i="3"/>
  <c r="I1059" i="3"/>
  <c r="I1060" i="3"/>
  <c r="I1061" i="3"/>
  <c r="I1062" i="3"/>
  <c r="I1063" i="3"/>
  <c r="I1064" i="3"/>
  <c r="I1065" i="3"/>
  <c r="I1066" i="3"/>
  <c r="I1067" i="3"/>
  <c r="I1068" i="3"/>
  <c r="I1069" i="3"/>
  <c r="I1070" i="3"/>
  <c r="I1071" i="3"/>
  <c r="I1072" i="3"/>
  <c r="I1073" i="3"/>
  <c r="I1074" i="3"/>
  <c r="I1075" i="3"/>
  <c r="I1076" i="3"/>
  <c r="I1077" i="3"/>
  <c r="I1078" i="3"/>
  <c r="I1079" i="3"/>
  <c r="I1080" i="3"/>
  <c r="I1081" i="3"/>
  <c r="I1082" i="3"/>
  <c r="I1083" i="3"/>
  <c r="I1084" i="3"/>
  <c r="I1085" i="3"/>
  <c r="I1086" i="3"/>
  <c r="I1087" i="3"/>
  <c r="I1088" i="3"/>
  <c r="I1089" i="3"/>
  <c r="I1090" i="3"/>
  <c r="I1091" i="3"/>
  <c r="I1092" i="3"/>
  <c r="I1093" i="3"/>
  <c r="I1094" i="3"/>
  <c r="I1095" i="3"/>
  <c r="I1096" i="3"/>
  <c r="I1097" i="3"/>
  <c r="I1098" i="3"/>
  <c r="I1099" i="3"/>
  <c r="I1100" i="3"/>
  <c r="I1101" i="3"/>
  <c r="I1102" i="3"/>
  <c r="I1103" i="3"/>
  <c r="I1104" i="3"/>
  <c r="I1105" i="3"/>
  <c r="I1106" i="3"/>
  <c r="I1107" i="3"/>
  <c r="I1108" i="3"/>
  <c r="I1109" i="3"/>
  <c r="I1110" i="3"/>
  <c r="I1111" i="3"/>
  <c r="I1112" i="3"/>
  <c r="I1113" i="3"/>
  <c r="I1114" i="3"/>
  <c r="I1115" i="3"/>
  <c r="I1116" i="3"/>
  <c r="I1117" i="3"/>
  <c r="I1118" i="3"/>
  <c r="I1119" i="3"/>
  <c r="I1120" i="3"/>
  <c r="I1121" i="3"/>
  <c r="I1122" i="3"/>
  <c r="I1123" i="3"/>
  <c r="I1124" i="3"/>
  <c r="I1125" i="3"/>
  <c r="I1126" i="3"/>
  <c r="I1127" i="3"/>
  <c r="I1128" i="3"/>
  <c r="I1129" i="3"/>
  <c r="I1130" i="3"/>
  <c r="I1131" i="3"/>
  <c r="I1132" i="3"/>
  <c r="I1133" i="3"/>
  <c r="I1134" i="3"/>
  <c r="I1135" i="3"/>
  <c r="I1136" i="3"/>
  <c r="I1137" i="3"/>
  <c r="I1138" i="3"/>
  <c r="I1139" i="3"/>
  <c r="I1140" i="3"/>
  <c r="I1141" i="3"/>
  <c r="I1142" i="3"/>
  <c r="I1143" i="3"/>
  <c r="I1144" i="3"/>
  <c r="I1145" i="3"/>
  <c r="I1146" i="3"/>
  <c r="I1147" i="3"/>
  <c r="I1148" i="3"/>
  <c r="I1149" i="3"/>
  <c r="I1150" i="3"/>
  <c r="I1151" i="3"/>
  <c r="I1152" i="3"/>
  <c r="I1153" i="3"/>
  <c r="I1154" i="3"/>
  <c r="I1155" i="3"/>
  <c r="I1156" i="3"/>
  <c r="I1157" i="3"/>
  <c r="I1158" i="3"/>
  <c r="I1159" i="3"/>
  <c r="I1160" i="3"/>
  <c r="I1161" i="3"/>
  <c r="I1162" i="3"/>
  <c r="I1163" i="3"/>
  <c r="I1164" i="3"/>
  <c r="I1165" i="3"/>
  <c r="I1166" i="3"/>
  <c r="I1167" i="3"/>
  <c r="I1168" i="3"/>
  <c r="I1169" i="3"/>
  <c r="I1170" i="3"/>
  <c r="I1171" i="3"/>
  <c r="I1172" i="3"/>
  <c r="I1173" i="3"/>
  <c r="I1174" i="3"/>
  <c r="I1175" i="3"/>
  <c r="I1176" i="3"/>
  <c r="I1177" i="3"/>
  <c r="I1178" i="3"/>
  <c r="I1179" i="3"/>
  <c r="I1180" i="3"/>
  <c r="I1181" i="3"/>
  <c r="I1182" i="3"/>
  <c r="I1183" i="3"/>
  <c r="I1184" i="3"/>
  <c r="I1185" i="3"/>
  <c r="I1186" i="3"/>
  <c r="I1187" i="3"/>
  <c r="I1188" i="3"/>
  <c r="I1189" i="3"/>
  <c r="I1190" i="3"/>
  <c r="I1191" i="3"/>
  <c r="I1192" i="3"/>
  <c r="I1193" i="3"/>
  <c r="I1194" i="3"/>
  <c r="I1195" i="3"/>
  <c r="I1196" i="3"/>
  <c r="I1197" i="3"/>
  <c r="I1198" i="3"/>
  <c r="I1199" i="3"/>
  <c r="I1200" i="3"/>
  <c r="I1201" i="3"/>
  <c r="I1202" i="3"/>
  <c r="I1203" i="3"/>
  <c r="I1204" i="3"/>
  <c r="I1205" i="3"/>
  <c r="I1206" i="3"/>
  <c r="I1207" i="3"/>
  <c r="I1208" i="3"/>
  <c r="I1209" i="3"/>
  <c r="I1210" i="3"/>
  <c r="I1211" i="3"/>
  <c r="I1212" i="3"/>
  <c r="I1213" i="3"/>
  <c r="I1214" i="3"/>
  <c r="I1215" i="3"/>
  <c r="I1216" i="3"/>
  <c r="I1217" i="3"/>
  <c r="I1218" i="3"/>
  <c r="I1219" i="3"/>
  <c r="I1220" i="3"/>
  <c r="I1221" i="3"/>
  <c r="I1222" i="3"/>
  <c r="I1223" i="3"/>
  <c r="I1224" i="3"/>
  <c r="I1225" i="3"/>
  <c r="I1226" i="3"/>
  <c r="I1227" i="3"/>
  <c r="I1228" i="3"/>
  <c r="I1229" i="3"/>
  <c r="I1230" i="3"/>
  <c r="I1231" i="3"/>
  <c r="I1232" i="3"/>
  <c r="I1233" i="3"/>
  <c r="I1234" i="3"/>
  <c r="I1235" i="3"/>
  <c r="I1236" i="3"/>
  <c r="I1237" i="3"/>
  <c r="I1238" i="3"/>
  <c r="I1239" i="3"/>
  <c r="I1240" i="3"/>
  <c r="I1241" i="3"/>
  <c r="I1242" i="3"/>
  <c r="I1243" i="3"/>
  <c r="I1244" i="3"/>
  <c r="I1245" i="3"/>
  <c r="I1246" i="3"/>
  <c r="I1247" i="3"/>
  <c r="I1248" i="3"/>
  <c r="I1249" i="3"/>
  <c r="I1250" i="3"/>
  <c r="I1251" i="3"/>
  <c r="I1252" i="3"/>
  <c r="I1253" i="3"/>
  <c r="I1254" i="3"/>
  <c r="I1255" i="3"/>
  <c r="I1256" i="3"/>
  <c r="I1257" i="3"/>
  <c r="I1258" i="3"/>
  <c r="I1259" i="3"/>
  <c r="I1260" i="3"/>
  <c r="I1261" i="3"/>
  <c r="I1262" i="3"/>
  <c r="I1263" i="3"/>
  <c r="I1264" i="3"/>
  <c r="I1265" i="3"/>
  <c r="I1266" i="3"/>
  <c r="I1267" i="3"/>
  <c r="I1268" i="3"/>
  <c r="I1269" i="3"/>
  <c r="I1270" i="3"/>
  <c r="I1271" i="3"/>
  <c r="I1272" i="3"/>
  <c r="I1273" i="3"/>
  <c r="I1274" i="3"/>
  <c r="I1275" i="3"/>
  <c r="I1276" i="3"/>
  <c r="I1277" i="3"/>
  <c r="I1278" i="3"/>
  <c r="I1279" i="3"/>
  <c r="I1280" i="3"/>
  <c r="I1281" i="3"/>
  <c r="I1282" i="3"/>
  <c r="I1283" i="3"/>
  <c r="I1284" i="3"/>
  <c r="I1285" i="3"/>
  <c r="I1286" i="3"/>
  <c r="I1287" i="3"/>
  <c r="I1288" i="3"/>
  <c r="I1289" i="3"/>
  <c r="I1290" i="3"/>
  <c r="I1291" i="3"/>
  <c r="I1292" i="3"/>
  <c r="I1293" i="3"/>
  <c r="I1294" i="3"/>
  <c r="I1295" i="3"/>
  <c r="I1296" i="3"/>
  <c r="I1297" i="3"/>
  <c r="I1298" i="3"/>
  <c r="I1299" i="3"/>
  <c r="I1300" i="3"/>
  <c r="I1301" i="3"/>
  <c r="I1302" i="3"/>
  <c r="I1303" i="3"/>
  <c r="I1304" i="3"/>
  <c r="I1305" i="3"/>
  <c r="I1306" i="3"/>
  <c r="I1307" i="3"/>
  <c r="I1308" i="3"/>
  <c r="I1309" i="3"/>
  <c r="I1310" i="3"/>
  <c r="I1311" i="3"/>
  <c r="I1312" i="3"/>
  <c r="I1313" i="3"/>
  <c r="I1314" i="3"/>
  <c r="I1315" i="3"/>
  <c r="I1316" i="3"/>
  <c r="I1317" i="3"/>
  <c r="I1318" i="3"/>
  <c r="I1319" i="3"/>
  <c r="I1320" i="3"/>
  <c r="I1321" i="3"/>
  <c r="I1322" i="3"/>
  <c r="I1323" i="3"/>
  <c r="I1324" i="3"/>
  <c r="I1325" i="3"/>
  <c r="I1326" i="3"/>
  <c r="I1327" i="3"/>
  <c r="I1328" i="3"/>
  <c r="I1329" i="3"/>
  <c r="I1330" i="3"/>
  <c r="I1331" i="3"/>
  <c r="I1332" i="3"/>
  <c r="I1333" i="3"/>
  <c r="I1334" i="3"/>
  <c r="I1335" i="3"/>
  <c r="I1336" i="3"/>
  <c r="I1337" i="3"/>
  <c r="I1338" i="3"/>
  <c r="I1339" i="3"/>
  <c r="I1340" i="3"/>
  <c r="I1341" i="3"/>
  <c r="I1342" i="3"/>
  <c r="I1343" i="3"/>
  <c r="I1344" i="3"/>
  <c r="I1345" i="3"/>
  <c r="I1346" i="3"/>
  <c r="I1347" i="3"/>
  <c r="I1348" i="3"/>
  <c r="I1349" i="3"/>
  <c r="I1350" i="3"/>
  <c r="I1351" i="3"/>
  <c r="I1352" i="3"/>
  <c r="I1353" i="3"/>
  <c r="I1354" i="3"/>
  <c r="I1355" i="3"/>
  <c r="I1356" i="3"/>
  <c r="I1357" i="3"/>
  <c r="I1358" i="3"/>
  <c r="I1359" i="3"/>
  <c r="I1360" i="3"/>
  <c r="I1361" i="3"/>
  <c r="I1362" i="3"/>
  <c r="I1363" i="3"/>
  <c r="I1364" i="3"/>
  <c r="I1365" i="3"/>
  <c r="I1366" i="3"/>
  <c r="I1367" i="3"/>
  <c r="I1368" i="3"/>
  <c r="I1369" i="3"/>
  <c r="I1370" i="3"/>
  <c r="I1371" i="3"/>
  <c r="I1372" i="3"/>
  <c r="I1373" i="3"/>
  <c r="I1374" i="3"/>
  <c r="I1375" i="3"/>
  <c r="I1376" i="3"/>
  <c r="I1377" i="3"/>
  <c r="I1378" i="3"/>
  <c r="I1379" i="3"/>
  <c r="I1380" i="3"/>
  <c r="I1381" i="3"/>
  <c r="I1382" i="3"/>
  <c r="I1383" i="3"/>
  <c r="I1384" i="3"/>
  <c r="I1385" i="3"/>
  <c r="I1386" i="3"/>
  <c r="I1387" i="3"/>
  <c r="I1388" i="3"/>
  <c r="I1389" i="3"/>
  <c r="I1390" i="3"/>
  <c r="I1391" i="3"/>
  <c r="I1392" i="3"/>
  <c r="I1393" i="3"/>
  <c r="I1394" i="3"/>
  <c r="I1395" i="3"/>
  <c r="I1396" i="3"/>
  <c r="I1397" i="3"/>
  <c r="I1398" i="3"/>
  <c r="I1399" i="3"/>
  <c r="I1400" i="3"/>
  <c r="I1401" i="3"/>
  <c r="I1402" i="3"/>
  <c r="I1403" i="3"/>
  <c r="I1404" i="3"/>
  <c r="I1405" i="3"/>
  <c r="I1406" i="3"/>
  <c r="I1407" i="3"/>
  <c r="I1408" i="3"/>
  <c r="I1409" i="3"/>
  <c r="I1410" i="3"/>
  <c r="I1411" i="3"/>
  <c r="I1412" i="3"/>
  <c r="I1413" i="3"/>
  <c r="I1414" i="3"/>
  <c r="I1415" i="3"/>
  <c r="I1416" i="3"/>
  <c r="I1417" i="3"/>
  <c r="I1418" i="3"/>
  <c r="I1419" i="3"/>
  <c r="I1420" i="3"/>
  <c r="I1421" i="3"/>
  <c r="I1422" i="3"/>
  <c r="I1423" i="3"/>
  <c r="I1424" i="3"/>
  <c r="I1425" i="3"/>
  <c r="I1426" i="3"/>
  <c r="I1427" i="3"/>
  <c r="I1428" i="3"/>
  <c r="I1429" i="3"/>
  <c r="I1430" i="3"/>
  <c r="I1431" i="3"/>
  <c r="I1432" i="3"/>
  <c r="I1433" i="3"/>
  <c r="I1434" i="3"/>
  <c r="I1435" i="3"/>
  <c r="I1436" i="3"/>
  <c r="I1437" i="3"/>
  <c r="I1438" i="3"/>
  <c r="I1439" i="3"/>
  <c r="I1440" i="3"/>
  <c r="I1441" i="3"/>
  <c r="I1442" i="3"/>
  <c r="I1443" i="3"/>
  <c r="I1444" i="3"/>
  <c r="I1445" i="3"/>
  <c r="I1446" i="3"/>
  <c r="I1447" i="3"/>
  <c r="I1448" i="3"/>
  <c r="I1449" i="3"/>
  <c r="I1450" i="3"/>
  <c r="I1451" i="3"/>
  <c r="I1452" i="3"/>
  <c r="I1453" i="3"/>
  <c r="I1454" i="3"/>
  <c r="I1455" i="3"/>
  <c r="I1456" i="3"/>
  <c r="I1457" i="3"/>
  <c r="I1458" i="3"/>
  <c r="I1459" i="3"/>
  <c r="I1460" i="3"/>
  <c r="I1461" i="3"/>
  <c r="I1462" i="3"/>
  <c r="I1463" i="3"/>
  <c r="I1464" i="3"/>
  <c r="I1465" i="3"/>
  <c r="I1466" i="3"/>
  <c r="I1467" i="3"/>
  <c r="I1468" i="3"/>
  <c r="I1469" i="3"/>
  <c r="I1470" i="3"/>
  <c r="I1471" i="3"/>
  <c r="I1472" i="3"/>
  <c r="I1473" i="3"/>
  <c r="I1474" i="3"/>
  <c r="I1475" i="3"/>
  <c r="I1476" i="3"/>
  <c r="I1477" i="3"/>
  <c r="I1478" i="3"/>
  <c r="I1479" i="3"/>
  <c r="I1480" i="3"/>
  <c r="I1481" i="3"/>
  <c r="I1482" i="3"/>
  <c r="I1483" i="3"/>
  <c r="I1484" i="3"/>
  <c r="I1485" i="3"/>
  <c r="I1486" i="3"/>
  <c r="I1487" i="3"/>
  <c r="I1488" i="3"/>
  <c r="I1489" i="3"/>
  <c r="I1490" i="3"/>
  <c r="I1491" i="3"/>
  <c r="I1492" i="3"/>
  <c r="I1493" i="3"/>
  <c r="I1494" i="3"/>
  <c r="I1495" i="3"/>
  <c r="I1496" i="3"/>
  <c r="I1497" i="3"/>
  <c r="I1498" i="3"/>
  <c r="I1499" i="3"/>
  <c r="I1500" i="3"/>
  <c r="I1501" i="3"/>
  <c r="I1502" i="3"/>
  <c r="I1503" i="3"/>
  <c r="I1504" i="3"/>
  <c r="I1505" i="3"/>
  <c r="I1506" i="3"/>
  <c r="I1507" i="3"/>
  <c r="I1508" i="3"/>
  <c r="I1509" i="3"/>
  <c r="I1510" i="3"/>
  <c r="I1511" i="3"/>
  <c r="I1512" i="3"/>
  <c r="I1513" i="3"/>
  <c r="I1514" i="3"/>
  <c r="I1515" i="3"/>
  <c r="I1516" i="3"/>
  <c r="I1517" i="3"/>
  <c r="I1518" i="3"/>
  <c r="I1519" i="3"/>
  <c r="I1520" i="3"/>
  <c r="I1521" i="3"/>
  <c r="I1522" i="3"/>
  <c r="I1523" i="3"/>
  <c r="I1524" i="3"/>
  <c r="I1525" i="3"/>
  <c r="I1526" i="3"/>
  <c r="I1527" i="3"/>
  <c r="I1528" i="3"/>
  <c r="I1529" i="3"/>
  <c r="I1530" i="3"/>
  <c r="I1531" i="3"/>
  <c r="I1532" i="3"/>
  <c r="I1533" i="3"/>
  <c r="I1534" i="3"/>
  <c r="I1535" i="3"/>
  <c r="I1536" i="3"/>
  <c r="I1537" i="3"/>
  <c r="I1538" i="3"/>
  <c r="I1539" i="3"/>
  <c r="I1540" i="3"/>
  <c r="I1541" i="3"/>
  <c r="I1542" i="3"/>
  <c r="I1543" i="3"/>
  <c r="I1544" i="3"/>
  <c r="I1545" i="3"/>
  <c r="I1546" i="3"/>
  <c r="I1547" i="3"/>
  <c r="I1548" i="3"/>
  <c r="I1549" i="3"/>
  <c r="I1550" i="3"/>
  <c r="I1551" i="3"/>
  <c r="I1552" i="3"/>
  <c r="I1553" i="3"/>
  <c r="I1554" i="3"/>
  <c r="I1555" i="3"/>
  <c r="I1556" i="3"/>
  <c r="I1557" i="3"/>
  <c r="I1558" i="3"/>
  <c r="I1559" i="3"/>
  <c r="I1560" i="3"/>
  <c r="I1561" i="3"/>
  <c r="I1562" i="3"/>
  <c r="I1563" i="3"/>
  <c r="I1564" i="3"/>
  <c r="I1565" i="3"/>
  <c r="I1566" i="3"/>
  <c r="I1567" i="3"/>
  <c r="I1568" i="3"/>
  <c r="I1569" i="3"/>
  <c r="I1570" i="3"/>
  <c r="I1571" i="3"/>
  <c r="I1572" i="3"/>
  <c r="I1573" i="3"/>
  <c r="I1574" i="3"/>
  <c r="I1575" i="3"/>
  <c r="I1576" i="3"/>
  <c r="I1577" i="3"/>
  <c r="I1578" i="3"/>
  <c r="I1579" i="3"/>
  <c r="I1580" i="3"/>
  <c r="I1581" i="3"/>
  <c r="I1582" i="3"/>
  <c r="I1583" i="3"/>
  <c r="I1584" i="3"/>
  <c r="I1585" i="3"/>
  <c r="I1586" i="3"/>
  <c r="I1587" i="3"/>
  <c r="I1588" i="3"/>
  <c r="I1589" i="3"/>
  <c r="I1590" i="3"/>
  <c r="I1591" i="3"/>
  <c r="I1592" i="3"/>
  <c r="I1593" i="3"/>
  <c r="I1594" i="3"/>
  <c r="I1595" i="3"/>
  <c r="I1596" i="3"/>
  <c r="I1597" i="3"/>
  <c r="I1598" i="3"/>
  <c r="I1599" i="3"/>
  <c r="I1600" i="3"/>
  <c r="I1601" i="3"/>
  <c r="I1602" i="3"/>
  <c r="I1603" i="3"/>
  <c r="I1604" i="3"/>
  <c r="I1605" i="3"/>
  <c r="I1606" i="3"/>
  <c r="I1607" i="3"/>
  <c r="I1608" i="3"/>
  <c r="I1609" i="3"/>
  <c r="I1610" i="3"/>
  <c r="I1611" i="3"/>
  <c r="I1612" i="3"/>
  <c r="I1613" i="3"/>
  <c r="I1614" i="3"/>
  <c r="I1615" i="3"/>
  <c r="I1616" i="3"/>
  <c r="I1617" i="3"/>
  <c r="I1618" i="3"/>
  <c r="I1619" i="3"/>
  <c r="I1620" i="3"/>
  <c r="I1621" i="3"/>
  <c r="I1622" i="3"/>
  <c r="I1623" i="3"/>
  <c r="I1624" i="3"/>
  <c r="I1625" i="3"/>
  <c r="I1626" i="3"/>
  <c r="I1627" i="3"/>
  <c r="I1628" i="3"/>
  <c r="I1629" i="3"/>
  <c r="I1630" i="3"/>
  <c r="I1631" i="3"/>
  <c r="I1632" i="3"/>
  <c r="I1633" i="3"/>
  <c r="I1634" i="3"/>
  <c r="I1635" i="3"/>
  <c r="I1636" i="3"/>
  <c r="I1637" i="3"/>
  <c r="I1638" i="3"/>
  <c r="I1639" i="3"/>
  <c r="I1640" i="3"/>
  <c r="I1641" i="3"/>
  <c r="I1642" i="3"/>
  <c r="I1643" i="3"/>
  <c r="I1644" i="3"/>
  <c r="I1645" i="3"/>
  <c r="I1646" i="3"/>
  <c r="I1647" i="3"/>
  <c r="I1648" i="3"/>
  <c r="I1649" i="3"/>
  <c r="I1650" i="3"/>
  <c r="I1651" i="3"/>
  <c r="I1652" i="3"/>
  <c r="I1653" i="3"/>
  <c r="I1654" i="3"/>
  <c r="I1655" i="3"/>
  <c r="I1656" i="3"/>
  <c r="I1657" i="3"/>
  <c r="I1658" i="3"/>
  <c r="I1659" i="3"/>
  <c r="I1660" i="3"/>
  <c r="I1661" i="3"/>
  <c r="I1662" i="3"/>
  <c r="I1663" i="3"/>
  <c r="I1664" i="3"/>
  <c r="I1665" i="3"/>
  <c r="I1666" i="3"/>
  <c r="I1667" i="3"/>
  <c r="I1668" i="3"/>
  <c r="I1669" i="3"/>
  <c r="I1670" i="3"/>
  <c r="I1671" i="3"/>
  <c r="I1672" i="3"/>
  <c r="I1673" i="3"/>
  <c r="I1674" i="3"/>
  <c r="I1675" i="3"/>
  <c r="I1676" i="3"/>
  <c r="I1677" i="3"/>
  <c r="I1678" i="3"/>
  <c r="I1679" i="3"/>
  <c r="I1680" i="3"/>
  <c r="I1681" i="3"/>
  <c r="I1682" i="3"/>
  <c r="I1683" i="3"/>
  <c r="I1684" i="3"/>
  <c r="I1685" i="3"/>
  <c r="I1686" i="3"/>
  <c r="I1687" i="3"/>
  <c r="I1688" i="3"/>
  <c r="I1689" i="3"/>
  <c r="I1690" i="3"/>
  <c r="I1691" i="3"/>
  <c r="I1692" i="3"/>
  <c r="I1693" i="3"/>
  <c r="I1694" i="3"/>
  <c r="I1695" i="3"/>
  <c r="I1696" i="3"/>
  <c r="I1697" i="3"/>
  <c r="I1698" i="3"/>
  <c r="I1699" i="3"/>
  <c r="I1700" i="3"/>
  <c r="I1701" i="3"/>
  <c r="I1702" i="3"/>
  <c r="I1703" i="3"/>
  <c r="I1704" i="3"/>
  <c r="I1705" i="3"/>
  <c r="I1706" i="3"/>
  <c r="I1707" i="3"/>
  <c r="I1708" i="3"/>
  <c r="I1709" i="3"/>
  <c r="I1710" i="3"/>
  <c r="I1711" i="3"/>
  <c r="I1712" i="3"/>
  <c r="I1713" i="3"/>
  <c r="I1714" i="3"/>
  <c r="I1715" i="3"/>
  <c r="I1716" i="3"/>
  <c r="I1717" i="3"/>
  <c r="I1718" i="3"/>
  <c r="I1719" i="3"/>
  <c r="I1720" i="3"/>
  <c r="I1721" i="3"/>
  <c r="I1722" i="3"/>
  <c r="I1723" i="3"/>
  <c r="I1724" i="3"/>
  <c r="I1725" i="3"/>
  <c r="I1726" i="3"/>
  <c r="I1727" i="3"/>
  <c r="I1728" i="3"/>
  <c r="I1729" i="3"/>
  <c r="I1730" i="3"/>
  <c r="I1731" i="3"/>
  <c r="I1732" i="3"/>
  <c r="I1733" i="3"/>
  <c r="I1734" i="3"/>
  <c r="I1735" i="3"/>
  <c r="I1736" i="3"/>
  <c r="I1737" i="3"/>
  <c r="I1738" i="3"/>
  <c r="I1739" i="3"/>
  <c r="I1740" i="3"/>
  <c r="I1741" i="3"/>
  <c r="I1742" i="3"/>
  <c r="I1743" i="3"/>
  <c r="I1744" i="3"/>
  <c r="I1745" i="3"/>
  <c r="I1746" i="3"/>
  <c r="I1747" i="3"/>
  <c r="I1748" i="3"/>
  <c r="I1749" i="3"/>
  <c r="I1750" i="3"/>
  <c r="I1751" i="3"/>
  <c r="I1752" i="3"/>
  <c r="I1753" i="3"/>
  <c r="I1754" i="3"/>
  <c r="I1755" i="3"/>
  <c r="I1756" i="3"/>
  <c r="I1757" i="3"/>
  <c r="I1758" i="3"/>
  <c r="I1759" i="3"/>
  <c r="I1760" i="3"/>
  <c r="I1761" i="3"/>
  <c r="I1762" i="3"/>
  <c r="I1763" i="3"/>
  <c r="I1764" i="3"/>
  <c r="I1765" i="3"/>
  <c r="I1766" i="3"/>
  <c r="I1767" i="3"/>
  <c r="I1768" i="3"/>
  <c r="I1769" i="3"/>
  <c r="I1770" i="3"/>
  <c r="I1771" i="3"/>
  <c r="I1772" i="3"/>
  <c r="I1773" i="3"/>
  <c r="I1774" i="3"/>
  <c r="I1775" i="3"/>
  <c r="I1776" i="3"/>
  <c r="I1777" i="3"/>
  <c r="I1778" i="3"/>
  <c r="I1779" i="3"/>
  <c r="I1780" i="3"/>
  <c r="I1781" i="3"/>
  <c r="I1782" i="3"/>
  <c r="I1783" i="3"/>
  <c r="I1784" i="3"/>
  <c r="I1785" i="3"/>
  <c r="I1786" i="3"/>
  <c r="I1787" i="3"/>
  <c r="I1788" i="3"/>
  <c r="I1789" i="3"/>
  <c r="I1790" i="3"/>
  <c r="I1791" i="3"/>
  <c r="I1792" i="3"/>
  <c r="I1793" i="3"/>
  <c r="I1794" i="3"/>
  <c r="I1795" i="3"/>
  <c r="I1796" i="3"/>
  <c r="I1797" i="3"/>
  <c r="I1798" i="3"/>
  <c r="I1799" i="3"/>
  <c r="I1800" i="3"/>
  <c r="I1801" i="3"/>
  <c r="I1802" i="3"/>
  <c r="I1803" i="3"/>
  <c r="I1804" i="3"/>
  <c r="I1805" i="3"/>
  <c r="I1806" i="3"/>
  <c r="I1807" i="3"/>
  <c r="I1808" i="3"/>
  <c r="I1809" i="3"/>
  <c r="I1810" i="3"/>
  <c r="I1811" i="3"/>
  <c r="I1812" i="3"/>
  <c r="I1813" i="3"/>
  <c r="I1814" i="3"/>
  <c r="I1815" i="3"/>
  <c r="I1816" i="3"/>
  <c r="I1817" i="3"/>
  <c r="I1818" i="3"/>
  <c r="I1819" i="3"/>
  <c r="I1820" i="3"/>
  <c r="I1821" i="3"/>
  <c r="I1822" i="3"/>
  <c r="I1823" i="3"/>
  <c r="I1824" i="3"/>
  <c r="I1825" i="3"/>
  <c r="I1826" i="3"/>
  <c r="I1827" i="3"/>
  <c r="I1828" i="3"/>
  <c r="I1829" i="3"/>
  <c r="I1830" i="3"/>
  <c r="I1831" i="3"/>
  <c r="I1832" i="3"/>
  <c r="I1833" i="3"/>
  <c r="I1834" i="3"/>
  <c r="I1835" i="3"/>
  <c r="I1836" i="3"/>
  <c r="I1837" i="3"/>
  <c r="I1838" i="3"/>
  <c r="I1839" i="3"/>
  <c r="I1840" i="3"/>
  <c r="I1841" i="3"/>
  <c r="I1842" i="3"/>
  <c r="I1843" i="3"/>
  <c r="I1844" i="3"/>
  <c r="I1845" i="3"/>
  <c r="I1846" i="3"/>
  <c r="I1847" i="3"/>
  <c r="I1848" i="3"/>
  <c r="I1849" i="3"/>
  <c r="I1850" i="3"/>
  <c r="I1851" i="3"/>
  <c r="I1852" i="3"/>
  <c r="I1853" i="3"/>
  <c r="I1854" i="3"/>
  <c r="I1855" i="3"/>
  <c r="I1856" i="3"/>
  <c r="I1857" i="3"/>
  <c r="I1858" i="3"/>
  <c r="I1859" i="3"/>
  <c r="I1860" i="3"/>
  <c r="I1861" i="3"/>
  <c r="I1862" i="3"/>
  <c r="I1863" i="3"/>
  <c r="I1864" i="3"/>
  <c r="I1865" i="3"/>
  <c r="I1866" i="3"/>
  <c r="I1867" i="3"/>
  <c r="I1868" i="3"/>
  <c r="I1869" i="3"/>
  <c r="I1870" i="3"/>
  <c r="I1871" i="3"/>
  <c r="I1872" i="3"/>
  <c r="I1873" i="3"/>
  <c r="I1874" i="3"/>
  <c r="I1875" i="3"/>
  <c r="I1876" i="3"/>
  <c r="I1877" i="3"/>
  <c r="I1878" i="3"/>
  <c r="I1879" i="3"/>
  <c r="I1880" i="3"/>
  <c r="I1881" i="3"/>
  <c r="I1882" i="3"/>
  <c r="I1883" i="3"/>
  <c r="I1884" i="3"/>
  <c r="I1885" i="3"/>
  <c r="I1886" i="3"/>
  <c r="I1887" i="3"/>
  <c r="I1888" i="3"/>
  <c r="I1889" i="3"/>
  <c r="I1890" i="3"/>
  <c r="I1891" i="3"/>
  <c r="I1892" i="3"/>
  <c r="I1893" i="3"/>
  <c r="I1894" i="3"/>
  <c r="I1895" i="3"/>
  <c r="I1896" i="3"/>
  <c r="I1897" i="3"/>
  <c r="I1898" i="3"/>
  <c r="I1899" i="3"/>
  <c r="I1900" i="3"/>
  <c r="I1901" i="3"/>
  <c r="I1902" i="3"/>
  <c r="I1903" i="3"/>
  <c r="I1904" i="3"/>
  <c r="I1905" i="3"/>
  <c r="I1906" i="3"/>
  <c r="I1907" i="3"/>
  <c r="I1908" i="3"/>
  <c r="I1909" i="3"/>
  <c r="I1910" i="3"/>
  <c r="I1911" i="3"/>
  <c r="I1912" i="3"/>
  <c r="I1913" i="3"/>
  <c r="I1914" i="3"/>
  <c r="I1915" i="3"/>
  <c r="I1916" i="3"/>
  <c r="I1917" i="3"/>
  <c r="I1918" i="3"/>
  <c r="I1919" i="3"/>
  <c r="I1920" i="3"/>
  <c r="I1921" i="3"/>
  <c r="I1922" i="3"/>
  <c r="I1923" i="3"/>
  <c r="I1924" i="3"/>
  <c r="I1925" i="3"/>
  <c r="I1926" i="3"/>
  <c r="I1927" i="3"/>
  <c r="I1928" i="3"/>
  <c r="I1929" i="3"/>
  <c r="I1930" i="3"/>
  <c r="I1931" i="3"/>
  <c r="I1932" i="3"/>
  <c r="I1933" i="3"/>
  <c r="I1934" i="3"/>
  <c r="I1935" i="3"/>
  <c r="I1936" i="3"/>
  <c r="I1937" i="3"/>
  <c r="I1938" i="3"/>
  <c r="I1939" i="3"/>
  <c r="I1940" i="3"/>
  <c r="I1941" i="3"/>
  <c r="I1942" i="3"/>
  <c r="I1943" i="3"/>
  <c r="I1944" i="3"/>
  <c r="I1945" i="3"/>
  <c r="I1946" i="3"/>
  <c r="I1947" i="3"/>
  <c r="I1948" i="3"/>
  <c r="I1949" i="3"/>
  <c r="I1950" i="3"/>
  <c r="I1951" i="3"/>
  <c r="I1952" i="3"/>
  <c r="I1953" i="3"/>
  <c r="I1954" i="3"/>
  <c r="I1955" i="3"/>
  <c r="I1956" i="3"/>
  <c r="I1957" i="3"/>
  <c r="I1958" i="3"/>
  <c r="I1959" i="3"/>
  <c r="I1960" i="3"/>
  <c r="I1961" i="3"/>
  <c r="I1962" i="3"/>
  <c r="I1963" i="3"/>
  <c r="I1964" i="3"/>
  <c r="I1965" i="3"/>
  <c r="I1966" i="3"/>
  <c r="I1967" i="3"/>
  <c r="I1968" i="3"/>
  <c r="I1969" i="3"/>
  <c r="I1970" i="3"/>
  <c r="I1971" i="3"/>
  <c r="I1972" i="3"/>
  <c r="I1973" i="3"/>
  <c r="I1974" i="3"/>
  <c r="I1975" i="3"/>
  <c r="I1976" i="3"/>
  <c r="I1977" i="3"/>
  <c r="I1978" i="3"/>
  <c r="I1979" i="3"/>
  <c r="I1980" i="3"/>
  <c r="I1981" i="3"/>
  <c r="I1982" i="3"/>
  <c r="I1983" i="3"/>
  <c r="I1984" i="3"/>
  <c r="I1985" i="3"/>
  <c r="I1986" i="3"/>
  <c r="I1987" i="3"/>
  <c r="I1988" i="3"/>
  <c r="I1989" i="3"/>
  <c r="I1990" i="3"/>
  <c r="I1991" i="3"/>
  <c r="I1992" i="3"/>
  <c r="I1993" i="3"/>
  <c r="I1994" i="3"/>
  <c r="I1995" i="3"/>
  <c r="I1996" i="3"/>
  <c r="I1997" i="3"/>
  <c r="I1998" i="3"/>
  <c r="I1999" i="3"/>
  <c r="I2000" i="3"/>
  <c r="I2001" i="3"/>
  <c r="I2002" i="3"/>
  <c r="I2003" i="3"/>
  <c r="I2004" i="3"/>
  <c r="I2005" i="3"/>
  <c r="I2006" i="3"/>
  <c r="I2007" i="3"/>
  <c r="I2008" i="3"/>
  <c r="I2009" i="3"/>
  <c r="I2010" i="3"/>
  <c r="I2011" i="3"/>
  <c r="I2012" i="3"/>
  <c r="I2013" i="3"/>
  <c r="I2014" i="3"/>
  <c r="I2015" i="3"/>
  <c r="I2016" i="3"/>
  <c r="I2017" i="3"/>
  <c r="I2018" i="3"/>
  <c r="I2019" i="3"/>
  <c r="I2020" i="3"/>
  <c r="I2021" i="3"/>
  <c r="I2022" i="3"/>
  <c r="I2023" i="3"/>
  <c r="I2024" i="3"/>
  <c r="I2025" i="3"/>
  <c r="I2026" i="3"/>
  <c r="I2027" i="3"/>
  <c r="I2028" i="3"/>
  <c r="I2029" i="3"/>
  <c r="I2030" i="3"/>
  <c r="I2031" i="3"/>
  <c r="I2032" i="3"/>
  <c r="I2033" i="3"/>
  <c r="I2034" i="3"/>
  <c r="I2035" i="3"/>
  <c r="I2036" i="3"/>
  <c r="I2037" i="3"/>
  <c r="I2038" i="3"/>
  <c r="I2039" i="3"/>
  <c r="I2040" i="3"/>
  <c r="I2041" i="3"/>
  <c r="I2042" i="3"/>
  <c r="I2043" i="3"/>
  <c r="I2044" i="3"/>
  <c r="I2045" i="3"/>
  <c r="I2046" i="3"/>
  <c r="I2047" i="3"/>
  <c r="I2048" i="3"/>
  <c r="I2049" i="3"/>
  <c r="I2050" i="3"/>
  <c r="I2051" i="3"/>
  <c r="I2052" i="3"/>
  <c r="I2053" i="3"/>
  <c r="I2054" i="3"/>
  <c r="I2055" i="3"/>
  <c r="I2056" i="3"/>
  <c r="I2057" i="3"/>
  <c r="I2058" i="3"/>
  <c r="I2059" i="3"/>
  <c r="I2060" i="3"/>
  <c r="I2061" i="3"/>
  <c r="I2062" i="3"/>
  <c r="I2063" i="3"/>
  <c r="I2064" i="3"/>
  <c r="I2065" i="3"/>
  <c r="I2066" i="3"/>
  <c r="I2067" i="3"/>
  <c r="I2068" i="3"/>
  <c r="I2069" i="3"/>
  <c r="I2070" i="3"/>
  <c r="I2071" i="3"/>
  <c r="I2072" i="3"/>
  <c r="I2073" i="3"/>
  <c r="I2074" i="3"/>
  <c r="I2075" i="3"/>
  <c r="I2076" i="3"/>
  <c r="I2077" i="3"/>
  <c r="I2078" i="3"/>
  <c r="I2079" i="3"/>
  <c r="I2080" i="3"/>
  <c r="I2081" i="3"/>
  <c r="I2082" i="3"/>
  <c r="I2083" i="3"/>
  <c r="I2084" i="3"/>
  <c r="I2085" i="3"/>
  <c r="I2086" i="3"/>
  <c r="I2087" i="3"/>
  <c r="I2088" i="3"/>
  <c r="I2089" i="3"/>
  <c r="I2090" i="3"/>
  <c r="I2091" i="3"/>
  <c r="I2092" i="3"/>
  <c r="I2093" i="3"/>
  <c r="I2094" i="3"/>
  <c r="I2095" i="3"/>
  <c r="I2096" i="3"/>
  <c r="I2097" i="3"/>
  <c r="I2098" i="3"/>
  <c r="I2099" i="3"/>
  <c r="I2100" i="3"/>
  <c r="I2101" i="3"/>
  <c r="I2102" i="3"/>
  <c r="I2103" i="3"/>
  <c r="I2104" i="3"/>
  <c r="I2105" i="3"/>
  <c r="I2106" i="3"/>
  <c r="I2107" i="3"/>
  <c r="I2108" i="3"/>
  <c r="I2109" i="3"/>
  <c r="I2110" i="3"/>
  <c r="I2111" i="3"/>
  <c r="I2112" i="3"/>
  <c r="I2113" i="3"/>
  <c r="I2114" i="3"/>
  <c r="I2115" i="3"/>
  <c r="I2116" i="3"/>
  <c r="I2117" i="3"/>
  <c r="I2118" i="3"/>
  <c r="I2119" i="3"/>
  <c r="I2120" i="3"/>
  <c r="I2121" i="3"/>
  <c r="I2122" i="3"/>
  <c r="I2123" i="3"/>
  <c r="I2124" i="3"/>
  <c r="I2125" i="3"/>
  <c r="I2126" i="3"/>
  <c r="I2127" i="3"/>
  <c r="I2128" i="3"/>
  <c r="I2129" i="3"/>
  <c r="I2130" i="3"/>
  <c r="I2131" i="3"/>
  <c r="I2132" i="3"/>
  <c r="I2133" i="3"/>
  <c r="I2134" i="3"/>
  <c r="I2135" i="3"/>
  <c r="I2136" i="3"/>
  <c r="I2137" i="3"/>
  <c r="I2138" i="3"/>
  <c r="I2139" i="3"/>
  <c r="I2140" i="3"/>
  <c r="I2141" i="3"/>
  <c r="I2142" i="3"/>
  <c r="I2143" i="3"/>
  <c r="I2144" i="3"/>
  <c r="I2145" i="3"/>
  <c r="I2146" i="3"/>
  <c r="I2147" i="3"/>
  <c r="I2148" i="3"/>
  <c r="I2149" i="3"/>
  <c r="I2150" i="3"/>
  <c r="I2151" i="3"/>
  <c r="I2152" i="3"/>
  <c r="I2153" i="3"/>
  <c r="I2154" i="3"/>
  <c r="I2155" i="3"/>
  <c r="I2156" i="3"/>
  <c r="I2157" i="3"/>
  <c r="I2158" i="3"/>
  <c r="I2159" i="3"/>
  <c r="I2160" i="3"/>
  <c r="I2161" i="3"/>
  <c r="I2162" i="3"/>
  <c r="I2163" i="3"/>
  <c r="I2164" i="3"/>
  <c r="I2165" i="3"/>
  <c r="I2166" i="3"/>
  <c r="I2167" i="3"/>
  <c r="I2168" i="3"/>
  <c r="I2169" i="3"/>
  <c r="I2170" i="3"/>
  <c r="I2171" i="3"/>
  <c r="I2172" i="3"/>
  <c r="I2173" i="3"/>
  <c r="I2174" i="3"/>
  <c r="I2175" i="3"/>
  <c r="I2176" i="3"/>
  <c r="I2177" i="3"/>
  <c r="I2178" i="3"/>
  <c r="I2179" i="3"/>
  <c r="I2180" i="3"/>
  <c r="I2181" i="3"/>
  <c r="I2182" i="3"/>
  <c r="I2183" i="3"/>
  <c r="I2184" i="3"/>
  <c r="I2185" i="3"/>
  <c r="I2186" i="3"/>
  <c r="I2187" i="3"/>
  <c r="I2188" i="3"/>
  <c r="I2189" i="3"/>
  <c r="I2190" i="3"/>
  <c r="I2191" i="3"/>
  <c r="I2192" i="3"/>
  <c r="I2193" i="3"/>
  <c r="I2194" i="3"/>
  <c r="I2195" i="3"/>
  <c r="I2196" i="3"/>
  <c r="I2197" i="3"/>
  <c r="I2198" i="3"/>
  <c r="I2199" i="3"/>
  <c r="I2200" i="3"/>
  <c r="I2201" i="3"/>
  <c r="I2202" i="3"/>
  <c r="I2203" i="3"/>
  <c r="I2204" i="3"/>
  <c r="I2205" i="3"/>
  <c r="I2206" i="3"/>
  <c r="I2207" i="3"/>
  <c r="I2208" i="3"/>
  <c r="I2209" i="3"/>
  <c r="I2210" i="3"/>
  <c r="I2211" i="3"/>
  <c r="I2212" i="3"/>
  <c r="I2213" i="3"/>
  <c r="I2214" i="3"/>
  <c r="I2215" i="3"/>
  <c r="I2216" i="3"/>
  <c r="I2217" i="3"/>
  <c r="I2218" i="3"/>
  <c r="I2219" i="3"/>
  <c r="I2220" i="3"/>
  <c r="I2221" i="3"/>
  <c r="I2222" i="3"/>
  <c r="I2223" i="3"/>
  <c r="I2224" i="3"/>
  <c r="I2225" i="3"/>
  <c r="I2226" i="3"/>
  <c r="I2227" i="3"/>
  <c r="I2228" i="3"/>
  <c r="I2229" i="3"/>
  <c r="I2230" i="3"/>
  <c r="I2231" i="3"/>
  <c r="I2232" i="3"/>
  <c r="I2233" i="3"/>
  <c r="I2234" i="3"/>
  <c r="I2235" i="3"/>
  <c r="I2236" i="3"/>
  <c r="I2237" i="3"/>
  <c r="I2238" i="3"/>
  <c r="I2239" i="3"/>
  <c r="I2240" i="3"/>
  <c r="I2241" i="3"/>
  <c r="I2242" i="3"/>
  <c r="I2243" i="3"/>
  <c r="I2244" i="3"/>
  <c r="I2245" i="3"/>
  <c r="I2246" i="3"/>
  <c r="I2247" i="3"/>
  <c r="I2248" i="3"/>
  <c r="I2249" i="3"/>
  <c r="I2250" i="3"/>
  <c r="I2251" i="3"/>
  <c r="I2252" i="3"/>
  <c r="I2253" i="3"/>
  <c r="I2254" i="3"/>
  <c r="I2255" i="3"/>
  <c r="I2256" i="3"/>
  <c r="I2257" i="3"/>
  <c r="I2258" i="3"/>
  <c r="I2259" i="3"/>
  <c r="I2260" i="3"/>
  <c r="I2261" i="3"/>
  <c r="I2262" i="3"/>
  <c r="I2263" i="3"/>
  <c r="I2264" i="3"/>
  <c r="I2265" i="3"/>
  <c r="I2266" i="3"/>
  <c r="I2267" i="3"/>
  <c r="I2268" i="3"/>
  <c r="I2269" i="3"/>
  <c r="I2270" i="3"/>
  <c r="I2271" i="3"/>
  <c r="I2272" i="3"/>
  <c r="I2273" i="3"/>
  <c r="I2274" i="3"/>
  <c r="I2275" i="3"/>
  <c r="I2276" i="3"/>
  <c r="I2277" i="3"/>
  <c r="I2278" i="3"/>
  <c r="I2279" i="3"/>
  <c r="I2280" i="3"/>
  <c r="I2281" i="3"/>
  <c r="I2282" i="3"/>
  <c r="I2283" i="3"/>
  <c r="I2284" i="3"/>
  <c r="I2285" i="3"/>
  <c r="I2286" i="3"/>
  <c r="I2287" i="3"/>
  <c r="I2288" i="3"/>
  <c r="I2289" i="3"/>
  <c r="I2290" i="3"/>
  <c r="I2291" i="3"/>
  <c r="I2292" i="3"/>
  <c r="I2293" i="3"/>
  <c r="I2294" i="3"/>
  <c r="I2295" i="3"/>
  <c r="I2296" i="3"/>
  <c r="I2297" i="3"/>
  <c r="I2298" i="3"/>
  <c r="I2299" i="3"/>
  <c r="I2300" i="3"/>
  <c r="I2301" i="3"/>
  <c r="I2302" i="3"/>
  <c r="I2303" i="3"/>
  <c r="I2304" i="3"/>
  <c r="I2305" i="3"/>
  <c r="I2306" i="3"/>
  <c r="I2307" i="3"/>
  <c r="I2308" i="3"/>
  <c r="I2309" i="3"/>
  <c r="I2310" i="3"/>
  <c r="I2311" i="3"/>
  <c r="I2312" i="3"/>
  <c r="I2313" i="3"/>
  <c r="I2314" i="3"/>
  <c r="I2315" i="3"/>
  <c r="I2316" i="3"/>
  <c r="I2317" i="3"/>
  <c r="I2318" i="3"/>
  <c r="I2319" i="3"/>
  <c r="I2320" i="3"/>
  <c r="I2321" i="3"/>
  <c r="I2322" i="3"/>
  <c r="I2323" i="3"/>
  <c r="I2324" i="3"/>
  <c r="I2325" i="3"/>
  <c r="I2326" i="3"/>
  <c r="I2327" i="3"/>
  <c r="I2328" i="3"/>
  <c r="I2329" i="3"/>
  <c r="I2330" i="3"/>
  <c r="I2331" i="3"/>
  <c r="I2332" i="3"/>
  <c r="I2333" i="3"/>
  <c r="I2334" i="3"/>
  <c r="I2335" i="3"/>
  <c r="I2336" i="3"/>
  <c r="I2337" i="3"/>
  <c r="I2338" i="3"/>
  <c r="I2339" i="3"/>
  <c r="I2340" i="3"/>
  <c r="I2341" i="3"/>
  <c r="I2342" i="3"/>
  <c r="I2343" i="3"/>
  <c r="I2344" i="3"/>
  <c r="I2345" i="3"/>
  <c r="I2346" i="3"/>
  <c r="I2347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1246" i="3"/>
  <c r="H1247" i="3"/>
  <c r="H1248" i="3"/>
  <c r="H1249" i="3"/>
  <c r="H1250" i="3"/>
  <c r="H1251" i="3"/>
  <c r="H1252" i="3"/>
  <c r="H1253" i="3"/>
  <c r="H1254" i="3"/>
  <c r="H1255" i="3"/>
  <c r="H1256" i="3"/>
  <c r="H1257" i="3"/>
  <c r="H1258" i="3"/>
  <c r="H1259" i="3"/>
  <c r="H1260" i="3"/>
  <c r="H1261" i="3"/>
  <c r="H1262" i="3"/>
  <c r="H1263" i="3"/>
  <c r="H1264" i="3"/>
  <c r="H1265" i="3"/>
  <c r="H1266" i="3"/>
  <c r="H1267" i="3"/>
  <c r="H1268" i="3"/>
  <c r="H1269" i="3"/>
  <c r="H1270" i="3"/>
  <c r="H1271" i="3"/>
  <c r="H1272" i="3"/>
  <c r="H1273" i="3"/>
  <c r="H1274" i="3"/>
  <c r="H1275" i="3"/>
  <c r="H1276" i="3"/>
  <c r="H1277" i="3"/>
  <c r="H1278" i="3"/>
  <c r="H1279" i="3"/>
  <c r="H1280" i="3"/>
  <c r="H1281" i="3"/>
  <c r="H1282" i="3"/>
  <c r="H1283" i="3"/>
  <c r="H1284" i="3"/>
  <c r="H1285" i="3"/>
  <c r="H1286" i="3"/>
  <c r="H1287" i="3"/>
  <c r="H1288" i="3"/>
  <c r="H1289" i="3"/>
  <c r="H1290" i="3"/>
  <c r="H1291" i="3"/>
  <c r="H1292" i="3"/>
  <c r="H1293" i="3"/>
  <c r="H1294" i="3"/>
  <c r="H1295" i="3"/>
  <c r="H1296" i="3"/>
  <c r="H1297" i="3"/>
  <c r="H1298" i="3"/>
  <c r="H1299" i="3"/>
  <c r="H1300" i="3"/>
  <c r="H1301" i="3"/>
  <c r="H1302" i="3"/>
  <c r="H1303" i="3"/>
  <c r="H1304" i="3"/>
  <c r="H1305" i="3"/>
  <c r="H1306" i="3"/>
  <c r="H1307" i="3"/>
  <c r="H1308" i="3"/>
  <c r="H1309" i="3"/>
  <c r="H1310" i="3"/>
  <c r="H1311" i="3"/>
  <c r="H1312" i="3"/>
  <c r="H1313" i="3"/>
  <c r="H1314" i="3"/>
  <c r="H1315" i="3"/>
  <c r="H1316" i="3"/>
  <c r="H1317" i="3"/>
  <c r="H1318" i="3"/>
  <c r="H1319" i="3"/>
  <c r="H1320" i="3"/>
  <c r="H1321" i="3"/>
  <c r="H1322" i="3"/>
  <c r="H1323" i="3"/>
  <c r="H1324" i="3"/>
  <c r="H1325" i="3"/>
  <c r="H1326" i="3"/>
  <c r="H1327" i="3"/>
  <c r="H1328" i="3"/>
  <c r="H1329" i="3"/>
  <c r="H1330" i="3"/>
  <c r="H1331" i="3"/>
  <c r="H1332" i="3"/>
  <c r="H1333" i="3"/>
  <c r="H1334" i="3"/>
  <c r="H1335" i="3"/>
  <c r="H1336" i="3"/>
  <c r="H1337" i="3"/>
  <c r="H1338" i="3"/>
  <c r="H1339" i="3"/>
  <c r="H1340" i="3"/>
  <c r="H1341" i="3"/>
  <c r="H1342" i="3"/>
  <c r="H1343" i="3"/>
  <c r="H1344" i="3"/>
  <c r="H1345" i="3"/>
  <c r="H1346" i="3"/>
  <c r="H1347" i="3"/>
  <c r="H1348" i="3"/>
  <c r="H1349" i="3"/>
  <c r="H1350" i="3"/>
  <c r="H1351" i="3"/>
  <c r="H1352" i="3"/>
  <c r="H1353" i="3"/>
  <c r="H1354" i="3"/>
  <c r="H1355" i="3"/>
  <c r="H1356" i="3"/>
  <c r="H1357" i="3"/>
  <c r="H1358" i="3"/>
  <c r="H1359" i="3"/>
  <c r="H1360" i="3"/>
  <c r="H1361" i="3"/>
  <c r="H1362" i="3"/>
  <c r="H1363" i="3"/>
  <c r="H1364" i="3"/>
  <c r="H1365" i="3"/>
  <c r="H1366" i="3"/>
  <c r="H1367" i="3"/>
  <c r="H1368" i="3"/>
  <c r="H1369" i="3"/>
  <c r="H1370" i="3"/>
  <c r="H1371" i="3"/>
  <c r="H1372" i="3"/>
  <c r="H1373" i="3"/>
  <c r="H1374" i="3"/>
  <c r="H1375" i="3"/>
  <c r="H1376" i="3"/>
  <c r="H1377" i="3"/>
  <c r="H1378" i="3"/>
  <c r="H1379" i="3"/>
  <c r="H1380" i="3"/>
  <c r="H1381" i="3"/>
  <c r="H1382" i="3"/>
  <c r="H1383" i="3"/>
  <c r="H1384" i="3"/>
  <c r="H1385" i="3"/>
  <c r="H1386" i="3"/>
  <c r="H1387" i="3"/>
  <c r="H1388" i="3"/>
  <c r="H1389" i="3"/>
  <c r="H1390" i="3"/>
  <c r="H1391" i="3"/>
  <c r="H1392" i="3"/>
  <c r="H1393" i="3"/>
  <c r="H1394" i="3"/>
  <c r="H1395" i="3"/>
  <c r="H1396" i="3"/>
  <c r="H1397" i="3"/>
  <c r="H1398" i="3"/>
  <c r="H1399" i="3"/>
  <c r="H1400" i="3"/>
  <c r="H1401" i="3"/>
  <c r="H1402" i="3"/>
  <c r="H1403" i="3"/>
  <c r="H1404" i="3"/>
  <c r="H1405" i="3"/>
  <c r="H1406" i="3"/>
  <c r="H1407" i="3"/>
  <c r="H1408" i="3"/>
  <c r="H1409" i="3"/>
  <c r="H1410" i="3"/>
  <c r="H1411" i="3"/>
  <c r="H1412" i="3"/>
  <c r="H1413" i="3"/>
  <c r="H1414" i="3"/>
  <c r="H1415" i="3"/>
  <c r="H1416" i="3"/>
  <c r="H1417" i="3"/>
  <c r="H1418" i="3"/>
  <c r="H1419" i="3"/>
  <c r="H1420" i="3"/>
  <c r="H1421" i="3"/>
  <c r="H1422" i="3"/>
  <c r="H1423" i="3"/>
  <c r="H1424" i="3"/>
  <c r="H1425" i="3"/>
  <c r="H1426" i="3"/>
  <c r="H1427" i="3"/>
  <c r="H1428" i="3"/>
  <c r="H1429" i="3"/>
  <c r="H1430" i="3"/>
  <c r="H1431" i="3"/>
  <c r="H1432" i="3"/>
  <c r="H1433" i="3"/>
  <c r="H1434" i="3"/>
  <c r="H1435" i="3"/>
  <c r="H1436" i="3"/>
  <c r="H1437" i="3"/>
  <c r="H1438" i="3"/>
  <c r="H1439" i="3"/>
  <c r="H1440" i="3"/>
  <c r="H1441" i="3"/>
  <c r="H1442" i="3"/>
  <c r="H1443" i="3"/>
  <c r="H1444" i="3"/>
  <c r="H1445" i="3"/>
  <c r="H1446" i="3"/>
  <c r="H1447" i="3"/>
  <c r="H1448" i="3"/>
  <c r="H1449" i="3"/>
  <c r="H1450" i="3"/>
  <c r="H1451" i="3"/>
  <c r="H1452" i="3"/>
  <c r="H1453" i="3"/>
  <c r="H1454" i="3"/>
  <c r="H1455" i="3"/>
  <c r="H1456" i="3"/>
  <c r="H1457" i="3"/>
  <c r="H1458" i="3"/>
  <c r="H1459" i="3"/>
  <c r="H1460" i="3"/>
  <c r="H1461" i="3"/>
  <c r="H1462" i="3"/>
  <c r="H1463" i="3"/>
  <c r="H1464" i="3"/>
  <c r="H1465" i="3"/>
  <c r="H1466" i="3"/>
  <c r="H1467" i="3"/>
  <c r="H1468" i="3"/>
  <c r="H1469" i="3"/>
  <c r="H1470" i="3"/>
  <c r="H1471" i="3"/>
  <c r="H1472" i="3"/>
  <c r="H1473" i="3"/>
  <c r="H1474" i="3"/>
  <c r="H1475" i="3"/>
  <c r="H1476" i="3"/>
  <c r="H1477" i="3"/>
  <c r="H1478" i="3"/>
  <c r="H1479" i="3"/>
  <c r="H1480" i="3"/>
  <c r="H1481" i="3"/>
  <c r="H1482" i="3"/>
  <c r="H1483" i="3"/>
  <c r="H1484" i="3"/>
  <c r="H1485" i="3"/>
  <c r="H1486" i="3"/>
  <c r="H1487" i="3"/>
  <c r="H1488" i="3"/>
  <c r="H1489" i="3"/>
  <c r="H1490" i="3"/>
  <c r="H1491" i="3"/>
  <c r="H1492" i="3"/>
  <c r="H1493" i="3"/>
  <c r="H1494" i="3"/>
  <c r="H1495" i="3"/>
  <c r="H1496" i="3"/>
  <c r="H1497" i="3"/>
  <c r="H1498" i="3"/>
  <c r="H1499" i="3"/>
  <c r="H1500" i="3"/>
  <c r="H1501" i="3"/>
  <c r="H1502" i="3"/>
  <c r="H1503" i="3"/>
  <c r="H1504" i="3"/>
  <c r="H1505" i="3"/>
  <c r="H1506" i="3"/>
  <c r="H1507" i="3"/>
  <c r="H1508" i="3"/>
  <c r="H1509" i="3"/>
  <c r="H1510" i="3"/>
  <c r="H1511" i="3"/>
  <c r="H1512" i="3"/>
  <c r="H1513" i="3"/>
  <c r="H1514" i="3"/>
  <c r="H1515" i="3"/>
  <c r="H1516" i="3"/>
  <c r="H1517" i="3"/>
  <c r="H1518" i="3"/>
  <c r="H1519" i="3"/>
  <c r="H1520" i="3"/>
  <c r="H1521" i="3"/>
  <c r="H1522" i="3"/>
  <c r="H1523" i="3"/>
  <c r="H1524" i="3"/>
  <c r="H1525" i="3"/>
  <c r="H1526" i="3"/>
  <c r="H1527" i="3"/>
  <c r="H1528" i="3"/>
  <c r="H1529" i="3"/>
  <c r="H1530" i="3"/>
  <c r="H1531" i="3"/>
  <c r="H1532" i="3"/>
  <c r="H1533" i="3"/>
  <c r="H1534" i="3"/>
  <c r="H1535" i="3"/>
  <c r="H1536" i="3"/>
  <c r="H1537" i="3"/>
  <c r="H1538" i="3"/>
  <c r="H1539" i="3"/>
  <c r="H1540" i="3"/>
  <c r="H1541" i="3"/>
  <c r="H1542" i="3"/>
  <c r="H1543" i="3"/>
  <c r="H1544" i="3"/>
  <c r="H1545" i="3"/>
  <c r="H1546" i="3"/>
  <c r="H1547" i="3"/>
  <c r="H1548" i="3"/>
  <c r="H1549" i="3"/>
  <c r="H1550" i="3"/>
  <c r="H1551" i="3"/>
  <c r="H1552" i="3"/>
  <c r="H1553" i="3"/>
  <c r="H1554" i="3"/>
  <c r="H1555" i="3"/>
  <c r="H1556" i="3"/>
  <c r="H1557" i="3"/>
  <c r="H1558" i="3"/>
  <c r="H1559" i="3"/>
  <c r="H1560" i="3"/>
  <c r="H1561" i="3"/>
  <c r="H1562" i="3"/>
  <c r="H1563" i="3"/>
  <c r="H1564" i="3"/>
  <c r="H1565" i="3"/>
  <c r="H1566" i="3"/>
  <c r="H1567" i="3"/>
  <c r="H1568" i="3"/>
  <c r="H1569" i="3"/>
  <c r="H1570" i="3"/>
  <c r="H1571" i="3"/>
  <c r="H1572" i="3"/>
  <c r="H1573" i="3"/>
  <c r="H1574" i="3"/>
  <c r="H1575" i="3"/>
  <c r="H1576" i="3"/>
  <c r="H1577" i="3"/>
  <c r="H1578" i="3"/>
  <c r="H1579" i="3"/>
  <c r="H1580" i="3"/>
  <c r="H1581" i="3"/>
  <c r="H1582" i="3"/>
  <c r="H1583" i="3"/>
  <c r="H1584" i="3"/>
  <c r="H1585" i="3"/>
  <c r="H1586" i="3"/>
  <c r="H1587" i="3"/>
  <c r="H1588" i="3"/>
  <c r="H1589" i="3"/>
  <c r="H1590" i="3"/>
  <c r="H1591" i="3"/>
  <c r="H1592" i="3"/>
  <c r="H1593" i="3"/>
  <c r="H1594" i="3"/>
  <c r="H1595" i="3"/>
  <c r="H1596" i="3"/>
  <c r="H1597" i="3"/>
  <c r="H1598" i="3"/>
  <c r="H1599" i="3"/>
  <c r="H1600" i="3"/>
  <c r="H1601" i="3"/>
  <c r="H1602" i="3"/>
  <c r="H1603" i="3"/>
  <c r="H1604" i="3"/>
  <c r="H1605" i="3"/>
  <c r="H1606" i="3"/>
  <c r="H1607" i="3"/>
  <c r="H1608" i="3"/>
  <c r="H1609" i="3"/>
  <c r="H1610" i="3"/>
  <c r="H1611" i="3"/>
  <c r="H1612" i="3"/>
  <c r="H1613" i="3"/>
  <c r="H1614" i="3"/>
  <c r="H1615" i="3"/>
  <c r="H1616" i="3"/>
  <c r="H1617" i="3"/>
  <c r="H1618" i="3"/>
  <c r="H1619" i="3"/>
  <c r="H1620" i="3"/>
  <c r="H1621" i="3"/>
  <c r="H1622" i="3"/>
  <c r="H1623" i="3"/>
  <c r="H1624" i="3"/>
  <c r="H1625" i="3"/>
  <c r="H1626" i="3"/>
  <c r="H1627" i="3"/>
  <c r="H1628" i="3"/>
  <c r="H1629" i="3"/>
  <c r="H1630" i="3"/>
  <c r="H1631" i="3"/>
  <c r="H1632" i="3"/>
  <c r="H1633" i="3"/>
  <c r="H1634" i="3"/>
  <c r="H1635" i="3"/>
  <c r="H1636" i="3"/>
  <c r="H1637" i="3"/>
  <c r="H1638" i="3"/>
  <c r="H1639" i="3"/>
  <c r="H1640" i="3"/>
  <c r="H1641" i="3"/>
  <c r="H1642" i="3"/>
  <c r="H1643" i="3"/>
  <c r="H1644" i="3"/>
  <c r="H1645" i="3"/>
  <c r="H1646" i="3"/>
  <c r="H1647" i="3"/>
  <c r="H1648" i="3"/>
  <c r="H1649" i="3"/>
  <c r="H1650" i="3"/>
  <c r="H1651" i="3"/>
  <c r="H1652" i="3"/>
  <c r="H1653" i="3"/>
  <c r="H1654" i="3"/>
  <c r="H1655" i="3"/>
  <c r="H1656" i="3"/>
  <c r="H1657" i="3"/>
  <c r="H1658" i="3"/>
  <c r="H1659" i="3"/>
  <c r="H1660" i="3"/>
  <c r="H1661" i="3"/>
  <c r="H1662" i="3"/>
  <c r="H1663" i="3"/>
  <c r="H1664" i="3"/>
  <c r="H1665" i="3"/>
  <c r="H1666" i="3"/>
  <c r="H1667" i="3"/>
  <c r="H1668" i="3"/>
  <c r="H1669" i="3"/>
  <c r="H1670" i="3"/>
  <c r="H1671" i="3"/>
  <c r="H1672" i="3"/>
  <c r="H1673" i="3"/>
  <c r="H1674" i="3"/>
  <c r="H1675" i="3"/>
  <c r="H1676" i="3"/>
  <c r="H1677" i="3"/>
  <c r="H1678" i="3"/>
  <c r="H1679" i="3"/>
  <c r="H1680" i="3"/>
  <c r="H1681" i="3"/>
  <c r="H1682" i="3"/>
  <c r="H1683" i="3"/>
  <c r="H1684" i="3"/>
  <c r="H1685" i="3"/>
  <c r="H1686" i="3"/>
  <c r="H1687" i="3"/>
  <c r="H1688" i="3"/>
  <c r="H1689" i="3"/>
  <c r="H1690" i="3"/>
  <c r="H1691" i="3"/>
  <c r="H1692" i="3"/>
  <c r="H1693" i="3"/>
  <c r="H1694" i="3"/>
  <c r="H1695" i="3"/>
  <c r="H1696" i="3"/>
  <c r="H1697" i="3"/>
  <c r="H1698" i="3"/>
  <c r="H1699" i="3"/>
  <c r="H1700" i="3"/>
  <c r="H1701" i="3"/>
  <c r="H1702" i="3"/>
  <c r="H1703" i="3"/>
  <c r="H1704" i="3"/>
  <c r="H1705" i="3"/>
  <c r="H1706" i="3"/>
  <c r="H1707" i="3"/>
  <c r="H1708" i="3"/>
  <c r="H1709" i="3"/>
  <c r="H1710" i="3"/>
  <c r="H1711" i="3"/>
  <c r="H1712" i="3"/>
  <c r="H1713" i="3"/>
  <c r="H1714" i="3"/>
  <c r="H1715" i="3"/>
  <c r="H1716" i="3"/>
  <c r="H1717" i="3"/>
  <c r="H1718" i="3"/>
  <c r="H1719" i="3"/>
  <c r="H1720" i="3"/>
  <c r="H1721" i="3"/>
  <c r="H1722" i="3"/>
  <c r="H1723" i="3"/>
  <c r="H1724" i="3"/>
  <c r="H1725" i="3"/>
  <c r="H1726" i="3"/>
  <c r="H1727" i="3"/>
  <c r="H1728" i="3"/>
  <c r="H1729" i="3"/>
  <c r="H1730" i="3"/>
  <c r="H1731" i="3"/>
  <c r="H1732" i="3"/>
  <c r="H1733" i="3"/>
  <c r="H1734" i="3"/>
  <c r="H1735" i="3"/>
  <c r="H1736" i="3"/>
  <c r="H1737" i="3"/>
  <c r="H1738" i="3"/>
  <c r="H1739" i="3"/>
  <c r="H1740" i="3"/>
  <c r="H1741" i="3"/>
  <c r="H1742" i="3"/>
  <c r="H1743" i="3"/>
  <c r="H1744" i="3"/>
  <c r="H1745" i="3"/>
  <c r="H1746" i="3"/>
  <c r="H1747" i="3"/>
  <c r="H1748" i="3"/>
  <c r="H1749" i="3"/>
  <c r="H1750" i="3"/>
  <c r="H1751" i="3"/>
  <c r="H1752" i="3"/>
  <c r="H1753" i="3"/>
  <c r="H1754" i="3"/>
  <c r="H1755" i="3"/>
  <c r="H1756" i="3"/>
  <c r="H1757" i="3"/>
  <c r="H1758" i="3"/>
  <c r="H1759" i="3"/>
  <c r="H1760" i="3"/>
  <c r="H1761" i="3"/>
  <c r="H1762" i="3"/>
  <c r="H1763" i="3"/>
  <c r="H1764" i="3"/>
  <c r="H1765" i="3"/>
  <c r="H1766" i="3"/>
  <c r="H1767" i="3"/>
  <c r="H1768" i="3"/>
  <c r="H1769" i="3"/>
  <c r="H1770" i="3"/>
  <c r="H1771" i="3"/>
  <c r="H1772" i="3"/>
  <c r="H1773" i="3"/>
  <c r="H1774" i="3"/>
  <c r="H1775" i="3"/>
  <c r="H1776" i="3"/>
  <c r="H1777" i="3"/>
  <c r="H1778" i="3"/>
  <c r="H1779" i="3"/>
  <c r="H1780" i="3"/>
  <c r="H1781" i="3"/>
  <c r="H1782" i="3"/>
  <c r="H1783" i="3"/>
  <c r="H1784" i="3"/>
  <c r="H1785" i="3"/>
  <c r="H1786" i="3"/>
  <c r="H1787" i="3"/>
  <c r="H1788" i="3"/>
  <c r="H1789" i="3"/>
  <c r="H1790" i="3"/>
  <c r="H1791" i="3"/>
  <c r="H1792" i="3"/>
  <c r="H1793" i="3"/>
  <c r="H1794" i="3"/>
  <c r="H1795" i="3"/>
  <c r="H1796" i="3"/>
  <c r="H1797" i="3"/>
  <c r="H1798" i="3"/>
  <c r="H1799" i="3"/>
  <c r="H1800" i="3"/>
  <c r="H1801" i="3"/>
  <c r="H1802" i="3"/>
  <c r="H1803" i="3"/>
  <c r="H1804" i="3"/>
  <c r="H1805" i="3"/>
  <c r="H1806" i="3"/>
  <c r="H1807" i="3"/>
  <c r="H1808" i="3"/>
  <c r="H1809" i="3"/>
  <c r="H1810" i="3"/>
  <c r="H1811" i="3"/>
  <c r="H1812" i="3"/>
  <c r="H1813" i="3"/>
  <c r="H1814" i="3"/>
  <c r="H1815" i="3"/>
  <c r="H1816" i="3"/>
  <c r="H1817" i="3"/>
  <c r="H1818" i="3"/>
  <c r="H1819" i="3"/>
  <c r="H1820" i="3"/>
  <c r="H1821" i="3"/>
  <c r="H1822" i="3"/>
  <c r="H1823" i="3"/>
  <c r="H1824" i="3"/>
  <c r="H1825" i="3"/>
  <c r="H1826" i="3"/>
  <c r="H1827" i="3"/>
  <c r="H1828" i="3"/>
  <c r="H1829" i="3"/>
  <c r="H1830" i="3"/>
  <c r="H1831" i="3"/>
  <c r="H1832" i="3"/>
  <c r="H1833" i="3"/>
  <c r="H1834" i="3"/>
  <c r="H1835" i="3"/>
  <c r="H1836" i="3"/>
  <c r="H1837" i="3"/>
  <c r="H1838" i="3"/>
  <c r="H1839" i="3"/>
  <c r="H1840" i="3"/>
  <c r="H1841" i="3"/>
  <c r="H1842" i="3"/>
  <c r="H1843" i="3"/>
  <c r="H1844" i="3"/>
  <c r="H1845" i="3"/>
  <c r="H1846" i="3"/>
  <c r="H1847" i="3"/>
  <c r="H1848" i="3"/>
  <c r="H1849" i="3"/>
  <c r="H1850" i="3"/>
  <c r="H1851" i="3"/>
  <c r="H1852" i="3"/>
  <c r="H1853" i="3"/>
  <c r="H1854" i="3"/>
  <c r="H1855" i="3"/>
  <c r="H1856" i="3"/>
  <c r="H1857" i="3"/>
  <c r="H1858" i="3"/>
  <c r="H1859" i="3"/>
  <c r="H1860" i="3"/>
  <c r="H1861" i="3"/>
  <c r="H1862" i="3"/>
  <c r="H1863" i="3"/>
  <c r="H1864" i="3"/>
  <c r="H1865" i="3"/>
  <c r="H1866" i="3"/>
  <c r="H1867" i="3"/>
  <c r="H1868" i="3"/>
  <c r="H1869" i="3"/>
  <c r="H1870" i="3"/>
  <c r="H1871" i="3"/>
  <c r="H1872" i="3"/>
  <c r="H1873" i="3"/>
  <c r="H1874" i="3"/>
  <c r="H1875" i="3"/>
  <c r="H1876" i="3"/>
  <c r="H1877" i="3"/>
  <c r="H1878" i="3"/>
  <c r="H1879" i="3"/>
  <c r="H1880" i="3"/>
  <c r="H1881" i="3"/>
  <c r="H1882" i="3"/>
  <c r="H1883" i="3"/>
  <c r="H1884" i="3"/>
  <c r="H1885" i="3"/>
  <c r="H1886" i="3"/>
  <c r="H1887" i="3"/>
  <c r="H1888" i="3"/>
  <c r="H1889" i="3"/>
  <c r="H1890" i="3"/>
  <c r="H1891" i="3"/>
  <c r="H1892" i="3"/>
  <c r="H1893" i="3"/>
  <c r="H1894" i="3"/>
  <c r="H1895" i="3"/>
  <c r="H1896" i="3"/>
  <c r="H1897" i="3"/>
  <c r="H1898" i="3"/>
  <c r="H1899" i="3"/>
  <c r="H1900" i="3"/>
  <c r="H1901" i="3"/>
  <c r="H1902" i="3"/>
  <c r="H1903" i="3"/>
  <c r="H1904" i="3"/>
  <c r="H1905" i="3"/>
  <c r="H1906" i="3"/>
  <c r="H1907" i="3"/>
  <c r="H1908" i="3"/>
  <c r="H1909" i="3"/>
  <c r="H1910" i="3"/>
  <c r="H1911" i="3"/>
  <c r="H1912" i="3"/>
  <c r="H1913" i="3"/>
  <c r="H1914" i="3"/>
  <c r="H1915" i="3"/>
  <c r="H1916" i="3"/>
  <c r="H1917" i="3"/>
  <c r="H1918" i="3"/>
  <c r="H1919" i="3"/>
  <c r="H1920" i="3"/>
  <c r="H1921" i="3"/>
  <c r="H1922" i="3"/>
  <c r="H1923" i="3"/>
  <c r="H1924" i="3"/>
  <c r="H1925" i="3"/>
  <c r="H1926" i="3"/>
  <c r="H1927" i="3"/>
  <c r="H1928" i="3"/>
  <c r="H1929" i="3"/>
  <c r="H1930" i="3"/>
  <c r="H1931" i="3"/>
  <c r="H1932" i="3"/>
  <c r="H1933" i="3"/>
  <c r="H1934" i="3"/>
  <c r="H1935" i="3"/>
  <c r="H1936" i="3"/>
  <c r="H1937" i="3"/>
  <c r="H1938" i="3"/>
  <c r="H1939" i="3"/>
  <c r="H1940" i="3"/>
  <c r="H1941" i="3"/>
  <c r="H1942" i="3"/>
  <c r="H1943" i="3"/>
  <c r="H1944" i="3"/>
  <c r="H1945" i="3"/>
  <c r="H1946" i="3"/>
  <c r="H1947" i="3"/>
  <c r="H1948" i="3"/>
  <c r="H1949" i="3"/>
  <c r="H1950" i="3"/>
  <c r="H1951" i="3"/>
  <c r="H1952" i="3"/>
  <c r="H1953" i="3"/>
  <c r="H1954" i="3"/>
  <c r="H1955" i="3"/>
  <c r="H1956" i="3"/>
  <c r="H1957" i="3"/>
  <c r="H1958" i="3"/>
  <c r="H1959" i="3"/>
  <c r="H1960" i="3"/>
  <c r="H1961" i="3"/>
  <c r="H1962" i="3"/>
  <c r="H1963" i="3"/>
  <c r="H1964" i="3"/>
  <c r="H1965" i="3"/>
  <c r="H1966" i="3"/>
  <c r="H1967" i="3"/>
  <c r="H1968" i="3"/>
  <c r="H1969" i="3"/>
  <c r="H1970" i="3"/>
  <c r="H1971" i="3"/>
  <c r="H1972" i="3"/>
  <c r="H1973" i="3"/>
  <c r="H1974" i="3"/>
  <c r="H1975" i="3"/>
  <c r="H1976" i="3"/>
  <c r="H1977" i="3"/>
  <c r="H1978" i="3"/>
  <c r="H1979" i="3"/>
  <c r="H1980" i="3"/>
  <c r="H1981" i="3"/>
  <c r="H1982" i="3"/>
  <c r="H1983" i="3"/>
  <c r="H1984" i="3"/>
  <c r="H1985" i="3"/>
  <c r="H1986" i="3"/>
  <c r="H1987" i="3"/>
  <c r="H1988" i="3"/>
  <c r="H1989" i="3"/>
  <c r="H1990" i="3"/>
  <c r="H1991" i="3"/>
  <c r="H1992" i="3"/>
  <c r="H1993" i="3"/>
  <c r="H1994" i="3"/>
  <c r="H1995" i="3"/>
  <c r="H1996" i="3"/>
  <c r="H1997" i="3"/>
  <c r="H1998" i="3"/>
  <c r="H1999" i="3"/>
  <c r="H2000" i="3"/>
  <c r="H2001" i="3"/>
  <c r="H2002" i="3"/>
  <c r="H2003" i="3"/>
  <c r="H2004" i="3"/>
  <c r="H2005" i="3"/>
  <c r="H2006" i="3"/>
  <c r="H2007" i="3"/>
  <c r="H2008" i="3"/>
  <c r="H2009" i="3"/>
  <c r="H2010" i="3"/>
  <c r="H2011" i="3"/>
  <c r="H2012" i="3"/>
  <c r="H2013" i="3"/>
  <c r="H2014" i="3"/>
  <c r="H2015" i="3"/>
  <c r="H2016" i="3"/>
  <c r="H2017" i="3"/>
  <c r="H2018" i="3"/>
  <c r="H2019" i="3"/>
  <c r="H2020" i="3"/>
  <c r="H2021" i="3"/>
  <c r="H2022" i="3"/>
  <c r="H2023" i="3"/>
  <c r="H2024" i="3"/>
  <c r="H2025" i="3"/>
  <c r="H2026" i="3"/>
  <c r="H2027" i="3"/>
  <c r="H2028" i="3"/>
  <c r="H2029" i="3"/>
  <c r="H2030" i="3"/>
  <c r="H2031" i="3"/>
  <c r="H2032" i="3"/>
  <c r="H2033" i="3"/>
  <c r="H2034" i="3"/>
  <c r="H2035" i="3"/>
  <c r="H2036" i="3"/>
  <c r="H2037" i="3"/>
  <c r="H2038" i="3"/>
  <c r="H2039" i="3"/>
  <c r="H2040" i="3"/>
  <c r="H2041" i="3"/>
  <c r="H2042" i="3"/>
  <c r="H2043" i="3"/>
  <c r="H2044" i="3"/>
  <c r="H2045" i="3"/>
  <c r="H2046" i="3"/>
  <c r="H2047" i="3"/>
  <c r="H2048" i="3"/>
  <c r="H2049" i="3"/>
  <c r="H2050" i="3"/>
  <c r="H2051" i="3"/>
  <c r="H2052" i="3"/>
  <c r="H2053" i="3"/>
  <c r="H2054" i="3"/>
  <c r="H2055" i="3"/>
  <c r="H2056" i="3"/>
  <c r="H2057" i="3"/>
  <c r="H2058" i="3"/>
  <c r="H2059" i="3"/>
  <c r="H2060" i="3"/>
  <c r="H2061" i="3"/>
  <c r="H2062" i="3"/>
  <c r="H2063" i="3"/>
  <c r="H2064" i="3"/>
  <c r="H2065" i="3"/>
  <c r="H2066" i="3"/>
  <c r="H2067" i="3"/>
  <c r="H2068" i="3"/>
  <c r="H2069" i="3"/>
  <c r="H2070" i="3"/>
  <c r="H2071" i="3"/>
  <c r="H2072" i="3"/>
  <c r="H2073" i="3"/>
  <c r="H2074" i="3"/>
  <c r="H2075" i="3"/>
  <c r="H2076" i="3"/>
  <c r="H2077" i="3"/>
  <c r="H2078" i="3"/>
  <c r="H2079" i="3"/>
  <c r="H2080" i="3"/>
  <c r="H2081" i="3"/>
  <c r="H2082" i="3"/>
  <c r="H2083" i="3"/>
  <c r="H2084" i="3"/>
  <c r="H2085" i="3"/>
  <c r="H2086" i="3"/>
  <c r="H2087" i="3"/>
  <c r="H2088" i="3"/>
  <c r="H2089" i="3"/>
  <c r="H2090" i="3"/>
  <c r="H2091" i="3"/>
  <c r="H2092" i="3"/>
  <c r="H2093" i="3"/>
  <c r="H2094" i="3"/>
  <c r="H2095" i="3"/>
  <c r="H2096" i="3"/>
  <c r="H2097" i="3"/>
  <c r="H2098" i="3"/>
  <c r="H2099" i="3"/>
  <c r="H2100" i="3"/>
  <c r="H2101" i="3"/>
  <c r="H2102" i="3"/>
  <c r="H2103" i="3"/>
  <c r="H2104" i="3"/>
  <c r="H2105" i="3"/>
  <c r="H2106" i="3"/>
  <c r="H2107" i="3"/>
  <c r="H2108" i="3"/>
  <c r="H2109" i="3"/>
  <c r="H2110" i="3"/>
  <c r="H2111" i="3"/>
  <c r="H2112" i="3"/>
  <c r="H2113" i="3"/>
  <c r="H2114" i="3"/>
  <c r="H2115" i="3"/>
  <c r="H2116" i="3"/>
  <c r="H2117" i="3"/>
  <c r="H2118" i="3"/>
  <c r="H2119" i="3"/>
  <c r="H2120" i="3"/>
  <c r="H2121" i="3"/>
  <c r="H2122" i="3"/>
  <c r="H2123" i="3"/>
  <c r="H2124" i="3"/>
  <c r="H2125" i="3"/>
  <c r="H2126" i="3"/>
  <c r="H2127" i="3"/>
  <c r="H2128" i="3"/>
  <c r="H2129" i="3"/>
  <c r="H2130" i="3"/>
  <c r="H2131" i="3"/>
  <c r="H2132" i="3"/>
  <c r="H2133" i="3"/>
  <c r="H2134" i="3"/>
  <c r="H2135" i="3"/>
  <c r="H2136" i="3"/>
  <c r="H2137" i="3"/>
  <c r="H2138" i="3"/>
  <c r="H2139" i="3"/>
  <c r="H2140" i="3"/>
  <c r="H2141" i="3"/>
  <c r="H2142" i="3"/>
  <c r="H2143" i="3"/>
  <c r="H2144" i="3"/>
  <c r="H2145" i="3"/>
  <c r="H2146" i="3"/>
  <c r="H2147" i="3"/>
  <c r="H2148" i="3"/>
  <c r="H2149" i="3"/>
  <c r="H2150" i="3"/>
  <c r="H2151" i="3"/>
  <c r="H2152" i="3"/>
  <c r="H2153" i="3"/>
  <c r="H2154" i="3"/>
  <c r="H2155" i="3"/>
  <c r="H2156" i="3"/>
  <c r="H2157" i="3"/>
  <c r="H2158" i="3"/>
  <c r="H2159" i="3"/>
  <c r="H2160" i="3"/>
  <c r="H2161" i="3"/>
  <c r="H2162" i="3"/>
  <c r="H2163" i="3"/>
  <c r="H2164" i="3"/>
  <c r="H2165" i="3"/>
  <c r="H2166" i="3"/>
  <c r="H2167" i="3"/>
  <c r="H2168" i="3"/>
  <c r="H2169" i="3"/>
  <c r="H2170" i="3"/>
  <c r="H2171" i="3"/>
  <c r="H2172" i="3"/>
  <c r="H2173" i="3"/>
  <c r="H2174" i="3"/>
  <c r="H2175" i="3"/>
  <c r="H2176" i="3"/>
  <c r="H2177" i="3"/>
  <c r="H2178" i="3"/>
  <c r="H2179" i="3"/>
  <c r="H2180" i="3"/>
  <c r="H2181" i="3"/>
  <c r="H2182" i="3"/>
  <c r="H2183" i="3"/>
  <c r="H2184" i="3"/>
  <c r="H2185" i="3"/>
  <c r="H2186" i="3"/>
  <c r="H2187" i="3"/>
  <c r="H2188" i="3"/>
  <c r="H2189" i="3"/>
  <c r="H2190" i="3"/>
  <c r="H2191" i="3"/>
  <c r="H2192" i="3"/>
  <c r="H2193" i="3"/>
  <c r="H2194" i="3"/>
  <c r="H2195" i="3"/>
  <c r="H2196" i="3"/>
  <c r="H2197" i="3"/>
  <c r="H2198" i="3"/>
  <c r="H2199" i="3"/>
  <c r="H2200" i="3"/>
  <c r="H2201" i="3"/>
  <c r="H2202" i="3"/>
  <c r="H2203" i="3"/>
  <c r="H2204" i="3"/>
  <c r="H2205" i="3"/>
  <c r="H2206" i="3"/>
  <c r="H2207" i="3"/>
  <c r="H2208" i="3"/>
  <c r="H2209" i="3"/>
  <c r="H2210" i="3"/>
  <c r="H2211" i="3"/>
  <c r="H2212" i="3"/>
  <c r="H2213" i="3"/>
  <c r="H2214" i="3"/>
  <c r="H2215" i="3"/>
  <c r="H2216" i="3"/>
  <c r="H2217" i="3"/>
  <c r="H2218" i="3"/>
  <c r="H2219" i="3"/>
  <c r="H2220" i="3"/>
  <c r="H2221" i="3"/>
  <c r="H2222" i="3"/>
  <c r="H2223" i="3"/>
  <c r="H2224" i="3"/>
  <c r="H2225" i="3"/>
  <c r="H2226" i="3"/>
  <c r="H2227" i="3"/>
  <c r="H2228" i="3"/>
  <c r="H2229" i="3"/>
  <c r="H2230" i="3"/>
  <c r="H2231" i="3"/>
  <c r="H2232" i="3"/>
  <c r="H2233" i="3"/>
  <c r="H2234" i="3"/>
  <c r="H2235" i="3"/>
  <c r="H2236" i="3"/>
  <c r="H2237" i="3"/>
  <c r="H2238" i="3"/>
  <c r="H2239" i="3"/>
  <c r="H2240" i="3"/>
  <c r="H2241" i="3"/>
  <c r="H2242" i="3"/>
  <c r="H2243" i="3"/>
  <c r="H2244" i="3"/>
  <c r="H2245" i="3"/>
  <c r="H2246" i="3"/>
  <c r="H2247" i="3"/>
  <c r="H2248" i="3"/>
  <c r="H2249" i="3"/>
  <c r="H2250" i="3"/>
  <c r="H2251" i="3"/>
  <c r="H2252" i="3"/>
  <c r="H2253" i="3"/>
  <c r="H2254" i="3"/>
  <c r="H2255" i="3"/>
  <c r="H2256" i="3"/>
  <c r="H2257" i="3"/>
  <c r="H2258" i="3"/>
  <c r="H2259" i="3"/>
  <c r="H2260" i="3"/>
  <c r="H2261" i="3"/>
  <c r="H2262" i="3"/>
  <c r="H2263" i="3"/>
  <c r="H2264" i="3"/>
  <c r="H2265" i="3"/>
  <c r="H2266" i="3"/>
  <c r="H2267" i="3"/>
  <c r="H2268" i="3"/>
  <c r="H2269" i="3"/>
  <c r="H2270" i="3"/>
  <c r="H2271" i="3"/>
  <c r="H2272" i="3"/>
  <c r="H2273" i="3"/>
  <c r="H2274" i="3"/>
  <c r="H2275" i="3"/>
  <c r="H2276" i="3"/>
  <c r="H2277" i="3"/>
  <c r="H2278" i="3"/>
  <c r="H2279" i="3"/>
  <c r="H2280" i="3"/>
  <c r="H2281" i="3"/>
  <c r="H2282" i="3"/>
  <c r="H2283" i="3"/>
  <c r="H2284" i="3"/>
  <c r="H2285" i="3"/>
  <c r="H2286" i="3"/>
  <c r="H2287" i="3"/>
  <c r="H2288" i="3"/>
  <c r="H2289" i="3"/>
  <c r="H2290" i="3"/>
  <c r="H2291" i="3"/>
  <c r="H2292" i="3"/>
  <c r="H2293" i="3"/>
  <c r="H2294" i="3"/>
  <c r="H2295" i="3"/>
  <c r="H2296" i="3"/>
  <c r="H2297" i="3"/>
  <c r="H2298" i="3"/>
  <c r="H2299" i="3"/>
  <c r="H2300" i="3"/>
  <c r="H2301" i="3"/>
  <c r="H2302" i="3"/>
  <c r="H2303" i="3"/>
  <c r="H2304" i="3"/>
  <c r="H2305" i="3"/>
  <c r="H2306" i="3"/>
  <c r="H2307" i="3"/>
  <c r="H2308" i="3"/>
  <c r="H2309" i="3"/>
  <c r="H2310" i="3"/>
  <c r="H2311" i="3"/>
  <c r="H2312" i="3"/>
  <c r="H2313" i="3"/>
  <c r="H2314" i="3"/>
  <c r="H2315" i="3"/>
  <c r="H2316" i="3"/>
  <c r="H2317" i="3"/>
  <c r="H2318" i="3"/>
  <c r="H2319" i="3"/>
  <c r="H2320" i="3"/>
  <c r="H2321" i="3"/>
  <c r="H2322" i="3"/>
  <c r="H2323" i="3"/>
  <c r="H2324" i="3"/>
  <c r="H2325" i="3"/>
  <c r="H2326" i="3"/>
  <c r="H2327" i="3"/>
  <c r="H2328" i="3"/>
  <c r="H2329" i="3"/>
  <c r="H2330" i="3"/>
  <c r="H2331" i="3"/>
  <c r="H2332" i="3"/>
  <c r="H2333" i="3"/>
  <c r="H2334" i="3"/>
  <c r="H2335" i="3"/>
  <c r="H2336" i="3"/>
  <c r="H2337" i="3"/>
  <c r="H2338" i="3"/>
  <c r="H2339" i="3"/>
  <c r="H2340" i="3"/>
  <c r="H2341" i="3"/>
  <c r="H2342" i="3"/>
  <c r="H2343" i="3"/>
  <c r="H2344" i="3"/>
  <c r="H2345" i="3"/>
  <c r="H2346" i="3"/>
  <c r="H2347" i="3"/>
  <c r="G2301" i="3"/>
  <c r="G2302" i="3"/>
  <c r="G2303" i="3"/>
  <c r="G2304" i="3"/>
  <c r="G2305" i="3"/>
  <c r="G2306" i="3"/>
  <c r="G2307" i="3"/>
  <c r="G2308" i="3"/>
  <c r="G2309" i="3"/>
  <c r="G2310" i="3"/>
  <c r="G2311" i="3"/>
  <c r="G2312" i="3"/>
  <c r="G2313" i="3"/>
  <c r="G2314" i="3"/>
  <c r="G2315" i="3"/>
  <c r="G2316" i="3"/>
  <c r="G2317" i="3"/>
  <c r="G2318" i="3"/>
  <c r="G2319" i="3"/>
  <c r="G2320" i="3"/>
  <c r="G2321" i="3"/>
  <c r="G2322" i="3"/>
  <c r="G2323" i="3"/>
  <c r="G2324" i="3"/>
  <c r="G2325" i="3"/>
  <c r="G2326" i="3"/>
  <c r="G2327" i="3"/>
  <c r="G2328" i="3"/>
  <c r="G2329" i="3"/>
  <c r="G2330" i="3"/>
  <c r="G2331" i="3"/>
  <c r="G2332" i="3"/>
  <c r="G2333" i="3"/>
  <c r="G2334" i="3"/>
  <c r="G2335" i="3"/>
  <c r="G2336" i="3"/>
  <c r="G2337" i="3"/>
  <c r="G2338" i="3"/>
  <c r="G2339" i="3"/>
  <c r="G2340" i="3"/>
  <c r="G2341" i="3"/>
  <c r="G2342" i="3"/>
  <c r="G2343" i="3"/>
  <c r="G2344" i="3"/>
  <c r="G2345" i="3"/>
  <c r="G2346" i="3"/>
  <c r="G2347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F1005" i="3"/>
  <c r="F1006" i="3"/>
  <c r="F1007" i="3"/>
  <c r="F1008" i="3"/>
  <c r="F1009" i="3"/>
  <c r="F1010" i="3"/>
  <c r="F1011" i="3"/>
  <c r="F1012" i="3"/>
  <c r="F1013" i="3"/>
  <c r="F1014" i="3"/>
  <c r="F1015" i="3"/>
  <c r="F1016" i="3"/>
  <c r="F1017" i="3"/>
  <c r="F1018" i="3"/>
  <c r="F1019" i="3"/>
  <c r="F1020" i="3"/>
  <c r="F1021" i="3"/>
  <c r="F1022" i="3"/>
  <c r="F1023" i="3"/>
  <c r="F1024" i="3"/>
  <c r="F1025" i="3"/>
  <c r="F1026" i="3"/>
  <c r="F1027" i="3"/>
  <c r="F1028" i="3"/>
  <c r="F1029" i="3"/>
  <c r="F1030" i="3"/>
  <c r="F1031" i="3"/>
  <c r="F1032" i="3"/>
  <c r="F1033" i="3"/>
  <c r="F1034" i="3"/>
  <c r="F1035" i="3"/>
  <c r="F1036" i="3"/>
  <c r="F1037" i="3"/>
  <c r="F1038" i="3"/>
  <c r="F1039" i="3"/>
  <c r="F1040" i="3"/>
  <c r="F1041" i="3"/>
  <c r="F1042" i="3"/>
  <c r="F1043" i="3"/>
  <c r="F1044" i="3"/>
  <c r="F1045" i="3"/>
  <c r="F1046" i="3"/>
  <c r="F1047" i="3"/>
  <c r="F1048" i="3"/>
  <c r="F1049" i="3"/>
  <c r="F1050" i="3"/>
  <c r="F1051" i="3"/>
  <c r="F1052" i="3"/>
  <c r="F1053" i="3"/>
  <c r="F1054" i="3"/>
  <c r="F1055" i="3"/>
  <c r="F1056" i="3"/>
  <c r="F1057" i="3"/>
  <c r="F1058" i="3"/>
  <c r="F1059" i="3"/>
  <c r="F1060" i="3"/>
  <c r="F1061" i="3"/>
  <c r="F1062" i="3"/>
  <c r="F1063" i="3"/>
  <c r="F1064" i="3"/>
  <c r="F1065" i="3"/>
  <c r="F1066" i="3"/>
  <c r="F1067" i="3"/>
  <c r="F1068" i="3"/>
  <c r="F1069" i="3"/>
  <c r="F1070" i="3"/>
  <c r="F1071" i="3"/>
  <c r="F1072" i="3"/>
  <c r="F1073" i="3"/>
  <c r="F1074" i="3"/>
  <c r="F1075" i="3"/>
  <c r="F1076" i="3"/>
  <c r="F1077" i="3"/>
  <c r="F1078" i="3"/>
  <c r="F1079" i="3"/>
  <c r="F1080" i="3"/>
  <c r="F1081" i="3"/>
  <c r="F1082" i="3"/>
  <c r="F1083" i="3"/>
  <c r="F1084" i="3"/>
  <c r="F1085" i="3"/>
  <c r="F1086" i="3"/>
  <c r="F1087" i="3"/>
  <c r="F1088" i="3"/>
  <c r="F1089" i="3"/>
  <c r="F1090" i="3"/>
  <c r="F1091" i="3"/>
  <c r="F1092" i="3"/>
  <c r="F1093" i="3"/>
  <c r="F1094" i="3"/>
  <c r="F1095" i="3"/>
  <c r="F1096" i="3"/>
  <c r="F1097" i="3"/>
  <c r="F1098" i="3"/>
  <c r="F1099" i="3"/>
  <c r="F1100" i="3"/>
  <c r="F1101" i="3"/>
  <c r="F1102" i="3"/>
  <c r="F1103" i="3"/>
  <c r="F1104" i="3"/>
  <c r="F1105" i="3"/>
  <c r="F1106" i="3"/>
  <c r="F1107" i="3"/>
  <c r="F1108" i="3"/>
  <c r="F1109" i="3"/>
  <c r="F1110" i="3"/>
  <c r="F1111" i="3"/>
  <c r="F1112" i="3"/>
  <c r="F1113" i="3"/>
  <c r="F1114" i="3"/>
  <c r="F1115" i="3"/>
  <c r="F1116" i="3"/>
  <c r="F1117" i="3"/>
  <c r="F1118" i="3"/>
  <c r="F1119" i="3"/>
  <c r="F1120" i="3"/>
  <c r="F1121" i="3"/>
  <c r="F1122" i="3"/>
  <c r="F1123" i="3"/>
  <c r="F1124" i="3"/>
  <c r="F1125" i="3"/>
  <c r="F1126" i="3"/>
  <c r="F1127" i="3"/>
  <c r="F1128" i="3"/>
  <c r="F1129" i="3"/>
  <c r="F1130" i="3"/>
  <c r="F1131" i="3"/>
  <c r="F1132" i="3"/>
  <c r="F1133" i="3"/>
  <c r="F1134" i="3"/>
  <c r="F1135" i="3"/>
  <c r="F1136" i="3"/>
  <c r="F1137" i="3"/>
  <c r="F1138" i="3"/>
  <c r="F1139" i="3"/>
  <c r="F1140" i="3"/>
  <c r="F1141" i="3"/>
  <c r="F1142" i="3"/>
  <c r="F1143" i="3"/>
  <c r="F1144" i="3"/>
  <c r="F1145" i="3"/>
  <c r="F1146" i="3"/>
  <c r="F1147" i="3"/>
  <c r="F1148" i="3"/>
  <c r="F1149" i="3"/>
  <c r="F1150" i="3"/>
  <c r="F1151" i="3"/>
  <c r="F1152" i="3"/>
  <c r="F1153" i="3"/>
  <c r="F1154" i="3"/>
  <c r="F1155" i="3"/>
  <c r="F1156" i="3"/>
  <c r="F1157" i="3"/>
  <c r="F1158" i="3"/>
  <c r="F1159" i="3"/>
  <c r="F1160" i="3"/>
  <c r="F1161" i="3"/>
  <c r="F1162" i="3"/>
  <c r="F1163" i="3"/>
  <c r="F1164" i="3"/>
  <c r="F1165" i="3"/>
  <c r="F1166" i="3"/>
  <c r="F1167" i="3"/>
  <c r="F1168" i="3"/>
  <c r="F1169" i="3"/>
  <c r="F1170" i="3"/>
  <c r="F1171" i="3"/>
  <c r="F1172" i="3"/>
  <c r="F1173" i="3"/>
  <c r="F1174" i="3"/>
  <c r="F1175" i="3"/>
  <c r="F1176" i="3"/>
  <c r="F1177" i="3"/>
  <c r="F1178" i="3"/>
  <c r="F1179" i="3"/>
  <c r="F1180" i="3"/>
  <c r="F1181" i="3"/>
  <c r="F1182" i="3"/>
  <c r="F1183" i="3"/>
  <c r="F1184" i="3"/>
  <c r="F1185" i="3"/>
  <c r="F1186" i="3"/>
  <c r="F1187" i="3"/>
  <c r="F1188" i="3"/>
  <c r="F1189" i="3"/>
  <c r="F1190" i="3"/>
  <c r="F1191" i="3"/>
  <c r="F1192" i="3"/>
  <c r="F1193" i="3"/>
  <c r="F1194" i="3"/>
  <c r="F1195" i="3"/>
  <c r="F1196" i="3"/>
  <c r="F1197" i="3"/>
  <c r="F1198" i="3"/>
  <c r="F1199" i="3"/>
  <c r="F1200" i="3"/>
  <c r="F1201" i="3"/>
  <c r="F1202" i="3"/>
  <c r="F1203" i="3"/>
  <c r="F1204" i="3"/>
  <c r="F1205" i="3"/>
  <c r="F1206" i="3"/>
  <c r="F1207" i="3"/>
  <c r="F1208" i="3"/>
  <c r="F1209" i="3"/>
  <c r="F1210" i="3"/>
  <c r="F1211" i="3"/>
  <c r="F1212" i="3"/>
  <c r="F1213" i="3"/>
  <c r="F1214" i="3"/>
  <c r="F1215" i="3"/>
  <c r="F1216" i="3"/>
  <c r="F1217" i="3"/>
  <c r="F1218" i="3"/>
  <c r="F1219" i="3"/>
  <c r="F1220" i="3"/>
  <c r="F1221" i="3"/>
  <c r="F1222" i="3"/>
  <c r="F1223" i="3"/>
  <c r="F1224" i="3"/>
  <c r="F1225" i="3"/>
  <c r="F1226" i="3"/>
  <c r="F1227" i="3"/>
  <c r="F1228" i="3"/>
  <c r="F1229" i="3"/>
  <c r="F1230" i="3"/>
  <c r="F1231" i="3"/>
  <c r="F1232" i="3"/>
  <c r="F1233" i="3"/>
  <c r="F1234" i="3"/>
  <c r="F1235" i="3"/>
  <c r="F1236" i="3"/>
  <c r="F1237" i="3"/>
  <c r="F1238" i="3"/>
  <c r="F1239" i="3"/>
  <c r="F1240" i="3"/>
  <c r="F1241" i="3"/>
  <c r="F1242" i="3"/>
  <c r="F1243" i="3"/>
  <c r="F1244" i="3"/>
  <c r="F1245" i="3"/>
  <c r="F1246" i="3"/>
  <c r="F1247" i="3"/>
  <c r="F1248" i="3"/>
  <c r="F1249" i="3"/>
  <c r="F1250" i="3"/>
  <c r="F1251" i="3"/>
  <c r="F1252" i="3"/>
  <c r="F1253" i="3"/>
  <c r="F1254" i="3"/>
  <c r="F1255" i="3"/>
  <c r="F1256" i="3"/>
  <c r="F1257" i="3"/>
  <c r="F1258" i="3"/>
  <c r="F1259" i="3"/>
  <c r="F1260" i="3"/>
  <c r="F1261" i="3"/>
  <c r="F1262" i="3"/>
  <c r="F1263" i="3"/>
  <c r="F1264" i="3"/>
  <c r="F1265" i="3"/>
  <c r="F1266" i="3"/>
  <c r="F1267" i="3"/>
  <c r="F1268" i="3"/>
  <c r="F1269" i="3"/>
  <c r="F1270" i="3"/>
  <c r="F1271" i="3"/>
  <c r="F1272" i="3"/>
  <c r="F1273" i="3"/>
  <c r="F1274" i="3"/>
  <c r="F1275" i="3"/>
  <c r="F1276" i="3"/>
  <c r="F1277" i="3"/>
  <c r="F1278" i="3"/>
  <c r="F1279" i="3"/>
  <c r="F1280" i="3"/>
  <c r="F1281" i="3"/>
  <c r="F1282" i="3"/>
  <c r="F1283" i="3"/>
  <c r="F1284" i="3"/>
  <c r="F1285" i="3"/>
  <c r="F1286" i="3"/>
  <c r="F1287" i="3"/>
  <c r="F1288" i="3"/>
  <c r="F1289" i="3"/>
  <c r="F1290" i="3"/>
  <c r="F1291" i="3"/>
  <c r="F1292" i="3"/>
  <c r="F1293" i="3"/>
  <c r="F1294" i="3"/>
  <c r="F1295" i="3"/>
  <c r="F1296" i="3"/>
  <c r="F1297" i="3"/>
  <c r="F1298" i="3"/>
  <c r="F1299" i="3"/>
  <c r="F1300" i="3"/>
  <c r="F1301" i="3"/>
  <c r="F1302" i="3"/>
  <c r="F1303" i="3"/>
  <c r="F1304" i="3"/>
  <c r="F1305" i="3"/>
  <c r="F1306" i="3"/>
  <c r="F1307" i="3"/>
  <c r="F1308" i="3"/>
  <c r="F1309" i="3"/>
  <c r="F1310" i="3"/>
  <c r="F1311" i="3"/>
  <c r="F1312" i="3"/>
  <c r="F1313" i="3"/>
  <c r="F1314" i="3"/>
  <c r="F1315" i="3"/>
  <c r="F1316" i="3"/>
  <c r="F1317" i="3"/>
  <c r="F1318" i="3"/>
  <c r="F1319" i="3"/>
  <c r="F1320" i="3"/>
  <c r="F1321" i="3"/>
  <c r="F1322" i="3"/>
  <c r="F1323" i="3"/>
  <c r="F1324" i="3"/>
  <c r="F1325" i="3"/>
  <c r="F1326" i="3"/>
  <c r="F1327" i="3"/>
  <c r="F1328" i="3"/>
  <c r="F1329" i="3"/>
  <c r="F1330" i="3"/>
  <c r="F1331" i="3"/>
  <c r="F1332" i="3"/>
  <c r="F1333" i="3"/>
  <c r="F1334" i="3"/>
  <c r="F1335" i="3"/>
  <c r="F1336" i="3"/>
  <c r="F1337" i="3"/>
  <c r="F1338" i="3"/>
  <c r="F1339" i="3"/>
  <c r="F1340" i="3"/>
  <c r="F1341" i="3"/>
  <c r="F1342" i="3"/>
  <c r="F1343" i="3"/>
  <c r="F1344" i="3"/>
  <c r="F1345" i="3"/>
  <c r="F1346" i="3"/>
  <c r="F1347" i="3"/>
  <c r="F1348" i="3"/>
  <c r="F1349" i="3"/>
  <c r="F1350" i="3"/>
  <c r="F1351" i="3"/>
  <c r="F1352" i="3"/>
  <c r="F1353" i="3"/>
  <c r="F1354" i="3"/>
  <c r="F1355" i="3"/>
  <c r="F1356" i="3"/>
  <c r="F1357" i="3"/>
  <c r="F1358" i="3"/>
  <c r="F1359" i="3"/>
  <c r="F1360" i="3"/>
  <c r="F1361" i="3"/>
  <c r="F1362" i="3"/>
  <c r="F1363" i="3"/>
  <c r="F1364" i="3"/>
  <c r="F1365" i="3"/>
  <c r="F1366" i="3"/>
  <c r="F1367" i="3"/>
  <c r="F1368" i="3"/>
  <c r="F1369" i="3"/>
  <c r="F1370" i="3"/>
  <c r="F1371" i="3"/>
  <c r="F1372" i="3"/>
  <c r="F1373" i="3"/>
  <c r="F1374" i="3"/>
  <c r="F1375" i="3"/>
  <c r="F1376" i="3"/>
  <c r="F1377" i="3"/>
  <c r="F1378" i="3"/>
  <c r="F1379" i="3"/>
  <c r="F1380" i="3"/>
  <c r="F1381" i="3"/>
  <c r="F1382" i="3"/>
  <c r="F1383" i="3"/>
  <c r="F1384" i="3"/>
  <c r="F1385" i="3"/>
  <c r="F1386" i="3"/>
  <c r="F1387" i="3"/>
  <c r="F1388" i="3"/>
  <c r="F1389" i="3"/>
  <c r="F1390" i="3"/>
  <c r="F1391" i="3"/>
  <c r="F1392" i="3"/>
  <c r="F1393" i="3"/>
  <c r="F1394" i="3"/>
  <c r="F1395" i="3"/>
  <c r="F1396" i="3"/>
  <c r="F1397" i="3"/>
  <c r="F1398" i="3"/>
  <c r="F1399" i="3"/>
  <c r="F1400" i="3"/>
  <c r="F1401" i="3"/>
  <c r="F1402" i="3"/>
  <c r="F1403" i="3"/>
  <c r="F1404" i="3"/>
  <c r="F1405" i="3"/>
  <c r="F1406" i="3"/>
  <c r="F1407" i="3"/>
  <c r="F1408" i="3"/>
  <c r="F1409" i="3"/>
  <c r="F1410" i="3"/>
  <c r="F1411" i="3"/>
  <c r="F1412" i="3"/>
  <c r="F1413" i="3"/>
  <c r="F1414" i="3"/>
  <c r="F1415" i="3"/>
  <c r="F1416" i="3"/>
  <c r="F1417" i="3"/>
  <c r="F1418" i="3"/>
  <c r="F1419" i="3"/>
  <c r="F1420" i="3"/>
  <c r="F1421" i="3"/>
  <c r="F1422" i="3"/>
  <c r="F1423" i="3"/>
  <c r="F1424" i="3"/>
  <c r="F1425" i="3"/>
  <c r="F1426" i="3"/>
  <c r="F1427" i="3"/>
  <c r="F1428" i="3"/>
  <c r="F1429" i="3"/>
  <c r="F1430" i="3"/>
  <c r="F1431" i="3"/>
  <c r="F1432" i="3"/>
  <c r="F1433" i="3"/>
  <c r="F1434" i="3"/>
  <c r="F1435" i="3"/>
  <c r="F1436" i="3"/>
  <c r="F1437" i="3"/>
  <c r="F1438" i="3"/>
  <c r="F1439" i="3"/>
  <c r="F1440" i="3"/>
  <c r="F1441" i="3"/>
  <c r="F1442" i="3"/>
  <c r="F1443" i="3"/>
  <c r="F1444" i="3"/>
  <c r="F1445" i="3"/>
  <c r="F1446" i="3"/>
  <c r="F1447" i="3"/>
  <c r="F1448" i="3"/>
  <c r="F1449" i="3"/>
  <c r="F1450" i="3"/>
  <c r="F1451" i="3"/>
  <c r="F1452" i="3"/>
  <c r="F1453" i="3"/>
  <c r="F1454" i="3"/>
  <c r="F1455" i="3"/>
  <c r="F1456" i="3"/>
  <c r="F1457" i="3"/>
  <c r="F1458" i="3"/>
  <c r="F1459" i="3"/>
  <c r="F1460" i="3"/>
  <c r="F1461" i="3"/>
  <c r="F1462" i="3"/>
  <c r="F1463" i="3"/>
  <c r="F1464" i="3"/>
  <c r="F1465" i="3"/>
  <c r="F1466" i="3"/>
  <c r="F1467" i="3"/>
  <c r="F1468" i="3"/>
  <c r="F1469" i="3"/>
  <c r="F1470" i="3"/>
  <c r="F1471" i="3"/>
  <c r="F1472" i="3"/>
  <c r="F1473" i="3"/>
  <c r="F1474" i="3"/>
  <c r="F1475" i="3"/>
  <c r="F1476" i="3"/>
  <c r="F1477" i="3"/>
  <c r="F1478" i="3"/>
  <c r="F1479" i="3"/>
  <c r="F1480" i="3"/>
  <c r="F1481" i="3"/>
  <c r="F1482" i="3"/>
  <c r="F1483" i="3"/>
  <c r="F1484" i="3"/>
  <c r="F1485" i="3"/>
  <c r="F1486" i="3"/>
  <c r="F1487" i="3"/>
  <c r="F1488" i="3"/>
  <c r="F1489" i="3"/>
  <c r="F1490" i="3"/>
  <c r="F1491" i="3"/>
  <c r="F1492" i="3"/>
  <c r="F1493" i="3"/>
  <c r="F1494" i="3"/>
  <c r="F1495" i="3"/>
  <c r="F1496" i="3"/>
  <c r="F1497" i="3"/>
  <c r="F1498" i="3"/>
  <c r="F1499" i="3"/>
  <c r="F1500" i="3"/>
  <c r="F1501" i="3"/>
  <c r="F1502" i="3"/>
  <c r="F1503" i="3"/>
  <c r="F1504" i="3"/>
  <c r="F1505" i="3"/>
  <c r="F1506" i="3"/>
  <c r="F1507" i="3"/>
  <c r="F1508" i="3"/>
  <c r="F1509" i="3"/>
  <c r="F1510" i="3"/>
  <c r="F1511" i="3"/>
  <c r="F1512" i="3"/>
  <c r="F1513" i="3"/>
  <c r="F1514" i="3"/>
  <c r="F1515" i="3"/>
  <c r="F1516" i="3"/>
  <c r="F1517" i="3"/>
  <c r="F1518" i="3"/>
  <c r="F1519" i="3"/>
  <c r="F1520" i="3"/>
  <c r="F1521" i="3"/>
  <c r="F1522" i="3"/>
  <c r="F1523" i="3"/>
  <c r="F1524" i="3"/>
  <c r="F1525" i="3"/>
  <c r="F1526" i="3"/>
  <c r="F1527" i="3"/>
  <c r="F1528" i="3"/>
  <c r="F1529" i="3"/>
  <c r="F1530" i="3"/>
  <c r="F1531" i="3"/>
  <c r="F1532" i="3"/>
  <c r="F1533" i="3"/>
  <c r="F1534" i="3"/>
  <c r="F1535" i="3"/>
  <c r="F1536" i="3"/>
  <c r="F1537" i="3"/>
  <c r="F1538" i="3"/>
  <c r="F1539" i="3"/>
  <c r="F1540" i="3"/>
  <c r="F1541" i="3"/>
  <c r="F1542" i="3"/>
  <c r="F1543" i="3"/>
  <c r="F1544" i="3"/>
  <c r="F1545" i="3"/>
  <c r="F1546" i="3"/>
  <c r="F1547" i="3"/>
  <c r="F1548" i="3"/>
  <c r="F1549" i="3"/>
  <c r="F1550" i="3"/>
  <c r="F1551" i="3"/>
  <c r="F1552" i="3"/>
  <c r="F1553" i="3"/>
  <c r="F1554" i="3"/>
  <c r="F1555" i="3"/>
  <c r="F1556" i="3"/>
  <c r="F1557" i="3"/>
  <c r="F1558" i="3"/>
  <c r="F1559" i="3"/>
  <c r="F1560" i="3"/>
  <c r="F1561" i="3"/>
  <c r="F1562" i="3"/>
  <c r="F1563" i="3"/>
  <c r="F1564" i="3"/>
  <c r="F1565" i="3"/>
  <c r="F1566" i="3"/>
  <c r="F1567" i="3"/>
  <c r="F1568" i="3"/>
  <c r="F1569" i="3"/>
  <c r="F1570" i="3"/>
  <c r="F1571" i="3"/>
  <c r="F1572" i="3"/>
  <c r="F1573" i="3"/>
  <c r="F1574" i="3"/>
  <c r="F1575" i="3"/>
  <c r="F1576" i="3"/>
  <c r="F1577" i="3"/>
  <c r="F1578" i="3"/>
  <c r="F1579" i="3"/>
  <c r="F1580" i="3"/>
  <c r="F1581" i="3"/>
  <c r="F1582" i="3"/>
  <c r="F1583" i="3"/>
  <c r="F1584" i="3"/>
  <c r="F1585" i="3"/>
  <c r="F1586" i="3"/>
  <c r="F1587" i="3"/>
  <c r="F1588" i="3"/>
  <c r="F1589" i="3"/>
  <c r="F1590" i="3"/>
  <c r="F1591" i="3"/>
  <c r="F1592" i="3"/>
  <c r="F1593" i="3"/>
  <c r="F1594" i="3"/>
  <c r="F1595" i="3"/>
  <c r="F1596" i="3"/>
  <c r="F1597" i="3"/>
  <c r="F1598" i="3"/>
  <c r="F1599" i="3"/>
  <c r="F1600" i="3"/>
  <c r="F1601" i="3"/>
  <c r="F1602" i="3"/>
  <c r="F1603" i="3"/>
  <c r="F1604" i="3"/>
  <c r="F1605" i="3"/>
  <c r="F1606" i="3"/>
  <c r="F1607" i="3"/>
  <c r="F1608" i="3"/>
  <c r="F1609" i="3"/>
  <c r="F1610" i="3"/>
  <c r="F1611" i="3"/>
  <c r="F1612" i="3"/>
  <c r="F1613" i="3"/>
  <c r="F1614" i="3"/>
  <c r="F1615" i="3"/>
  <c r="F1616" i="3"/>
  <c r="F1617" i="3"/>
  <c r="F1618" i="3"/>
  <c r="F1619" i="3"/>
  <c r="F1620" i="3"/>
  <c r="F1621" i="3"/>
  <c r="F1622" i="3"/>
  <c r="F1623" i="3"/>
  <c r="F1624" i="3"/>
  <c r="F1625" i="3"/>
  <c r="F1626" i="3"/>
  <c r="F1627" i="3"/>
  <c r="F1628" i="3"/>
  <c r="F1629" i="3"/>
  <c r="F1630" i="3"/>
  <c r="F1631" i="3"/>
  <c r="F1632" i="3"/>
  <c r="F1633" i="3"/>
  <c r="F1634" i="3"/>
  <c r="F1635" i="3"/>
  <c r="F1636" i="3"/>
  <c r="F1637" i="3"/>
  <c r="F1638" i="3"/>
  <c r="F1639" i="3"/>
  <c r="F1640" i="3"/>
  <c r="F1641" i="3"/>
  <c r="F1642" i="3"/>
  <c r="F1643" i="3"/>
  <c r="F1644" i="3"/>
  <c r="F1645" i="3"/>
  <c r="F1646" i="3"/>
  <c r="F1647" i="3"/>
  <c r="F1648" i="3"/>
  <c r="F1649" i="3"/>
  <c r="F1650" i="3"/>
  <c r="F1651" i="3"/>
  <c r="F1652" i="3"/>
  <c r="F1653" i="3"/>
  <c r="F1654" i="3"/>
  <c r="F1655" i="3"/>
  <c r="F1656" i="3"/>
  <c r="F1657" i="3"/>
  <c r="F1658" i="3"/>
  <c r="F1659" i="3"/>
  <c r="F1660" i="3"/>
  <c r="F1661" i="3"/>
  <c r="F1662" i="3"/>
  <c r="F1663" i="3"/>
  <c r="F1664" i="3"/>
  <c r="F1665" i="3"/>
  <c r="F1666" i="3"/>
  <c r="F1667" i="3"/>
  <c r="F1668" i="3"/>
  <c r="F1669" i="3"/>
  <c r="F1670" i="3"/>
  <c r="F1671" i="3"/>
  <c r="F1672" i="3"/>
  <c r="F1673" i="3"/>
  <c r="F1674" i="3"/>
  <c r="F1675" i="3"/>
  <c r="F1676" i="3"/>
  <c r="F1677" i="3"/>
  <c r="F1678" i="3"/>
  <c r="F1679" i="3"/>
  <c r="F1680" i="3"/>
  <c r="F1681" i="3"/>
  <c r="F1682" i="3"/>
  <c r="F1683" i="3"/>
  <c r="F1684" i="3"/>
  <c r="F1685" i="3"/>
  <c r="F1686" i="3"/>
  <c r="F1687" i="3"/>
  <c r="F1688" i="3"/>
  <c r="F1689" i="3"/>
  <c r="F1690" i="3"/>
  <c r="F1691" i="3"/>
  <c r="F1692" i="3"/>
  <c r="F1693" i="3"/>
  <c r="F1694" i="3"/>
  <c r="F1695" i="3"/>
  <c r="F1696" i="3"/>
  <c r="F1697" i="3"/>
  <c r="F1698" i="3"/>
  <c r="F1699" i="3"/>
  <c r="F1700" i="3"/>
  <c r="F1701" i="3"/>
  <c r="F1702" i="3"/>
  <c r="F1703" i="3"/>
  <c r="F1704" i="3"/>
  <c r="F1705" i="3"/>
  <c r="F1706" i="3"/>
  <c r="F1707" i="3"/>
  <c r="F1708" i="3"/>
  <c r="F1709" i="3"/>
  <c r="F1710" i="3"/>
  <c r="F1711" i="3"/>
  <c r="F1712" i="3"/>
  <c r="F1713" i="3"/>
  <c r="F1714" i="3"/>
  <c r="F1715" i="3"/>
  <c r="F1716" i="3"/>
  <c r="F1717" i="3"/>
  <c r="F1718" i="3"/>
  <c r="F1719" i="3"/>
  <c r="F1720" i="3"/>
  <c r="F1721" i="3"/>
  <c r="F1722" i="3"/>
  <c r="F1723" i="3"/>
  <c r="F1724" i="3"/>
  <c r="F1725" i="3"/>
  <c r="F1726" i="3"/>
  <c r="F1727" i="3"/>
  <c r="F1728" i="3"/>
  <c r="F1729" i="3"/>
  <c r="F1730" i="3"/>
  <c r="F1731" i="3"/>
  <c r="F1732" i="3"/>
  <c r="F1733" i="3"/>
  <c r="F1734" i="3"/>
  <c r="F1735" i="3"/>
  <c r="F1736" i="3"/>
  <c r="F1737" i="3"/>
  <c r="F1738" i="3"/>
  <c r="F1739" i="3"/>
  <c r="F1740" i="3"/>
  <c r="F1741" i="3"/>
  <c r="F1742" i="3"/>
  <c r="F1743" i="3"/>
  <c r="F1744" i="3"/>
  <c r="F1745" i="3"/>
  <c r="F1746" i="3"/>
  <c r="F1747" i="3"/>
  <c r="F1748" i="3"/>
  <c r="F1749" i="3"/>
  <c r="F1750" i="3"/>
  <c r="F1751" i="3"/>
  <c r="F1752" i="3"/>
  <c r="F1753" i="3"/>
  <c r="F1754" i="3"/>
  <c r="F1755" i="3"/>
  <c r="F1756" i="3"/>
  <c r="F1757" i="3"/>
  <c r="F1758" i="3"/>
  <c r="F1759" i="3"/>
  <c r="F1760" i="3"/>
  <c r="F1761" i="3"/>
  <c r="F1762" i="3"/>
  <c r="F1763" i="3"/>
  <c r="F1764" i="3"/>
  <c r="F1765" i="3"/>
  <c r="F1766" i="3"/>
  <c r="F1767" i="3"/>
  <c r="F1768" i="3"/>
  <c r="F1769" i="3"/>
  <c r="F1770" i="3"/>
  <c r="F1771" i="3"/>
  <c r="F1772" i="3"/>
  <c r="F1773" i="3"/>
  <c r="F1774" i="3"/>
  <c r="F1775" i="3"/>
  <c r="F1776" i="3"/>
  <c r="F1777" i="3"/>
  <c r="F1778" i="3"/>
  <c r="F1779" i="3"/>
  <c r="F1780" i="3"/>
  <c r="F1781" i="3"/>
  <c r="F1782" i="3"/>
  <c r="F1783" i="3"/>
  <c r="F1784" i="3"/>
  <c r="F1785" i="3"/>
  <c r="F1786" i="3"/>
  <c r="F1787" i="3"/>
  <c r="F1788" i="3"/>
  <c r="F1789" i="3"/>
  <c r="F1790" i="3"/>
  <c r="F1791" i="3"/>
  <c r="F1792" i="3"/>
  <c r="F1793" i="3"/>
  <c r="F1794" i="3"/>
  <c r="F1795" i="3"/>
  <c r="F1796" i="3"/>
  <c r="F1797" i="3"/>
  <c r="F1798" i="3"/>
  <c r="F1799" i="3"/>
  <c r="F1800" i="3"/>
  <c r="F1801" i="3"/>
  <c r="F1802" i="3"/>
  <c r="F1803" i="3"/>
  <c r="F1804" i="3"/>
  <c r="F1805" i="3"/>
  <c r="F1806" i="3"/>
  <c r="F1807" i="3"/>
  <c r="F1808" i="3"/>
  <c r="F1809" i="3"/>
  <c r="F1810" i="3"/>
  <c r="F1811" i="3"/>
  <c r="F1812" i="3"/>
  <c r="F1813" i="3"/>
  <c r="F1814" i="3"/>
  <c r="F1815" i="3"/>
  <c r="F1816" i="3"/>
  <c r="F1817" i="3"/>
  <c r="F1818" i="3"/>
  <c r="F1819" i="3"/>
  <c r="F1820" i="3"/>
  <c r="F1821" i="3"/>
  <c r="F1822" i="3"/>
  <c r="F1823" i="3"/>
  <c r="F1824" i="3"/>
  <c r="F1825" i="3"/>
  <c r="F1826" i="3"/>
  <c r="F1827" i="3"/>
  <c r="F1828" i="3"/>
  <c r="F1829" i="3"/>
  <c r="F1830" i="3"/>
  <c r="F1831" i="3"/>
  <c r="F1832" i="3"/>
  <c r="F1833" i="3"/>
  <c r="F1834" i="3"/>
  <c r="F1835" i="3"/>
  <c r="F1836" i="3"/>
  <c r="F1837" i="3"/>
  <c r="F1838" i="3"/>
  <c r="F1839" i="3"/>
  <c r="F1840" i="3"/>
  <c r="F1841" i="3"/>
  <c r="F1842" i="3"/>
  <c r="F1843" i="3"/>
  <c r="F1844" i="3"/>
  <c r="F1845" i="3"/>
  <c r="F1846" i="3"/>
  <c r="F1847" i="3"/>
  <c r="F1848" i="3"/>
  <c r="F1849" i="3"/>
  <c r="F1850" i="3"/>
  <c r="F1851" i="3"/>
  <c r="F1852" i="3"/>
  <c r="F1853" i="3"/>
  <c r="F1854" i="3"/>
  <c r="F1855" i="3"/>
  <c r="F1856" i="3"/>
  <c r="F1857" i="3"/>
  <c r="F1858" i="3"/>
  <c r="F1859" i="3"/>
  <c r="F1860" i="3"/>
  <c r="F1861" i="3"/>
  <c r="F1862" i="3"/>
  <c r="F1863" i="3"/>
  <c r="F1864" i="3"/>
  <c r="F1865" i="3"/>
  <c r="F1866" i="3"/>
  <c r="F1867" i="3"/>
  <c r="F1868" i="3"/>
  <c r="F1869" i="3"/>
  <c r="F1870" i="3"/>
  <c r="F1871" i="3"/>
  <c r="F1872" i="3"/>
  <c r="F1873" i="3"/>
  <c r="F1874" i="3"/>
  <c r="F1875" i="3"/>
  <c r="F1876" i="3"/>
  <c r="F1877" i="3"/>
  <c r="F1878" i="3"/>
  <c r="F1879" i="3"/>
  <c r="F1880" i="3"/>
  <c r="F1881" i="3"/>
  <c r="F1882" i="3"/>
  <c r="F1883" i="3"/>
  <c r="F1884" i="3"/>
  <c r="F1885" i="3"/>
  <c r="F1886" i="3"/>
  <c r="F1887" i="3"/>
  <c r="F1888" i="3"/>
  <c r="F1889" i="3"/>
  <c r="F1890" i="3"/>
  <c r="F1891" i="3"/>
  <c r="F1892" i="3"/>
  <c r="F1893" i="3"/>
  <c r="F1894" i="3"/>
  <c r="F1895" i="3"/>
  <c r="F1896" i="3"/>
  <c r="F1897" i="3"/>
  <c r="F1898" i="3"/>
  <c r="F1899" i="3"/>
  <c r="F1900" i="3"/>
  <c r="F1901" i="3"/>
  <c r="F1902" i="3"/>
  <c r="F1903" i="3"/>
  <c r="F1904" i="3"/>
  <c r="F1905" i="3"/>
  <c r="F1906" i="3"/>
  <c r="F1907" i="3"/>
  <c r="F1908" i="3"/>
  <c r="F1909" i="3"/>
  <c r="F1910" i="3"/>
  <c r="F1911" i="3"/>
  <c r="F1912" i="3"/>
  <c r="F1913" i="3"/>
  <c r="F1914" i="3"/>
  <c r="F1915" i="3"/>
  <c r="F1916" i="3"/>
  <c r="F1917" i="3"/>
  <c r="F1918" i="3"/>
  <c r="F1919" i="3"/>
  <c r="F1920" i="3"/>
  <c r="F1921" i="3"/>
  <c r="F1922" i="3"/>
  <c r="F1923" i="3"/>
  <c r="F1924" i="3"/>
  <c r="F1925" i="3"/>
  <c r="F1926" i="3"/>
  <c r="F1927" i="3"/>
  <c r="F1928" i="3"/>
  <c r="F1929" i="3"/>
  <c r="F1930" i="3"/>
  <c r="F1931" i="3"/>
  <c r="F1932" i="3"/>
  <c r="F1933" i="3"/>
  <c r="F1934" i="3"/>
  <c r="F1935" i="3"/>
  <c r="F1936" i="3"/>
  <c r="F1937" i="3"/>
  <c r="F1938" i="3"/>
  <c r="F1939" i="3"/>
  <c r="F1940" i="3"/>
  <c r="F1941" i="3"/>
  <c r="F1942" i="3"/>
  <c r="F1943" i="3"/>
  <c r="F1944" i="3"/>
  <c r="F1945" i="3"/>
  <c r="F1946" i="3"/>
  <c r="F1947" i="3"/>
  <c r="F1948" i="3"/>
  <c r="F1949" i="3"/>
  <c r="F1950" i="3"/>
  <c r="F1951" i="3"/>
  <c r="F1952" i="3"/>
  <c r="F1953" i="3"/>
  <c r="F1954" i="3"/>
  <c r="F1955" i="3"/>
  <c r="F1956" i="3"/>
  <c r="F1957" i="3"/>
  <c r="F1958" i="3"/>
  <c r="F1959" i="3"/>
  <c r="F1960" i="3"/>
  <c r="F1961" i="3"/>
  <c r="F1962" i="3"/>
  <c r="F1963" i="3"/>
  <c r="F1964" i="3"/>
  <c r="F1965" i="3"/>
  <c r="F1966" i="3"/>
  <c r="F1967" i="3"/>
  <c r="F1968" i="3"/>
  <c r="F1969" i="3"/>
  <c r="F1970" i="3"/>
  <c r="F1971" i="3"/>
  <c r="F1972" i="3"/>
  <c r="F1973" i="3"/>
  <c r="F1974" i="3"/>
  <c r="F1975" i="3"/>
  <c r="F1976" i="3"/>
  <c r="F1977" i="3"/>
  <c r="F1978" i="3"/>
  <c r="F1979" i="3"/>
  <c r="F1980" i="3"/>
  <c r="F1981" i="3"/>
  <c r="F1982" i="3"/>
  <c r="F1983" i="3"/>
  <c r="F1984" i="3"/>
  <c r="F1985" i="3"/>
  <c r="F1986" i="3"/>
  <c r="F1987" i="3"/>
  <c r="F1988" i="3"/>
  <c r="F1989" i="3"/>
  <c r="F1990" i="3"/>
  <c r="F1991" i="3"/>
  <c r="F1992" i="3"/>
  <c r="F1993" i="3"/>
  <c r="F1994" i="3"/>
  <c r="F1995" i="3"/>
  <c r="F1996" i="3"/>
  <c r="F1997" i="3"/>
  <c r="F1998" i="3"/>
  <c r="F1999" i="3"/>
  <c r="F2000" i="3"/>
  <c r="F2001" i="3"/>
  <c r="F2002" i="3"/>
  <c r="F2003" i="3"/>
  <c r="F2004" i="3"/>
  <c r="F2005" i="3"/>
  <c r="F2006" i="3"/>
  <c r="F2007" i="3"/>
  <c r="F2008" i="3"/>
  <c r="F2009" i="3"/>
  <c r="F2010" i="3"/>
  <c r="F2011" i="3"/>
  <c r="F2012" i="3"/>
  <c r="F2013" i="3"/>
  <c r="F2014" i="3"/>
  <c r="F2015" i="3"/>
  <c r="F2016" i="3"/>
  <c r="F2017" i="3"/>
  <c r="F2018" i="3"/>
  <c r="F2019" i="3"/>
  <c r="F2020" i="3"/>
  <c r="F2021" i="3"/>
  <c r="F2022" i="3"/>
  <c r="F2023" i="3"/>
  <c r="F2024" i="3"/>
  <c r="F2025" i="3"/>
  <c r="F2026" i="3"/>
  <c r="F2027" i="3"/>
  <c r="F2028" i="3"/>
  <c r="F2029" i="3"/>
  <c r="F2030" i="3"/>
  <c r="F2031" i="3"/>
  <c r="F2032" i="3"/>
  <c r="F2033" i="3"/>
  <c r="F2034" i="3"/>
  <c r="F2035" i="3"/>
  <c r="F2036" i="3"/>
  <c r="F2037" i="3"/>
  <c r="F2038" i="3"/>
  <c r="F2039" i="3"/>
  <c r="F2040" i="3"/>
  <c r="F2041" i="3"/>
  <c r="F2042" i="3"/>
  <c r="F2043" i="3"/>
  <c r="F2044" i="3"/>
  <c r="F2045" i="3"/>
  <c r="F2046" i="3"/>
  <c r="F2047" i="3"/>
  <c r="F2048" i="3"/>
  <c r="F2049" i="3"/>
  <c r="F2050" i="3"/>
  <c r="F2051" i="3"/>
  <c r="F2052" i="3"/>
  <c r="F2053" i="3"/>
  <c r="F2054" i="3"/>
  <c r="F2055" i="3"/>
  <c r="F2056" i="3"/>
  <c r="F2057" i="3"/>
  <c r="F2058" i="3"/>
  <c r="F2059" i="3"/>
  <c r="F2060" i="3"/>
  <c r="F2061" i="3"/>
  <c r="F2062" i="3"/>
  <c r="F2063" i="3"/>
  <c r="F2064" i="3"/>
  <c r="F2065" i="3"/>
  <c r="F2066" i="3"/>
  <c r="F2067" i="3"/>
  <c r="F2068" i="3"/>
  <c r="F2069" i="3"/>
  <c r="F2070" i="3"/>
  <c r="F2071" i="3"/>
  <c r="F2072" i="3"/>
  <c r="F2073" i="3"/>
  <c r="F2074" i="3"/>
  <c r="F2075" i="3"/>
  <c r="F2076" i="3"/>
  <c r="F2077" i="3"/>
  <c r="F2078" i="3"/>
  <c r="F2079" i="3"/>
  <c r="F2080" i="3"/>
  <c r="F2081" i="3"/>
  <c r="F2082" i="3"/>
  <c r="F2083" i="3"/>
  <c r="F2084" i="3"/>
  <c r="F2085" i="3"/>
  <c r="F2086" i="3"/>
  <c r="F2087" i="3"/>
  <c r="F2088" i="3"/>
  <c r="F2089" i="3"/>
  <c r="F2090" i="3"/>
  <c r="F2091" i="3"/>
  <c r="F2092" i="3"/>
  <c r="F2093" i="3"/>
  <c r="F2094" i="3"/>
  <c r="F2095" i="3"/>
  <c r="F2096" i="3"/>
  <c r="F2097" i="3"/>
  <c r="F2098" i="3"/>
  <c r="F2099" i="3"/>
  <c r="F2100" i="3"/>
  <c r="F2101" i="3"/>
  <c r="F2102" i="3"/>
  <c r="F2103" i="3"/>
  <c r="F2104" i="3"/>
  <c r="F2105" i="3"/>
  <c r="F2106" i="3"/>
  <c r="F2107" i="3"/>
  <c r="F2108" i="3"/>
  <c r="F2109" i="3"/>
  <c r="F2110" i="3"/>
  <c r="F2111" i="3"/>
  <c r="F2112" i="3"/>
  <c r="F2113" i="3"/>
  <c r="F2114" i="3"/>
  <c r="F2115" i="3"/>
  <c r="F2116" i="3"/>
  <c r="F2117" i="3"/>
  <c r="F2118" i="3"/>
  <c r="F2119" i="3"/>
  <c r="F2120" i="3"/>
  <c r="F2121" i="3"/>
  <c r="F2122" i="3"/>
  <c r="F2123" i="3"/>
  <c r="F2124" i="3"/>
  <c r="F2125" i="3"/>
  <c r="F2126" i="3"/>
  <c r="F2127" i="3"/>
  <c r="F2128" i="3"/>
  <c r="F2129" i="3"/>
  <c r="F2130" i="3"/>
  <c r="F2131" i="3"/>
  <c r="F2132" i="3"/>
  <c r="F2133" i="3"/>
  <c r="F2134" i="3"/>
  <c r="F2135" i="3"/>
  <c r="F2136" i="3"/>
  <c r="F2137" i="3"/>
  <c r="F2138" i="3"/>
  <c r="F2139" i="3"/>
  <c r="F2140" i="3"/>
  <c r="F2141" i="3"/>
  <c r="F2142" i="3"/>
  <c r="F2143" i="3"/>
  <c r="F2144" i="3"/>
  <c r="F2145" i="3"/>
  <c r="F2146" i="3"/>
  <c r="F2147" i="3"/>
  <c r="F2148" i="3"/>
  <c r="F2149" i="3"/>
  <c r="F2150" i="3"/>
  <c r="F2151" i="3"/>
  <c r="F2152" i="3"/>
  <c r="F2153" i="3"/>
  <c r="F2154" i="3"/>
  <c r="F2155" i="3"/>
  <c r="F2156" i="3"/>
  <c r="F2157" i="3"/>
  <c r="F2158" i="3"/>
  <c r="F2159" i="3"/>
  <c r="F2160" i="3"/>
  <c r="F2161" i="3"/>
  <c r="F2162" i="3"/>
  <c r="F2163" i="3"/>
  <c r="F2164" i="3"/>
  <c r="F2165" i="3"/>
  <c r="F2166" i="3"/>
  <c r="F2167" i="3"/>
  <c r="F2168" i="3"/>
  <c r="F2169" i="3"/>
  <c r="F2170" i="3"/>
  <c r="F2171" i="3"/>
  <c r="F2172" i="3"/>
  <c r="F2173" i="3"/>
  <c r="F2174" i="3"/>
  <c r="F2175" i="3"/>
  <c r="F2176" i="3"/>
  <c r="F2177" i="3"/>
  <c r="F2178" i="3"/>
  <c r="F2179" i="3"/>
  <c r="F2180" i="3"/>
  <c r="F2181" i="3"/>
  <c r="F2182" i="3"/>
  <c r="F2183" i="3"/>
  <c r="F2184" i="3"/>
  <c r="F2185" i="3"/>
  <c r="F2186" i="3"/>
  <c r="F2187" i="3"/>
  <c r="F2188" i="3"/>
  <c r="F2189" i="3"/>
  <c r="F2190" i="3"/>
  <c r="F2191" i="3"/>
  <c r="F2192" i="3"/>
  <c r="F2193" i="3"/>
  <c r="F2194" i="3"/>
  <c r="F2195" i="3"/>
  <c r="F2196" i="3"/>
  <c r="F2197" i="3"/>
  <c r="F2198" i="3"/>
  <c r="F2199" i="3"/>
  <c r="F2200" i="3"/>
  <c r="F2201" i="3"/>
  <c r="F2202" i="3"/>
  <c r="F2203" i="3"/>
  <c r="F2204" i="3"/>
  <c r="F2205" i="3"/>
  <c r="F2206" i="3"/>
  <c r="F2207" i="3"/>
  <c r="F2208" i="3"/>
  <c r="F2209" i="3"/>
  <c r="F2210" i="3"/>
  <c r="F2211" i="3"/>
  <c r="F2212" i="3"/>
  <c r="F2213" i="3"/>
  <c r="F2214" i="3"/>
  <c r="F2215" i="3"/>
  <c r="F2216" i="3"/>
  <c r="F2217" i="3"/>
  <c r="F2218" i="3"/>
  <c r="F2219" i="3"/>
  <c r="F2220" i="3"/>
  <c r="F2221" i="3"/>
  <c r="F2222" i="3"/>
  <c r="F2223" i="3"/>
  <c r="F2224" i="3"/>
  <c r="F2225" i="3"/>
  <c r="F2226" i="3"/>
  <c r="F2227" i="3"/>
  <c r="F2228" i="3"/>
  <c r="F2229" i="3"/>
  <c r="F2230" i="3"/>
  <c r="F2231" i="3"/>
  <c r="F2232" i="3"/>
  <c r="F2233" i="3"/>
  <c r="F2234" i="3"/>
  <c r="F2235" i="3"/>
  <c r="F2236" i="3"/>
  <c r="F2237" i="3"/>
  <c r="F2238" i="3"/>
  <c r="F2239" i="3"/>
  <c r="F2240" i="3"/>
  <c r="F2241" i="3"/>
  <c r="F2242" i="3"/>
  <c r="F2243" i="3"/>
  <c r="F2244" i="3"/>
  <c r="F2245" i="3"/>
  <c r="F2246" i="3"/>
  <c r="F2247" i="3"/>
  <c r="F2248" i="3"/>
  <c r="F2249" i="3"/>
  <c r="F2250" i="3"/>
  <c r="F2251" i="3"/>
  <c r="F2252" i="3"/>
  <c r="F2253" i="3"/>
  <c r="F2254" i="3"/>
  <c r="F2255" i="3"/>
  <c r="F2256" i="3"/>
  <c r="F2257" i="3"/>
  <c r="F2258" i="3"/>
  <c r="F2259" i="3"/>
  <c r="F2260" i="3"/>
  <c r="F2261" i="3"/>
  <c r="F2262" i="3"/>
  <c r="F2263" i="3"/>
  <c r="F2264" i="3"/>
  <c r="F2265" i="3"/>
  <c r="F2266" i="3"/>
  <c r="F2267" i="3"/>
  <c r="F2268" i="3"/>
  <c r="F2269" i="3"/>
  <c r="F2270" i="3"/>
  <c r="F2271" i="3"/>
  <c r="F2272" i="3"/>
  <c r="F2273" i="3"/>
  <c r="F2274" i="3"/>
  <c r="F2275" i="3"/>
  <c r="F2276" i="3"/>
  <c r="F2277" i="3"/>
  <c r="F2278" i="3"/>
  <c r="F2279" i="3"/>
  <c r="F2280" i="3"/>
  <c r="F2281" i="3"/>
  <c r="F2282" i="3"/>
  <c r="F2283" i="3"/>
  <c r="F2284" i="3"/>
  <c r="F2285" i="3"/>
  <c r="F2286" i="3"/>
  <c r="F2287" i="3"/>
  <c r="F2288" i="3"/>
  <c r="F2289" i="3"/>
  <c r="F2290" i="3"/>
  <c r="F2291" i="3"/>
  <c r="F2292" i="3"/>
  <c r="F2293" i="3"/>
  <c r="F2294" i="3"/>
  <c r="F2295" i="3"/>
  <c r="F2296" i="3"/>
  <c r="F2297" i="3"/>
  <c r="F2298" i="3"/>
  <c r="F2299" i="3"/>
  <c r="F2300" i="3"/>
  <c r="F2301" i="3"/>
  <c r="F2302" i="3"/>
  <c r="F2303" i="3"/>
  <c r="F2304" i="3"/>
  <c r="F2305" i="3"/>
  <c r="F2306" i="3"/>
  <c r="F2307" i="3"/>
  <c r="F2308" i="3"/>
  <c r="F2309" i="3"/>
  <c r="F2310" i="3"/>
  <c r="F2311" i="3"/>
  <c r="F2312" i="3"/>
  <c r="F2313" i="3"/>
  <c r="F2314" i="3"/>
  <c r="F2315" i="3"/>
  <c r="F2316" i="3"/>
  <c r="F2317" i="3"/>
  <c r="F2318" i="3"/>
  <c r="F2319" i="3"/>
  <c r="F2320" i="3"/>
  <c r="F2321" i="3"/>
  <c r="F2322" i="3"/>
  <c r="F2323" i="3"/>
  <c r="F2324" i="3"/>
  <c r="F2325" i="3"/>
  <c r="F2326" i="3"/>
  <c r="F2327" i="3"/>
  <c r="F2328" i="3"/>
  <c r="F2329" i="3"/>
  <c r="F2330" i="3"/>
  <c r="F2331" i="3"/>
  <c r="F2332" i="3"/>
  <c r="F2333" i="3"/>
  <c r="F2334" i="3"/>
  <c r="F2335" i="3"/>
  <c r="F2336" i="3"/>
  <c r="F2337" i="3"/>
  <c r="F2338" i="3"/>
  <c r="F2339" i="3"/>
  <c r="F2340" i="3"/>
  <c r="F2341" i="3"/>
  <c r="F2342" i="3"/>
  <c r="F2343" i="3"/>
  <c r="F2344" i="3"/>
  <c r="F2345" i="3"/>
  <c r="F2346" i="3"/>
  <c r="F2347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E1005" i="3"/>
  <c r="E1006" i="3"/>
  <c r="E1007" i="3"/>
  <c r="E1008" i="3"/>
  <c r="E1009" i="3"/>
  <c r="E1010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43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7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97" i="3"/>
  <c r="E1098" i="3"/>
  <c r="E1099" i="3"/>
  <c r="E1100" i="3"/>
  <c r="E1101" i="3"/>
  <c r="E1102" i="3"/>
  <c r="E1103" i="3"/>
  <c r="E1104" i="3"/>
  <c r="E1105" i="3"/>
  <c r="E1106" i="3"/>
  <c r="E1107" i="3"/>
  <c r="E1108" i="3"/>
  <c r="E1109" i="3"/>
  <c r="E1110" i="3"/>
  <c r="E1111" i="3"/>
  <c r="E1112" i="3"/>
  <c r="E1113" i="3"/>
  <c r="E1114" i="3"/>
  <c r="E1115" i="3"/>
  <c r="E1116" i="3"/>
  <c r="E1117" i="3"/>
  <c r="E1118" i="3"/>
  <c r="E1119" i="3"/>
  <c r="E1120" i="3"/>
  <c r="E1121" i="3"/>
  <c r="E1122" i="3"/>
  <c r="E1123" i="3"/>
  <c r="E1124" i="3"/>
  <c r="E1125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51" i="3"/>
  <c r="E1152" i="3"/>
  <c r="E1153" i="3"/>
  <c r="E1154" i="3"/>
  <c r="E1155" i="3"/>
  <c r="E1156" i="3"/>
  <c r="E1157" i="3"/>
  <c r="E1158" i="3"/>
  <c r="E1159" i="3"/>
  <c r="E1160" i="3"/>
  <c r="E1161" i="3"/>
  <c r="E1162" i="3"/>
  <c r="E1163" i="3"/>
  <c r="E1164" i="3"/>
  <c r="E1165" i="3"/>
  <c r="E1166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84" i="3"/>
  <c r="E1185" i="3"/>
  <c r="E1186" i="3"/>
  <c r="E1187" i="3"/>
  <c r="E1188" i="3"/>
  <c r="E1189" i="3"/>
  <c r="E1190" i="3"/>
  <c r="E1191" i="3"/>
  <c r="E1192" i="3"/>
  <c r="E1193" i="3"/>
  <c r="E1194" i="3"/>
  <c r="E1195" i="3"/>
  <c r="E1196" i="3"/>
  <c r="E1197" i="3"/>
  <c r="E1198" i="3"/>
  <c r="E1199" i="3"/>
  <c r="E1200" i="3"/>
  <c r="E1201" i="3"/>
  <c r="E1202" i="3"/>
  <c r="E1203" i="3"/>
  <c r="E1204" i="3"/>
  <c r="E1205" i="3"/>
  <c r="E1206" i="3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52" i="3"/>
  <c r="E1253" i="3"/>
  <c r="E1254" i="3"/>
  <c r="E1255" i="3"/>
  <c r="E1256" i="3"/>
  <c r="E1257" i="3"/>
  <c r="E1258" i="3"/>
  <c r="E1259" i="3"/>
  <c r="E1260" i="3"/>
  <c r="E1261" i="3"/>
  <c r="E1262" i="3"/>
  <c r="E1263" i="3"/>
  <c r="E1264" i="3"/>
  <c r="E1265" i="3"/>
  <c r="E1266" i="3"/>
  <c r="E1267" i="3"/>
  <c r="E1268" i="3"/>
  <c r="E1269" i="3"/>
  <c r="E1270" i="3"/>
  <c r="E1271" i="3"/>
  <c r="E1272" i="3"/>
  <c r="E1273" i="3"/>
  <c r="E1274" i="3"/>
  <c r="E1275" i="3"/>
  <c r="E1276" i="3"/>
  <c r="E1277" i="3"/>
  <c r="E1278" i="3"/>
  <c r="E1279" i="3"/>
  <c r="E1280" i="3"/>
  <c r="E1281" i="3"/>
  <c r="E1282" i="3"/>
  <c r="E1283" i="3"/>
  <c r="E1284" i="3"/>
  <c r="E1285" i="3"/>
  <c r="E1286" i="3"/>
  <c r="E1287" i="3"/>
  <c r="E1288" i="3"/>
  <c r="E1289" i="3"/>
  <c r="E1290" i="3"/>
  <c r="E1291" i="3"/>
  <c r="E1292" i="3"/>
  <c r="E1293" i="3"/>
  <c r="E1294" i="3"/>
  <c r="E1295" i="3"/>
  <c r="E1296" i="3"/>
  <c r="E1297" i="3"/>
  <c r="E1298" i="3"/>
  <c r="E1299" i="3"/>
  <c r="E1300" i="3"/>
  <c r="E1301" i="3"/>
  <c r="E1302" i="3"/>
  <c r="E1303" i="3"/>
  <c r="E1304" i="3"/>
  <c r="E1305" i="3"/>
  <c r="E1306" i="3"/>
  <c r="E1307" i="3"/>
  <c r="E1308" i="3"/>
  <c r="E1309" i="3"/>
  <c r="E1310" i="3"/>
  <c r="E1311" i="3"/>
  <c r="E1312" i="3"/>
  <c r="E1313" i="3"/>
  <c r="E1314" i="3"/>
  <c r="E1315" i="3"/>
  <c r="E1316" i="3"/>
  <c r="E1317" i="3"/>
  <c r="E1318" i="3"/>
  <c r="E1319" i="3"/>
  <c r="E1320" i="3"/>
  <c r="E1321" i="3"/>
  <c r="E1322" i="3"/>
  <c r="E1323" i="3"/>
  <c r="E1324" i="3"/>
  <c r="E1325" i="3"/>
  <c r="E1326" i="3"/>
  <c r="E1327" i="3"/>
  <c r="E1328" i="3"/>
  <c r="E1329" i="3"/>
  <c r="E1330" i="3"/>
  <c r="E1331" i="3"/>
  <c r="E1332" i="3"/>
  <c r="E1333" i="3"/>
  <c r="E1334" i="3"/>
  <c r="E1335" i="3"/>
  <c r="E1336" i="3"/>
  <c r="E1337" i="3"/>
  <c r="E1338" i="3"/>
  <c r="E1339" i="3"/>
  <c r="E1340" i="3"/>
  <c r="E1341" i="3"/>
  <c r="E1342" i="3"/>
  <c r="E1343" i="3"/>
  <c r="E1344" i="3"/>
  <c r="E1345" i="3"/>
  <c r="E1346" i="3"/>
  <c r="E1347" i="3"/>
  <c r="E1348" i="3"/>
  <c r="E1349" i="3"/>
  <c r="E1350" i="3"/>
  <c r="E1351" i="3"/>
  <c r="E1352" i="3"/>
  <c r="E1353" i="3"/>
  <c r="E1354" i="3"/>
  <c r="E1355" i="3"/>
  <c r="E1356" i="3"/>
  <c r="E1357" i="3"/>
  <c r="E1358" i="3"/>
  <c r="E1359" i="3"/>
  <c r="E1360" i="3"/>
  <c r="E1361" i="3"/>
  <c r="E1362" i="3"/>
  <c r="E1363" i="3"/>
  <c r="E1364" i="3"/>
  <c r="E1365" i="3"/>
  <c r="E1366" i="3"/>
  <c r="E1367" i="3"/>
  <c r="E1368" i="3"/>
  <c r="E1369" i="3"/>
  <c r="E1370" i="3"/>
  <c r="E1371" i="3"/>
  <c r="E1372" i="3"/>
  <c r="E1373" i="3"/>
  <c r="E1374" i="3"/>
  <c r="E1375" i="3"/>
  <c r="E1376" i="3"/>
  <c r="E1377" i="3"/>
  <c r="E1378" i="3"/>
  <c r="E1379" i="3"/>
  <c r="E1380" i="3"/>
  <c r="E1381" i="3"/>
  <c r="E1382" i="3"/>
  <c r="E1383" i="3"/>
  <c r="E1384" i="3"/>
  <c r="E1385" i="3"/>
  <c r="E1386" i="3"/>
  <c r="E1387" i="3"/>
  <c r="E1388" i="3"/>
  <c r="E1389" i="3"/>
  <c r="E1390" i="3"/>
  <c r="E1391" i="3"/>
  <c r="E1392" i="3"/>
  <c r="E1393" i="3"/>
  <c r="E1394" i="3"/>
  <c r="E1395" i="3"/>
  <c r="E1396" i="3"/>
  <c r="E1397" i="3"/>
  <c r="E1398" i="3"/>
  <c r="E1399" i="3"/>
  <c r="E1400" i="3"/>
  <c r="E1401" i="3"/>
  <c r="E1402" i="3"/>
  <c r="E1403" i="3"/>
  <c r="E1404" i="3"/>
  <c r="E1405" i="3"/>
  <c r="E1406" i="3"/>
  <c r="E1407" i="3"/>
  <c r="E1408" i="3"/>
  <c r="E1409" i="3"/>
  <c r="E1410" i="3"/>
  <c r="E1411" i="3"/>
  <c r="E1412" i="3"/>
  <c r="E1413" i="3"/>
  <c r="E1414" i="3"/>
  <c r="E1415" i="3"/>
  <c r="E1416" i="3"/>
  <c r="E1417" i="3"/>
  <c r="E1418" i="3"/>
  <c r="E1419" i="3"/>
  <c r="E1420" i="3"/>
  <c r="E1421" i="3"/>
  <c r="E1422" i="3"/>
  <c r="E1423" i="3"/>
  <c r="E1424" i="3"/>
  <c r="E1425" i="3"/>
  <c r="E1426" i="3"/>
  <c r="E1427" i="3"/>
  <c r="E1428" i="3"/>
  <c r="E1429" i="3"/>
  <c r="E1430" i="3"/>
  <c r="E1431" i="3"/>
  <c r="E1432" i="3"/>
  <c r="E1433" i="3"/>
  <c r="E1434" i="3"/>
  <c r="E1435" i="3"/>
  <c r="E1436" i="3"/>
  <c r="E1437" i="3"/>
  <c r="E1438" i="3"/>
  <c r="E1439" i="3"/>
  <c r="E1440" i="3"/>
  <c r="E1441" i="3"/>
  <c r="E1442" i="3"/>
  <c r="E1443" i="3"/>
  <c r="E1444" i="3"/>
  <c r="E1445" i="3"/>
  <c r="E1446" i="3"/>
  <c r="E1447" i="3"/>
  <c r="E1448" i="3"/>
  <c r="E1449" i="3"/>
  <c r="E1450" i="3"/>
  <c r="E1451" i="3"/>
  <c r="E1452" i="3"/>
  <c r="E1453" i="3"/>
  <c r="E1454" i="3"/>
  <c r="E1455" i="3"/>
  <c r="E1456" i="3"/>
  <c r="E1457" i="3"/>
  <c r="E1458" i="3"/>
  <c r="E1459" i="3"/>
  <c r="E1460" i="3"/>
  <c r="E1461" i="3"/>
  <c r="E1462" i="3"/>
  <c r="E1463" i="3"/>
  <c r="E1464" i="3"/>
  <c r="E1465" i="3"/>
  <c r="E1466" i="3"/>
  <c r="E1467" i="3"/>
  <c r="E1468" i="3"/>
  <c r="E1469" i="3"/>
  <c r="E1470" i="3"/>
  <c r="E1471" i="3"/>
  <c r="E1472" i="3"/>
  <c r="E1473" i="3"/>
  <c r="E1474" i="3"/>
  <c r="E1475" i="3"/>
  <c r="E1476" i="3"/>
  <c r="E1477" i="3"/>
  <c r="E1478" i="3"/>
  <c r="E1479" i="3"/>
  <c r="E1480" i="3"/>
  <c r="E1481" i="3"/>
  <c r="E1482" i="3"/>
  <c r="E1483" i="3"/>
  <c r="E1484" i="3"/>
  <c r="E1485" i="3"/>
  <c r="E1486" i="3"/>
  <c r="E1487" i="3"/>
  <c r="E1488" i="3"/>
  <c r="E1489" i="3"/>
  <c r="E1490" i="3"/>
  <c r="E1491" i="3"/>
  <c r="E1492" i="3"/>
  <c r="E1493" i="3"/>
  <c r="E1494" i="3"/>
  <c r="E1495" i="3"/>
  <c r="E1496" i="3"/>
  <c r="E1497" i="3"/>
  <c r="E1498" i="3"/>
  <c r="E1499" i="3"/>
  <c r="E1500" i="3"/>
  <c r="E1501" i="3"/>
  <c r="E1502" i="3"/>
  <c r="E1503" i="3"/>
  <c r="E1504" i="3"/>
  <c r="E1505" i="3"/>
  <c r="E1506" i="3"/>
  <c r="E1507" i="3"/>
  <c r="E1508" i="3"/>
  <c r="E1509" i="3"/>
  <c r="E1510" i="3"/>
  <c r="E1511" i="3"/>
  <c r="E1512" i="3"/>
  <c r="E1513" i="3"/>
  <c r="E1514" i="3"/>
  <c r="E1515" i="3"/>
  <c r="E1516" i="3"/>
  <c r="E1517" i="3"/>
  <c r="E1518" i="3"/>
  <c r="E1519" i="3"/>
  <c r="E1520" i="3"/>
  <c r="E1521" i="3"/>
  <c r="E1522" i="3"/>
  <c r="E1523" i="3"/>
  <c r="E1524" i="3"/>
  <c r="E1525" i="3"/>
  <c r="E1526" i="3"/>
  <c r="E1527" i="3"/>
  <c r="E1528" i="3"/>
  <c r="E1529" i="3"/>
  <c r="E1530" i="3"/>
  <c r="E1531" i="3"/>
  <c r="E1532" i="3"/>
  <c r="E1533" i="3"/>
  <c r="E1534" i="3"/>
  <c r="E1535" i="3"/>
  <c r="E1536" i="3"/>
  <c r="E1537" i="3"/>
  <c r="E1538" i="3"/>
  <c r="E1539" i="3"/>
  <c r="E1540" i="3"/>
  <c r="E1541" i="3"/>
  <c r="E1542" i="3"/>
  <c r="E1543" i="3"/>
  <c r="E1544" i="3"/>
  <c r="E1545" i="3"/>
  <c r="E1546" i="3"/>
  <c r="E1547" i="3"/>
  <c r="E1548" i="3"/>
  <c r="E1549" i="3"/>
  <c r="E1550" i="3"/>
  <c r="E1551" i="3"/>
  <c r="E1552" i="3"/>
  <c r="E1553" i="3"/>
  <c r="E1554" i="3"/>
  <c r="E1555" i="3"/>
  <c r="E1556" i="3"/>
  <c r="E1557" i="3"/>
  <c r="E1558" i="3"/>
  <c r="E1559" i="3"/>
  <c r="E1560" i="3"/>
  <c r="E1561" i="3"/>
  <c r="E1562" i="3"/>
  <c r="E1563" i="3"/>
  <c r="E1564" i="3"/>
  <c r="E1565" i="3"/>
  <c r="E1566" i="3"/>
  <c r="E1567" i="3"/>
  <c r="E1568" i="3"/>
  <c r="E1569" i="3"/>
  <c r="E1570" i="3"/>
  <c r="E1571" i="3"/>
  <c r="E1572" i="3"/>
  <c r="E1573" i="3"/>
  <c r="E1574" i="3"/>
  <c r="E1575" i="3"/>
  <c r="E1576" i="3"/>
  <c r="E1577" i="3"/>
  <c r="E1578" i="3"/>
  <c r="E1579" i="3"/>
  <c r="E1580" i="3"/>
  <c r="E1581" i="3"/>
  <c r="E1582" i="3"/>
  <c r="E1583" i="3"/>
  <c r="E1584" i="3"/>
  <c r="E1585" i="3"/>
  <c r="E1586" i="3"/>
  <c r="E1587" i="3"/>
  <c r="E1588" i="3"/>
  <c r="E1589" i="3"/>
  <c r="E1590" i="3"/>
  <c r="E1591" i="3"/>
  <c r="E1592" i="3"/>
  <c r="E1593" i="3"/>
  <c r="E1594" i="3"/>
  <c r="E1595" i="3"/>
  <c r="E1596" i="3"/>
  <c r="E1597" i="3"/>
  <c r="E1598" i="3"/>
  <c r="E1599" i="3"/>
  <c r="E1600" i="3"/>
  <c r="E1601" i="3"/>
  <c r="E1602" i="3"/>
  <c r="E1603" i="3"/>
  <c r="E1604" i="3"/>
  <c r="E1605" i="3"/>
  <c r="E1606" i="3"/>
  <c r="E1607" i="3"/>
  <c r="E1608" i="3"/>
  <c r="E1609" i="3"/>
  <c r="E1610" i="3"/>
  <c r="E1611" i="3"/>
  <c r="E1612" i="3"/>
  <c r="E1613" i="3"/>
  <c r="E1614" i="3"/>
  <c r="E1615" i="3"/>
  <c r="E1616" i="3"/>
  <c r="E1617" i="3"/>
  <c r="E1618" i="3"/>
  <c r="E1619" i="3"/>
  <c r="E1620" i="3"/>
  <c r="E1621" i="3"/>
  <c r="E1622" i="3"/>
  <c r="E1623" i="3"/>
  <c r="E1624" i="3"/>
  <c r="E1625" i="3"/>
  <c r="E1626" i="3"/>
  <c r="E1627" i="3"/>
  <c r="E1628" i="3"/>
  <c r="E1629" i="3"/>
  <c r="E1630" i="3"/>
  <c r="E1631" i="3"/>
  <c r="E1632" i="3"/>
  <c r="E1633" i="3"/>
  <c r="E1634" i="3"/>
  <c r="E1635" i="3"/>
  <c r="E1636" i="3"/>
  <c r="E1637" i="3"/>
  <c r="E1638" i="3"/>
  <c r="E1639" i="3"/>
  <c r="E1640" i="3"/>
  <c r="E1641" i="3"/>
  <c r="E1642" i="3"/>
  <c r="E1643" i="3"/>
  <c r="E1644" i="3"/>
  <c r="E1645" i="3"/>
  <c r="E1646" i="3"/>
  <c r="E1647" i="3"/>
  <c r="E1648" i="3"/>
  <c r="E1649" i="3"/>
  <c r="E1650" i="3"/>
  <c r="E1651" i="3"/>
  <c r="E1652" i="3"/>
  <c r="E1653" i="3"/>
  <c r="E1654" i="3"/>
  <c r="E1655" i="3"/>
  <c r="E1656" i="3"/>
  <c r="E1657" i="3"/>
  <c r="E1658" i="3"/>
  <c r="E1659" i="3"/>
  <c r="E1660" i="3"/>
  <c r="E1661" i="3"/>
  <c r="E1662" i="3"/>
  <c r="E1663" i="3"/>
  <c r="E1664" i="3"/>
  <c r="E1665" i="3"/>
  <c r="E1666" i="3"/>
  <c r="E1667" i="3"/>
  <c r="E1668" i="3"/>
  <c r="E1669" i="3"/>
  <c r="E1670" i="3"/>
  <c r="E1671" i="3"/>
  <c r="E1672" i="3"/>
  <c r="E1673" i="3"/>
  <c r="E1674" i="3"/>
  <c r="E1675" i="3"/>
  <c r="E1676" i="3"/>
  <c r="E1677" i="3"/>
  <c r="E1678" i="3"/>
  <c r="E1679" i="3"/>
  <c r="E1680" i="3"/>
  <c r="E1681" i="3"/>
  <c r="E1682" i="3"/>
  <c r="E1683" i="3"/>
  <c r="E1684" i="3"/>
  <c r="E1685" i="3"/>
  <c r="E1686" i="3"/>
  <c r="E1687" i="3"/>
  <c r="E1688" i="3"/>
  <c r="E1689" i="3"/>
  <c r="E1690" i="3"/>
  <c r="E1691" i="3"/>
  <c r="E1692" i="3"/>
  <c r="E1693" i="3"/>
  <c r="E1694" i="3"/>
  <c r="E1695" i="3"/>
  <c r="E1696" i="3"/>
  <c r="E1697" i="3"/>
  <c r="E1698" i="3"/>
  <c r="E1699" i="3"/>
  <c r="E1700" i="3"/>
  <c r="E1701" i="3"/>
  <c r="E1702" i="3"/>
  <c r="E1703" i="3"/>
  <c r="E1704" i="3"/>
  <c r="E1705" i="3"/>
  <c r="E1706" i="3"/>
  <c r="E1707" i="3"/>
  <c r="E1708" i="3"/>
  <c r="E1709" i="3"/>
  <c r="E1710" i="3"/>
  <c r="E1711" i="3"/>
  <c r="E1712" i="3"/>
  <c r="E1713" i="3"/>
  <c r="E1714" i="3"/>
  <c r="E1715" i="3"/>
  <c r="E1716" i="3"/>
  <c r="E1717" i="3"/>
  <c r="E1718" i="3"/>
  <c r="E1719" i="3"/>
  <c r="E1720" i="3"/>
  <c r="E1721" i="3"/>
  <c r="E1722" i="3"/>
  <c r="E1723" i="3"/>
  <c r="E1724" i="3"/>
  <c r="E1725" i="3"/>
  <c r="E1726" i="3"/>
  <c r="E1727" i="3"/>
  <c r="E1728" i="3"/>
  <c r="E1729" i="3"/>
  <c r="E1730" i="3"/>
  <c r="E1731" i="3"/>
  <c r="E1732" i="3"/>
  <c r="E1733" i="3"/>
  <c r="E1734" i="3"/>
  <c r="E1735" i="3"/>
  <c r="E1736" i="3"/>
  <c r="E1737" i="3"/>
  <c r="E1738" i="3"/>
  <c r="E1739" i="3"/>
  <c r="E1740" i="3"/>
  <c r="E1741" i="3"/>
  <c r="E1742" i="3"/>
  <c r="E1743" i="3"/>
  <c r="E1744" i="3"/>
  <c r="E1745" i="3"/>
  <c r="E1746" i="3"/>
  <c r="E1747" i="3"/>
  <c r="E1748" i="3"/>
  <c r="E1749" i="3"/>
  <c r="E1750" i="3"/>
  <c r="E1751" i="3"/>
  <c r="E1752" i="3"/>
  <c r="E1753" i="3"/>
  <c r="E1754" i="3"/>
  <c r="E1755" i="3"/>
  <c r="E1756" i="3"/>
  <c r="E1757" i="3"/>
  <c r="E1758" i="3"/>
  <c r="E1759" i="3"/>
  <c r="E1760" i="3"/>
  <c r="E1761" i="3"/>
  <c r="E1762" i="3"/>
  <c r="E1763" i="3"/>
  <c r="E1764" i="3"/>
  <c r="E1765" i="3"/>
  <c r="E1766" i="3"/>
  <c r="E1767" i="3"/>
  <c r="E1768" i="3"/>
  <c r="E1769" i="3"/>
  <c r="E1770" i="3"/>
  <c r="E1771" i="3"/>
  <c r="E1772" i="3"/>
  <c r="E1773" i="3"/>
  <c r="E1774" i="3"/>
  <c r="E1775" i="3"/>
  <c r="E1776" i="3"/>
  <c r="E1777" i="3"/>
  <c r="E1778" i="3"/>
  <c r="E1779" i="3"/>
  <c r="E1780" i="3"/>
  <c r="E1781" i="3"/>
  <c r="E1782" i="3"/>
  <c r="E1783" i="3"/>
  <c r="E1784" i="3"/>
  <c r="E1785" i="3"/>
  <c r="E1786" i="3"/>
  <c r="E1787" i="3"/>
  <c r="E1788" i="3"/>
  <c r="E1789" i="3"/>
  <c r="E1790" i="3"/>
  <c r="E1791" i="3"/>
  <c r="E1792" i="3"/>
  <c r="E1793" i="3"/>
  <c r="E1794" i="3"/>
  <c r="E1795" i="3"/>
  <c r="E1796" i="3"/>
  <c r="E1797" i="3"/>
  <c r="E1798" i="3"/>
  <c r="E1799" i="3"/>
  <c r="E1800" i="3"/>
  <c r="E1801" i="3"/>
  <c r="E1802" i="3"/>
  <c r="E1803" i="3"/>
  <c r="E1804" i="3"/>
  <c r="E1805" i="3"/>
  <c r="E1806" i="3"/>
  <c r="E1807" i="3"/>
  <c r="E1808" i="3"/>
  <c r="E1809" i="3"/>
  <c r="E1810" i="3"/>
  <c r="E1811" i="3"/>
  <c r="E1812" i="3"/>
  <c r="E1813" i="3"/>
  <c r="E1814" i="3"/>
  <c r="E1815" i="3"/>
  <c r="E1816" i="3"/>
  <c r="E1817" i="3"/>
  <c r="E1818" i="3"/>
  <c r="E1819" i="3"/>
  <c r="E1820" i="3"/>
  <c r="E1821" i="3"/>
  <c r="E1822" i="3"/>
  <c r="E1823" i="3"/>
  <c r="E1824" i="3"/>
  <c r="E1825" i="3"/>
  <c r="E1826" i="3"/>
  <c r="E1827" i="3"/>
  <c r="E1828" i="3"/>
  <c r="E1829" i="3"/>
  <c r="E1830" i="3"/>
  <c r="E1831" i="3"/>
  <c r="E1832" i="3"/>
  <c r="E1833" i="3"/>
  <c r="E1834" i="3"/>
  <c r="E1835" i="3"/>
  <c r="E1836" i="3"/>
  <c r="E1837" i="3"/>
  <c r="E1838" i="3"/>
  <c r="E1839" i="3"/>
  <c r="E1840" i="3"/>
  <c r="E1841" i="3"/>
  <c r="E1842" i="3"/>
  <c r="E1843" i="3"/>
  <c r="E1844" i="3"/>
  <c r="E1845" i="3"/>
  <c r="E1846" i="3"/>
  <c r="E1847" i="3"/>
  <c r="E1848" i="3"/>
  <c r="E1849" i="3"/>
  <c r="E1850" i="3"/>
  <c r="E1851" i="3"/>
  <c r="E1852" i="3"/>
  <c r="E1853" i="3"/>
  <c r="E1854" i="3"/>
  <c r="E1855" i="3"/>
  <c r="E1856" i="3"/>
  <c r="E1857" i="3"/>
  <c r="E1858" i="3"/>
  <c r="E1859" i="3"/>
  <c r="E1860" i="3"/>
  <c r="E1861" i="3"/>
  <c r="E1862" i="3"/>
  <c r="E1863" i="3"/>
  <c r="E1864" i="3"/>
  <c r="E1865" i="3"/>
  <c r="E1866" i="3"/>
  <c r="E1867" i="3"/>
  <c r="E1868" i="3"/>
  <c r="E1869" i="3"/>
  <c r="E1870" i="3"/>
  <c r="E1871" i="3"/>
  <c r="E1872" i="3"/>
  <c r="E1873" i="3"/>
  <c r="E1874" i="3"/>
  <c r="E1875" i="3"/>
  <c r="E1876" i="3"/>
  <c r="E1877" i="3"/>
  <c r="E1878" i="3"/>
  <c r="E1879" i="3"/>
  <c r="E1880" i="3"/>
  <c r="E1881" i="3"/>
  <c r="E1882" i="3"/>
  <c r="E1883" i="3"/>
  <c r="E1884" i="3"/>
  <c r="E1885" i="3"/>
  <c r="E1886" i="3"/>
  <c r="E1887" i="3"/>
  <c r="E1888" i="3"/>
  <c r="E1889" i="3"/>
  <c r="E1890" i="3"/>
  <c r="E1891" i="3"/>
  <c r="E1892" i="3"/>
  <c r="E1893" i="3"/>
  <c r="E1894" i="3"/>
  <c r="E1895" i="3"/>
  <c r="E1896" i="3"/>
  <c r="E1897" i="3"/>
  <c r="E1898" i="3"/>
  <c r="E1899" i="3"/>
  <c r="E1900" i="3"/>
  <c r="E1901" i="3"/>
  <c r="E1902" i="3"/>
  <c r="E1903" i="3"/>
  <c r="E1904" i="3"/>
  <c r="E1905" i="3"/>
  <c r="E1906" i="3"/>
  <c r="E1907" i="3"/>
  <c r="E1908" i="3"/>
  <c r="E1909" i="3"/>
  <c r="E1910" i="3"/>
  <c r="E1911" i="3"/>
  <c r="E1912" i="3"/>
  <c r="E1913" i="3"/>
  <c r="E1914" i="3"/>
  <c r="E1915" i="3"/>
  <c r="E1916" i="3"/>
  <c r="E1917" i="3"/>
  <c r="E1918" i="3"/>
  <c r="E1919" i="3"/>
  <c r="E1920" i="3"/>
  <c r="E1921" i="3"/>
  <c r="E1922" i="3"/>
  <c r="E1923" i="3"/>
  <c r="E1924" i="3"/>
  <c r="E1925" i="3"/>
  <c r="E1926" i="3"/>
  <c r="E1927" i="3"/>
  <c r="E1928" i="3"/>
  <c r="E1929" i="3"/>
  <c r="E1930" i="3"/>
  <c r="E1931" i="3"/>
  <c r="E1932" i="3"/>
  <c r="E1933" i="3"/>
  <c r="E1934" i="3"/>
  <c r="E1935" i="3"/>
  <c r="E1936" i="3"/>
  <c r="E1937" i="3"/>
  <c r="E1938" i="3"/>
  <c r="E1939" i="3"/>
  <c r="E1940" i="3"/>
  <c r="E1941" i="3"/>
  <c r="E1942" i="3"/>
  <c r="E1943" i="3"/>
  <c r="E1944" i="3"/>
  <c r="E1945" i="3"/>
  <c r="E1946" i="3"/>
  <c r="E1947" i="3"/>
  <c r="E1948" i="3"/>
  <c r="E1949" i="3"/>
  <c r="E1950" i="3"/>
  <c r="E1951" i="3"/>
  <c r="E1952" i="3"/>
  <c r="E1953" i="3"/>
  <c r="E1954" i="3"/>
  <c r="E1955" i="3"/>
  <c r="E1956" i="3"/>
  <c r="E1957" i="3"/>
  <c r="E1958" i="3"/>
  <c r="E1959" i="3"/>
  <c r="E1960" i="3"/>
  <c r="E1961" i="3"/>
  <c r="E1962" i="3"/>
  <c r="E1963" i="3"/>
  <c r="E1964" i="3"/>
  <c r="E1965" i="3"/>
  <c r="E1966" i="3"/>
  <c r="E1967" i="3"/>
  <c r="E1968" i="3"/>
  <c r="E1969" i="3"/>
  <c r="E1970" i="3"/>
  <c r="E1971" i="3"/>
  <c r="E1972" i="3"/>
  <c r="E1973" i="3"/>
  <c r="E1974" i="3"/>
  <c r="E1975" i="3"/>
  <c r="E1976" i="3"/>
  <c r="E1977" i="3"/>
  <c r="E1978" i="3"/>
  <c r="E1979" i="3"/>
  <c r="E1980" i="3"/>
  <c r="E1981" i="3"/>
  <c r="E1982" i="3"/>
  <c r="E1983" i="3"/>
  <c r="E1984" i="3"/>
  <c r="E1985" i="3"/>
  <c r="E1986" i="3"/>
  <c r="E1987" i="3"/>
  <c r="E1988" i="3"/>
  <c r="E1989" i="3"/>
  <c r="E1990" i="3"/>
  <c r="E1991" i="3"/>
  <c r="E1992" i="3"/>
  <c r="E1993" i="3"/>
  <c r="E1994" i="3"/>
  <c r="E1995" i="3"/>
  <c r="E1996" i="3"/>
  <c r="E1997" i="3"/>
  <c r="E1998" i="3"/>
  <c r="E1999" i="3"/>
  <c r="E2000" i="3"/>
  <c r="E2001" i="3"/>
  <c r="E2002" i="3"/>
  <c r="E2003" i="3"/>
  <c r="E2004" i="3"/>
  <c r="E2005" i="3"/>
  <c r="E2006" i="3"/>
  <c r="E2007" i="3"/>
  <c r="E2008" i="3"/>
  <c r="E2009" i="3"/>
  <c r="E2010" i="3"/>
  <c r="E2011" i="3"/>
  <c r="E2012" i="3"/>
  <c r="E2013" i="3"/>
  <c r="E2014" i="3"/>
  <c r="E2015" i="3"/>
  <c r="E2016" i="3"/>
  <c r="E2017" i="3"/>
  <c r="E2018" i="3"/>
  <c r="E2019" i="3"/>
  <c r="E2020" i="3"/>
  <c r="E2021" i="3"/>
  <c r="E2022" i="3"/>
  <c r="E2023" i="3"/>
  <c r="E2024" i="3"/>
  <c r="E2025" i="3"/>
  <c r="E2026" i="3"/>
  <c r="E2027" i="3"/>
  <c r="E2028" i="3"/>
  <c r="E2029" i="3"/>
  <c r="E2030" i="3"/>
  <c r="E2031" i="3"/>
  <c r="E2032" i="3"/>
  <c r="E2033" i="3"/>
  <c r="E2034" i="3"/>
  <c r="E2035" i="3"/>
  <c r="E2036" i="3"/>
  <c r="E2037" i="3"/>
  <c r="E2038" i="3"/>
  <c r="E2039" i="3"/>
  <c r="E2040" i="3"/>
  <c r="E2041" i="3"/>
  <c r="E2042" i="3"/>
  <c r="E2043" i="3"/>
  <c r="E2044" i="3"/>
  <c r="E2045" i="3"/>
  <c r="E2046" i="3"/>
  <c r="E2047" i="3"/>
  <c r="E2048" i="3"/>
  <c r="E2049" i="3"/>
  <c r="E2050" i="3"/>
  <c r="E2051" i="3"/>
  <c r="E2052" i="3"/>
  <c r="E2053" i="3"/>
  <c r="E2054" i="3"/>
  <c r="E2055" i="3"/>
  <c r="E2056" i="3"/>
  <c r="E2057" i="3"/>
  <c r="E2058" i="3"/>
  <c r="E2059" i="3"/>
  <c r="E2060" i="3"/>
  <c r="E2061" i="3"/>
  <c r="E2062" i="3"/>
  <c r="E2063" i="3"/>
  <c r="E2064" i="3"/>
  <c r="E2065" i="3"/>
  <c r="E2066" i="3"/>
  <c r="E2067" i="3"/>
  <c r="E2068" i="3"/>
  <c r="E2069" i="3"/>
  <c r="E2070" i="3"/>
  <c r="E2071" i="3"/>
  <c r="E2072" i="3"/>
  <c r="E2073" i="3"/>
  <c r="E2074" i="3"/>
  <c r="E2075" i="3"/>
  <c r="E2076" i="3"/>
  <c r="E2077" i="3"/>
  <c r="E2078" i="3"/>
  <c r="E2079" i="3"/>
  <c r="E2080" i="3"/>
  <c r="E2081" i="3"/>
  <c r="E2082" i="3"/>
  <c r="E2083" i="3"/>
  <c r="E2084" i="3"/>
  <c r="E2085" i="3"/>
  <c r="E2086" i="3"/>
  <c r="E2087" i="3"/>
  <c r="E2088" i="3"/>
  <c r="E2089" i="3"/>
  <c r="E2090" i="3"/>
  <c r="E2091" i="3"/>
  <c r="E2092" i="3"/>
  <c r="E2093" i="3"/>
  <c r="E2094" i="3"/>
  <c r="E2095" i="3"/>
  <c r="E2096" i="3"/>
  <c r="E2097" i="3"/>
  <c r="E2098" i="3"/>
  <c r="E2099" i="3"/>
  <c r="E2100" i="3"/>
  <c r="E2101" i="3"/>
  <c r="E2102" i="3"/>
  <c r="E2103" i="3"/>
  <c r="E2104" i="3"/>
  <c r="E2105" i="3"/>
  <c r="E2106" i="3"/>
  <c r="E2107" i="3"/>
  <c r="E2108" i="3"/>
  <c r="E2109" i="3"/>
  <c r="E2110" i="3"/>
  <c r="E2111" i="3"/>
  <c r="E2112" i="3"/>
  <c r="E2113" i="3"/>
  <c r="E2114" i="3"/>
  <c r="E2115" i="3"/>
  <c r="E2116" i="3"/>
  <c r="E2117" i="3"/>
  <c r="E2118" i="3"/>
  <c r="E2119" i="3"/>
  <c r="E2120" i="3"/>
  <c r="E2121" i="3"/>
  <c r="E2122" i="3"/>
  <c r="E2123" i="3"/>
  <c r="E2124" i="3"/>
  <c r="E2125" i="3"/>
  <c r="E2126" i="3"/>
  <c r="E2127" i="3"/>
  <c r="E2128" i="3"/>
  <c r="E2129" i="3"/>
  <c r="E2130" i="3"/>
  <c r="E2131" i="3"/>
  <c r="E2132" i="3"/>
  <c r="E2133" i="3"/>
  <c r="E2134" i="3"/>
  <c r="E2135" i="3"/>
  <c r="E2136" i="3"/>
  <c r="E2137" i="3"/>
  <c r="E2138" i="3"/>
  <c r="E2139" i="3"/>
  <c r="E2140" i="3"/>
  <c r="E2141" i="3"/>
  <c r="E2142" i="3"/>
  <c r="E2143" i="3"/>
  <c r="E2144" i="3"/>
  <c r="E2145" i="3"/>
  <c r="E2146" i="3"/>
  <c r="E2147" i="3"/>
  <c r="E2148" i="3"/>
  <c r="E2149" i="3"/>
  <c r="E2150" i="3"/>
  <c r="E2151" i="3"/>
  <c r="E2152" i="3"/>
  <c r="E2153" i="3"/>
  <c r="E2154" i="3"/>
  <c r="E2155" i="3"/>
  <c r="E2156" i="3"/>
  <c r="E2157" i="3"/>
  <c r="E2158" i="3"/>
  <c r="E2159" i="3"/>
  <c r="E2160" i="3"/>
  <c r="E2161" i="3"/>
  <c r="E2162" i="3"/>
  <c r="E2163" i="3"/>
  <c r="E2164" i="3"/>
  <c r="E2165" i="3"/>
  <c r="E2166" i="3"/>
  <c r="E2167" i="3"/>
  <c r="E2168" i="3"/>
  <c r="E2169" i="3"/>
  <c r="E2170" i="3"/>
  <c r="E2171" i="3"/>
  <c r="E2172" i="3"/>
  <c r="E2173" i="3"/>
  <c r="E2174" i="3"/>
  <c r="E2175" i="3"/>
  <c r="E2176" i="3"/>
  <c r="E2177" i="3"/>
  <c r="E2178" i="3"/>
  <c r="E2179" i="3"/>
  <c r="E2180" i="3"/>
  <c r="E2181" i="3"/>
  <c r="E2182" i="3"/>
  <c r="E2183" i="3"/>
  <c r="E2184" i="3"/>
  <c r="E2185" i="3"/>
  <c r="E2186" i="3"/>
  <c r="E2187" i="3"/>
  <c r="E2188" i="3"/>
  <c r="E2189" i="3"/>
  <c r="E2190" i="3"/>
  <c r="E2191" i="3"/>
  <c r="E2192" i="3"/>
  <c r="E2193" i="3"/>
  <c r="E2194" i="3"/>
  <c r="E2195" i="3"/>
  <c r="E2196" i="3"/>
  <c r="E2197" i="3"/>
  <c r="E2198" i="3"/>
  <c r="E2199" i="3"/>
  <c r="E2200" i="3"/>
  <c r="E2201" i="3"/>
  <c r="E2202" i="3"/>
  <c r="E2203" i="3"/>
  <c r="E2204" i="3"/>
  <c r="E2205" i="3"/>
  <c r="E2206" i="3"/>
  <c r="E2207" i="3"/>
  <c r="E2208" i="3"/>
  <c r="E2209" i="3"/>
  <c r="E2210" i="3"/>
  <c r="E2211" i="3"/>
  <c r="E2212" i="3"/>
  <c r="E2213" i="3"/>
  <c r="E2214" i="3"/>
  <c r="E2215" i="3"/>
  <c r="E2216" i="3"/>
  <c r="E2217" i="3"/>
  <c r="E2218" i="3"/>
  <c r="E2219" i="3"/>
  <c r="E2220" i="3"/>
  <c r="E2221" i="3"/>
  <c r="E2222" i="3"/>
  <c r="E2223" i="3"/>
  <c r="E2224" i="3"/>
  <c r="E2225" i="3"/>
  <c r="E2226" i="3"/>
  <c r="E2227" i="3"/>
  <c r="E2228" i="3"/>
  <c r="E2229" i="3"/>
  <c r="E2230" i="3"/>
  <c r="E2231" i="3"/>
  <c r="E2232" i="3"/>
  <c r="E2233" i="3"/>
  <c r="E2234" i="3"/>
  <c r="E2235" i="3"/>
  <c r="E2236" i="3"/>
  <c r="E2237" i="3"/>
  <c r="E2238" i="3"/>
  <c r="E2239" i="3"/>
  <c r="E2240" i="3"/>
  <c r="E2241" i="3"/>
  <c r="E2242" i="3"/>
  <c r="E2243" i="3"/>
  <c r="E2244" i="3"/>
  <c r="E2245" i="3"/>
  <c r="E2246" i="3"/>
  <c r="E2247" i="3"/>
  <c r="E2248" i="3"/>
  <c r="E2249" i="3"/>
  <c r="E2250" i="3"/>
  <c r="E2251" i="3"/>
  <c r="E2252" i="3"/>
  <c r="E2253" i="3"/>
  <c r="E2254" i="3"/>
  <c r="E2255" i="3"/>
  <c r="E2256" i="3"/>
  <c r="E2257" i="3"/>
  <c r="E2258" i="3"/>
  <c r="E2259" i="3"/>
  <c r="E2260" i="3"/>
  <c r="E2261" i="3"/>
  <c r="E2262" i="3"/>
  <c r="E2263" i="3"/>
  <c r="E2264" i="3"/>
  <c r="E2265" i="3"/>
  <c r="E2266" i="3"/>
  <c r="E2267" i="3"/>
  <c r="E2268" i="3"/>
  <c r="E2269" i="3"/>
  <c r="E2270" i="3"/>
  <c r="E2271" i="3"/>
  <c r="E2272" i="3"/>
  <c r="E2273" i="3"/>
  <c r="E2274" i="3"/>
  <c r="E2275" i="3"/>
  <c r="E2276" i="3"/>
  <c r="E2277" i="3"/>
  <c r="E2278" i="3"/>
  <c r="E2279" i="3"/>
  <c r="E2280" i="3"/>
  <c r="E2281" i="3"/>
  <c r="E2282" i="3"/>
  <c r="E2283" i="3"/>
  <c r="E2284" i="3"/>
  <c r="E2285" i="3"/>
  <c r="E2286" i="3"/>
  <c r="E2287" i="3"/>
  <c r="E2288" i="3"/>
  <c r="E2289" i="3"/>
  <c r="E2290" i="3"/>
  <c r="E2291" i="3"/>
  <c r="E2292" i="3"/>
  <c r="E2293" i="3"/>
  <c r="E2294" i="3"/>
  <c r="E2295" i="3"/>
  <c r="E2296" i="3"/>
  <c r="E2297" i="3"/>
  <c r="E2298" i="3"/>
  <c r="E2299" i="3"/>
  <c r="E2300" i="3"/>
  <c r="E2301" i="3"/>
  <c r="E2302" i="3"/>
  <c r="E2303" i="3"/>
  <c r="E2304" i="3"/>
  <c r="E2305" i="3"/>
  <c r="E2306" i="3"/>
  <c r="E2307" i="3"/>
  <c r="E2308" i="3"/>
  <c r="E2309" i="3"/>
  <c r="E2310" i="3"/>
  <c r="E2311" i="3"/>
  <c r="E2312" i="3"/>
  <c r="E2313" i="3"/>
  <c r="E2314" i="3"/>
  <c r="E2315" i="3"/>
  <c r="E2316" i="3"/>
  <c r="E2317" i="3"/>
  <c r="E2318" i="3"/>
  <c r="E2319" i="3"/>
  <c r="E2320" i="3"/>
  <c r="E2321" i="3"/>
  <c r="E2322" i="3"/>
  <c r="E2323" i="3"/>
  <c r="E2324" i="3"/>
  <c r="E2325" i="3"/>
  <c r="E2326" i="3"/>
  <c r="E2327" i="3"/>
  <c r="E2328" i="3"/>
  <c r="E2329" i="3"/>
  <c r="E2330" i="3"/>
  <c r="E2331" i="3"/>
  <c r="E2332" i="3"/>
  <c r="E2333" i="3"/>
  <c r="E2334" i="3"/>
  <c r="E2335" i="3"/>
  <c r="E2336" i="3"/>
  <c r="E2337" i="3"/>
  <c r="E2338" i="3"/>
  <c r="E2339" i="3"/>
  <c r="E2340" i="3"/>
  <c r="E2341" i="3"/>
  <c r="E2342" i="3"/>
  <c r="E2343" i="3"/>
  <c r="E2344" i="3"/>
  <c r="E2345" i="3"/>
  <c r="E2346" i="3"/>
  <c r="E2347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164" i="3"/>
  <c r="D165" i="3"/>
  <c r="D166" i="3"/>
  <c r="D167" i="3"/>
  <c r="D168" i="3"/>
  <c r="D169" i="3"/>
  <c r="D170" i="3"/>
  <c r="D171" i="3"/>
  <c r="D172" i="3"/>
  <c r="D173" i="3"/>
  <c r="D174" i="3"/>
  <c r="D175" i="3"/>
  <c r="D176" i="3"/>
  <c r="D177" i="3"/>
  <c r="D178" i="3"/>
  <c r="D179" i="3"/>
  <c r="D180" i="3"/>
  <c r="D181" i="3"/>
  <c r="D182" i="3"/>
  <c r="D183" i="3"/>
  <c r="D184" i="3"/>
  <c r="D185" i="3"/>
  <c r="D186" i="3"/>
  <c r="D187" i="3"/>
  <c r="D188" i="3"/>
  <c r="D189" i="3"/>
  <c r="D190" i="3"/>
  <c r="D191" i="3"/>
  <c r="D192" i="3"/>
  <c r="D193" i="3"/>
  <c r="D194" i="3"/>
  <c r="D195" i="3"/>
  <c r="D196" i="3"/>
  <c r="D197" i="3"/>
  <c r="D198" i="3"/>
  <c r="D199" i="3"/>
  <c r="D200" i="3"/>
  <c r="D201" i="3"/>
  <c r="D202" i="3"/>
  <c r="D203" i="3"/>
  <c r="D204" i="3"/>
  <c r="D205" i="3"/>
  <c r="D206" i="3"/>
  <c r="D207" i="3"/>
  <c r="D208" i="3"/>
  <c r="D209" i="3"/>
  <c r="D210" i="3"/>
  <c r="D211" i="3"/>
  <c r="D212" i="3"/>
  <c r="D213" i="3"/>
  <c r="D214" i="3"/>
  <c r="D215" i="3"/>
  <c r="D216" i="3"/>
  <c r="D217" i="3"/>
  <c r="D218" i="3"/>
  <c r="D219" i="3"/>
  <c r="D220" i="3"/>
  <c r="D221" i="3"/>
  <c r="D222" i="3"/>
  <c r="D223" i="3"/>
  <c r="D224" i="3"/>
  <c r="D225" i="3"/>
  <c r="D226" i="3"/>
  <c r="D227" i="3"/>
  <c r="D228" i="3"/>
  <c r="D229" i="3"/>
  <c r="D230" i="3"/>
  <c r="D231" i="3"/>
  <c r="D232" i="3"/>
  <c r="D233" i="3"/>
  <c r="D234" i="3"/>
  <c r="D235" i="3"/>
  <c r="D236" i="3"/>
  <c r="D237" i="3"/>
  <c r="D238" i="3"/>
  <c r="D239" i="3"/>
  <c r="D240" i="3"/>
  <c r="D241" i="3"/>
  <c r="D242" i="3"/>
  <c r="D243" i="3"/>
  <c r="D244" i="3"/>
  <c r="D245" i="3"/>
  <c r="D246" i="3"/>
  <c r="D247" i="3"/>
  <c r="D248" i="3"/>
  <c r="D249" i="3"/>
  <c r="D250" i="3"/>
  <c r="D251" i="3"/>
  <c r="D252" i="3"/>
  <c r="D253" i="3"/>
  <c r="D254" i="3"/>
  <c r="D255" i="3"/>
  <c r="D256" i="3"/>
  <c r="D257" i="3"/>
  <c r="D258" i="3"/>
  <c r="D259" i="3"/>
  <c r="D260" i="3"/>
  <c r="D261" i="3"/>
  <c r="D262" i="3"/>
  <c r="D263" i="3"/>
  <c r="D264" i="3"/>
  <c r="D265" i="3"/>
  <c r="D266" i="3"/>
  <c r="D267" i="3"/>
  <c r="D268" i="3"/>
  <c r="D269" i="3"/>
  <c r="D270" i="3"/>
  <c r="D271" i="3"/>
  <c r="D272" i="3"/>
  <c r="D273" i="3"/>
  <c r="D274" i="3"/>
  <c r="D275" i="3"/>
  <c r="D276" i="3"/>
  <c r="D277" i="3"/>
  <c r="D278" i="3"/>
  <c r="D279" i="3"/>
  <c r="D280" i="3"/>
  <c r="D281" i="3"/>
  <c r="D282" i="3"/>
  <c r="D283" i="3"/>
  <c r="D284" i="3"/>
  <c r="D285" i="3"/>
  <c r="D286" i="3"/>
  <c r="D287" i="3"/>
  <c r="D288" i="3"/>
  <c r="D289" i="3"/>
  <c r="D290" i="3"/>
  <c r="D291" i="3"/>
  <c r="D292" i="3"/>
  <c r="D293" i="3"/>
  <c r="D294" i="3"/>
  <c r="D295" i="3"/>
  <c r="D296" i="3"/>
  <c r="D297" i="3"/>
  <c r="D298" i="3"/>
  <c r="D299" i="3"/>
  <c r="D300" i="3"/>
  <c r="D301" i="3"/>
  <c r="D302" i="3"/>
  <c r="D303" i="3"/>
  <c r="D304" i="3"/>
  <c r="D305" i="3"/>
  <c r="D306" i="3"/>
  <c r="D307" i="3"/>
  <c r="D308" i="3"/>
  <c r="D309" i="3"/>
  <c r="D310" i="3"/>
  <c r="D311" i="3"/>
  <c r="D312" i="3"/>
  <c r="D313" i="3"/>
  <c r="D314" i="3"/>
  <c r="D315" i="3"/>
  <c r="D316" i="3"/>
  <c r="D317" i="3"/>
  <c r="D318" i="3"/>
  <c r="D319" i="3"/>
  <c r="D320" i="3"/>
  <c r="D321" i="3"/>
  <c r="D322" i="3"/>
  <c r="D323" i="3"/>
  <c r="D324" i="3"/>
  <c r="D325" i="3"/>
  <c r="D326" i="3"/>
  <c r="D327" i="3"/>
  <c r="D328" i="3"/>
  <c r="D329" i="3"/>
  <c r="D330" i="3"/>
  <c r="D331" i="3"/>
  <c r="D332" i="3"/>
  <c r="D333" i="3"/>
  <c r="D334" i="3"/>
  <c r="D335" i="3"/>
  <c r="D336" i="3"/>
  <c r="D337" i="3"/>
  <c r="D338" i="3"/>
  <c r="D339" i="3"/>
  <c r="D340" i="3"/>
  <c r="D341" i="3"/>
  <c r="D342" i="3"/>
  <c r="D343" i="3"/>
  <c r="D344" i="3"/>
  <c r="D345" i="3"/>
  <c r="D346" i="3"/>
  <c r="D347" i="3"/>
  <c r="D348" i="3"/>
  <c r="D349" i="3"/>
  <c r="D350" i="3"/>
  <c r="D351" i="3"/>
  <c r="D352" i="3"/>
  <c r="D353" i="3"/>
  <c r="D354" i="3"/>
  <c r="D355" i="3"/>
  <c r="D356" i="3"/>
  <c r="D357" i="3"/>
  <c r="D358" i="3"/>
  <c r="D359" i="3"/>
  <c r="D360" i="3"/>
  <c r="D361" i="3"/>
  <c r="D362" i="3"/>
  <c r="D363" i="3"/>
  <c r="D364" i="3"/>
  <c r="D365" i="3"/>
  <c r="D366" i="3"/>
  <c r="D367" i="3"/>
  <c r="D368" i="3"/>
  <c r="D369" i="3"/>
  <c r="D370" i="3"/>
  <c r="D371" i="3"/>
  <c r="D372" i="3"/>
  <c r="D373" i="3"/>
  <c r="D374" i="3"/>
  <c r="D375" i="3"/>
  <c r="D376" i="3"/>
  <c r="D377" i="3"/>
  <c r="D378" i="3"/>
  <c r="D379" i="3"/>
  <c r="D380" i="3"/>
  <c r="D381" i="3"/>
  <c r="D382" i="3"/>
  <c r="D383" i="3"/>
  <c r="D384" i="3"/>
  <c r="D385" i="3"/>
  <c r="D386" i="3"/>
  <c r="D387" i="3"/>
  <c r="D388" i="3"/>
  <c r="D389" i="3"/>
  <c r="D390" i="3"/>
  <c r="D391" i="3"/>
  <c r="D392" i="3"/>
  <c r="D393" i="3"/>
  <c r="D394" i="3"/>
  <c r="D395" i="3"/>
  <c r="D396" i="3"/>
  <c r="D397" i="3"/>
  <c r="D398" i="3"/>
  <c r="D399" i="3"/>
  <c r="D400" i="3"/>
  <c r="D401" i="3"/>
  <c r="D402" i="3"/>
  <c r="D403" i="3"/>
  <c r="D404" i="3"/>
  <c r="D405" i="3"/>
  <c r="D406" i="3"/>
  <c r="D407" i="3"/>
  <c r="D408" i="3"/>
  <c r="D409" i="3"/>
  <c r="D410" i="3"/>
  <c r="D411" i="3"/>
  <c r="D412" i="3"/>
  <c r="D413" i="3"/>
  <c r="D414" i="3"/>
  <c r="D415" i="3"/>
  <c r="D416" i="3"/>
  <c r="D417" i="3"/>
  <c r="D418" i="3"/>
  <c r="D419" i="3"/>
  <c r="D420" i="3"/>
  <c r="D421" i="3"/>
  <c r="D422" i="3"/>
  <c r="D423" i="3"/>
  <c r="D424" i="3"/>
  <c r="D425" i="3"/>
  <c r="D426" i="3"/>
  <c r="D427" i="3"/>
  <c r="D428" i="3"/>
  <c r="D429" i="3"/>
  <c r="D430" i="3"/>
  <c r="D431" i="3"/>
  <c r="D432" i="3"/>
  <c r="D433" i="3"/>
  <c r="D434" i="3"/>
  <c r="D435" i="3"/>
  <c r="D436" i="3"/>
  <c r="D437" i="3"/>
  <c r="D438" i="3"/>
  <c r="D439" i="3"/>
  <c r="D440" i="3"/>
  <c r="D441" i="3"/>
  <c r="D442" i="3"/>
  <c r="D443" i="3"/>
  <c r="D444" i="3"/>
  <c r="D445" i="3"/>
  <c r="D446" i="3"/>
  <c r="D447" i="3"/>
  <c r="D448" i="3"/>
  <c r="D449" i="3"/>
  <c r="D450" i="3"/>
  <c r="D451" i="3"/>
  <c r="D452" i="3"/>
  <c r="D453" i="3"/>
  <c r="D454" i="3"/>
  <c r="D455" i="3"/>
  <c r="D456" i="3"/>
  <c r="D457" i="3"/>
  <c r="D458" i="3"/>
  <c r="D459" i="3"/>
  <c r="D460" i="3"/>
  <c r="D461" i="3"/>
  <c r="D462" i="3"/>
  <c r="D463" i="3"/>
  <c r="D464" i="3"/>
  <c r="D465" i="3"/>
  <c r="D466" i="3"/>
  <c r="D467" i="3"/>
  <c r="D468" i="3"/>
  <c r="D469" i="3"/>
  <c r="D470" i="3"/>
  <c r="D471" i="3"/>
  <c r="D472" i="3"/>
  <c r="D473" i="3"/>
  <c r="D474" i="3"/>
  <c r="D475" i="3"/>
  <c r="D476" i="3"/>
  <c r="D477" i="3"/>
  <c r="D478" i="3"/>
  <c r="D479" i="3"/>
  <c r="D480" i="3"/>
  <c r="D481" i="3"/>
  <c r="D482" i="3"/>
  <c r="D483" i="3"/>
  <c r="D484" i="3"/>
  <c r="D485" i="3"/>
  <c r="D486" i="3"/>
  <c r="D487" i="3"/>
  <c r="D488" i="3"/>
  <c r="D489" i="3"/>
  <c r="D490" i="3"/>
  <c r="D491" i="3"/>
  <c r="D492" i="3"/>
  <c r="D493" i="3"/>
  <c r="D494" i="3"/>
  <c r="D495" i="3"/>
  <c r="D496" i="3"/>
  <c r="D497" i="3"/>
  <c r="D498" i="3"/>
  <c r="D499" i="3"/>
  <c r="D500" i="3"/>
  <c r="D501" i="3"/>
  <c r="D502" i="3"/>
  <c r="D503" i="3"/>
  <c r="D504" i="3"/>
  <c r="D505" i="3"/>
  <c r="D506" i="3"/>
  <c r="D507" i="3"/>
  <c r="D508" i="3"/>
  <c r="D509" i="3"/>
  <c r="D510" i="3"/>
  <c r="D511" i="3"/>
  <c r="D512" i="3"/>
  <c r="D513" i="3"/>
  <c r="D514" i="3"/>
  <c r="D515" i="3"/>
  <c r="D516" i="3"/>
  <c r="D517" i="3"/>
  <c r="D518" i="3"/>
  <c r="D519" i="3"/>
  <c r="D520" i="3"/>
  <c r="D521" i="3"/>
  <c r="D522" i="3"/>
  <c r="D523" i="3"/>
  <c r="D524" i="3"/>
  <c r="D525" i="3"/>
  <c r="D526" i="3"/>
  <c r="D527" i="3"/>
  <c r="D528" i="3"/>
  <c r="D529" i="3"/>
  <c r="D530" i="3"/>
  <c r="D531" i="3"/>
  <c r="D532" i="3"/>
  <c r="D533" i="3"/>
  <c r="D534" i="3"/>
  <c r="D535" i="3"/>
  <c r="D536" i="3"/>
  <c r="D537" i="3"/>
  <c r="D538" i="3"/>
  <c r="D539" i="3"/>
  <c r="D540" i="3"/>
  <c r="D541" i="3"/>
  <c r="D542" i="3"/>
  <c r="D543" i="3"/>
  <c r="D544" i="3"/>
  <c r="D545" i="3"/>
  <c r="D546" i="3"/>
  <c r="D547" i="3"/>
  <c r="D548" i="3"/>
  <c r="D549" i="3"/>
  <c r="D550" i="3"/>
  <c r="D551" i="3"/>
  <c r="D552" i="3"/>
  <c r="D553" i="3"/>
  <c r="D554" i="3"/>
  <c r="D555" i="3"/>
  <c r="D556" i="3"/>
  <c r="D557" i="3"/>
  <c r="D558" i="3"/>
  <c r="D559" i="3"/>
  <c r="D560" i="3"/>
  <c r="D561" i="3"/>
  <c r="D562" i="3"/>
  <c r="D563" i="3"/>
  <c r="D564" i="3"/>
  <c r="D565" i="3"/>
  <c r="D566" i="3"/>
  <c r="D567" i="3"/>
  <c r="D568" i="3"/>
  <c r="D569" i="3"/>
  <c r="D570" i="3"/>
  <c r="D571" i="3"/>
  <c r="D572" i="3"/>
  <c r="D573" i="3"/>
  <c r="D574" i="3"/>
  <c r="D575" i="3"/>
  <c r="D576" i="3"/>
  <c r="D577" i="3"/>
  <c r="D578" i="3"/>
  <c r="D579" i="3"/>
  <c r="D580" i="3"/>
  <c r="D581" i="3"/>
  <c r="D582" i="3"/>
  <c r="D583" i="3"/>
  <c r="D584" i="3"/>
  <c r="D585" i="3"/>
  <c r="D586" i="3"/>
  <c r="D587" i="3"/>
  <c r="D588" i="3"/>
  <c r="D589" i="3"/>
  <c r="D590" i="3"/>
  <c r="D591" i="3"/>
  <c r="D592" i="3"/>
  <c r="D593" i="3"/>
  <c r="D594" i="3"/>
  <c r="D595" i="3"/>
  <c r="D596" i="3"/>
  <c r="D597" i="3"/>
  <c r="D598" i="3"/>
  <c r="D599" i="3"/>
  <c r="D600" i="3"/>
  <c r="D601" i="3"/>
  <c r="D602" i="3"/>
  <c r="D603" i="3"/>
  <c r="D604" i="3"/>
  <c r="D605" i="3"/>
  <c r="D606" i="3"/>
  <c r="D607" i="3"/>
  <c r="D608" i="3"/>
  <c r="D609" i="3"/>
  <c r="D610" i="3"/>
  <c r="D611" i="3"/>
  <c r="D612" i="3"/>
  <c r="D613" i="3"/>
  <c r="D614" i="3"/>
  <c r="D615" i="3"/>
  <c r="D616" i="3"/>
  <c r="D617" i="3"/>
  <c r="D618" i="3"/>
  <c r="D619" i="3"/>
  <c r="D620" i="3"/>
  <c r="D621" i="3"/>
  <c r="D622" i="3"/>
  <c r="D623" i="3"/>
  <c r="D624" i="3"/>
  <c r="D625" i="3"/>
  <c r="D626" i="3"/>
  <c r="D627" i="3"/>
  <c r="D628" i="3"/>
  <c r="D629" i="3"/>
  <c r="D630" i="3"/>
  <c r="D631" i="3"/>
  <c r="D632" i="3"/>
  <c r="D633" i="3"/>
  <c r="D634" i="3"/>
  <c r="D635" i="3"/>
  <c r="D636" i="3"/>
  <c r="D637" i="3"/>
  <c r="D638" i="3"/>
  <c r="D639" i="3"/>
  <c r="D640" i="3"/>
  <c r="D641" i="3"/>
  <c r="D642" i="3"/>
  <c r="D643" i="3"/>
  <c r="D644" i="3"/>
  <c r="D645" i="3"/>
  <c r="D646" i="3"/>
  <c r="D647" i="3"/>
  <c r="D648" i="3"/>
  <c r="D649" i="3"/>
  <c r="D650" i="3"/>
  <c r="D651" i="3"/>
  <c r="D652" i="3"/>
  <c r="D653" i="3"/>
  <c r="D654" i="3"/>
  <c r="D655" i="3"/>
  <c r="D656" i="3"/>
  <c r="D657" i="3"/>
  <c r="D658" i="3"/>
  <c r="D659" i="3"/>
  <c r="D660" i="3"/>
  <c r="D661" i="3"/>
  <c r="D662" i="3"/>
  <c r="D663" i="3"/>
  <c r="D664" i="3"/>
  <c r="D665" i="3"/>
  <c r="D666" i="3"/>
  <c r="D667" i="3"/>
  <c r="D668" i="3"/>
  <c r="D669" i="3"/>
  <c r="D670" i="3"/>
  <c r="D671" i="3"/>
  <c r="D672" i="3"/>
  <c r="D673" i="3"/>
  <c r="D674" i="3"/>
  <c r="D675" i="3"/>
  <c r="D676" i="3"/>
  <c r="D677" i="3"/>
  <c r="D678" i="3"/>
  <c r="D679" i="3"/>
  <c r="D680" i="3"/>
  <c r="D681" i="3"/>
  <c r="D682" i="3"/>
  <c r="D683" i="3"/>
  <c r="D684" i="3"/>
  <c r="D685" i="3"/>
  <c r="D686" i="3"/>
  <c r="D687" i="3"/>
  <c r="D688" i="3"/>
  <c r="D689" i="3"/>
  <c r="D690" i="3"/>
  <c r="D691" i="3"/>
  <c r="D692" i="3"/>
  <c r="D693" i="3"/>
  <c r="D694" i="3"/>
  <c r="D695" i="3"/>
  <c r="D696" i="3"/>
  <c r="D697" i="3"/>
  <c r="D698" i="3"/>
  <c r="D699" i="3"/>
  <c r="D700" i="3"/>
  <c r="D701" i="3"/>
  <c r="D702" i="3"/>
  <c r="D703" i="3"/>
  <c r="D704" i="3"/>
  <c r="D705" i="3"/>
  <c r="D706" i="3"/>
  <c r="D707" i="3"/>
  <c r="D708" i="3"/>
  <c r="D709" i="3"/>
  <c r="D710" i="3"/>
  <c r="D711" i="3"/>
  <c r="D712" i="3"/>
  <c r="D713" i="3"/>
  <c r="D714" i="3"/>
  <c r="D715" i="3"/>
  <c r="D716" i="3"/>
  <c r="D717" i="3"/>
  <c r="D718" i="3"/>
  <c r="D719" i="3"/>
  <c r="D720" i="3"/>
  <c r="D721" i="3"/>
  <c r="D722" i="3"/>
  <c r="D723" i="3"/>
  <c r="D724" i="3"/>
  <c r="D725" i="3"/>
  <c r="D726" i="3"/>
  <c r="D727" i="3"/>
  <c r="D728" i="3"/>
  <c r="D729" i="3"/>
  <c r="D730" i="3"/>
  <c r="D731" i="3"/>
  <c r="D732" i="3"/>
  <c r="D733" i="3"/>
  <c r="D734" i="3"/>
  <c r="D735" i="3"/>
  <c r="D736" i="3"/>
  <c r="D737" i="3"/>
  <c r="D738" i="3"/>
  <c r="D739" i="3"/>
  <c r="D740" i="3"/>
  <c r="D741" i="3"/>
  <c r="D742" i="3"/>
  <c r="D743" i="3"/>
  <c r="D744" i="3"/>
  <c r="D745" i="3"/>
  <c r="D746" i="3"/>
  <c r="D747" i="3"/>
  <c r="D748" i="3"/>
  <c r="D749" i="3"/>
  <c r="D750" i="3"/>
  <c r="D751" i="3"/>
  <c r="D752" i="3"/>
  <c r="D753" i="3"/>
  <c r="D754" i="3"/>
  <c r="D755" i="3"/>
  <c r="D756" i="3"/>
  <c r="D757" i="3"/>
  <c r="D758" i="3"/>
  <c r="D759" i="3"/>
  <c r="D760" i="3"/>
  <c r="D761" i="3"/>
  <c r="D762" i="3"/>
  <c r="D763" i="3"/>
  <c r="D764" i="3"/>
  <c r="D765" i="3"/>
  <c r="D766" i="3"/>
  <c r="D767" i="3"/>
  <c r="D768" i="3"/>
  <c r="D769" i="3"/>
  <c r="D770" i="3"/>
  <c r="D771" i="3"/>
  <c r="D772" i="3"/>
  <c r="D773" i="3"/>
  <c r="D774" i="3"/>
  <c r="D775" i="3"/>
  <c r="D776" i="3"/>
  <c r="D777" i="3"/>
  <c r="D778" i="3"/>
  <c r="D779" i="3"/>
  <c r="D780" i="3"/>
  <c r="D781" i="3"/>
  <c r="D782" i="3"/>
  <c r="D783" i="3"/>
  <c r="D784" i="3"/>
  <c r="D785" i="3"/>
  <c r="D786" i="3"/>
  <c r="D787" i="3"/>
  <c r="D788" i="3"/>
  <c r="D789" i="3"/>
  <c r="D790" i="3"/>
  <c r="D791" i="3"/>
  <c r="D792" i="3"/>
  <c r="D793" i="3"/>
  <c r="D794" i="3"/>
  <c r="D795" i="3"/>
  <c r="D796" i="3"/>
  <c r="D797" i="3"/>
  <c r="D798" i="3"/>
  <c r="D799" i="3"/>
  <c r="D800" i="3"/>
  <c r="D801" i="3"/>
  <c r="D802" i="3"/>
  <c r="D803" i="3"/>
  <c r="D804" i="3"/>
  <c r="D805" i="3"/>
  <c r="D806" i="3"/>
  <c r="D807" i="3"/>
  <c r="D808" i="3"/>
  <c r="D809" i="3"/>
  <c r="D810" i="3"/>
  <c r="D811" i="3"/>
  <c r="D812" i="3"/>
  <c r="D813" i="3"/>
  <c r="D814" i="3"/>
  <c r="D815" i="3"/>
  <c r="D816" i="3"/>
  <c r="D817" i="3"/>
  <c r="D818" i="3"/>
  <c r="D819" i="3"/>
  <c r="D820" i="3"/>
  <c r="D821" i="3"/>
  <c r="D822" i="3"/>
  <c r="D823" i="3"/>
  <c r="D824" i="3"/>
  <c r="D825" i="3"/>
  <c r="D826" i="3"/>
  <c r="D827" i="3"/>
  <c r="D828" i="3"/>
  <c r="D829" i="3"/>
  <c r="D830" i="3"/>
  <c r="D831" i="3"/>
  <c r="D832" i="3"/>
  <c r="D833" i="3"/>
  <c r="D834" i="3"/>
  <c r="D835" i="3"/>
  <c r="D836" i="3"/>
  <c r="D837" i="3"/>
  <c r="D838" i="3"/>
  <c r="D839" i="3"/>
  <c r="D840" i="3"/>
  <c r="D841" i="3"/>
  <c r="D842" i="3"/>
  <c r="D843" i="3"/>
  <c r="D844" i="3"/>
  <c r="D845" i="3"/>
  <c r="D846" i="3"/>
  <c r="D847" i="3"/>
  <c r="D848" i="3"/>
  <c r="D849" i="3"/>
  <c r="D850" i="3"/>
  <c r="D851" i="3"/>
  <c r="D852" i="3"/>
  <c r="D853" i="3"/>
  <c r="D854" i="3"/>
  <c r="D855" i="3"/>
  <c r="D856" i="3"/>
  <c r="D857" i="3"/>
  <c r="D858" i="3"/>
  <c r="D859" i="3"/>
  <c r="D860" i="3"/>
  <c r="D861" i="3"/>
  <c r="D862" i="3"/>
  <c r="D863" i="3"/>
  <c r="D864" i="3"/>
  <c r="D865" i="3"/>
  <c r="D866" i="3"/>
  <c r="D867" i="3"/>
  <c r="D868" i="3"/>
  <c r="D869" i="3"/>
  <c r="D870" i="3"/>
  <c r="D871" i="3"/>
  <c r="D872" i="3"/>
  <c r="D873" i="3"/>
  <c r="D874" i="3"/>
  <c r="D875" i="3"/>
  <c r="D876" i="3"/>
  <c r="D877" i="3"/>
  <c r="D878" i="3"/>
  <c r="D879" i="3"/>
  <c r="D880" i="3"/>
  <c r="D881" i="3"/>
  <c r="D882" i="3"/>
  <c r="D883" i="3"/>
  <c r="D884" i="3"/>
  <c r="D885" i="3"/>
  <c r="D886" i="3"/>
  <c r="D887" i="3"/>
  <c r="D888" i="3"/>
  <c r="D889" i="3"/>
  <c r="D890" i="3"/>
  <c r="D891" i="3"/>
  <c r="D892" i="3"/>
  <c r="D893" i="3"/>
  <c r="D894" i="3"/>
  <c r="D895" i="3"/>
  <c r="D896" i="3"/>
  <c r="D897" i="3"/>
  <c r="D898" i="3"/>
  <c r="D899" i="3"/>
  <c r="D900" i="3"/>
  <c r="D901" i="3"/>
  <c r="D902" i="3"/>
  <c r="D903" i="3"/>
  <c r="D904" i="3"/>
  <c r="D905" i="3"/>
  <c r="D906" i="3"/>
  <c r="D907" i="3"/>
  <c r="D908" i="3"/>
  <c r="D909" i="3"/>
  <c r="D910" i="3"/>
  <c r="D911" i="3"/>
  <c r="D912" i="3"/>
  <c r="D913" i="3"/>
  <c r="D914" i="3"/>
  <c r="D915" i="3"/>
  <c r="D916" i="3"/>
  <c r="D917" i="3"/>
  <c r="D918" i="3"/>
  <c r="D919" i="3"/>
  <c r="D920" i="3"/>
  <c r="D921" i="3"/>
  <c r="D922" i="3"/>
  <c r="D923" i="3"/>
  <c r="D924" i="3"/>
  <c r="D925" i="3"/>
  <c r="D926" i="3"/>
  <c r="D927" i="3"/>
  <c r="D928" i="3"/>
  <c r="D929" i="3"/>
  <c r="D930" i="3"/>
  <c r="D931" i="3"/>
  <c r="D932" i="3"/>
  <c r="D933" i="3"/>
  <c r="D934" i="3"/>
  <c r="D935" i="3"/>
  <c r="D936" i="3"/>
  <c r="D937" i="3"/>
  <c r="D938" i="3"/>
  <c r="D939" i="3"/>
  <c r="D940" i="3"/>
  <c r="D941" i="3"/>
  <c r="D942" i="3"/>
  <c r="D943" i="3"/>
  <c r="D944" i="3"/>
  <c r="D945" i="3"/>
  <c r="D946" i="3"/>
  <c r="D947" i="3"/>
  <c r="D948" i="3"/>
  <c r="D949" i="3"/>
  <c r="D950" i="3"/>
  <c r="D951" i="3"/>
  <c r="D952" i="3"/>
  <c r="D953" i="3"/>
  <c r="D954" i="3"/>
  <c r="D955" i="3"/>
  <c r="D956" i="3"/>
  <c r="D957" i="3"/>
  <c r="D958" i="3"/>
  <c r="D959" i="3"/>
  <c r="D960" i="3"/>
  <c r="D961" i="3"/>
  <c r="D962" i="3"/>
  <c r="D963" i="3"/>
  <c r="D964" i="3"/>
  <c r="D965" i="3"/>
  <c r="D966" i="3"/>
  <c r="D967" i="3"/>
  <c r="D968" i="3"/>
  <c r="D969" i="3"/>
  <c r="D970" i="3"/>
  <c r="D971" i="3"/>
  <c r="D972" i="3"/>
  <c r="D973" i="3"/>
  <c r="D974" i="3"/>
  <c r="D975" i="3"/>
  <c r="D976" i="3"/>
  <c r="D977" i="3"/>
  <c r="D978" i="3"/>
  <c r="D979" i="3"/>
  <c r="D980" i="3"/>
  <c r="D981" i="3"/>
  <c r="D982" i="3"/>
  <c r="D983" i="3"/>
  <c r="D984" i="3"/>
  <c r="D985" i="3"/>
  <c r="D986" i="3"/>
  <c r="D987" i="3"/>
  <c r="D988" i="3"/>
  <c r="D989" i="3"/>
  <c r="D990" i="3"/>
  <c r="D991" i="3"/>
  <c r="D992" i="3"/>
  <c r="D993" i="3"/>
  <c r="D994" i="3"/>
  <c r="D995" i="3"/>
  <c r="D996" i="3"/>
  <c r="D997" i="3"/>
  <c r="D998" i="3"/>
  <c r="D999" i="3"/>
  <c r="D1000" i="3"/>
  <c r="D1001" i="3"/>
  <c r="D1002" i="3"/>
  <c r="D1003" i="3"/>
  <c r="D1004" i="3"/>
  <c r="D1005" i="3"/>
  <c r="D1006" i="3"/>
  <c r="D1007" i="3"/>
  <c r="D1008" i="3"/>
  <c r="D1009" i="3"/>
  <c r="D1010" i="3"/>
  <c r="D1011" i="3"/>
  <c r="D1012" i="3"/>
  <c r="D1013" i="3"/>
  <c r="D1014" i="3"/>
  <c r="D1015" i="3"/>
  <c r="D1016" i="3"/>
  <c r="D1017" i="3"/>
  <c r="D1018" i="3"/>
  <c r="D1019" i="3"/>
  <c r="D1020" i="3"/>
  <c r="D1021" i="3"/>
  <c r="D1022" i="3"/>
  <c r="D1023" i="3"/>
  <c r="D1024" i="3"/>
  <c r="D1025" i="3"/>
  <c r="D1026" i="3"/>
  <c r="D1027" i="3"/>
  <c r="D1028" i="3"/>
  <c r="D1029" i="3"/>
  <c r="D1030" i="3"/>
  <c r="D1031" i="3"/>
  <c r="D1032" i="3"/>
  <c r="D1033" i="3"/>
  <c r="D1034" i="3"/>
  <c r="D1035" i="3"/>
  <c r="D1036" i="3"/>
  <c r="D1037" i="3"/>
  <c r="D1038" i="3"/>
  <c r="D1039" i="3"/>
  <c r="D1040" i="3"/>
  <c r="D1041" i="3"/>
  <c r="D1042" i="3"/>
  <c r="D1043" i="3"/>
  <c r="D1044" i="3"/>
  <c r="D1045" i="3"/>
  <c r="D1046" i="3"/>
  <c r="D1047" i="3"/>
  <c r="D1048" i="3"/>
  <c r="D1049" i="3"/>
  <c r="D1050" i="3"/>
  <c r="D1051" i="3"/>
  <c r="D1052" i="3"/>
  <c r="D1053" i="3"/>
  <c r="D1054" i="3"/>
  <c r="D1055" i="3"/>
  <c r="D1056" i="3"/>
  <c r="D1057" i="3"/>
  <c r="D1058" i="3"/>
  <c r="D1059" i="3"/>
  <c r="D1060" i="3"/>
  <c r="D1061" i="3"/>
  <c r="D1062" i="3"/>
  <c r="D1063" i="3"/>
  <c r="D1064" i="3"/>
  <c r="D1065" i="3"/>
  <c r="D1066" i="3"/>
  <c r="D1067" i="3"/>
  <c r="D1068" i="3"/>
  <c r="D1069" i="3"/>
  <c r="D1070" i="3"/>
  <c r="D1071" i="3"/>
  <c r="D1072" i="3"/>
  <c r="D1073" i="3"/>
  <c r="D1074" i="3"/>
  <c r="D1075" i="3"/>
  <c r="D1076" i="3"/>
  <c r="D1077" i="3"/>
  <c r="D1078" i="3"/>
  <c r="D1079" i="3"/>
  <c r="D1080" i="3"/>
  <c r="D1081" i="3"/>
  <c r="D1082" i="3"/>
  <c r="D1083" i="3"/>
  <c r="D1084" i="3"/>
  <c r="D1085" i="3"/>
  <c r="D1086" i="3"/>
  <c r="D1087" i="3"/>
  <c r="D1088" i="3"/>
  <c r="D1089" i="3"/>
  <c r="D1090" i="3"/>
  <c r="D1091" i="3"/>
  <c r="D1092" i="3"/>
  <c r="D1093" i="3"/>
  <c r="D1094" i="3"/>
  <c r="D1095" i="3"/>
  <c r="D1096" i="3"/>
  <c r="D1097" i="3"/>
  <c r="D1098" i="3"/>
  <c r="D1099" i="3"/>
  <c r="D1100" i="3"/>
  <c r="D1101" i="3"/>
  <c r="D1102" i="3"/>
  <c r="D1103" i="3"/>
  <c r="D1104" i="3"/>
  <c r="D1105" i="3"/>
  <c r="D1106" i="3"/>
  <c r="D1107" i="3"/>
  <c r="D1108" i="3"/>
  <c r="D1109" i="3"/>
  <c r="D1110" i="3"/>
  <c r="D1111" i="3"/>
  <c r="D1112" i="3"/>
  <c r="D1113" i="3"/>
  <c r="D1114" i="3"/>
  <c r="D1115" i="3"/>
  <c r="D1116" i="3"/>
  <c r="D1117" i="3"/>
  <c r="D1118" i="3"/>
  <c r="D1119" i="3"/>
  <c r="D1120" i="3"/>
  <c r="D1121" i="3"/>
  <c r="D1122" i="3"/>
  <c r="D1123" i="3"/>
  <c r="D1124" i="3"/>
  <c r="D1125" i="3"/>
  <c r="D1126" i="3"/>
  <c r="D1127" i="3"/>
  <c r="D1128" i="3"/>
  <c r="D1129" i="3"/>
  <c r="D1130" i="3"/>
  <c r="D1131" i="3"/>
  <c r="D1132" i="3"/>
  <c r="D1133" i="3"/>
  <c r="D1134" i="3"/>
  <c r="D1135" i="3"/>
  <c r="D1136" i="3"/>
  <c r="D1137" i="3"/>
  <c r="D1138" i="3"/>
  <c r="D1139" i="3"/>
  <c r="D1140" i="3"/>
  <c r="D1141" i="3"/>
  <c r="D1142" i="3"/>
  <c r="D1143" i="3"/>
  <c r="D1144" i="3"/>
  <c r="D1145" i="3"/>
  <c r="D1146" i="3"/>
  <c r="D1147" i="3"/>
  <c r="D1148" i="3"/>
  <c r="D1149" i="3"/>
  <c r="D1150" i="3"/>
  <c r="D1151" i="3"/>
  <c r="D1152" i="3"/>
  <c r="D1153" i="3"/>
  <c r="D1154" i="3"/>
  <c r="D1155" i="3"/>
  <c r="D1156" i="3"/>
  <c r="D1157" i="3"/>
  <c r="D1158" i="3"/>
  <c r="D1159" i="3"/>
  <c r="D1160" i="3"/>
  <c r="D1161" i="3"/>
  <c r="D1162" i="3"/>
  <c r="D1163" i="3"/>
  <c r="D1164" i="3"/>
  <c r="D1165" i="3"/>
  <c r="D1166" i="3"/>
  <c r="D1167" i="3"/>
  <c r="D1168" i="3"/>
  <c r="D1169" i="3"/>
  <c r="D1170" i="3"/>
  <c r="D1171" i="3"/>
  <c r="D1172" i="3"/>
  <c r="D1173" i="3"/>
  <c r="D1174" i="3"/>
  <c r="D1175" i="3"/>
  <c r="D1176" i="3"/>
  <c r="D1177" i="3"/>
  <c r="D1178" i="3"/>
  <c r="D1179" i="3"/>
  <c r="D1180" i="3"/>
  <c r="D1181" i="3"/>
  <c r="D1182" i="3"/>
  <c r="D1183" i="3"/>
  <c r="D1184" i="3"/>
  <c r="D1185" i="3"/>
  <c r="D1186" i="3"/>
  <c r="D1187" i="3"/>
  <c r="D1188" i="3"/>
  <c r="D1189" i="3"/>
  <c r="D1190" i="3"/>
  <c r="D1191" i="3"/>
  <c r="D1192" i="3"/>
  <c r="D1193" i="3"/>
  <c r="D1194" i="3"/>
  <c r="D1195" i="3"/>
  <c r="D1196" i="3"/>
  <c r="D1197" i="3"/>
  <c r="D1198" i="3"/>
  <c r="D1199" i="3"/>
  <c r="D1200" i="3"/>
  <c r="D1201" i="3"/>
  <c r="D1202" i="3"/>
  <c r="D1203" i="3"/>
  <c r="D1204" i="3"/>
  <c r="D1205" i="3"/>
  <c r="D1206" i="3"/>
  <c r="D1207" i="3"/>
  <c r="D1208" i="3"/>
  <c r="D1209" i="3"/>
  <c r="D1210" i="3"/>
  <c r="D1211" i="3"/>
  <c r="D1212" i="3"/>
  <c r="D1213" i="3"/>
  <c r="D1214" i="3"/>
  <c r="D1215" i="3"/>
  <c r="D1216" i="3"/>
  <c r="D1217" i="3"/>
  <c r="D1218" i="3"/>
  <c r="D1219" i="3"/>
  <c r="D1220" i="3"/>
  <c r="D1221" i="3"/>
  <c r="D1222" i="3"/>
  <c r="D1223" i="3"/>
  <c r="D1224" i="3"/>
  <c r="D1225" i="3"/>
  <c r="D1226" i="3"/>
  <c r="D1227" i="3"/>
  <c r="D1228" i="3"/>
  <c r="D1229" i="3"/>
  <c r="D1230" i="3"/>
  <c r="D1231" i="3"/>
  <c r="D1232" i="3"/>
  <c r="D1233" i="3"/>
  <c r="D1234" i="3"/>
  <c r="D1235" i="3"/>
  <c r="D1236" i="3"/>
  <c r="D1237" i="3"/>
  <c r="D1238" i="3"/>
  <c r="D1239" i="3"/>
  <c r="D1240" i="3"/>
  <c r="D1241" i="3"/>
  <c r="D1242" i="3"/>
  <c r="D1243" i="3"/>
  <c r="D1244" i="3"/>
  <c r="D1245" i="3"/>
  <c r="D1246" i="3"/>
  <c r="D1247" i="3"/>
  <c r="D1248" i="3"/>
  <c r="D1249" i="3"/>
  <c r="D1250" i="3"/>
  <c r="D1251" i="3"/>
  <c r="D1252" i="3"/>
  <c r="D1253" i="3"/>
  <c r="D1254" i="3"/>
  <c r="D1255" i="3"/>
  <c r="D1256" i="3"/>
  <c r="D1257" i="3"/>
  <c r="D1258" i="3"/>
  <c r="D1259" i="3"/>
  <c r="D1260" i="3"/>
  <c r="D1261" i="3"/>
  <c r="D1262" i="3"/>
  <c r="D1263" i="3"/>
  <c r="D1264" i="3"/>
  <c r="D1265" i="3"/>
  <c r="D1266" i="3"/>
  <c r="D1267" i="3"/>
  <c r="D1268" i="3"/>
  <c r="D1269" i="3"/>
  <c r="D1270" i="3"/>
  <c r="D1271" i="3"/>
  <c r="D1272" i="3"/>
  <c r="D1273" i="3"/>
  <c r="D1274" i="3"/>
  <c r="D1275" i="3"/>
  <c r="D1276" i="3"/>
  <c r="D1277" i="3"/>
  <c r="D1278" i="3"/>
  <c r="D1279" i="3"/>
  <c r="D1280" i="3"/>
  <c r="D1281" i="3"/>
  <c r="D1282" i="3"/>
  <c r="D1283" i="3"/>
  <c r="D1284" i="3"/>
  <c r="D1285" i="3"/>
  <c r="D1286" i="3"/>
  <c r="D1287" i="3"/>
  <c r="D1288" i="3"/>
  <c r="D1289" i="3"/>
  <c r="D1290" i="3"/>
  <c r="D1291" i="3"/>
  <c r="D1292" i="3"/>
  <c r="D1293" i="3"/>
  <c r="D1294" i="3"/>
  <c r="D1295" i="3"/>
  <c r="D1296" i="3"/>
  <c r="D1297" i="3"/>
  <c r="D1298" i="3"/>
  <c r="D1299" i="3"/>
  <c r="D1300" i="3"/>
  <c r="D1301" i="3"/>
  <c r="D1302" i="3"/>
  <c r="D1303" i="3"/>
  <c r="D1304" i="3"/>
  <c r="D1305" i="3"/>
  <c r="D1306" i="3"/>
  <c r="D1307" i="3"/>
  <c r="D1308" i="3"/>
  <c r="D1309" i="3"/>
  <c r="D1310" i="3"/>
  <c r="D1311" i="3"/>
  <c r="D1312" i="3"/>
  <c r="D1313" i="3"/>
  <c r="D1314" i="3"/>
  <c r="D1315" i="3"/>
  <c r="D1316" i="3"/>
  <c r="D1317" i="3"/>
  <c r="D1318" i="3"/>
  <c r="D1319" i="3"/>
  <c r="D1320" i="3"/>
  <c r="D1321" i="3"/>
  <c r="D1322" i="3"/>
  <c r="D1323" i="3"/>
  <c r="D1324" i="3"/>
  <c r="D1325" i="3"/>
  <c r="D1326" i="3"/>
  <c r="D1327" i="3"/>
  <c r="D1328" i="3"/>
  <c r="D1329" i="3"/>
  <c r="D1330" i="3"/>
  <c r="D1331" i="3"/>
  <c r="D1332" i="3"/>
  <c r="D1333" i="3"/>
  <c r="D1334" i="3"/>
  <c r="D1335" i="3"/>
  <c r="D1336" i="3"/>
  <c r="D1337" i="3"/>
  <c r="D1338" i="3"/>
  <c r="D1339" i="3"/>
  <c r="D1340" i="3"/>
  <c r="D1341" i="3"/>
  <c r="D1342" i="3"/>
  <c r="D1343" i="3"/>
  <c r="D1344" i="3"/>
  <c r="D1345" i="3"/>
  <c r="D1346" i="3"/>
  <c r="D1347" i="3"/>
  <c r="D1348" i="3"/>
  <c r="D1349" i="3"/>
  <c r="D1350" i="3"/>
  <c r="D1351" i="3"/>
  <c r="D1352" i="3"/>
  <c r="D1353" i="3"/>
  <c r="D1354" i="3"/>
  <c r="D1355" i="3"/>
  <c r="D1356" i="3"/>
  <c r="D1357" i="3"/>
  <c r="D1358" i="3"/>
  <c r="D1359" i="3"/>
  <c r="D1360" i="3"/>
  <c r="D1361" i="3"/>
  <c r="D1362" i="3"/>
  <c r="D1363" i="3"/>
  <c r="D1364" i="3"/>
  <c r="D1365" i="3"/>
  <c r="D1366" i="3"/>
  <c r="D1367" i="3"/>
  <c r="D1368" i="3"/>
  <c r="D1369" i="3"/>
  <c r="D1370" i="3"/>
  <c r="D1371" i="3"/>
  <c r="D1372" i="3"/>
  <c r="D1373" i="3"/>
  <c r="D1374" i="3"/>
  <c r="D1375" i="3"/>
  <c r="D1376" i="3"/>
  <c r="D1377" i="3"/>
  <c r="D1378" i="3"/>
  <c r="D1379" i="3"/>
  <c r="D1380" i="3"/>
  <c r="D1381" i="3"/>
  <c r="D1382" i="3"/>
  <c r="D1383" i="3"/>
  <c r="D1384" i="3"/>
  <c r="D1385" i="3"/>
  <c r="D1386" i="3"/>
  <c r="D1387" i="3"/>
  <c r="D1388" i="3"/>
  <c r="D1389" i="3"/>
  <c r="D1390" i="3"/>
  <c r="D1391" i="3"/>
  <c r="D1392" i="3"/>
  <c r="D1393" i="3"/>
  <c r="D1394" i="3"/>
  <c r="D1395" i="3"/>
  <c r="D1396" i="3"/>
  <c r="D1397" i="3"/>
  <c r="D1398" i="3"/>
  <c r="D1399" i="3"/>
  <c r="D1400" i="3"/>
  <c r="D1401" i="3"/>
  <c r="D1402" i="3"/>
  <c r="D1403" i="3"/>
  <c r="D1404" i="3"/>
  <c r="D1405" i="3"/>
  <c r="D1406" i="3"/>
  <c r="D1407" i="3"/>
  <c r="D1408" i="3"/>
  <c r="D1409" i="3"/>
  <c r="D1410" i="3"/>
  <c r="D1411" i="3"/>
  <c r="D1412" i="3"/>
  <c r="D1413" i="3"/>
  <c r="D1414" i="3"/>
  <c r="D1415" i="3"/>
  <c r="D1416" i="3"/>
  <c r="D1417" i="3"/>
  <c r="D1418" i="3"/>
  <c r="D1419" i="3"/>
  <c r="D1420" i="3"/>
  <c r="D1421" i="3"/>
  <c r="D1422" i="3"/>
  <c r="D1423" i="3"/>
  <c r="D1424" i="3"/>
  <c r="D1425" i="3"/>
  <c r="D1426" i="3"/>
  <c r="D1427" i="3"/>
  <c r="D1428" i="3"/>
  <c r="D1429" i="3"/>
  <c r="D1430" i="3"/>
  <c r="D1431" i="3"/>
  <c r="D1432" i="3"/>
  <c r="D1433" i="3"/>
  <c r="D1434" i="3"/>
  <c r="D1435" i="3"/>
  <c r="D1436" i="3"/>
  <c r="D1437" i="3"/>
  <c r="D1438" i="3"/>
  <c r="D1439" i="3"/>
  <c r="D1440" i="3"/>
  <c r="D1441" i="3"/>
  <c r="D1442" i="3"/>
  <c r="D1443" i="3"/>
  <c r="D1444" i="3"/>
  <c r="D1445" i="3"/>
  <c r="D1446" i="3"/>
  <c r="D1447" i="3"/>
  <c r="D1448" i="3"/>
  <c r="D1449" i="3"/>
  <c r="D1450" i="3"/>
  <c r="D1451" i="3"/>
  <c r="D1452" i="3"/>
  <c r="D1453" i="3"/>
  <c r="D1454" i="3"/>
  <c r="D1455" i="3"/>
  <c r="D1456" i="3"/>
  <c r="D1457" i="3"/>
  <c r="D1458" i="3"/>
  <c r="D1459" i="3"/>
  <c r="D1460" i="3"/>
  <c r="D1461" i="3"/>
  <c r="D1462" i="3"/>
  <c r="D1463" i="3"/>
  <c r="D1464" i="3"/>
  <c r="D1465" i="3"/>
  <c r="D1466" i="3"/>
  <c r="D1467" i="3"/>
  <c r="D1468" i="3"/>
  <c r="D1469" i="3"/>
  <c r="D1470" i="3"/>
  <c r="D1471" i="3"/>
  <c r="D1472" i="3"/>
  <c r="D1473" i="3"/>
  <c r="D1474" i="3"/>
  <c r="D1475" i="3"/>
  <c r="D1476" i="3"/>
  <c r="D1477" i="3"/>
  <c r="D1478" i="3"/>
  <c r="D1479" i="3"/>
  <c r="D1480" i="3"/>
  <c r="D1481" i="3"/>
  <c r="D1482" i="3"/>
  <c r="D1483" i="3"/>
  <c r="D1484" i="3"/>
  <c r="D1485" i="3"/>
  <c r="D1486" i="3"/>
  <c r="D1487" i="3"/>
  <c r="D1488" i="3"/>
  <c r="D1489" i="3"/>
  <c r="D1490" i="3"/>
  <c r="D1491" i="3"/>
  <c r="D1492" i="3"/>
  <c r="D1493" i="3"/>
  <c r="D1494" i="3"/>
  <c r="D1495" i="3"/>
  <c r="D1496" i="3"/>
  <c r="D1497" i="3"/>
  <c r="D1498" i="3"/>
  <c r="D1499" i="3"/>
  <c r="D1500" i="3"/>
  <c r="D1501" i="3"/>
  <c r="D1502" i="3"/>
  <c r="D1503" i="3"/>
  <c r="D1504" i="3"/>
  <c r="D1505" i="3"/>
  <c r="D1506" i="3"/>
  <c r="D1507" i="3"/>
  <c r="D1508" i="3"/>
  <c r="D1509" i="3"/>
  <c r="D1510" i="3"/>
  <c r="D1511" i="3"/>
  <c r="D1512" i="3"/>
  <c r="D1513" i="3"/>
  <c r="D1514" i="3"/>
  <c r="D1515" i="3"/>
  <c r="D1516" i="3"/>
  <c r="D1517" i="3"/>
  <c r="D1518" i="3"/>
  <c r="D1519" i="3"/>
  <c r="D1520" i="3"/>
  <c r="D1521" i="3"/>
  <c r="D1522" i="3"/>
  <c r="D1523" i="3"/>
  <c r="D1524" i="3"/>
  <c r="D1525" i="3"/>
  <c r="D1526" i="3"/>
  <c r="D1527" i="3"/>
  <c r="D1528" i="3"/>
  <c r="D1529" i="3"/>
  <c r="D1530" i="3"/>
  <c r="D1531" i="3"/>
  <c r="D1532" i="3"/>
  <c r="D1533" i="3"/>
  <c r="D1534" i="3"/>
  <c r="D1535" i="3"/>
  <c r="D1536" i="3"/>
  <c r="D1537" i="3"/>
  <c r="D1538" i="3"/>
  <c r="D1539" i="3"/>
  <c r="D1540" i="3"/>
  <c r="D1541" i="3"/>
  <c r="D1542" i="3"/>
  <c r="D1543" i="3"/>
  <c r="D1544" i="3"/>
  <c r="D1545" i="3"/>
  <c r="D1546" i="3"/>
  <c r="D1547" i="3"/>
  <c r="D1548" i="3"/>
  <c r="D1549" i="3"/>
  <c r="D1550" i="3"/>
  <c r="D1551" i="3"/>
  <c r="D1552" i="3"/>
  <c r="D1553" i="3"/>
  <c r="D1554" i="3"/>
  <c r="D1555" i="3"/>
  <c r="D1556" i="3"/>
  <c r="D1557" i="3"/>
  <c r="D1558" i="3"/>
  <c r="D1559" i="3"/>
  <c r="D1560" i="3"/>
  <c r="D1561" i="3"/>
  <c r="D1562" i="3"/>
  <c r="D1563" i="3"/>
  <c r="D1564" i="3"/>
  <c r="D1565" i="3"/>
  <c r="D1566" i="3"/>
  <c r="D1567" i="3"/>
  <c r="D1568" i="3"/>
  <c r="D1569" i="3"/>
  <c r="D1570" i="3"/>
  <c r="D1571" i="3"/>
  <c r="D1572" i="3"/>
  <c r="D1573" i="3"/>
  <c r="D1574" i="3"/>
  <c r="D1575" i="3"/>
  <c r="D1576" i="3"/>
  <c r="D1577" i="3"/>
  <c r="D1578" i="3"/>
  <c r="D1579" i="3"/>
  <c r="D1580" i="3"/>
  <c r="D1581" i="3"/>
  <c r="D1582" i="3"/>
  <c r="D1583" i="3"/>
  <c r="D1584" i="3"/>
  <c r="D1585" i="3"/>
  <c r="D1586" i="3"/>
  <c r="D1587" i="3"/>
  <c r="D1588" i="3"/>
  <c r="D1589" i="3"/>
  <c r="D1590" i="3"/>
  <c r="D1591" i="3"/>
  <c r="D1592" i="3"/>
  <c r="D1593" i="3"/>
  <c r="D1594" i="3"/>
  <c r="D1595" i="3"/>
  <c r="D1596" i="3"/>
  <c r="D1597" i="3"/>
  <c r="D1598" i="3"/>
  <c r="D1599" i="3"/>
  <c r="D1600" i="3"/>
  <c r="D1601" i="3"/>
  <c r="D1602" i="3"/>
  <c r="D1603" i="3"/>
  <c r="D1604" i="3"/>
  <c r="D1605" i="3"/>
  <c r="D1606" i="3"/>
  <c r="D1607" i="3"/>
  <c r="D1608" i="3"/>
  <c r="D1609" i="3"/>
  <c r="D1610" i="3"/>
  <c r="D1611" i="3"/>
  <c r="D1612" i="3"/>
  <c r="D1613" i="3"/>
  <c r="D1614" i="3"/>
  <c r="D1615" i="3"/>
  <c r="D1616" i="3"/>
  <c r="D1617" i="3"/>
  <c r="D1618" i="3"/>
  <c r="D1619" i="3"/>
  <c r="D1620" i="3"/>
  <c r="D1621" i="3"/>
  <c r="D1622" i="3"/>
  <c r="D1623" i="3"/>
  <c r="D1624" i="3"/>
  <c r="D1625" i="3"/>
  <c r="D1626" i="3"/>
  <c r="D1627" i="3"/>
  <c r="D1628" i="3"/>
  <c r="D1629" i="3"/>
  <c r="D1630" i="3"/>
  <c r="D1631" i="3"/>
  <c r="D1632" i="3"/>
  <c r="D1633" i="3"/>
  <c r="D1634" i="3"/>
  <c r="D1635" i="3"/>
  <c r="D1636" i="3"/>
  <c r="D1637" i="3"/>
  <c r="D1638" i="3"/>
  <c r="D1639" i="3"/>
  <c r="D1640" i="3"/>
  <c r="D1641" i="3"/>
  <c r="D1642" i="3"/>
  <c r="D1643" i="3"/>
  <c r="D1644" i="3"/>
  <c r="D1645" i="3"/>
  <c r="D1646" i="3"/>
  <c r="D1647" i="3"/>
  <c r="D1648" i="3"/>
  <c r="D1649" i="3"/>
  <c r="D1650" i="3"/>
  <c r="D1651" i="3"/>
  <c r="D1652" i="3"/>
  <c r="D1653" i="3"/>
  <c r="D1654" i="3"/>
  <c r="D1655" i="3"/>
  <c r="D1656" i="3"/>
  <c r="D1657" i="3"/>
  <c r="D1658" i="3"/>
  <c r="D1659" i="3"/>
  <c r="D1660" i="3"/>
  <c r="D1661" i="3"/>
  <c r="D1662" i="3"/>
  <c r="D1663" i="3"/>
  <c r="D1664" i="3"/>
  <c r="D1665" i="3"/>
  <c r="D1666" i="3"/>
  <c r="D1667" i="3"/>
  <c r="D1668" i="3"/>
  <c r="D1669" i="3"/>
  <c r="D1670" i="3"/>
  <c r="D1671" i="3"/>
  <c r="D1672" i="3"/>
  <c r="D1673" i="3"/>
  <c r="D1674" i="3"/>
  <c r="D1675" i="3"/>
  <c r="D1676" i="3"/>
  <c r="D1677" i="3"/>
  <c r="D1678" i="3"/>
  <c r="D1679" i="3"/>
  <c r="D1680" i="3"/>
  <c r="D1681" i="3"/>
  <c r="D1682" i="3"/>
  <c r="D1683" i="3"/>
  <c r="D1684" i="3"/>
  <c r="D1685" i="3"/>
  <c r="D1686" i="3"/>
  <c r="D1687" i="3"/>
  <c r="D1688" i="3"/>
  <c r="D1689" i="3"/>
  <c r="D1690" i="3"/>
  <c r="D1691" i="3"/>
  <c r="D1692" i="3"/>
  <c r="D1693" i="3"/>
  <c r="D1694" i="3"/>
  <c r="D1695" i="3"/>
  <c r="D1696" i="3"/>
  <c r="D1697" i="3"/>
  <c r="D1698" i="3"/>
  <c r="D1699" i="3"/>
  <c r="D1700" i="3"/>
  <c r="D1701" i="3"/>
  <c r="D1702" i="3"/>
  <c r="D1703" i="3"/>
  <c r="D1704" i="3"/>
  <c r="D1705" i="3"/>
  <c r="D1706" i="3"/>
  <c r="D1707" i="3"/>
  <c r="D1708" i="3"/>
  <c r="D1709" i="3"/>
  <c r="D1710" i="3"/>
  <c r="D1711" i="3"/>
  <c r="D1712" i="3"/>
  <c r="D1713" i="3"/>
  <c r="D1714" i="3"/>
  <c r="D1715" i="3"/>
  <c r="D1716" i="3"/>
  <c r="D1717" i="3"/>
  <c r="D1718" i="3"/>
  <c r="D1719" i="3"/>
  <c r="D1720" i="3"/>
  <c r="D1721" i="3"/>
  <c r="D1722" i="3"/>
  <c r="D1723" i="3"/>
  <c r="D1724" i="3"/>
  <c r="D1725" i="3"/>
  <c r="D1726" i="3"/>
  <c r="D1727" i="3"/>
  <c r="D1728" i="3"/>
  <c r="D1729" i="3"/>
  <c r="D1730" i="3"/>
  <c r="D1731" i="3"/>
  <c r="D1732" i="3"/>
  <c r="D1733" i="3"/>
  <c r="D1734" i="3"/>
  <c r="D1735" i="3"/>
  <c r="D1736" i="3"/>
  <c r="D1737" i="3"/>
  <c r="D1738" i="3"/>
  <c r="D1739" i="3"/>
  <c r="D1740" i="3"/>
  <c r="D1741" i="3"/>
  <c r="D1742" i="3"/>
  <c r="D1743" i="3"/>
  <c r="D1744" i="3"/>
  <c r="D1745" i="3"/>
  <c r="D1746" i="3"/>
  <c r="D1747" i="3"/>
  <c r="D1748" i="3"/>
  <c r="D1749" i="3"/>
  <c r="D1750" i="3"/>
  <c r="D1751" i="3"/>
  <c r="D1752" i="3"/>
  <c r="D1753" i="3"/>
  <c r="D1754" i="3"/>
  <c r="D1755" i="3"/>
  <c r="D1756" i="3"/>
  <c r="D1757" i="3"/>
  <c r="D1758" i="3"/>
  <c r="D1759" i="3"/>
  <c r="D1760" i="3"/>
  <c r="D1761" i="3"/>
  <c r="D1762" i="3"/>
  <c r="D1763" i="3"/>
  <c r="D1764" i="3"/>
  <c r="D1765" i="3"/>
  <c r="D1766" i="3"/>
  <c r="D1767" i="3"/>
  <c r="D1768" i="3"/>
  <c r="D1769" i="3"/>
  <c r="D1770" i="3"/>
  <c r="D1771" i="3"/>
  <c r="D1772" i="3"/>
  <c r="D1773" i="3"/>
  <c r="D1774" i="3"/>
  <c r="D1775" i="3"/>
  <c r="D1776" i="3"/>
  <c r="D1777" i="3"/>
  <c r="D1778" i="3"/>
  <c r="D1779" i="3"/>
  <c r="D1780" i="3"/>
  <c r="D1781" i="3"/>
  <c r="D1782" i="3"/>
  <c r="D1783" i="3"/>
  <c r="D1784" i="3"/>
  <c r="D1785" i="3"/>
  <c r="D1786" i="3"/>
  <c r="D1787" i="3"/>
  <c r="D1788" i="3"/>
  <c r="D1789" i="3"/>
  <c r="D1790" i="3"/>
  <c r="D1791" i="3"/>
  <c r="D1792" i="3"/>
  <c r="D1793" i="3"/>
  <c r="D1794" i="3"/>
  <c r="D1795" i="3"/>
  <c r="D1796" i="3"/>
  <c r="D1797" i="3"/>
  <c r="D1798" i="3"/>
  <c r="D1799" i="3"/>
  <c r="D1800" i="3"/>
  <c r="D1801" i="3"/>
  <c r="D1802" i="3"/>
  <c r="D1803" i="3"/>
  <c r="D1804" i="3"/>
  <c r="D1805" i="3"/>
  <c r="D1806" i="3"/>
  <c r="D1807" i="3"/>
  <c r="D1808" i="3"/>
  <c r="D1809" i="3"/>
  <c r="D1810" i="3"/>
  <c r="D1811" i="3"/>
  <c r="D1812" i="3"/>
  <c r="D1813" i="3"/>
  <c r="D1814" i="3"/>
  <c r="D1815" i="3"/>
  <c r="D1816" i="3"/>
  <c r="D1817" i="3"/>
  <c r="D1818" i="3"/>
  <c r="D1819" i="3"/>
  <c r="D1820" i="3"/>
  <c r="D1821" i="3"/>
  <c r="D1822" i="3"/>
  <c r="D1823" i="3"/>
  <c r="D1824" i="3"/>
  <c r="D1825" i="3"/>
  <c r="D1826" i="3"/>
  <c r="D1827" i="3"/>
  <c r="D1828" i="3"/>
  <c r="D1829" i="3"/>
  <c r="D1830" i="3"/>
  <c r="D1831" i="3"/>
  <c r="D1832" i="3"/>
  <c r="D1833" i="3"/>
  <c r="D1834" i="3"/>
  <c r="D1835" i="3"/>
  <c r="D1836" i="3"/>
  <c r="D1837" i="3"/>
  <c r="D1838" i="3"/>
  <c r="D1839" i="3"/>
  <c r="D1840" i="3"/>
  <c r="D1841" i="3"/>
  <c r="D1842" i="3"/>
  <c r="D1843" i="3"/>
  <c r="D1844" i="3"/>
  <c r="D1845" i="3"/>
  <c r="D1846" i="3"/>
  <c r="D1847" i="3"/>
  <c r="D1848" i="3"/>
  <c r="D1849" i="3"/>
  <c r="D1850" i="3"/>
  <c r="D1851" i="3"/>
  <c r="D1852" i="3"/>
  <c r="D1853" i="3"/>
  <c r="D1854" i="3"/>
  <c r="D1855" i="3"/>
  <c r="D1856" i="3"/>
  <c r="D1857" i="3"/>
  <c r="D1858" i="3"/>
  <c r="D1859" i="3"/>
  <c r="D1860" i="3"/>
  <c r="D1861" i="3"/>
  <c r="D1862" i="3"/>
  <c r="D1863" i="3"/>
  <c r="D1864" i="3"/>
  <c r="D1865" i="3"/>
  <c r="D1866" i="3"/>
  <c r="D1867" i="3"/>
  <c r="D1868" i="3"/>
  <c r="D1869" i="3"/>
  <c r="D1870" i="3"/>
  <c r="D1871" i="3"/>
  <c r="D1872" i="3"/>
  <c r="D1873" i="3"/>
  <c r="D1874" i="3"/>
  <c r="D1875" i="3"/>
  <c r="D1876" i="3"/>
  <c r="D1877" i="3"/>
  <c r="D1878" i="3"/>
  <c r="D1879" i="3"/>
  <c r="D1880" i="3"/>
  <c r="D1881" i="3"/>
  <c r="D1882" i="3"/>
  <c r="D1883" i="3"/>
  <c r="D1884" i="3"/>
  <c r="D1885" i="3"/>
  <c r="D1886" i="3"/>
  <c r="D1887" i="3"/>
  <c r="D1888" i="3"/>
  <c r="D1889" i="3"/>
  <c r="D1890" i="3"/>
  <c r="D1891" i="3"/>
  <c r="D1892" i="3"/>
  <c r="D1893" i="3"/>
  <c r="D1894" i="3"/>
  <c r="D1895" i="3"/>
  <c r="D1896" i="3"/>
  <c r="D1897" i="3"/>
  <c r="D1898" i="3"/>
  <c r="D1899" i="3"/>
  <c r="D1900" i="3"/>
  <c r="D1901" i="3"/>
  <c r="D1902" i="3"/>
  <c r="D1903" i="3"/>
  <c r="D1904" i="3"/>
  <c r="D1905" i="3"/>
  <c r="D1906" i="3"/>
  <c r="D1907" i="3"/>
  <c r="D1908" i="3"/>
  <c r="D1909" i="3"/>
  <c r="D1910" i="3"/>
  <c r="D1911" i="3"/>
  <c r="D1912" i="3"/>
  <c r="D1913" i="3"/>
  <c r="D1914" i="3"/>
  <c r="D1915" i="3"/>
  <c r="D1916" i="3"/>
  <c r="D1917" i="3"/>
  <c r="D1918" i="3"/>
  <c r="D1919" i="3"/>
  <c r="D1920" i="3"/>
  <c r="D1921" i="3"/>
  <c r="D1922" i="3"/>
  <c r="D1923" i="3"/>
  <c r="D1924" i="3"/>
  <c r="D1925" i="3"/>
  <c r="D1926" i="3"/>
  <c r="D1927" i="3"/>
  <c r="D1928" i="3"/>
  <c r="D1929" i="3"/>
  <c r="D1930" i="3"/>
  <c r="D1931" i="3"/>
  <c r="D1932" i="3"/>
  <c r="D1933" i="3"/>
  <c r="D1934" i="3"/>
  <c r="D1935" i="3"/>
  <c r="D1936" i="3"/>
  <c r="D1937" i="3"/>
  <c r="D1938" i="3"/>
  <c r="D1939" i="3"/>
  <c r="D1940" i="3"/>
  <c r="D1941" i="3"/>
  <c r="D1942" i="3"/>
  <c r="D1943" i="3"/>
  <c r="D1944" i="3"/>
  <c r="D1945" i="3"/>
  <c r="D1946" i="3"/>
  <c r="D1947" i="3"/>
  <c r="D1948" i="3"/>
  <c r="D1949" i="3"/>
  <c r="D1950" i="3"/>
  <c r="D1951" i="3"/>
  <c r="D1952" i="3"/>
  <c r="D1953" i="3"/>
  <c r="D1954" i="3"/>
  <c r="D1955" i="3"/>
  <c r="D1956" i="3"/>
  <c r="D1957" i="3"/>
  <c r="D1958" i="3"/>
  <c r="D1959" i="3"/>
  <c r="D1960" i="3"/>
  <c r="D1961" i="3"/>
  <c r="D1962" i="3"/>
  <c r="D1963" i="3"/>
  <c r="D1964" i="3"/>
  <c r="D1965" i="3"/>
  <c r="D1966" i="3"/>
  <c r="D1967" i="3"/>
  <c r="D1968" i="3"/>
  <c r="D1969" i="3"/>
  <c r="D1970" i="3"/>
  <c r="D1971" i="3"/>
  <c r="D1972" i="3"/>
  <c r="D1973" i="3"/>
  <c r="D1974" i="3"/>
  <c r="D1975" i="3"/>
  <c r="D1976" i="3"/>
  <c r="D1977" i="3"/>
  <c r="D1978" i="3"/>
  <c r="D1979" i="3"/>
  <c r="D1980" i="3"/>
  <c r="D1981" i="3"/>
  <c r="D1982" i="3"/>
  <c r="D1983" i="3"/>
  <c r="D1984" i="3"/>
  <c r="D1985" i="3"/>
  <c r="D1986" i="3"/>
  <c r="D1987" i="3"/>
  <c r="D1988" i="3"/>
  <c r="D1989" i="3"/>
  <c r="D1990" i="3"/>
  <c r="D1991" i="3"/>
  <c r="D1992" i="3"/>
  <c r="D1993" i="3"/>
  <c r="D1994" i="3"/>
  <c r="D1995" i="3"/>
  <c r="D1996" i="3"/>
  <c r="D1997" i="3"/>
  <c r="D1998" i="3"/>
  <c r="D1999" i="3"/>
  <c r="D2000" i="3"/>
  <c r="D2001" i="3"/>
  <c r="D2002" i="3"/>
  <c r="D2003" i="3"/>
  <c r="D2004" i="3"/>
  <c r="D2005" i="3"/>
  <c r="D2006" i="3"/>
  <c r="D2007" i="3"/>
  <c r="D2008" i="3"/>
  <c r="D2009" i="3"/>
  <c r="D2010" i="3"/>
  <c r="D2011" i="3"/>
  <c r="D2012" i="3"/>
  <c r="D2013" i="3"/>
  <c r="D2014" i="3"/>
  <c r="D2015" i="3"/>
  <c r="D2016" i="3"/>
  <c r="D2017" i="3"/>
  <c r="D2018" i="3"/>
  <c r="D2019" i="3"/>
  <c r="D2020" i="3"/>
  <c r="D2021" i="3"/>
  <c r="D2022" i="3"/>
  <c r="D2023" i="3"/>
  <c r="D2024" i="3"/>
  <c r="D2025" i="3"/>
  <c r="D2026" i="3"/>
  <c r="D2027" i="3"/>
  <c r="D2028" i="3"/>
  <c r="D2029" i="3"/>
  <c r="D2030" i="3"/>
  <c r="D2031" i="3"/>
  <c r="D2032" i="3"/>
  <c r="D2033" i="3"/>
  <c r="D2034" i="3"/>
  <c r="D2035" i="3"/>
  <c r="D2036" i="3"/>
  <c r="D2037" i="3"/>
  <c r="D2038" i="3"/>
  <c r="D2039" i="3"/>
  <c r="D2040" i="3"/>
  <c r="D2041" i="3"/>
  <c r="D2042" i="3"/>
  <c r="D2043" i="3"/>
  <c r="D2044" i="3"/>
  <c r="D2045" i="3"/>
  <c r="D2046" i="3"/>
  <c r="D2047" i="3"/>
  <c r="D2048" i="3"/>
  <c r="D2049" i="3"/>
  <c r="D2050" i="3"/>
  <c r="D2051" i="3"/>
  <c r="D2052" i="3"/>
  <c r="D2053" i="3"/>
  <c r="D2054" i="3"/>
  <c r="D2055" i="3"/>
  <c r="D2056" i="3"/>
  <c r="D2057" i="3"/>
  <c r="D2058" i="3"/>
  <c r="D2059" i="3"/>
  <c r="D2060" i="3"/>
  <c r="D2061" i="3"/>
  <c r="D2062" i="3"/>
  <c r="D2063" i="3"/>
  <c r="D2064" i="3"/>
  <c r="D2065" i="3"/>
  <c r="D2066" i="3"/>
  <c r="D2067" i="3"/>
  <c r="D2068" i="3"/>
  <c r="D2069" i="3"/>
  <c r="D2070" i="3"/>
  <c r="D2071" i="3"/>
  <c r="D2072" i="3"/>
  <c r="D2073" i="3"/>
  <c r="D2074" i="3"/>
  <c r="D2075" i="3"/>
  <c r="D2076" i="3"/>
  <c r="D2077" i="3"/>
  <c r="D2078" i="3"/>
  <c r="D2079" i="3"/>
  <c r="D2080" i="3"/>
  <c r="D2081" i="3"/>
  <c r="D2082" i="3"/>
  <c r="D2083" i="3"/>
  <c r="D2084" i="3"/>
  <c r="D2085" i="3"/>
  <c r="D2086" i="3"/>
  <c r="D2087" i="3"/>
  <c r="D2088" i="3"/>
  <c r="D2089" i="3"/>
  <c r="D2090" i="3"/>
  <c r="D2091" i="3"/>
  <c r="D2092" i="3"/>
  <c r="D2093" i="3"/>
  <c r="D2094" i="3"/>
  <c r="D2095" i="3"/>
  <c r="D2096" i="3"/>
  <c r="D2097" i="3"/>
  <c r="D2098" i="3"/>
  <c r="D2099" i="3"/>
  <c r="D2100" i="3"/>
  <c r="D2101" i="3"/>
  <c r="D2102" i="3"/>
  <c r="D2103" i="3"/>
  <c r="D2104" i="3"/>
  <c r="D2105" i="3"/>
  <c r="D2106" i="3"/>
  <c r="D2107" i="3"/>
  <c r="D2108" i="3"/>
  <c r="D2109" i="3"/>
  <c r="D2110" i="3"/>
  <c r="D2111" i="3"/>
  <c r="D2112" i="3"/>
  <c r="D2113" i="3"/>
  <c r="D2114" i="3"/>
  <c r="D2115" i="3"/>
  <c r="D2116" i="3"/>
  <c r="D2117" i="3"/>
  <c r="D2118" i="3"/>
  <c r="D2119" i="3"/>
  <c r="D2120" i="3"/>
  <c r="D2121" i="3"/>
  <c r="D2122" i="3"/>
  <c r="D2123" i="3"/>
  <c r="D2124" i="3"/>
  <c r="D2125" i="3"/>
  <c r="D2126" i="3"/>
  <c r="D2127" i="3"/>
  <c r="D2128" i="3"/>
  <c r="D2129" i="3"/>
  <c r="D2130" i="3"/>
  <c r="D2131" i="3"/>
  <c r="D2132" i="3"/>
  <c r="D2133" i="3"/>
  <c r="D2134" i="3"/>
  <c r="D2135" i="3"/>
  <c r="D2136" i="3"/>
  <c r="D2137" i="3"/>
  <c r="D2138" i="3"/>
  <c r="D2139" i="3"/>
  <c r="D2140" i="3"/>
  <c r="D2141" i="3"/>
  <c r="D2142" i="3"/>
  <c r="D2143" i="3"/>
  <c r="D2144" i="3"/>
  <c r="D2145" i="3"/>
  <c r="D2146" i="3"/>
  <c r="D2147" i="3"/>
  <c r="D2148" i="3"/>
  <c r="D2149" i="3"/>
  <c r="D2150" i="3"/>
  <c r="D2151" i="3"/>
  <c r="D2152" i="3"/>
  <c r="D2153" i="3"/>
  <c r="D2154" i="3"/>
  <c r="D2155" i="3"/>
  <c r="D2156" i="3"/>
  <c r="D2157" i="3"/>
  <c r="D2158" i="3"/>
  <c r="D2159" i="3"/>
  <c r="D2160" i="3"/>
  <c r="D2161" i="3"/>
  <c r="D2162" i="3"/>
  <c r="D2163" i="3"/>
  <c r="D2164" i="3"/>
  <c r="D2165" i="3"/>
  <c r="D2166" i="3"/>
  <c r="D2167" i="3"/>
  <c r="D2168" i="3"/>
  <c r="D2169" i="3"/>
  <c r="D2170" i="3"/>
  <c r="D2171" i="3"/>
  <c r="D2172" i="3"/>
  <c r="D2173" i="3"/>
  <c r="D2174" i="3"/>
  <c r="D2175" i="3"/>
  <c r="D2176" i="3"/>
  <c r="D2177" i="3"/>
  <c r="D2178" i="3"/>
  <c r="D2179" i="3"/>
  <c r="D2180" i="3"/>
  <c r="D2181" i="3"/>
  <c r="D2182" i="3"/>
  <c r="D2183" i="3"/>
  <c r="D2184" i="3"/>
  <c r="D2185" i="3"/>
  <c r="D2186" i="3"/>
  <c r="D2187" i="3"/>
  <c r="D2188" i="3"/>
  <c r="D2189" i="3"/>
  <c r="D2190" i="3"/>
  <c r="D2191" i="3"/>
  <c r="D2192" i="3"/>
  <c r="D2193" i="3"/>
  <c r="D2194" i="3"/>
  <c r="D2195" i="3"/>
  <c r="D2196" i="3"/>
  <c r="D2197" i="3"/>
  <c r="D2198" i="3"/>
  <c r="D2199" i="3"/>
  <c r="D2200" i="3"/>
  <c r="D2201" i="3"/>
  <c r="D2202" i="3"/>
  <c r="D2203" i="3"/>
  <c r="D2204" i="3"/>
  <c r="D2205" i="3"/>
  <c r="D2206" i="3"/>
  <c r="D2207" i="3"/>
  <c r="D2208" i="3"/>
  <c r="D2209" i="3"/>
  <c r="D2210" i="3"/>
  <c r="D2211" i="3"/>
  <c r="D2212" i="3"/>
  <c r="D2213" i="3"/>
  <c r="D2214" i="3"/>
  <c r="D2215" i="3"/>
  <c r="D2216" i="3"/>
  <c r="D2217" i="3"/>
  <c r="D2218" i="3"/>
  <c r="D2219" i="3"/>
  <c r="D2220" i="3"/>
  <c r="D2221" i="3"/>
  <c r="D2222" i="3"/>
  <c r="D2223" i="3"/>
  <c r="D2224" i="3"/>
  <c r="D2225" i="3"/>
  <c r="D2226" i="3"/>
  <c r="D2227" i="3"/>
  <c r="D2228" i="3"/>
  <c r="D2229" i="3"/>
  <c r="D2230" i="3"/>
  <c r="D2231" i="3"/>
  <c r="D2232" i="3"/>
  <c r="D2233" i="3"/>
  <c r="D2234" i="3"/>
  <c r="D2235" i="3"/>
  <c r="D2236" i="3"/>
  <c r="D2237" i="3"/>
  <c r="D2238" i="3"/>
  <c r="D2239" i="3"/>
  <c r="D2240" i="3"/>
  <c r="D2241" i="3"/>
  <c r="D2242" i="3"/>
  <c r="D2243" i="3"/>
  <c r="D2244" i="3"/>
  <c r="D2245" i="3"/>
  <c r="D2246" i="3"/>
  <c r="D2247" i="3"/>
  <c r="D2248" i="3"/>
  <c r="D2249" i="3"/>
  <c r="D2250" i="3"/>
  <c r="D2251" i="3"/>
  <c r="D2252" i="3"/>
  <c r="D2253" i="3"/>
  <c r="D2254" i="3"/>
  <c r="D2255" i="3"/>
  <c r="D2256" i="3"/>
  <c r="D2257" i="3"/>
  <c r="D2258" i="3"/>
  <c r="D2259" i="3"/>
  <c r="D2260" i="3"/>
  <c r="D2261" i="3"/>
  <c r="D2262" i="3"/>
  <c r="D2263" i="3"/>
  <c r="D2264" i="3"/>
  <c r="D2265" i="3"/>
  <c r="D2266" i="3"/>
  <c r="D2267" i="3"/>
  <c r="D2268" i="3"/>
  <c r="D2269" i="3"/>
  <c r="D2270" i="3"/>
  <c r="D2271" i="3"/>
  <c r="D2272" i="3"/>
  <c r="D2273" i="3"/>
  <c r="D2274" i="3"/>
  <c r="D2275" i="3"/>
  <c r="D2276" i="3"/>
  <c r="D2277" i="3"/>
  <c r="D2278" i="3"/>
  <c r="D2279" i="3"/>
  <c r="D2280" i="3"/>
  <c r="D2281" i="3"/>
  <c r="D2282" i="3"/>
  <c r="D2283" i="3"/>
  <c r="D2284" i="3"/>
  <c r="D2285" i="3"/>
  <c r="D2286" i="3"/>
  <c r="D2287" i="3"/>
  <c r="D2288" i="3"/>
  <c r="D2289" i="3"/>
  <c r="D2290" i="3"/>
  <c r="D2291" i="3"/>
  <c r="D2292" i="3"/>
  <c r="D2293" i="3"/>
  <c r="D2294" i="3"/>
  <c r="D2295" i="3"/>
  <c r="D2296" i="3"/>
  <c r="D2297" i="3"/>
  <c r="D2298" i="3"/>
  <c r="D2299" i="3"/>
  <c r="D2300" i="3"/>
  <c r="D2301" i="3"/>
  <c r="D2302" i="3"/>
  <c r="D2303" i="3"/>
  <c r="D2304" i="3"/>
  <c r="D2305" i="3"/>
  <c r="D2306" i="3"/>
  <c r="D2307" i="3"/>
  <c r="D2308" i="3"/>
  <c r="D2309" i="3"/>
  <c r="D2310" i="3"/>
  <c r="D2311" i="3"/>
  <c r="D2312" i="3"/>
  <c r="D2313" i="3"/>
  <c r="D2314" i="3"/>
  <c r="D2315" i="3"/>
  <c r="D2316" i="3"/>
  <c r="D2317" i="3"/>
  <c r="D2318" i="3"/>
  <c r="D2319" i="3"/>
  <c r="D2320" i="3"/>
  <c r="D2321" i="3"/>
  <c r="D2322" i="3"/>
  <c r="D2323" i="3"/>
  <c r="D2324" i="3"/>
  <c r="D2325" i="3"/>
  <c r="D2326" i="3"/>
  <c r="D2327" i="3"/>
  <c r="D2328" i="3"/>
  <c r="D2329" i="3"/>
  <c r="D2330" i="3"/>
  <c r="D2331" i="3"/>
  <c r="D2332" i="3"/>
  <c r="D2333" i="3"/>
  <c r="D2334" i="3"/>
  <c r="D2335" i="3"/>
  <c r="D2336" i="3"/>
  <c r="D2337" i="3"/>
  <c r="D2338" i="3"/>
  <c r="D2339" i="3"/>
  <c r="D2340" i="3"/>
  <c r="D2341" i="3"/>
  <c r="D2342" i="3"/>
  <c r="D2343" i="3"/>
  <c r="D2344" i="3"/>
  <c r="D2345" i="3"/>
  <c r="D2346" i="3"/>
  <c r="D2347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C1005" i="3"/>
  <c r="C1006" i="3"/>
  <c r="C1007" i="3"/>
  <c r="C1008" i="3"/>
  <c r="C1009" i="3"/>
  <c r="C1010" i="3"/>
  <c r="C1011" i="3"/>
  <c r="C1012" i="3"/>
  <c r="C1013" i="3"/>
  <c r="C1014" i="3"/>
  <c r="C1015" i="3"/>
  <c r="C1016" i="3"/>
  <c r="C1017" i="3"/>
  <c r="C1018" i="3"/>
  <c r="C1019" i="3"/>
  <c r="C1020" i="3"/>
  <c r="C1021" i="3"/>
  <c r="C1022" i="3"/>
  <c r="C1023" i="3"/>
  <c r="C1024" i="3"/>
  <c r="C1025" i="3"/>
  <c r="C1026" i="3"/>
  <c r="C1027" i="3"/>
  <c r="C1028" i="3"/>
  <c r="C1029" i="3"/>
  <c r="C1030" i="3"/>
  <c r="C1031" i="3"/>
  <c r="C1032" i="3"/>
  <c r="C1033" i="3"/>
  <c r="C1034" i="3"/>
  <c r="C1035" i="3"/>
  <c r="C1036" i="3"/>
  <c r="C1037" i="3"/>
  <c r="C1038" i="3"/>
  <c r="C1039" i="3"/>
  <c r="C1040" i="3"/>
  <c r="C1041" i="3"/>
  <c r="C1042" i="3"/>
  <c r="C1043" i="3"/>
  <c r="C1044" i="3"/>
  <c r="C1045" i="3"/>
  <c r="C1046" i="3"/>
  <c r="C1047" i="3"/>
  <c r="C1048" i="3"/>
  <c r="C1049" i="3"/>
  <c r="C1050" i="3"/>
  <c r="C1051" i="3"/>
  <c r="C1052" i="3"/>
  <c r="C1053" i="3"/>
  <c r="C1054" i="3"/>
  <c r="C1055" i="3"/>
  <c r="C1056" i="3"/>
  <c r="C1057" i="3"/>
  <c r="C1058" i="3"/>
  <c r="C1059" i="3"/>
  <c r="C1060" i="3"/>
  <c r="C1061" i="3"/>
  <c r="C1062" i="3"/>
  <c r="C1063" i="3"/>
  <c r="C1064" i="3"/>
  <c r="C1065" i="3"/>
  <c r="C1066" i="3"/>
  <c r="C1067" i="3"/>
  <c r="C1068" i="3"/>
  <c r="C1069" i="3"/>
  <c r="C1070" i="3"/>
  <c r="C1071" i="3"/>
  <c r="C1072" i="3"/>
  <c r="C1073" i="3"/>
  <c r="C1074" i="3"/>
  <c r="C1075" i="3"/>
  <c r="C1076" i="3"/>
  <c r="C1077" i="3"/>
  <c r="C1078" i="3"/>
  <c r="C1079" i="3"/>
  <c r="C1080" i="3"/>
  <c r="C1081" i="3"/>
  <c r="C1082" i="3"/>
  <c r="C1083" i="3"/>
  <c r="C1084" i="3"/>
  <c r="C1085" i="3"/>
  <c r="C1086" i="3"/>
  <c r="C1087" i="3"/>
  <c r="C1088" i="3"/>
  <c r="C1089" i="3"/>
  <c r="C1090" i="3"/>
  <c r="C1091" i="3"/>
  <c r="C1092" i="3"/>
  <c r="C1093" i="3"/>
  <c r="C1094" i="3"/>
  <c r="C1095" i="3"/>
  <c r="C1096" i="3"/>
  <c r="C1097" i="3"/>
  <c r="C1098" i="3"/>
  <c r="C1099" i="3"/>
  <c r="C1100" i="3"/>
  <c r="C1101" i="3"/>
  <c r="C1102" i="3"/>
  <c r="C1103" i="3"/>
  <c r="C1104" i="3"/>
  <c r="C1105" i="3"/>
  <c r="C1106" i="3"/>
  <c r="C1107" i="3"/>
  <c r="C1108" i="3"/>
  <c r="C1109" i="3"/>
  <c r="C1110" i="3"/>
  <c r="C1111" i="3"/>
  <c r="C1112" i="3"/>
  <c r="C1113" i="3"/>
  <c r="C1114" i="3"/>
  <c r="C1115" i="3"/>
  <c r="C1116" i="3"/>
  <c r="C1117" i="3"/>
  <c r="C1118" i="3"/>
  <c r="C1119" i="3"/>
  <c r="C1120" i="3"/>
  <c r="C1121" i="3"/>
  <c r="C1122" i="3"/>
  <c r="C1123" i="3"/>
  <c r="C1124" i="3"/>
  <c r="C1125" i="3"/>
  <c r="C1126" i="3"/>
  <c r="C1127" i="3"/>
  <c r="C1128" i="3"/>
  <c r="C1129" i="3"/>
  <c r="C1130" i="3"/>
  <c r="C1131" i="3"/>
  <c r="C1132" i="3"/>
  <c r="C1133" i="3"/>
  <c r="C1134" i="3"/>
  <c r="C1135" i="3"/>
  <c r="C1136" i="3"/>
  <c r="C1137" i="3"/>
  <c r="C1138" i="3"/>
  <c r="C1139" i="3"/>
  <c r="C1140" i="3"/>
  <c r="C1141" i="3"/>
  <c r="C1142" i="3"/>
  <c r="C1143" i="3"/>
  <c r="C1144" i="3"/>
  <c r="C1145" i="3"/>
  <c r="C1146" i="3"/>
  <c r="C1147" i="3"/>
  <c r="C1148" i="3"/>
  <c r="C1149" i="3"/>
  <c r="C1150" i="3"/>
  <c r="C1151" i="3"/>
  <c r="C1152" i="3"/>
  <c r="C1153" i="3"/>
  <c r="C1154" i="3"/>
  <c r="C1155" i="3"/>
  <c r="C1156" i="3"/>
  <c r="C1157" i="3"/>
  <c r="C1158" i="3"/>
  <c r="C1159" i="3"/>
  <c r="C1160" i="3"/>
  <c r="C1161" i="3"/>
  <c r="C1162" i="3"/>
  <c r="C1163" i="3"/>
  <c r="C1164" i="3"/>
  <c r="C1165" i="3"/>
  <c r="C1166" i="3"/>
  <c r="C1167" i="3"/>
  <c r="C1168" i="3"/>
  <c r="C1169" i="3"/>
  <c r="C1170" i="3"/>
  <c r="C1171" i="3"/>
  <c r="C1172" i="3"/>
  <c r="C1173" i="3"/>
  <c r="C1174" i="3"/>
  <c r="C1175" i="3"/>
  <c r="C1176" i="3"/>
  <c r="C1177" i="3"/>
  <c r="C1178" i="3"/>
  <c r="C1179" i="3"/>
  <c r="C1180" i="3"/>
  <c r="C1181" i="3"/>
  <c r="C1182" i="3"/>
  <c r="C1183" i="3"/>
  <c r="C1184" i="3"/>
  <c r="C1185" i="3"/>
  <c r="C1186" i="3"/>
  <c r="C1187" i="3"/>
  <c r="C1188" i="3"/>
  <c r="C1189" i="3"/>
  <c r="C1190" i="3"/>
  <c r="C1191" i="3"/>
  <c r="C1192" i="3"/>
  <c r="C1193" i="3"/>
  <c r="C1194" i="3"/>
  <c r="C1195" i="3"/>
  <c r="C1196" i="3"/>
  <c r="C1197" i="3"/>
  <c r="C1198" i="3"/>
  <c r="C1199" i="3"/>
  <c r="C1200" i="3"/>
  <c r="C1201" i="3"/>
  <c r="C1202" i="3"/>
  <c r="C1203" i="3"/>
  <c r="C1204" i="3"/>
  <c r="C1205" i="3"/>
  <c r="C1206" i="3"/>
  <c r="C1207" i="3"/>
  <c r="C1208" i="3"/>
  <c r="C1209" i="3"/>
  <c r="C1210" i="3"/>
  <c r="C1211" i="3"/>
  <c r="C1212" i="3"/>
  <c r="C1213" i="3"/>
  <c r="C1214" i="3"/>
  <c r="C1215" i="3"/>
  <c r="C1216" i="3"/>
  <c r="C1217" i="3"/>
  <c r="C1218" i="3"/>
  <c r="C1219" i="3"/>
  <c r="C1220" i="3"/>
  <c r="C1221" i="3"/>
  <c r="C1222" i="3"/>
  <c r="C1223" i="3"/>
  <c r="C1224" i="3"/>
  <c r="C1225" i="3"/>
  <c r="C1226" i="3"/>
  <c r="C1227" i="3"/>
  <c r="C1228" i="3"/>
  <c r="C1229" i="3"/>
  <c r="C1230" i="3"/>
  <c r="C1231" i="3"/>
  <c r="C1232" i="3"/>
  <c r="C1233" i="3"/>
  <c r="C1234" i="3"/>
  <c r="C1235" i="3"/>
  <c r="C1236" i="3"/>
  <c r="C1237" i="3"/>
  <c r="C1238" i="3"/>
  <c r="C1239" i="3"/>
  <c r="C1240" i="3"/>
  <c r="C1241" i="3"/>
  <c r="C1242" i="3"/>
  <c r="C1243" i="3"/>
  <c r="C1244" i="3"/>
  <c r="C1245" i="3"/>
  <c r="C1246" i="3"/>
  <c r="C1247" i="3"/>
  <c r="C1248" i="3"/>
  <c r="C1249" i="3"/>
  <c r="C1250" i="3"/>
  <c r="C1251" i="3"/>
  <c r="C1252" i="3"/>
  <c r="C1253" i="3"/>
  <c r="C1254" i="3"/>
  <c r="C1255" i="3"/>
  <c r="C1256" i="3"/>
  <c r="C1257" i="3"/>
  <c r="C1258" i="3"/>
  <c r="C1259" i="3"/>
  <c r="C1260" i="3"/>
  <c r="C1261" i="3"/>
  <c r="C1262" i="3"/>
  <c r="C1263" i="3"/>
  <c r="C1264" i="3"/>
  <c r="C1265" i="3"/>
  <c r="C1266" i="3"/>
  <c r="C1267" i="3"/>
  <c r="C1268" i="3"/>
  <c r="C1269" i="3"/>
  <c r="C1270" i="3"/>
  <c r="C1271" i="3"/>
  <c r="C1272" i="3"/>
  <c r="C1273" i="3"/>
  <c r="C1274" i="3"/>
  <c r="C1275" i="3"/>
  <c r="C1276" i="3"/>
  <c r="C1277" i="3"/>
  <c r="C1278" i="3"/>
  <c r="C1279" i="3"/>
  <c r="C1280" i="3"/>
  <c r="C1281" i="3"/>
  <c r="C1282" i="3"/>
  <c r="C1283" i="3"/>
  <c r="C1284" i="3"/>
  <c r="C1285" i="3"/>
  <c r="C1286" i="3"/>
  <c r="C1287" i="3"/>
  <c r="C1288" i="3"/>
  <c r="C1289" i="3"/>
  <c r="C1290" i="3"/>
  <c r="C1291" i="3"/>
  <c r="C1292" i="3"/>
  <c r="C1293" i="3"/>
  <c r="C1294" i="3"/>
  <c r="C1295" i="3"/>
  <c r="C1296" i="3"/>
  <c r="C1297" i="3"/>
  <c r="C1298" i="3"/>
  <c r="C1299" i="3"/>
  <c r="C1300" i="3"/>
  <c r="C1301" i="3"/>
  <c r="C1302" i="3"/>
  <c r="C1303" i="3"/>
  <c r="C1304" i="3"/>
  <c r="C1305" i="3"/>
  <c r="C1306" i="3"/>
  <c r="C1307" i="3"/>
  <c r="C1308" i="3"/>
  <c r="C1309" i="3"/>
  <c r="C1310" i="3"/>
  <c r="C1311" i="3"/>
  <c r="C1312" i="3"/>
  <c r="C1313" i="3"/>
  <c r="C1314" i="3"/>
  <c r="C1315" i="3"/>
  <c r="C1316" i="3"/>
  <c r="C1317" i="3"/>
  <c r="C1318" i="3"/>
  <c r="C1319" i="3"/>
  <c r="C1320" i="3"/>
  <c r="C1321" i="3"/>
  <c r="C1322" i="3"/>
  <c r="C1323" i="3"/>
  <c r="C1324" i="3"/>
  <c r="C1325" i="3"/>
  <c r="C1326" i="3"/>
  <c r="C1327" i="3"/>
  <c r="C1328" i="3"/>
  <c r="C1329" i="3"/>
  <c r="C1330" i="3"/>
  <c r="C1331" i="3"/>
  <c r="C1332" i="3"/>
  <c r="C1333" i="3"/>
  <c r="C1334" i="3"/>
  <c r="C1335" i="3"/>
  <c r="C1336" i="3"/>
  <c r="C1337" i="3"/>
  <c r="C1338" i="3"/>
  <c r="C1339" i="3"/>
  <c r="C1340" i="3"/>
  <c r="C1341" i="3"/>
  <c r="C1342" i="3"/>
  <c r="C1343" i="3"/>
  <c r="C1344" i="3"/>
  <c r="C1345" i="3"/>
  <c r="C1346" i="3"/>
  <c r="C1347" i="3"/>
  <c r="C1348" i="3"/>
  <c r="C1349" i="3"/>
  <c r="C1350" i="3"/>
  <c r="C1351" i="3"/>
  <c r="C1352" i="3"/>
  <c r="C1353" i="3"/>
  <c r="C1354" i="3"/>
  <c r="C1355" i="3"/>
  <c r="C1356" i="3"/>
  <c r="C1357" i="3"/>
  <c r="C1358" i="3"/>
  <c r="C1359" i="3"/>
  <c r="C1360" i="3"/>
  <c r="C1361" i="3"/>
  <c r="C1362" i="3"/>
  <c r="C1363" i="3"/>
  <c r="C1364" i="3"/>
  <c r="C1365" i="3"/>
  <c r="C1366" i="3"/>
  <c r="C1367" i="3"/>
  <c r="C1368" i="3"/>
  <c r="C1369" i="3"/>
  <c r="C1370" i="3"/>
  <c r="C1371" i="3"/>
  <c r="C1372" i="3"/>
  <c r="C1373" i="3"/>
  <c r="C1374" i="3"/>
  <c r="C1375" i="3"/>
  <c r="C1376" i="3"/>
  <c r="C1377" i="3"/>
  <c r="C1378" i="3"/>
  <c r="C1379" i="3"/>
  <c r="C1380" i="3"/>
  <c r="C1381" i="3"/>
  <c r="C1382" i="3"/>
  <c r="C1383" i="3"/>
  <c r="C1384" i="3"/>
  <c r="C1385" i="3"/>
  <c r="C1386" i="3"/>
  <c r="C1387" i="3"/>
  <c r="C1388" i="3"/>
  <c r="C1389" i="3"/>
  <c r="C1390" i="3"/>
  <c r="C1391" i="3"/>
  <c r="C1392" i="3"/>
  <c r="C1393" i="3"/>
  <c r="C1394" i="3"/>
  <c r="C1395" i="3"/>
  <c r="C1396" i="3"/>
  <c r="C1397" i="3"/>
  <c r="C1398" i="3"/>
  <c r="C1399" i="3"/>
  <c r="C1400" i="3"/>
  <c r="C1401" i="3"/>
  <c r="C1402" i="3"/>
  <c r="C1403" i="3"/>
  <c r="C1404" i="3"/>
  <c r="C1405" i="3"/>
  <c r="C1406" i="3"/>
  <c r="C1407" i="3"/>
  <c r="C1408" i="3"/>
  <c r="C1409" i="3"/>
  <c r="C1410" i="3"/>
  <c r="C1411" i="3"/>
  <c r="C1412" i="3"/>
  <c r="C1413" i="3"/>
  <c r="C1414" i="3"/>
  <c r="C1415" i="3"/>
  <c r="C1416" i="3"/>
  <c r="C1417" i="3"/>
  <c r="C1418" i="3"/>
  <c r="C1419" i="3"/>
  <c r="C1420" i="3"/>
  <c r="C1421" i="3"/>
  <c r="C1422" i="3"/>
  <c r="C1423" i="3"/>
  <c r="C1424" i="3"/>
  <c r="C1425" i="3"/>
  <c r="C1426" i="3"/>
  <c r="C1427" i="3"/>
  <c r="C1428" i="3"/>
  <c r="C1429" i="3"/>
  <c r="C1430" i="3"/>
  <c r="C1431" i="3"/>
  <c r="C1432" i="3"/>
  <c r="C1433" i="3"/>
  <c r="C1434" i="3"/>
  <c r="C1435" i="3"/>
  <c r="C1436" i="3"/>
  <c r="C1437" i="3"/>
  <c r="C1438" i="3"/>
  <c r="C1439" i="3"/>
  <c r="C1440" i="3"/>
  <c r="C1441" i="3"/>
  <c r="C1442" i="3"/>
  <c r="C1443" i="3"/>
  <c r="C1444" i="3"/>
  <c r="C1445" i="3"/>
  <c r="C1446" i="3"/>
  <c r="C1447" i="3"/>
  <c r="C1448" i="3"/>
  <c r="C1449" i="3"/>
  <c r="C1450" i="3"/>
  <c r="C1451" i="3"/>
  <c r="C1452" i="3"/>
  <c r="C1453" i="3"/>
  <c r="C1454" i="3"/>
  <c r="C1455" i="3"/>
  <c r="C1456" i="3"/>
  <c r="C1457" i="3"/>
  <c r="C1458" i="3"/>
  <c r="C1459" i="3"/>
  <c r="C1460" i="3"/>
  <c r="C1461" i="3"/>
  <c r="C1462" i="3"/>
  <c r="C1463" i="3"/>
  <c r="C1464" i="3"/>
  <c r="C1465" i="3"/>
  <c r="C1466" i="3"/>
  <c r="C1467" i="3"/>
  <c r="C1468" i="3"/>
  <c r="C1469" i="3"/>
  <c r="C1470" i="3"/>
  <c r="C1471" i="3"/>
  <c r="C1472" i="3"/>
  <c r="C1473" i="3"/>
  <c r="C1474" i="3"/>
  <c r="C1475" i="3"/>
  <c r="C1476" i="3"/>
  <c r="C1477" i="3"/>
  <c r="C1478" i="3"/>
  <c r="C1479" i="3"/>
  <c r="C1480" i="3"/>
  <c r="C1481" i="3"/>
  <c r="C1482" i="3"/>
  <c r="C1483" i="3"/>
  <c r="C1484" i="3"/>
  <c r="C1485" i="3"/>
  <c r="C1486" i="3"/>
  <c r="C1487" i="3"/>
  <c r="C1488" i="3"/>
  <c r="C1489" i="3"/>
  <c r="C1490" i="3"/>
  <c r="C1491" i="3"/>
  <c r="C1492" i="3"/>
  <c r="C1493" i="3"/>
  <c r="C1494" i="3"/>
  <c r="C1495" i="3"/>
  <c r="C1496" i="3"/>
  <c r="C1497" i="3"/>
  <c r="C1498" i="3"/>
  <c r="C1499" i="3"/>
  <c r="C1500" i="3"/>
  <c r="C1501" i="3"/>
  <c r="C1502" i="3"/>
  <c r="C1503" i="3"/>
  <c r="C1504" i="3"/>
  <c r="C1505" i="3"/>
  <c r="C1506" i="3"/>
  <c r="C1507" i="3"/>
  <c r="C1508" i="3"/>
  <c r="C1509" i="3"/>
  <c r="C1510" i="3"/>
  <c r="C1511" i="3"/>
  <c r="C1512" i="3"/>
  <c r="C1513" i="3"/>
  <c r="C1514" i="3"/>
  <c r="C1515" i="3"/>
  <c r="C1516" i="3"/>
  <c r="C1517" i="3"/>
  <c r="C1518" i="3"/>
  <c r="C1519" i="3"/>
  <c r="C1520" i="3"/>
  <c r="C1521" i="3"/>
  <c r="C1522" i="3"/>
  <c r="C1523" i="3"/>
  <c r="C1524" i="3"/>
  <c r="C1525" i="3"/>
  <c r="C1526" i="3"/>
  <c r="C1527" i="3"/>
  <c r="C1528" i="3"/>
  <c r="C1529" i="3"/>
  <c r="C1530" i="3"/>
  <c r="C1531" i="3"/>
  <c r="C1532" i="3"/>
  <c r="C1533" i="3"/>
  <c r="C1534" i="3"/>
  <c r="C1535" i="3"/>
  <c r="C1536" i="3"/>
  <c r="C1537" i="3"/>
  <c r="C1538" i="3"/>
  <c r="C1539" i="3"/>
  <c r="C1540" i="3"/>
  <c r="C1541" i="3"/>
  <c r="C1542" i="3"/>
  <c r="C1543" i="3"/>
  <c r="C1544" i="3"/>
  <c r="C1545" i="3"/>
  <c r="C1546" i="3"/>
  <c r="C1547" i="3"/>
  <c r="C1548" i="3"/>
  <c r="C1549" i="3"/>
  <c r="C1550" i="3"/>
  <c r="C1551" i="3"/>
  <c r="C1552" i="3"/>
  <c r="C1553" i="3"/>
  <c r="C1554" i="3"/>
  <c r="C1555" i="3"/>
  <c r="C1556" i="3"/>
  <c r="C1557" i="3"/>
  <c r="C1558" i="3"/>
  <c r="C1559" i="3"/>
  <c r="C1560" i="3"/>
  <c r="C1561" i="3"/>
  <c r="C1562" i="3"/>
  <c r="C1563" i="3"/>
  <c r="C1564" i="3"/>
  <c r="C1565" i="3"/>
  <c r="C1566" i="3"/>
  <c r="C1567" i="3"/>
  <c r="C1568" i="3"/>
  <c r="C1569" i="3"/>
  <c r="C1570" i="3"/>
  <c r="C1571" i="3"/>
  <c r="C1572" i="3"/>
  <c r="C1573" i="3"/>
  <c r="C1574" i="3"/>
  <c r="C1575" i="3"/>
  <c r="C1576" i="3"/>
  <c r="C1577" i="3"/>
  <c r="C1578" i="3"/>
  <c r="C1579" i="3"/>
  <c r="C1580" i="3"/>
  <c r="C1581" i="3"/>
  <c r="C1582" i="3"/>
  <c r="C1583" i="3"/>
  <c r="C1584" i="3"/>
  <c r="C1585" i="3"/>
  <c r="C1586" i="3"/>
  <c r="C1587" i="3"/>
  <c r="C1588" i="3"/>
  <c r="C1589" i="3"/>
  <c r="C1590" i="3"/>
  <c r="C1591" i="3"/>
  <c r="C1592" i="3"/>
  <c r="C1593" i="3"/>
  <c r="C1594" i="3"/>
  <c r="C1595" i="3"/>
  <c r="C1596" i="3"/>
  <c r="C1597" i="3"/>
  <c r="C1598" i="3"/>
  <c r="C1599" i="3"/>
  <c r="C1600" i="3"/>
  <c r="C1601" i="3"/>
  <c r="C1602" i="3"/>
  <c r="C1603" i="3"/>
  <c r="C1604" i="3"/>
  <c r="C1605" i="3"/>
  <c r="C1606" i="3"/>
  <c r="C1607" i="3"/>
  <c r="C1608" i="3"/>
  <c r="C1609" i="3"/>
  <c r="C1610" i="3"/>
  <c r="C1611" i="3"/>
  <c r="C1612" i="3"/>
  <c r="C1613" i="3"/>
  <c r="C1614" i="3"/>
  <c r="C1615" i="3"/>
  <c r="C1616" i="3"/>
  <c r="C1617" i="3"/>
  <c r="C1618" i="3"/>
  <c r="C1619" i="3"/>
  <c r="C1620" i="3"/>
  <c r="C1621" i="3"/>
  <c r="C1622" i="3"/>
  <c r="C1623" i="3"/>
  <c r="C1624" i="3"/>
  <c r="C1625" i="3"/>
  <c r="C1626" i="3"/>
  <c r="C1627" i="3"/>
  <c r="C1628" i="3"/>
  <c r="C1629" i="3"/>
  <c r="C1630" i="3"/>
  <c r="C1631" i="3"/>
  <c r="C1632" i="3"/>
  <c r="C1633" i="3"/>
  <c r="C1634" i="3"/>
  <c r="C1635" i="3"/>
  <c r="C1636" i="3"/>
  <c r="C1637" i="3"/>
  <c r="C1638" i="3"/>
  <c r="C1639" i="3"/>
  <c r="C1640" i="3"/>
  <c r="C1641" i="3"/>
  <c r="C1642" i="3"/>
  <c r="C1643" i="3"/>
  <c r="C1644" i="3"/>
  <c r="C1645" i="3"/>
  <c r="C1646" i="3"/>
  <c r="C1647" i="3"/>
  <c r="C1648" i="3"/>
  <c r="C1649" i="3"/>
  <c r="C1650" i="3"/>
  <c r="C1651" i="3"/>
  <c r="C1652" i="3"/>
  <c r="C1653" i="3"/>
  <c r="C1654" i="3"/>
  <c r="C1655" i="3"/>
  <c r="C1656" i="3"/>
  <c r="C1657" i="3"/>
  <c r="C1658" i="3"/>
  <c r="C1659" i="3"/>
  <c r="C1660" i="3"/>
  <c r="C1661" i="3"/>
  <c r="C1662" i="3"/>
  <c r="C1663" i="3"/>
  <c r="C1664" i="3"/>
  <c r="C1665" i="3"/>
  <c r="C1666" i="3"/>
  <c r="C1667" i="3"/>
  <c r="C1668" i="3"/>
  <c r="C1669" i="3"/>
  <c r="C1670" i="3"/>
  <c r="C1671" i="3"/>
  <c r="C1672" i="3"/>
  <c r="C1673" i="3"/>
  <c r="C1674" i="3"/>
  <c r="C1675" i="3"/>
  <c r="C1676" i="3"/>
  <c r="C1677" i="3"/>
  <c r="C1678" i="3"/>
  <c r="C1679" i="3"/>
  <c r="C1680" i="3"/>
  <c r="C1681" i="3"/>
  <c r="C1682" i="3"/>
  <c r="C1683" i="3"/>
  <c r="C1684" i="3"/>
  <c r="C1685" i="3"/>
  <c r="C1686" i="3"/>
  <c r="C1687" i="3"/>
  <c r="C1688" i="3"/>
  <c r="C1689" i="3"/>
  <c r="C1690" i="3"/>
  <c r="C1691" i="3"/>
  <c r="C1692" i="3"/>
  <c r="C1693" i="3"/>
  <c r="C1694" i="3"/>
  <c r="C1695" i="3"/>
  <c r="C1696" i="3"/>
  <c r="C1697" i="3"/>
  <c r="C1698" i="3"/>
  <c r="C1699" i="3"/>
  <c r="C1700" i="3"/>
  <c r="C1701" i="3"/>
  <c r="C1702" i="3"/>
  <c r="C1703" i="3"/>
  <c r="C1704" i="3"/>
  <c r="C1705" i="3"/>
  <c r="C1706" i="3"/>
  <c r="C1707" i="3"/>
  <c r="C1708" i="3"/>
  <c r="C1709" i="3"/>
  <c r="C1710" i="3"/>
  <c r="C1711" i="3"/>
  <c r="C1712" i="3"/>
  <c r="C1713" i="3"/>
  <c r="C1714" i="3"/>
  <c r="C1715" i="3"/>
  <c r="C1716" i="3"/>
  <c r="C1717" i="3"/>
  <c r="C1718" i="3"/>
  <c r="C1719" i="3"/>
  <c r="C1720" i="3"/>
  <c r="C1721" i="3"/>
  <c r="C1722" i="3"/>
  <c r="C1723" i="3"/>
  <c r="C1724" i="3"/>
  <c r="C1725" i="3"/>
  <c r="C1726" i="3"/>
  <c r="C1727" i="3"/>
  <c r="C1728" i="3"/>
  <c r="C1729" i="3"/>
  <c r="C1730" i="3"/>
  <c r="C1731" i="3"/>
  <c r="C1732" i="3"/>
  <c r="C1733" i="3"/>
  <c r="C1734" i="3"/>
  <c r="C1735" i="3"/>
  <c r="C1736" i="3"/>
  <c r="C1737" i="3"/>
  <c r="C1738" i="3"/>
  <c r="C1739" i="3"/>
  <c r="C1740" i="3"/>
  <c r="C1741" i="3"/>
  <c r="C1742" i="3"/>
  <c r="C1743" i="3"/>
  <c r="C1744" i="3"/>
  <c r="C1745" i="3"/>
  <c r="C1746" i="3"/>
  <c r="C1747" i="3"/>
  <c r="C1748" i="3"/>
  <c r="C1749" i="3"/>
  <c r="C1750" i="3"/>
  <c r="C1751" i="3"/>
  <c r="C1752" i="3"/>
  <c r="C1753" i="3"/>
  <c r="C1754" i="3"/>
  <c r="C1755" i="3"/>
  <c r="C1756" i="3"/>
  <c r="C1757" i="3"/>
  <c r="C1758" i="3"/>
  <c r="C1759" i="3"/>
  <c r="C1760" i="3"/>
  <c r="C1761" i="3"/>
  <c r="C1762" i="3"/>
  <c r="C1763" i="3"/>
  <c r="C1764" i="3"/>
  <c r="C1765" i="3"/>
  <c r="C1766" i="3"/>
  <c r="C1767" i="3"/>
  <c r="C1768" i="3"/>
  <c r="C1769" i="3"/>
  <c r="C1770" i="3"/>
  <c r="C1771" i="3"/>
  <c r="C1772" i="3"/>
  <c r="C1773" i="3"/>
  <c r="C1774" i="3"/>
  <c r="C1775" i="3"/>
  <c r="C1776" i="3"/>
  <c r="C1777" i="3"/>
  <c r="C1778" i="3"/>
  <c r="C1779" i="3"/>
  <c r="C1780" i="3"/>
  <c r="C1781" i="3"/>
  <c r="C1782" i="3"/>
  <c r="C1783" i="3"/>
  <c r="C1784" i="3"/>
  <c r="C1785" i="3"/>
  <c r="C1786" i="3"/>
  <c r="C1787" i="3"/>
  <c r="C1788" i="3"/>
  <c r="C1789" i="3"/>
  <c r="C1790" i="3"/>
  <c r="C1791" i="3"/>
  <c r="C1792" i="3"/>
  <c r="C1793" i="3"/>
  <c r="C1794" i="3"/>
  <c r="C1795" i="3"/>
  <c r="C1796" i="3"/>
  <c r="C1797" i="3"/>
  <c r="C1798" i="3"/>
  <c r="C1799" i="3"/>
  <c r="C1800" i="3"/>
  <c r="C1801" i="3"/>
  <c r="C1802" i="3"/>
  <c r="C1803" i="3"/>
  <c r="C1804" i="3"/>
  <c r="C1805" i="3"/>
  <c r="C1806" i="3"/>
  <c r="C1807" i="3"/>
  <c r="C1808" i="3"/>
  <c r="C1809" i="3"/>
  <c r="C1810" i="3"/>
  <c r="C1811" i="3"/>
  <c r="C1812" i="3"/>
  <c r="C1813" i="3"/>
  <c r="C1814" i="3"/>
  <c r="C1815" i="3"/>
  <c r="C1816" i="3"/>
  <c r="C1817" i="3"/>
  <c r="C1818" i="3"/>
  <c r="C1819" i="3"/>
  <c r="C1820" i="3"/>
  <c r="C1821" i="3"/>
  <c r="C1822" i="3"/>
  <c r="C1823" i="3"/>
  <c r="C1824" i="3"/>
  <c r="C1825" i="3"/>
  <c r="C1826" i="3"/>
  <c r="C1827" i="3"/>
  <c r="C1828" i="3"/>
  <c r="C1829" i="3"/>
  <c r="C1830" i="3"/>
  <c r="C1831" i="3"/>
  <c r="C1832" i="3"/>
  <c r="C1833" i="3"/>
  <c r="C1834" i="3"/>
  <c r="C1835" i="3"/>
  <c r="C1836" i="3"/>
  <c r="C1837" i="3"/>
  <c r="C1838" i="3"/>
  <c r="C1839" i="3"/>
  <c r="C1840" i="3"/>
  <c r="C1841" i="3"/>
  <c r="C1842" i="3"/>
  <c r="C1843" i="3"/>
  <c r="C1844" i="3"/>
  <c r="C1845" i="3"/>
  <c r="C1846" i="3"/>
  <c r="C1847" i="3"/>
  <c r="C1848" i="3"/>
  <c r="C1849" i="3"/>
  <c r="C1850" i="3"/>
  <c r="C1851" i="3"/>
  <c r="C1852" i="3"/>
  <c r="C1853" i="3"/>
  <c r="C1854" i="3"/>
  <c r="C1855" i="3"/>
  <c r="C1856" i="3"/>
  <c r="C1857" i="3"/>
  <c r="C1858" i="3"/>
  <c r="C1859" i="3"/>
  <c r="C1860" i="3"/>
  <c r="C1861" i="3"/>
  <c r="C1862" i="3"/>
  <c r="C1863" i="3"/>
  <c r="C1864" i="3"/>
  <c r="C1865" i="3"/>
  <c r="C1866" i="3"/>
  <c r="C1867" i="3"/>
  <c r="C1868" i="3"/>
  <c r="C1869" i="3"/>
  <c r="C1870" i="3"/>
  <c r="C1871" i="3"/>
  <c r="C1872" i="3"/>
  <c r="C1873" i="3"/>
  <c r="C1874" i="3"/>
  <c r="C1875" i="3"/>
  <c r="C1876" i="3"/>
  <c r="C1877" i="3"/>
  <c r="C1878" i="3"/>
  <c r="C1879" i="3"/>
  <c r="C1880" i="3"/>
  <c r="C1881" i="3"/>
  <c r="C1882" i="3"/>
  <c r="C1883" i="3"/>
  <c r="C1884" i="3"/>
  <c r="C1885" i="3"/>
  <c r="C1886" i="3"/>
  <c r="C1887" i="3"/>
  <c r="C1888" i="3"/>
  <c r="C1889" i="3"/>
  <c r="C1890" i="3"/>
  <c r="C1891" i="3"/>
  <c r="C1892" i="3"/>
  <c r="C1893" i="3"/>
  <c r="C1894" i="3"/>
  <c r="C1895" i="3"/>
  <c r="C1896" i="3"/>
  <c r="C1897" i="3"/>
  <c r="C1898" i="3"/>
  <c r="C1899" i="3"/>
  <c r="C1900" i="3"/>
  <c r="C1901" i="3"/>
  <c r="C1902" i="3"/>
  <c r="C1903" i="3"/>
  <c r="C1904" i="3"/>
  <c r="C1905" i="3"/>
  <c r="C1906" i="3"/>
  <c r="C1907" i="3"/>
  <c r="C1908" i="3"/>
  <c r="C1909" i="3"/>
  <c r="C1910" i="3"/>
  <c r="C1911" i="3"/>
  <c r="C1912" i="3"/>
  <c r="C1913" i="3"/>
  <c r="C1914" i="3"/>
  <c r="C1915" i="3"/>
  <c r="C1916" i="3"/>
  <c r="C1917" i="3"/>
  <c r="C1918" i="3"/>
  <c r="C1919" i="3"/>
  <c r="C1920" i="3"/>
  <c r="C1921" i="3"/>
  <c r="C1922" i="3"/>
  <c r="C1923" i="3"/>
  <c r="C1924" i="3"/>
  <c r="C1925" i="3"/>
  <c r="C1926" i="3"/>
  <c r="C1927" i="3"/>
  <c r="C1928" i="3"/>
  <c r="C1929" i="3"/>
  <c r="C1930" i="3"/>
  <c r="C1931" i="3"/>
  <c r="C1932" i="3"/>
  <c r="C1933" i="3"/>
  <c r="C1934" i="3"/>
  <c r="C1935" i="3"/>
  <c r="C1936" i="3"/>
  <c r="C1937" i="3"/>
  <c r="C1938" i="3"/>
  <c r="C1939" i="3"/>
  <c r="C1940" i="3"/>
  <c r="C1941" i="3"/>
  <c r="C1942" i="3"/>
  <c r="C1943" i="3"/>
  <c r="C1944" i="3"/>
  <c r="C1945" i="3"/>
  <c r="C1946" i="3"/>
  <c r="C1947" i="3"/>
  <c r="C1948" i="3"/>
  <c r="C1949" i="3"/>
  <c r="C1950" i="3"/>
  <c r="C1951" i="3"/>
  <c r="C1952" i="3"/>
  <c r="C1953" i="3"/>
  <c r="C1954" i="3"/>
  <c r="C1955" i="3"/>
  <c r="C1956" i="3"/>
  <c r="C1957" i="3"/>
  <c r="C1958" i="3"/>
  <c r="C1959" i="3"/>
  <c r="C1960" i="3"/>
  <c r="C1961" i="3"/>
  <c r="C1962" i="3"/>
  <c r="C1963" i="3"/>
  <c r="C1964" i="3"/>
  <c r="C1965" i="3"/>
  <c r="C1966" i="3"/>
  <c r="C1967" i="3"/>
  <c r="C1968" i="3"/>
  <c r="C1969" i="3"/>
  <c r="C1970" i="3"/>
  <c r="C1971" i="3"/>
  <c r="C1972" i="3"/>
  <c r="C1973" i="3"/>
  <c r="C1974" i="3"/>
  <c r="C1975" i="3"/>
  <c r="C1976" i="3"/>
  <c r="C1977" i="3"/>
  <c r="C1978" i="3"/>
  <c r="C1979" i="3"/>
  <c r="C1980" i="3"/>
  <c r="C1981" i="3"/>
  <c r="C1982" i="3"/>
  <c r="C1983" i="3"/>
  <c r="C1984" i="3"/>
  <c r="C1985" i="3"/>
  <c r="C1986" i="3"/>
  <c r="C1987" i="3"/>
  <c r="C1988" i="3"/>
  <c r="C1989" i="3"/>
  <c r="C1990" i="3"/>
  <c r="C1991" i="3"/>
  <c r="C1992" i="3"/>
  <c r="C1993" i="3"/>
  <c r="C1994" i="3"/>
  <c r="C1995" i="3"/>
  <c r="C1996" i="3"/>
  <c r="C1997" i="3"/>
  <c r="C1998" i="3"/>
  <c r="C1999" i="3"/>
  <c r="C2000" i="3"/>
  <c r="C2001" i="3"/>
  <c r="C2002" i="3"/>
  <c r="C2003" i="3"/>
  <c r="C2004" i="3"/>
  <c r="C2005" i="3"/>
  <c r="C2006" i="3"/>
  <c r="C2007" i="3"/>
  <c r="C2008" i="3"/>
  <c r="C2009" i="3"/>
  <c r="C2010" i="3"/>
  <c r="C2011" i="3"/>
  <c r="C2012" i="3"/>
  <c r="C2013" i="3"/>
  <c r="C2014" i="3"/>
  <c r="C2015" i="3"/>
  <c r="C2016" i="3"/>
  <c r="C2017" i="3"/>
  <c r="C2018" i="3"/>
  <c r="C2019" i="3"/>
  <c r="C2020" i="3"/>
  <c r="C2021" i="3"/>
  <c r="C2022" i="3"/>
  <c r="C2023" i="3"/>
  <c r="C2024" i="3"/>
  <c r="C2025" i="3"/>
  <c r="C2026" i="3"/>
  <c r="C2027" i="3"/>
  <c r="C2028" i="3"/>
  <c r="C2029" i="3"/>
  <c r="C2030" i="3"/>
  <c r="C2031" i="3"/>
  <c r="C2032" i="3"/>
  <c r="C2033" i="3"/>
  <c r="C2034" i="3"/>
  <c r="C2035" i="3"/>
  <c r="C2036" i="3"/>
  <c r="C2037" i="3"/>
  <c r="C2038" i="3"/>
  <c r="C2039" i="3"/>
  <c r="C2040" i="3"/>
  <c r="C2041" i="3"/>
  <c r="C2042" i="3"/>
  <c r="C2043" i="3"/>
  <c r="C2044" i="3"/>
  <c r="C2045" i="3"/>
  <c r="C2046" i="3"/>
  <c r="C2047" i="3"/>
  <c r="C2048" i="3"/>
  <c r="C2049" i="3"/>
  <c r="C2050" i="3"/>
  <c r="C2051" i="3"/>
  <c r="C2052" i="3"/>
  <c r="C2053" i="3"/>
  <c r="C2054" i="3"/>
  <c r="C2055" i="3"/>
  <c r="C2056" i="3"/>
  <c r="C2057" i="3"/>
  <c r="C2058" i="3"/>
  <c r="C2059" i="3"/>
  <c r="C2060" i="3"/>
  <c r="C2061" i="3"/>
  <c r="C2062" i="3"/>
  <c r="C2063" i="3"/>
  <c r="C2064" i="3"/>
  <c r="C2065" i="3"/>
  <c r="C2066" i="3"/>
  <c r="C2067" i="3"/>
  <c r="C2068" i="3"/>
  <c r="C2069" i="3"/>
  <c r="C2070" i="3"/>
  <c r="C2071" i="3"/>
  <c r="C2072" i="3"/>
  <c r="C2073" i="3"/>
  <c r="C2074" i="3"/>
  <c r="C2075" i="3"/>
  <c r="C2076" i="3"/>
  <c r="C2077" i="3"/>
  <c r="C2078" i="3"/>
  <c r="C2079" i="3"/>
  <c r="C2080" i="3"/>
  <c r="C2081" i="3"/>
  <c r="C2082" i="3"/>
  <c r="C2083" i="3"/>
  <c r="C2084" i="3"/>
  <c r="C2085" i="3"/>
  <c r="C2086" i="3"/>
  <c r="C2087" i="3"/>
  <c r="C2088" i="3"/>
  <c r="C2089" i="3"/>
  <c r="C2090" i="3"/>
  <c r="C2091" i="3"/>
  <c r="C2092" i="3"/>
  <c r="C2093" i="3"/>
  <c r="C2094" i="3"/>
  <c r="C2095" i="3"/>
  <c r="C2096" i="3"/>
  <c r="C2097" i="3"/>
  <c r="C2098" i="3"/>
  <c r="C2099" i="3"/>
  <c r="C2100" i="3"/>
  <c r="C2101" i="3"/>
  <c r="C2102" i="3"/>
  <c r="C2103" i="3"/>
  <c r="C2104" i="3"/>
  <c r="C2105" i="3"/>
  <c r="C2106" i="3"/>
  <c r="C2107" i="3"/>
  <c r="C2108" i="3"/>
  <c r="C2109" i="3"/>
  <c r="C2110" i="3"/>
  <c r="C2111" i="3"/>
  <c r="C2112" i="3"/>
  <c r="C2113" i="3"/>
  <c r="C2114" i="3"/>
  <c r="C2115" i="3"/>
  <c r="C2116" i="3"/>
  <c r="C2117" i="3"/>
  <c r="C2118" i="3"/>
  <c r="C2119" i="3"/>
  <c r="C2120" i="3"/>
  <c r="C2121" i="3"/>
  <c r="C2122" i="3"/>
  <c r="C2123" i="3"/>
  <c r="C2124" i="3"/>
  <c r="C2125" i="3"/>
  <c r="C2126" i="3"/>
  <c r="C2127" i="3"/>
  <c r="C2128" i="3"/>
  <c r="C2129" i="3"/>
  <c r="C2130" i="3"/>
  <c r="C2131" i="3"/>
  <c r="C2132" i="3"/>
  <c r="C2133" i="3"/>
  <c r="C2134" i="3"/>
  <c r="C2135" i="3"/>
  <c r="C2136" i="3"/>
  <c r="C2137" i="3"/>
  <c r="C2138" i="3"/>
  <c r="C2139" i="3"/>
  <c r="C2140" i="3"/>
  <c r="C2141" i="3"/>
  <c r="C2142" i="3"/>
  <c r="C2143" i="3"/>
  <c r="C2144" i="3"/>
  <c r="C2145" i="3"/>
  <c r="C2146" i="3"/>
  <c r="C2147" i="3"/>
  <c r="C2148" i="3"/>
  <c r="C2149" i="3"/>
  <c r="C2150" i="3"/>
  <c r="C2151" i="3"/>
  <c r="C2152" i="3"/>
  <c r="C2153" i="3"/>
  <c r="C2154" i="3"/>
  <c r="C2155" i="3"/>
  <c r="C2156" i="3"/>
  <c r="C2157" i="3"/>
  <c r="C2158" i="3"/>
  <c r="C2159" i="3"/>
  <c r="C2160" i="3"/>
  <c r="C2161" i="3"/>
  <c r="C2162" i="3"/>
  <c r="C2163" i="3"/>
  <c r="C2164" i="3"/>
  <c r="C2165" i="3"/>
  <c r="C2166" i="3"/>
  <c r="C2167" i="3"/>
  <c r="C2168" i="3"/>
  <c r="C2169" i="3"/>
  <c r="C2170" i="3"/>
  <c r="C2171" i="3"/>
  <c r="C2172" i="3"/>
  <c r="C2173" i="3"/>
  <c r="C2174" i="3"/>
  <c r="C2175" i="3"/>
  <c r="C2176" i="3"/>
  <c r="C2177" i="3"/>
  <c r="C2178" i="3"/>
  <c r="C2179" i="3"/>
  <c r="C2180" i="3"/>
  <c r="C2181" i="3"/>
  <c r="C2182" i="3"/>
  <c r="C2183" i="3"/>
  <c r="C2184" i="3"/>
  <c r="C2185" i="3"/>
  <c r="C2186" i="3"/>
  <c r="C2187" i="3"/>
  <c r="C2188" i="3"/>
  <c r="C2189" i="3"/>
  <c r="C2190" i="3"/>
  <c r="C2191" i="3"/>
  <c r="C2192" i="3"/>
  <c r="C2193" i="3"/>
  <c r="C2194" i="3"/>
  <c r="C2195" i="3"/>
  <c r="C2196" i="3"/>
  <c r="C2197" i="3"/>
  <c r="C2198" i="3"/>
  <c r="C2199" i="3"/>
  <c r="C2200" i="3"/>
  <c r="C2201" i="3"/>
  <c r="C2202" i="3"/>
  <c r="C2203" i="3"/>
  <c r="C2204" i="3"/>
  <c r="C2205" i="3"/>
  <c r="C2206" i="3"/>
  <c r="C2207" i="3"/>
  <c r="C2208" i="3"/>
  <c r="C2209" i="3"/>
  <c r="C2210" i="3"/>
  <c r="C2211" i="3"/>
  <c r="C2212" i="3"/>
  <c r="C2213" i="3"/>
  <c r="C2214" i="3"/>
  <c r="C2215" i="3"/>
  <c r="C2216" i="3"/>
  <c r="C2217" i="3"/>
  <c r="C2218" i="3"/>
  <c r="C2219" i="3"/>
  <c r="C2220" i="3"/>
  <c r="C2221" i="3"/>
  <c r="C2222" i="3"/>
  <c r="C2223" i="3"/>
  <c r="C2224" i="3"/>
  <c r="C2225" i="3"/>
  <c r="C2226" i="3"/>
  <c r="C2227" i="3"/>
  <c r="C2228" i="3"/>
  <c r="C2229" i="3"/>
  <c r="C2230" i="3"/>
  <c r="C2231" i="3"/>
  <c r="C2232" i="3"/>
  <c r="C2233" i="3"/>
  <c r="C2234" i="3"/>
  <c r="C2235" i="3"/>
  <c r="C2236" i="3"/>
  <c r="C2237" i="3"/>
  <c r="C2238" i="3"/>
  <c r="C2239" i="3"/>
  <c r="C2240" i="3"/>
  <c r="C2241" i="3"/>
  <c r="C2242" i="3"/>
  <c r="C2243" i="3"/>
  <c r="C2244" i="3"/>
  <c r="C2245" i="3"/>
  <c r="C2246" i="3"/>
  <c r="C2247" i="3"/>
  <c r="C2248" i="3"/>
  <c r="C2249" i="3"/>
  <c r="C2250" i="3"/>
  <c r="C2251" i="3"/>
  <c r="C2252" i="3"/>
  <c r="C2253" i="3"/>
  <c r="C2254" i="3"/>
  <c r="C2255" i="3"/>
  <c r="C2256" i="3"/>
  <c r="C2257" i="3"/>
  <c r="C2258" i="3"/>
  <c r="C2259" i="3"/>
  <c r="C2260" i="3"/>
  <c r="C2261" i="3"/>
  <c r="C2262" i="3"/>
  <c r="C2263" i="3"/>
  <c r="C2264" i="3"/>
  <c r="C2265" i="3"/>
  <c r="C2266" i="3"/>
  <c r="C2267" i="3"/>
  <c r="C2268" i="3"/>
  <c r="C2269" i="3"/>
  <c r="C2270" i="3"/>
  <c r="C2271" i="3"/>
  <c r="C2272" i="3"/>
  <c r="C2273" i="3"/>
  <c r="C2274" i="3"/>
  <c r="C2275" i="3"/>
  <c r="C2276" i="3"/>
  <c r="C2277" i="3"/>
  <c r="C2278" i="3"/>
  <c r="C2279" i="3"/>
  <c r="C2280" i="3"/>
  <c r="C2281" i="3"/>
  <c r="C2282" i="3"/>
  <c r="C2283" i="3"/>
  <c r="C2284" i="3"/>
  <c r="C2285" i="3"/>
  <c r="C2286" i="3"/>
  <c r="C2287" i="3"/>
  <c r="C2288" i="3"/>
  <c r="C2289" i="3"/>
  <c r="C2290" i="3"/>
  <c r="C2291" i="3"/>
  <c r="C2292" i="3"/>
  <c r="C2293" i="3"/>
  <c r="C2294" i="3"/>
  <c r="C2295" i="3"/>
  <c r="C2296" i="3"/>
  <c r="C2297" i="3"/>
  <c r="C2298" i="3"/>
  <c r="C2299" i="3"/>
  <c r="C2300" i="3"/>
  <c r="C2301" i="3"/>
  <c r="C2302" i="3"/>
  <c r="C2303" i="3"/>
  <c r="C2304" i="3"/>
  <c r="C2305" i="3"/>
  <c r="C2306" i="3"/>
  <c r="C2307" i="3"/>
  <c r="C2308" i="3"/>
  <c r="C2309" i="3"/>
  <c r="C2310" i="3"/>
  <c r="C2311" i="3"/>
  <c r="C2312" i="3"/>
  <c r="C2313" i="3"/>
  <c r="C2314" i="3"/>
  <c r="C2315" i="3"/>
  <c r="C2316" i="3"/>
  <c r="C2317" i="3"/>
  <c r="C2318" i="3"/>
  <c r="C2319" i="3"/>
  <c r="C2320" i="3"/>
  <c r="C2321" i="3"/>
  <c r="C2322" i="3"/>
  <c r="C2323" i="3"/>
  <c r="C2324" i="3"/>
  <c r="C2325" i="3"/>
  <c r="C2326" i="3"/>
  <c r="C2327" i="3"/>
  <c r="C2328" i="3"/>
  <c r="C2329" i="3"/>
  <c r="C2330" i="3"/>
  <c r="C2331" i="3"/>
  <c r="C2332" i="3"/>
  <c r="C2333" i="3"/>
  <c r="C2334" i="3"/>
  <c r="C2335" i="3"/>
  <c r="C2336" i="3"/>
  <c r="C2337" i="3"/>
  <c r="C2338" i="3"/>
  <c r="C2339" i="3"/>
  <c r="C2340" i="3"/>
  <c r="C2341" i="3"/>
  <c r="C2342" i="3"/>
  <c r="C2343" i="3"/>
  <c r="C2344" i="3"/>
  <c r="C2345" i="3"/>
  <c r="C2346" i="3"/>
  <c r="C2347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B1007" i="3"/>
  <c r="B1008" i="3"/>
  <c r="B1009" i="3"/>
  <c r="B1010" i="3"/>
  <c r="B1011" i="3"/>
  <c r="B1012" i="3"/>
  <c r="B1013" i="3"/>
  <c r="B1014" i="3"/>
  <c r="B1015" i="3"/>
  <c r="B1016" i="3"/>
  <c r="B1017" i="3"/>
  <c r="B1018" i="3"/>
  <c r="B1019" i="3"/>
  <c r="B1020" i="3"/>
  <c r="B1021" i="3"/>
  <c r="B1022" i="3"/>
  <c r="B1023" i="3"/>
  <c r="B1024" i="3"/>
  <c r="B1025" i="3"/>
  <c r="B1026" i="3"/>
  <c r="B1027" i="3"/>
  <c r="B1028" i="3"/>
  <c r="B1029" i="3"/>
  <c r="B1030" i="3"/>
  <c r="B1031" i="3"/>
  <c r="B1032" i="3"/>
  <c r="B1033" i="3"/>
  <c r="B1034" i="3"/>
  <c r="B1035" i="3"/>
  <c r="B1036" i="3"/>
  <c r="B1037" i="3"/>
  <c r="B1038" i="3"/>
  <c r="B1039" i="3"/>
  <c r="B1040" i="3"/>
  <c r="B1041" i="3"/>
  <c r="B1042" i="3"/>
  <c r="B1043" i="3"/>
  <c r="B1044" i="3"/>
  <c r="B1045" i="3"/>
  <c r="B1046" i="3"/>
  <c r="B1047" i="3"/>
  <c r="B1048" i="3"/>
  <c r="B1049" i="3"/>
  <c r="B1050" i="3"/>
  <c r="B1051" i="3"/>
  <c r="B1052" i="3"/>
  <c r="B1053" i="3"/>
  <c r="B1054" i="3"/>
  <c r="B1055" i="3"/>
  <c r="B1056" i="3"/>
  <c r="B1057" i="3"/>
  <c r="B1058" i="3"/>
  <c r="B1059" i="3"/>
  <c r="B1060" i="3"/>
  <c r="B1061" i="3"/>
  <c r="B1062" i="3"/>
  <c r="B1063" i="3"/>
  <c r="B1064" i="3"/>
  <c r="B1065" i="3"/>
  <c r="B1066" i="3"/>
  <c r="B1067" i="3"/>
  <c r="B1068" i="3"/>
  <c r="B1069" i="3"/>
  <c r="B1070" i="3"/>
  <c r="B1071" i="3"/>
  <c r="B1072" i="3"/>
  <c r="B1073" i="3"/>
  <c r="B1074" i="3"/>
  <c r="B1075" i="3"/>
  <c r="B1076" i="3"/>
  <c r="B1077" i="3"/>
  <c r="B1078" i="3"/>
  <c r="B1079" i="3"/>
  <c r="B1080" i="3"/>
  <c r="B1081" i="3"/>
  <c r="B1082" i="3"/>
  <c r="B1083" i="3"/>
  <c r="B1084" i="3"/>
  <c r="B1085" i="3"/>
  <c r="B1086" i="3"/>
  <c r="B1087" i="3"/>
  <c r="B1088" i="3"/>
  <c r="B1089" i="3"/>
  <c r="B1090" i="3"/>
  <c r="B1091" i="3"/>
  <c r="B1092" i="3"/>
  <c r="B1093" i="3"/>
  <c r="B1094" i="3"/>
  <c r="B1095" i="3"/>
  <c r="B1096" i="3"/>
  <c r="B1097" i="3"/>
  <c r="B1098" i="3"/>
  <c r="B1099" i="3"/>
  <c r="B1100" i="3"/>
  <c r="B1101" i="3"/>
  <c r="B1102" i="3"/>
  <c r="B1103" i="3"/>
  <c r="B1104" i="3"/>
  <c r="B1105" i="3"/>
  <c r="B1106" i="3"/>
  <c r="B1107" i="3"/>
  <c r="B1108" i="3"/>
  <c r="B1109" i="3"/>
  <c r="B1110" i="3"/>
  <c r="B1111" i="3"/>
  <c r="B1112" i="3"/>
  <c r="B1113" i="3"/>
  <c r="B1114" i="3"/>
  <c r="B1115" i="3"/>
  <c r="B1116" i="3"/>
  <c r="B1117" i="3"/>
  <c r="B1118" i="3"/>
  <c r="B1119" i="3"/>
  <c r="B1120" i="3"/>
  <c r="B1121" i="3"/>
  <c r="B1122" i="3"/>
  <c r="B1123" i="3"/>
  <c r="B1124" i="3"/>
  <c r="B1125" i="3"/>
  <c r="B1126" i="3"/>
  <c r="B1127" i="3"/>
  <c r="B1128" i="3"/>
  <c r="B1129" i="3"/>
  <c r="B1130" i="3"/>
  <c r="B1131" i="3"/>
  <c r="B1132" i="3"/>
  <c r="B1133" i="3"/>
  <c r="B1134" i="3"/>
  <c r="B1135" i="3"/>
  <c r="B1136" i="3"/>
  <c r="B1137" i="3"/>
  <c r="B1138" i="3"/>
  <c r="B1139" i="3"/>
  <c r="B1140" i="3"/>
  <c r="B1141" i="3"/>
  <c r="B1142" i="3"/>
  <c r="B1143" i="3"/>
  <c r="B1144" i="3"/>
  <c r="B1145" i="3"/>
  <c r="B1146" i="3"/>
  <c r="B1147" i="3"/>
  <c r="B1148" i="3"/>
  <c r="B1149" i="3"/>
  <c r="B1150" i="3"/>
  <c r="B1151" i="3"/>
  <c r="B1152" i="3"/>
  <c r="B1153" i="3"/>
  <c r="B1154" i="3"/>
  <c r="B1155" i="3"/>
  <c r="B1156" i="3"/>
  <c r="B1157" i="3"/>
  <c r="B1158" i="3"/>
  <c r="B1159" i="3"/>
  <c r="B1160" i="3"/>
  <c r="B1161" i="3"/>
  <c r="B1162" i="3"/>
  <c r="B1163" i="3"/>
  <c r="B1164" i="3"/>
  <c r="B1165" i="3"/>
  <c r="B1166" i="3"/>
  <c r="B1167" i="3"/>
  <c r="B1168" i="3"/>
  <c r="B1169" i="3"/>
  <c r="B1170" i="3"/>
  <c r="B1171" i="3"/>
  <c r="B1172" i="3"/>
  <c r="B1173" i="3"/>
  <c r="B1174" i="3"/>
  <c r="B1175" i="3"/>
  <c r="B1176" i="3"/>
  <c r="B1177" i="3"/>
  <c r="B1178" i="3"/>
  <c r="B1179" i="3"/>
  <c r="B1180" i="3"/>
  <c r="B1181" i="3"/>
  <c r="B1182" i="3"/>
  <c r="B1183" i="3"/>
  <c r="B1184" i="3"/>
  <c r="B1185" i="3"/>
  <c r="B1186" i="3"/>
  <c r="B1187" i="3"/>
  <c r="B1188" i="3"/>
  <c r="B1189" i="3"/>
  <c r="B1190" i="3"/>
  <c r="B1191" i="3"/>
  <c r="B1192" i="3"/>
  <c r="B1193" i="3"/>
  <c r="B1194" i="3"/>
  <c r="B1195" i="3"/>
  <c r="B1196" i="3"/>
  <c r="B1197" i="3"/>
  <c r="B1198" i="3"/>
  <c r="B1199" i="3"/>
  <c r="B1200" i="3"/>
  <c r="B1201" i="3"/>
  <c r="B1202" i="3"/>
  <c r="B1203" i="3"/>
  <c r="B1204" i="3"/>
  <c r="B1205" i="3"/>
  <c r="B1206" i="3"/>
  <c r="B1207" i="3"/>
  <c r="B1208" i="3"/>
  <c r="B1209" i="3"/>
  <c r="B1210" i="3"/>
  <c r="B1211" i="3"/>
  <c r="B1212" i="3"/>
  <c r="B1213" i="3"/>
  <c r="B1214" i="3"/>
  <c r="B1215" i="3"/>
  <c r="B1216" i="3"/>
  <c r="B1217" i="3"/>
  <c r="B1218" i="3"/>
  <c r="B1219" i="3"/>
  <c r="B1220" i="3"/>
  <c r="B1221" i="3"/>
  <c r="B1222" i="3"/>
  <c r="B1223" i="3"/>
  <c r="B1224" i="3"/>
  <c r="B1225" i="3"/>
  <c r="B1226" i="3"/>
  <c r="B1227" i="3"/>
  <c r="B1228" i="3"/>
  <c r="B1229" i="3"/>
  <c r="B1230" i="3"/>
  <c r="B1231" i="3"/>
  <c r="B1232" i="3"/>
  <c r="B1233" i="3"/>
  <c r="B1234" i="3"/>
  <c r="B1235" i="3"/>
  <c r="B1236" i="3"/>
  <c r="B1237" i="3"/>
  <c r="B1238" i="3"/>
  <c r="B1239" i="3"/>
  <c r="B1240" i="3"/>
  <c r="B1241" i="3"/>
  <c r="B1242" i="3"/>
  <c r="B1243" i="3"/>
  <c r="B1244" i="3"/>
  <c r="B1245" i="3"/>
  <c r="B1246" i="3"/>
  <c r="B1247" i="3"/>
  <c r="B1248" i="3"/>
  <c r="B1249" i="3"/>
  <c r="B1250" i="3"/>
  <c r="B1251" i="3"/>
  <c r="B1252" i="3"/>
  <c r="B1253" i="3"/>
  <c r="B1254" i="3"/>
  <c r="B1255" i="3"/>
  <c r="B1256" i="3"/>
  <c r="B1257" i="3"/>
  <c r="B1258" i="3"/>
  <c r="B1259" i="3"/>
  <c r="B1260" i="3"/>
  <c r="B1261" i="3"/>
  <c r="B1262" i="3"/>
  <c r="B1263" i="3"/>
  <c r="B1264" i="3"/>
  <c r="B1265" i="3"/>
  <c r="B1266" i="3"/>
  <c r="B1267" i="3"/>
  <c r="B1268" i="3"/>
  <c r="B1269" i="3"/>
  <c r="B1270" i="3"/>
  <c r="B1271" i="3"/>
  <c r="B1272" i="3"/>
  <c r="B1273" i="3"/>
  <c r="B1274" i="3"/>
  <c r="B1275" i="3"/>
  <c r="B1276" i="3"/>
  <c r="B1277" i="3"/>
  <c r="B1278" i="3"/>
  <c r="B1279" i="3"/>
  <c r="B1280" i="3"/>
  <c r="B1281" i="3"/>
  <c r="B1282" i="3"/>
  <c r="B1283" i="3"/>
  <c r="B1284" i="3"/>
  <c r="B1285" i="3"/>
  <c r="B1286" i="3"/>
  <c r="B1287" i="3"/>
  <c r="B1288" i="3"/>
  <c r="B1289" i="3"/>
  <c r="B1290" i="3"/>
  <c r="B1291" i="3"/>
  <c r="B1292" i="3"/>
  <c r="B1293" i="3"/>
  <c r="B1294" i="3"/>
  <c r="B1295" i="3"/>
  <c r="B1296" i="3"/>
  <c r="B1297" i="3"/>
  <c r="B1298" i="3"/>
  <c r="B1299" i="3"/>
  <c r="B1300" i="3"/>
  <c r="B1301" i="3"/>
  <c r="B1302" i="3"/>
  <c r="B1303" i="3"/>
  <c r="B1304" i="3"/>
  <c r="B1305" i="3"/>
  <c r="B1306" i="3"/>
  <c r="B1307" i="3"/>
  <c r="B1308" i="3"/>
  <c r="B1309" i="3"/>
  <c r="B1310" i="3"/>
  <c r="B1311" i="3"/>
  <c r="B1312" i="3"/>
  <c r="B1313" i="3"/>
  <c r="B1314" i="3"/>
  <c r="B1315" i="3"/>
  <c r="B1316" i="3"/>
  <c r="B1317" i="3"/>
  <c r="B1318" i="3"/>
  <c r="B1319" i="3"/>
  <c r="B1320" i="3"/>
  <c r="B1321" i="3"/>
  <c r="B1322" i="3"/>
  <c r="B1323" i="3"/>
  <c r="B1324" i="3"/>
  <c r="B1325" i="3"/>
  <c r="B1326" i="3"/>
  <c r="B1327" i="3"/>
  <c r="B1328" i="3"/>
  <c r="B1329" i="3"/>
  <c r="B1330" i="3"/>
  <c r="B1331" i="3"/>
  <c r="B1332" i="3"/>
  <c r="B1333" i="3"/>
  <c r="B1334" i="3"/>
  <c r="B1335" i="3"/>
  <c r="B1336" i="3"/>
  <c r="B1337" i="3"/>
  <c r="B1338" i="3"/>
  <c r="B1339" i="3"/>
  <c r="B1340" i="3"/>
  <c r="B1341" i="3"/>
  <c r="B1342" i="3"/>
  <c r="B1343" i="3"/>
  <c r="B1344" i="3"/>
  <c r="B1345" i="3"/>
  <c r="B1346" i="3"/>
  <c r="B1347" i="3"/>
  <c r="B1348" i="3"/>
  <c r="B1349" i="3"/>
  <c r="B1350" i="3"/>
  <c r="B1351" i="3"/>
  <c r="B1352" i="3"/>
  <c r="B1353" i="3"/>
  <c r="B1354" i="3"/>
  <c r="B1355" i="3"/>
  <c r="B1356" i="3"/>
  <c r="B1357" i="3"/>
  <c r="B1358" i="3"/>
  <c r="B1359" i="3"/>
  <c r="B1360" i="3"/>
  <c r="B1361" i="3"/>
  <c r="B1362" i="3"/>
  <c r="B1363" i="3"/>
  <c r="B1364" i="3"/>
  <c r="B1365" i="3"/>
  <c r="B1366" i="3"/>
  <c r="B1367" i="3"/>
  <c r="B1368" i="3"/>
  <c r="B1369" i="3"/>
  <c r="B1370" i="3"/>
  <c r="B1371" i="3"/>
  <c r="B1372" i="3"/>
  <c r="B1373" i="3"/>
  <c r="B1374" i="3"/>
  <c r="B1375" i="3"/>
  <c r="B1376" i="3"/>
  <c r="B1377" i="3"/>
  <c r="B1378" i="3"/>
  <c r="B1379" i="3"/>
  <c r="B1380" i="3"/>
  <c r="B1381" i="3"/>
  <c r="B1382" i="3"/>
  <c r="B1383" i="3"/>
  <c r="B1384" i="3"/>
  <c r="B1385" i="3"/>
  <c r="B1386" i="3"/>
  <c r="B1387" i="3"/>
  <c r="B1388" i="3"/>
  <c r="B1389" i="3"/>
  <c r="B1390" i="3"/>
  <c r="B1391" i="3"/>
  <c r="B1392" i="3"/>
  <c r="B1393" i="3"/>
  <c r="B1394" i="3"/>
  <c r="B1395" i="3"/>
  <c r="B1396" i="3"/>
  <c r="B1397" i="3"/>
  <c r="B1398" i="3"/>
  <c r="B1399" i="3"/>
  <c r="B1400" i="3"/>
  <c r="B1401" i="3"/>
  <c r="B1402" i="3"/>
  <c r="B1403" i="3"/>
  <c r="B1404" i="3"/>
  <c r="B1405" i="3"/>
  <c r="B1406" i="3"/>
  <c r="B1407" i="3"/>
  <c r="B1408" i="3"/>
  <c r="B1409" i="3"/>
  <c r="B1410" i="3"/>
  <c r="B1411" i="3"/>
  <c r="B1412" i="3"/>
  <c r="B1413" i="3"/>
  <c r="B1414" i="3"/>
  <c r="B1415" i="3"/>
  <c r="B1416" i="3"/>
  <c r="B1417" i="3"/>
  <c r="B1418" i="3"/>
  <c r="B1419" i="3"/>
  <c r="B1420" i="3"/>
  <c r="B1421" i="3"/>
  <c r="B1422" i="3"/>
  <c r="B1423" i="3"/>
  <c r="B1424" i="3"/>
  <c r="B1425" i="3"/>
  <c r="B1426" i="3"/>
  <c r="B1427" i="3"/>
  <c r="B1428" i="3"/>
  <c r="B1429" i="3"/>
  <c r="B1430" i="3"/>
  <c r="B1431" i="3"/>
  <c r="B1432" i="3"/>
  <c r="B1433" i="3"/>
  <c r="B1434" i="3"/>
  <c r="B1435" i="3"/>
  <c r="B1436" i="3"/>
  <c r="B1437" i="3"/>
  <c r="B1438" i="3"/>
  <c r="B1439" i="3"/>
  <c r="B1440" i="3"/>
  <c r="B1441" i="3"/>
  <c r="B1442" i="3"/>
  <c r="B1443" i="3"/>
  <c r="B1444" i="3"/>
  <c r="B1445" i="3"/>
  <c r="B1446" i="3"/>
  <c r="B1447" i="3"/>
  <c r="B1448" i="3"/>
  <c r="B1449" i="3"/>
  <c r="B1450" i="3"/>
  <c r="B1451" i="3"/>
  <c r="B1452" i="3"/>
  <c r="B1453" i="3"/>
  <c r="B1454" i="3"/>
  <c r="B1455" i="3"/>
  <c r="B1456" i="3"/>
  <c r="B1457" i="3"/>
  <c r="B1458" i="3"/>
  <c r="B1459" i="3"/>
  <c r="B1460" i="3"/>
  <c r="B1461" i="3"/>
  <c r="B1462" i="3"/>
  <c r="B1463" i="3"/>
  <c r="B1464" i="3"/>
  <c r="B1465" i="3"/>
  <c r="B1466" i="3"/>
  <c r="B1467" i="3"/>
  <c r="B1468" i="3"/>
  <c r="B1469" i="3"/>
  <c r="B1470" i="3"/>
  <c r="B1471" i="3"/>
  <c r="B1472" i="3"/>
  <c r="B1473" i="3"/>
  <c r="B1474" i="3"/>
  <c r="B1475" i="3"/>
  <c r="B1476" i="3"/>
  <c r="B1477" i="3"/>
  <c r="B1478" i="3"/>
  <c r="B1479" i="3"/>
  <c r="B1480" i="3"/>
  <c r="B1481" i="3"/>
  <c r="B1482" i="3"/>
  <c r="B1483" i="3"/>
  <c r="B1484" i="3"/>
  <c r="B1485" i="3"/>
  <c r="B1486" i="3"/>
  <c r="B1487" i="3"/>
  <c r="B1488" i="3"/>
  <c r="B1489" i="3"/>
  <c r="B1490" i="3"/>
  <c r="B1491" i="3"/>
  <c r="B1492" i="3"/>
  <c r="B1493" i="3"/>
  <c r="B1494" i="3"/>
  <c r="B1495" i="3"/>
  <c r="B1496" i="3"/>
  <c r="B1497" i="3"/>
  <c r="B1498" i="3"/>
  <c r="B1499" i="3"/>
  <c r="B1500" i="3"/>
  <c r="B1501" i="3"/>
  <c r="B1502" i="3"/>
  <c r="B1503" i="3"/>
  <c r="B1504" i="3"/>
  <c r="B1505" i="3"/>
  <c r="B1506" i="3"/>
  <c r="B1507" i="3"/>
  <c r="B1508" i="3"/>
  <c r="B1509" i="3"/>
  <c r="B1510" i="3"/>
  <c r="B1511" i="3"/>
  <c r="B1512" i="3"/>
  <c r="B1513" i="3"/>
  <c r="B1514" i="3"/>
  <c r="B1515" i="3"/>
  <c r="B1516" i="3"/>
  <c r="B1517" i="3"/>
  <c r="B1518" i="3"/>
  <c r="B1519" i="3"/>
  <c r="B1520" i="3"/>
  <c r="B1521" i="3"/>
  <c r="B1522" i="3"/>
  <c r="B1523" i="3"/>
  <c r="B1524" i="3"/>
  <c r="B1525" i="3"/>
  <c r="B1526" i="3"/>
  <c r="B1527" i="3"/>
  <c r="B1528" i="3"/>
  <c r="B1529" i="3"/>
  <c r="B1530" i="3"/>
  <c r="B1531" i="3"/>
  <c r="B1532" i="3"/>
  <c r="B1533" i="3"/>
  <c r="B1534" i="3"/>
  <c r="B1535" i="3"/>
  <c r="B1536" i="3"/>
  <c r="B1537" i="3"/>
  <c r="B1538" i="3"/>
  <c r="B1539" i="3"/>
  <c r="B1540" i="3"/>
  <c r="B1541" i="3"/>
  <c r="B1542" i="3"/>
  <c r="B1543" i="3"/>
  <c r="B1544" i="3"/>
  <c r="B1545" i="3"/>
  <c r="B1546" i="3"/>
  <c r="B1547" i="3"/>
  <c r="B1548" i="3"/>
  <c r="B1549" i="3"/>
  <c r="B1550" i="3"/>
  <c r="B1551" i="3"/>
  <c r="B1552" i="3"/>
  <c r="B1553" i="3"/>
  <c r="B1554" i="3"/>
  <c r="B1555" i="3"/>
  <c r="B1556" i="3"/>
  <c r="B1557" i="3"/>
  <c r="B1558" i="3"/>
  <c r="B1559" i="3"/>
  <c r="B1560" i="3"/>
  <c r="B1561" i="3"/>
  <c r="B1562" i="3"/>
  <c r="B1563" i="3"/>
  <c r="B1564" i="3"/>
  <c r="B1565" i="3"/>
  <c r="B1566" i="3"/>
  <c r="B1567" i="3"/>
  <c r="B1568" i="3"/>
  <c r="B1569" i="3"/>
  <c r="B1570" i="3"/>
  <c r="B1571" i="3"/>
  <c r="B1572" i="3"/>
  <c r="B1573" i="3"/>
  <c r="B1574" i="3"/>
  <c r="B1575" i="3"/>
  <c r="B1576" i="3"/>
  <c r="B1577" i="3"/>
  <c r="B1578" i="3"/>
  <c r="B1579" i="3"/>
  <c r="B1580" i="3"/>
  <c r="B1581" i="3"/>
  <c r="B1582" i="3"/>
  <c r="B1583" i="3"/>
  <c r="B1584" i="3"/>
  <c r="B1585" i="3"/>
  <c r="B1586" i="3"/>
  <c r="B1587" i="3"/>
  <c r="B1588" i="3"/>
  <c r="B1589" i="3"/>
  <c r="B1590" i="3"/>
  <c r="B1591" i="3"/>
  <c r="B1592" i="3"/>
  <c r="B1593" i="3"/>
  <c r="B1594" i="3"/>
  <c r="B1595" i="3"/>
  <c r="B1596" i="3"/>
  <c r="B1597" i="3"/>
  <c r="B1598" i="3"/>
  <c r="B1599" i="3"/>
  <c r="B1600" i="3"/>
  <c r="B1601" i="3"/>
  <c r="B1602" i="3"/>
  <c r="B1603" i="3"/>
  <c r="B1604" i="3"/>
  <c r="B1605" i="3"/>
  <c r="B1606" i="3"/>
  <c r="B1607" i="3"/>
  <c r="B1608" i="3"/>
  <c r="B1609" i="3"/>
  <c r="B1610" i="3"/>
  <c r="B1611" i="3"/>
  <c r="B1612" i="3"/>
  <c r="B1613" i="3"/>
  <c r="B1614" i="3"/>
  <c r="B1615" i="3"/>
  <c r="B1616" i="3"/>
  <c r="B1617" i="3"/>
  <c r="B1618" i="3"/>
  <c r="B1619" i="3"/>
  <c r="B1620" i="3"/>
  <c r="B1621" i="3"/>
  <c r="B1622" i="3"/>
  <c r="B1623" i="3"/>
  <c r="B1624" i="3"/>
  <c r="B1625" i="3"/>
  <c r="B1626" i="3"/>
  <c r="B1627" i="3"/>
  <c r="B1628" i="3"/>
  <c r="B1629" i="3"/>
  <c r="B1630" i="3"/>
  <c r="B1631" i="3"/>
  <c r="B1632" i="3"/>
  <c r="B1633" i="3"/>
  <c r="B1634" i="3"/>
  <c r="B1635" i="3"/>
  <c r="B1636" i="3"/>
  <c r="B1637" i="3"/>
  <c r="B1638" i="3"/>
  <c r="B1639" i="3"/>
  <c r="B1640" i="3"/>
  <c r="B1641" i="3"/>
  <c r="B1642" i="3"/>
  <c r="B1643" i="3"/>
  <c r="B1644" i="3"/>
  <c r="B1645" i="3"/>
  <c r="B1646" i="3"/>
  <c r="B1647" i="3"/>
  <c r="B1648" i="3"/>
  <c r="B1649" i="3"/>
  <c r="B1650" i="3"/>
  <c r="B1651" i="3"/>
  <c r="B1652" i="3"/>
  <c r="B1653" i="3"/>
  <c r="B1654" i="3"/>
  <c r="B1655" i="3"/>
  <c r="B1656" i="3"/>
  <c r="B1657" i="3"/>
  <c r="B1658" i="3"/>
  <c r="B1659" i="3"/>
  <c r="B1660" i="3"/>
  <c r="B1661" i="3"/>
  <c r="B1662" i="3"/>
  <c r="B1663" i="3"/>
  <c r="B1664" i="3"/>
  <c r="B1665" i="3"/>
  <c r="B1666" i="3"/>
  <c r="B1667" i="3"/>
  <c r="B1668" i="3"/>
  <c r="B1669" i="3"/>
  <c r="B1670" i="3"/>
  <c r="B1671" i="3"/>
  <c r="B1672" i="3"/>
  <c r="B1673" i="3"/>
  <c r="B1674" i="3"/>
  <c r="B1675" i="3"/>
  <c r="B1676" i="3"/>
  <c r="B1677" i="3"/>
  <c r="B1678" i="3"/>
  <c r="B1679" i="3"/>
  <c r="B1680" i="3"/>
  <c r="B1681" i="3"/>
  <c r="B1682" i="3"/>
  <c r="B1683" i="3"/>
  <c r="B1684" i="3"/>
  <c r="B1685" i="3"/>
  <c r="B1686" i="3"/>
  <c r="B1687" i="3"/>
  <c r="B1688" i="3"/>
  <c r="B1689" i="3"/>
  <c r="B1690" i="3"/>
  <c r="B1691" i="3"/>
  <c r="B1692" i="3"/>
  <c r="B1693" i="3"/>
  <c r="B1694" i="3"/>
  <c r="B1695" i="3"/>
  <c r="B1696" i="3"/>
  <c r="B1697" i="3"/>
  <c r="B1698" i="3"/>
  <c r="B1699" i="3"/>
  <c r="B1700" i="3"/>
  <c r="B1701" i="3"/>
  <c r="B1702" i="3"/>
  <c r="B1703" i="3"/>
  <c r="B1704" i="3"/>
  <c r="B1705" i="3"/>
  <c r="B1706" i="3"/>
  <c r="B1707" i="3"/>
  <c r="B1708" i="3"/>
  <c r="B1709" i="3"/>
  <c r="B1710" i="3"/>
  <c r="B1711" i="3"/>
  <c r="B1712" i="3"/>
  <c r="B1713" i="3"/>
  <c r="B1714" i="3"/>
  <c r="B1715" i="3"/>
  <c r="B1716" i="3"/>
  <c r="B1717" i="3"/>
  <c r="B1718" i="3"/>
  <c r="B1719" i="3"/>
  <c r="B1720" i="3"/>
  <c r="B1721" i="3"/>
  <c r="B1722" i="3"/>
  <c r="B1723" i="3"/>
  <c r="B1724" i="3"/>
  <c r="B1725" i="3"/>
  <c r="B1726" i="3"/>
  <c r="B1727" i="3"/>
  <c r="B1728" i="3"/>
  <c r="B1729" i="3"/>
  <c r="B1730" i="3"/>
  <c r="B1731" i="3"/>
  <c r="B1732" i="3"/>
  <c r="B1733" i="3"/>
  <c r="B1734" i="3"/>
  <c r="B1735" i="3"/>
  <c r="B1736" i="3"/>
  <c r="B1737" i="3"/>
  <c r="B1738" i="3"/>
  <c r="B1739" i="3"/>
  <c r="B1740" i="3"/>
  <c r="B1741" i="3"/>
  <c r="B1742" i="3"/>
  <c r="B1743" i="3"/>
  <c r="B1744" i="3"/>
  <c r="B1745" i="3"/>
  <c r="B1746" i="3"/>
  <c r="B1747" i="3"/>
  <c r="B1748" i="3"/>
  <c r="B1749" i="3"/>
  <c r="B1750" i="3"/>
  <c r="B1751" i="3"/>
  <c r="B1752" i="3"/>
  <c r="B1753" i="3"/>
  <c r="B1754" i="3"/>
  <c r="B1755" i="3"/>
  <c r="B1756" i="3"/>
  <c r="B1757" i="3"/>
  <c r="B1758" i="3"/>
  <c r="B1759" i="3"/>
  <c r="B1760" i="3"/>
  <c r="B1761" i="3"/>
  <c r="B1762" i="3"/>
  <c r="B1763" i="3"/>
  <c r="B1764" i="3"/>
  <c r="B1765" i="3"/>
  <c r="B1766" i="3"/>
  <c r="B1767" i="3"/>
  <c r="B1768" i="3"/>
  <c r="B1769" i="3"/>
  <c r="B1770" i="3"/>
  <c r="B1771" i="3"/>
  <c r="B1772" i="3"/>
  <c r="B1773" i="3"/>
  <c r="B1774" i="3"/>
  <c r="B1775" i="3"/>
  <c r="B1776" i="3"/>
  <c r="B1777" i="3"/>
  <c r="B1778" i="3"/>
  <c r="B1779" i="3"/>
  <c r="B1780" i="3"/>
  <c r="B1781" i="3"/>
  <c r="B1782" i="3"/>
  <c r="B1783" i="3"/>
  <c r="B1784" i="3"/>
  <c r="B1785" i="3"/>
  <c r="B1786" i="3"/>
  <c r="B1787" i="3"/>
  <c r="B1788" i="3"/>
  <c r="B1789" i="3"/>
  <c r="B1790" i="3"/>
  <c r="B1791" i="3"/>
  <c r="B1792" i="3"/>
  <c r="B1793" i="3"/>
  <c r="B1794" i="3"/>
  <c r="B1795" i="3"/>
  <c r="B1796" i="3"/>
  <c r="B1797" i="3"/>
  <c r="B1798" i="3"/>
  <c r="B1799" i="3"/>
  <c r="B1800" i="3"/>
  <c r="B1801" i="3"/>
  <c r="B1802" i="3"/>
  <c r="B1803" i="3"/>
  <c r="B1804" i="3"/>
  <c r="B1805" i="3"/>
  <c r="B1806" i="3"/>
  <c r="B1807" i="3"/>
  <c r="B1808" i="3"/>
  <c r="B1809" i="3"/>
  <c r="B1810" i="3"/>
  <c r="B1811" i="3"/>
  <c r="B1812" i="3"/>
  <c r="B1813" i="3"/>
  <c r="B1814" i="3"/>
  <c r="B1815" i="3"/>
  <c r="B1816" i="3"/>
  <c r="B1817" i="3"/>
  <c r="B1818" i="3"/>
  <c r="B1819" i="3"/>
  <c r="B1820" i="3"/>
  <c r="B1821" i="3"/>
  <c r="B1822" i="3"/>
  <c r="B1823" i="3"/>
  <c r="B1824" i="3"/>
  <c r="B1825" i="3"/>
  <c r="B1826" i="3"/>
  <c r="B1827" i="3"/>
  <c r="B1828" i="3"/>
  <c r="B1829" i="3"/>
  <c r="B1830" i="3"/>
  <c r="B1831" i="3"/>
  <c r="B1832" i="3"/>
  <c r="B1833" i="3"/>
  <c r="B1834" i="3"/>
  <c r="B1835" i="3"/>
  <c r="B1836" i="3"/>
  <c r="B1837" i="3"/>
  <c r="B1838" i="3"/>
  <c r="B1839" i="3"/>
  <c r="B1840" i="3"/>
  <c r="B1841" i="3"/>
  <c r="B1842" i="3"/>
  <c r="B1843" i="3"/>
  <c r="B1844" i="3"/>
  <c r="B1845" i="3"/>
  <c r="B1846" i="3"/>
  <c r="B1847" i="3"/>
  <c r="B1848" i="3"/>
  <c r="B1849" i="3"/>
  <c r="B1850" i="3"/>
  <c r="B1851" i="3"/>
  <c r="B1852" i="3"/>
  <c r="B1853" i="3"/>
  <c r="B1854" i="3"/>
  <c r="B1855" i="3"/>
  <c r="B1856" i="3"/>
  <c r="B1857" i="3"/>
  <c r="B1858" i="3"/>
  <c r="B1859" i="3"/>
  <c r="B1860" i="3"/>
  <c r="B1861" i="3"/>
  <c r="B1862" i="3"/>
  <c r="B1863" i="3"/>
  <c r="B1864" i="3"/>
  <c r="B1865" i="3"/>
  <c r="B1866" i="3"/>
  <c r="B1867" i="3"/>
  <c r="B1868" i="3"/>
  <c r="B1869" i="3"/>
  <c r="B1870" i="3"/>
  <c r="B1871" i="3"/>
  <c r="B1872" i="3"/>
  <c r="B1873" i="3"/>
  <c r="B1874" i="3"/>
  <c r="B1875" i="3"/>
  <c r="B1876" i="3"/>
  <c r="B1877" i="3"/>
  <c r="B1878" i="3"/>
  <c r="B1879" i="3"/>
  <c r="B1880" i="3"/>
  <c r="B1881" i="3"/>
  <c r="B1882" i="3"/>
  <c r="B1883" i="3"/>
  <c r="B1884" i="3"/>
  <c r="B1885" i="3"/>
  <c r="B1886" i="3"/>
  <c r="B1887" i="3"/>
  <c r="B1888" i="3"/>
  <c r="B1889" i="3"/>
  <c r="B1890" i="3"/>
  <c r="B1891" i="3"/>
  <c r="B1892" i="3"/>
  <c r="B1893" i="3"/>
  <c r="B1894" i="3"/>
  <c r="B1895" i="3"/>
  <c r="B1896" i="3"/>
  <c r="B1897" i="3"/>
  <c r="B1898" i="3"/>
  <c r="B1899" i="3"/>
  <c r="B1900" i="3"/>
  <c r="B1901" i="3"/>
  <c r="B1902" i="3"/>
  <c r="B1903" i="3"/>
  <c r="B1904" i="3"/>
  <c r="B1905" i="3"/>
  <c r="B1906" i="3"/>
  <c r="B1907" i="3"/>
  <c r="B1908" i="3"/>
  <c r="B1909" i="3"/>
  <c r="B1910" i="3"/>
  <c r="B1911" i="3"/>
  <c r="B1912" i="3"/>
  <c r="B1913" i="3"/>
  <c r="B1914" i="3"/>
  <c r="B1915" i="3"/>
  <c r="B1916" i="3"/>
  <c r="B1917" i="3"/>
  <c r="B1918" i="3"/>
  <c r="B1919" i="3"/>
  <c r="B1920" i="3"/>
  <c r="B1921" i="3"/>
  <c r="B1922" i="3"/>
  <c r="B1923" i="3"/>
  <c r="B1924" i="3"/>
  <c r="B1925" i="3"/>
  <c r="B1926" i="3"/>
  <c r="B1927" i="3"/>
  <c r="B1928" i="3"/>
  <c r="B1929" i="3"/>
  <c r="B1930" i="3"/>
  <c r="B1931" i="3"/>
  <c r="B1932" i="3"/>
  <c r="B1933" i="3"/>
  <c r="B1934" i="3"/>
  <c r="B1935" i="3"/>
  <c r="B1936" i="3"/>
  <c r="B1937" i="3"/>
  <c r="B1938" i="3"/>
  <c r="B1939" i="3"/>
  <c r="B1940" i="3"/>
  <c r="B1941" i="3"/>
  <c r="B1942" i="3"/>
  <c r="B1943" i="3"/>
  <c r="B1944" i="3"/>
  <c r="B1945" i="3"/>
  <c r="B1946" i="3"/>
  <c r="B1947" i="3"/>
  <c r="B1948" i="3"/>
  <c r="B1949" i="3"/>
  <c r="B1950" i="3"/>
  <c r="B1951" i="3"/>
  <c r="B1952" i="3"/>
  <c r="B1953" i="3"/>
  <c r="B1954" i="3"/>
  <c r="B1955" i="3"/>
  <c r="B1956" i="3"/>
  <c r="B1957" i="3"/>
  <c r="B1958" i="3"/>
  <c r="B1959" i="3"/>
  <c r="B1960" i="3"/>
  <c r="B1961" i="3"/>
  <c r="B1962" i="3"/>
  <c r="B1963" i="3"/>
  <c r="B1964" i="3"/>
  <c r="B1965" i="3"/>
  <c r="B1966" i="3"/>
  <c r="B1967" i="3"/>
  <c r="B1968" i="3"/>
  <c r="B1969" i="3"/>
  <c r="B1970" i="3"/>
  <c r="B1971" i="3"/>
  <c r="B1972" i="3"/>
  <c r="B1973" i="3"/>
  <c r="B1974" i="3"/>
  <c r="B1975" i="3"/>
  <c r="B1976" i="3"/>
  <c r="B1977" i="3"/>
  <c r="B1978" i="3"/>
  <c r="B1979" i="3"/>
  <c r="B1980" i="3"/>
  <c r="B1981" i="3"/>
  <c r="B1982" i="3"/>
  <c r="B1983" i="3"/>
  <c r="B1984" i="3"/>
  <c r="B1985" i="3"/>
  <c r="B1986" i="3"/>
  <c r="B1987" i="3"/>
  <c r="B1988" i="3"/>
  <c r="B1989" i="3"/>
  <c r="B1990" i="3"/>
  <c r="B1991" i="3"/>
  <c r="B1992" i="3"/>
  <c r="B1993" i="3"/>
  <c r="B1994" i="3"/>
  <c r="B1995" i="3"/>
  <c r="B1996" i="3"/>
  <c r="B1997" i="3"/>
  <c r="B1998" i="3"/>
  <c r="B1999" i="3"/>
  <c r="B2000" i="3"/>
  <c r="B2001" i="3"/>
  <c r="B2002" i="3"/>
  <c r="B2003" i="3"/>
  <c r="B2004" i="3"/>
  <c r="B2005" i="3"/>
  <c r="B2006" i="3"/>
  <c r="B2007" i="3"/>
  <c r="B2008" i="3"/>
  <c r="B2009" i="3"/>
  <c r="B2010" i="3"/>
  <c r="B2011" i="3"/>
  <c r="B2012" i="3"/>
  <c r="B2013" i="3"/>
  <c r="B2014" i="3"/>
  <c r="B2015" i="3"/>
  <c r="B2016" i="3"/>
  <c r="B2017" i="3"/>
  <c r="B2018" i="3"/>
  <c r="B2019" i="3"/>
  <c r="B2020" i="3"/>
  <c r="B2021" i="3"/>
  <c r="B2022" i="3"/>
  <c r="B2023" i="3"/>
  <c r="B2024" i="3"/>
  <c r="B2025" i="3"/>
  <c r="B2026" i="3"/>
  <c r="B2027" i="3"/>
  <c r="B2028" i="3"/>
  <c r="B2029" i="3"/>
  <c r="B2030" i="3"/>
  <c r="B2031" i="3"/>
  <c r="B2032" i="3"/>
  <c r="B2033" i="3"/>
  <c r="B2034" i="3"/>
  <c r="B2035" i="3"/>
  <c r="B2036" i="3"/>
  <c r="B2037" i="3"/>
  <c r="B2038" i="3"/>
  <c r="B2039" i="3"/>
  <c r="B2040" i="3"/>
  <c r="B2041" i="3"/>
  <c r="B2042" i="3"/>
  <c r="B2043" i="3"/>
  <c r="B2044" i="3"/>
  <c r="B2045" i="3"/>
  <c r="B2046" i="3"/>
  <c r="B2047" i="3"/>
  <c r="B2048" i="3"/>
  <c r="B2049" i="3"/>
  <c r="B2050" i="3"/>
  <c r="B2051" i="3"/>
  <c r="B2052" i="3"/>
  <c r="B2053" i="3"/>
  <c r="B2054" i="3"/>
  <c r="B2055" i="3"/>
  <c r="B2056" i="3"/>
  <c r="B2057" i="3"/>
  <c r="B2058" i="3"/>
  <c r="B2059" i="3"/>
  <c r="B2060" i="3"/>
  <c r="B2061" i="3"/>
  <c r="B2062" i="3"/>
  <c r="B2063" i="3"/>
  <c r="B2064" i="3"/>
  <c r="B2065" i="3"/>
  <c r="B2066" i="3"/>
  <c r="B2067" i="3"/>
  <c r="B2068" i="3"/>
  <c r="B2069" i="3"/>
  <c r="B2070" i="3"/>
  <c r="B2071" i="3"/>
  <c r="B2072" i="3"/>
  <c r="B2073" i="3"/>
  <c r="B2074" i="3"/>
  <c r="B2075" i="3"/>
  <c r="B2076" i="3"/>
  <c r="B2077" i="3"/>
  <c r="B2078" i="3"/>
  <c r="B2079" i="3"/>
  <c r="B2080" i="3"/>
  <c r="B2081" i="3"/>
  <c r="B2082" i="3"/>
  <c r="B2083" i="3"/>
  <c r="B2084" i="3"/>
  <c r="B2085" i="3"/>
  <c r="B2086" i="3"/>
  <c r="B2087" i="3"/>
  <c r="B2088" i="3"/>
  <c r="B2089" i="3"/>
  <c r="B2090" i="3"/>
  <c r="B2091" i="3"/>
  <c r="B2092" i="3"/>
  <c r="B2093" i="3"/>
  <c r="B2094" i="3"/>
  <c r="B2095" i="3"/>
  <c r="B2096" i="3"/>
  <c r="B2097" i="3"/>
  <c r="B2098" i="3"/>
  <c r="B2099" i="3"/>
  <c r="B2100" i="3"/>
  <c r="B2101" i="3"/>
  <c r="B2102" i="3"/>
  <c r="B2103" i="3"/>
  <c r="B2104" i="3"/>
  <c r="B2105" i="3"/>
  <c r="B2106" i="3"/>
  <c r="B2107" i="3"/>
  <c r="B2108" i="3"/>
  <c r="B2109" i="3"/>
  <c r="B2110" i="3"/>
  <c r="B2111" i="3"/>
  <c r="B2112" i="3"/>
  <c r="B2113" i="3"/>
  <c r="B2114" i="3"/>
  <c r="B2115" i="3"/>
  <c r="B2116" i="3"/>
  <c r="B2117" i="3"/>
  <c r="B2118" i="3"/>
  <c r="B2119" i="3"/>
  <c r="B2120" i="3"/>
  <c r="B2121" i="3"/>
  <c r="B2122" i="3"/>
  <c r="B2123" i="3"/>
  <c r="B2124" i="3"/>
  <c r="B2125" i="3"/>
  <c r="B2126" i="3"/>
  <c r="B2127" i="3"/>
  <c r="B2128" i="3"/>
  <c r="B2129" i="3"/>
  <c r="B2130" i="3"/>
  <c r="B2131" i="3"/>
  <c r="B2132" i="3"/>
  <c r="B2133" i="3"/>
  <c r="B2134" i="3"/>
  <c r="B2135" i="3"/>
  <c r="B2136" i="3"/>
  <c r="B2137" i="3"/>
  <c r="B2138" i="3"/>
  <c r="B2139" i="3"/>
  <c r="B2140" i="3"/>
  <c r="B2141" i="3"/>
  <c r="B2142" i="3"/>
  <c r="B2143" i="3"/>
  <c r="B2144" i="3"/>
  <c r="B2145" i="3"/>
  <c r="B2146" i="3"/>
  <c r="B2147" i="3"/>
  <c r="B2148" i="3"/>
  <c r="B2149" i="3"/>
  <c r="B2150" i="3"/>
  <c r="B2151" i="3"/>
  <c r="B2152" i="3"/>
  <c r="B2153" i="3"/>
  <c r="B2154" i="3"/>
  <c r="B2155" i="3"/>
  <c r="B2156" i="3"/>
  <c r="B2157" i="3"/>
  <c r="B2158" i="3"/>
  <c r="B2159" i="3"/>
  <c r="B2160" i="3"/>
  <c r="B2161" i="3"/>
  <c r="B2162" i="3"/>
  <c r="B2163" i="3"/>
  <c r="B2164" i="3"/>
  <c r="B2165" i="3"/>
  <c r="B2166" i="3"/>
  <c r="B2167" i="3"/>
  <c r="B2168" i="3"/>
  <c r="B2169" i="3"/>
  <c r="B2170" i="3"/>
  <c r="B2171" i="3"/>
  <c r="B2172" i="3"/>
  <c r="B2173" i="3"/>
  <c r="B2174" i="3"/>
  <c r="B2175" i="3"/>
  <c r="B2176" i="3"/>
  <c r="B2177" i="3"/>
  <c r="B2178" i="3"/>
  <c r="B2179" i="3"/>
  <c r="B2180" i="3"/>
  <c r="B2181" i="3"/>
  <c r="B2182" i="3"/>
  <c r="B2183" i="3"/>
  <c r="B2184" i="3"/>
  <c r="B2185" i="3"/>
  <c r="B2186" i="3"/>
  <c r="B2187" i="3"/>
  <c r="B2188" i="3"/>
  <c r="B2189" i="3"/>
  <c r="B2190" i="3"/>
  <c r="B2191" i="3"/>
  <c r="B2192" i="3"/>
  <c r="B2193" i="3"/>
  <c r="B2194" i="3"/>
  <c r="B2195" i="3"/>
  <c r="B2196" i="3"/>
  <c r="B2197" i="3"/>
  <c r="B2198" i="3"/>
  <c r="B2199" i="3"/>
  <c r="B2200" i="3"/>
  <c r="B2201" i="3"/>
  <c r="B2202" i="3"/>
  <c r="B2203" i="3"/>
  <c r="B2204" i="3"/>
  <c r="B2205" i="3"/>
  <c r="B2206" i="3"/>
  <c r="B2207" i="3"/>
  <c r="B2208" i="3"/>
  <c r="B2209" i="3"/>
  <c r="B2210" i="3"/>
  <c r="B2211" i="3"/>
  <c r="B2212" i="3"/>
  <c r="B2213" i="3"/>
  <c r="B2214" i="3"/>
  <c r="B2215" i="3"/>
  <c r="B2216" i="3"/>
  <c r="B2217" i="3"/>
  <c r="B2218" i="3"/>
  <c r="B2219" i="3"/>
  <c r="B2220" i="3"/>
  <c r="B2221" i="3"/>
  <c r="B2222" i="3"/>
  <c r="B2223" i="3"/>
  <c r="B2224" i="3"/>
  <c r="B2225" i="3"/>
  <c r="B2226" i="3"/>
  <c r="B2227" i="3"/>
  <c r="B2228" i="3"/>
  <c r="B2229" i="3"/>
  <c r="B2230" i="3"/>
  <c r="B2231" i="3"/>
  <c r="B2232" i="3"/>
  <c r="B2233" i="3"/>
  <c r="B2234" i="3"/>
  <c r="B2235" i="3"/>
  <c r="B2236" i="3"/>
  <c r="B2237" i="3"/>
  <c r="B2238" i="3"/>
  <c r="B2239" i="3"/>
  <c r="B2240" i="3"/>
  <c r="B2241" i="3"/>
  <c r="B2242" i="3"/>
  <c r="B2243" i="3"/>
  <c r="B2244" i="3"/>
  <c r="B2245" i="3"/>
  <c r="B2246" i="3"/>
  <c r="B2247" i="3"/>
  <c r="B2248" i="3"/>
  <c r="B2249" i="3"/>
  <c r="B2250" i="3"/>
  <c r="B2251" i="3"/>
  <c r="B2252" i="3"/>
  <c r="B2253" i="3"/>
  <c r="B2254" i="3"/>
  <c r="B2255" i="3"/>
  <c r="B2256" i="3"/>
  <c r="B2257" i="3"/>
  <c r="B2258" i="3"/>
  <c r="B2259" i="3"/>
  <c r="B2260" i="3"/>
  <c r="B2261" i="3"/>
  <c r="B2262" i="3"/>
  <c r="B2263" i="3"/>
  <c r="B2264" i="3"/>
  <c r="B2265" i="3"/>
  <c r="B2266" i="3"/>
  <c r="B2267" i="3"/>
  <c r="B2268" i="3"/>
  <c r="B2269" i="3"/>
  <c r="B2270" i="3"/>
  <c r="B2271" i="3"/>
  <c r="B2272" i="3"/>
  <c r="B2273" i="3"/>
  <c r="B2274" i="3"/>
  <c r="B2275" i="3"/>
  <c r="B2276" i="3"/>
  <c r="B2277" i="3"/>
  <c r="B2278" i="3"/>
  <c r="B2279" i="3"/>
  <c r="B2280" i="3"/>
  <c r="B2281" i="3"/>
  <c r="B2282" i="3"/>
  <c r="B2283" i="3"/>
  <c r="B2284" i="3"/>
  <c r="B2285" i="3"/>
  <c r="B2286" i="3"/>
  <c r="B2287" i="3"/>
  <c r="B2288" i="3"/>
  <c r="B2289" i="3"/>
  <c r="B2290" i="3"/>
  <c r="B2291" i="3"/>
  <c r="B2292" i="3"/>
  <c r="B2293" i="3"/>
  <c r="B2294" i="3"/>
  <c r="B2295" i="3"/>
  <c r="B2296" i="3"/>
  <c r="B2297" i="3"/>
  <c r="B2298" i="3"/>
  <c r="B2299" i="3"/>
  <c r="B2300" i="3"/>
  <c r="B2301" i="3"/>
  <c r="B2302" i="3"/>
  <c r="B2303" i="3"/>
  <c r="B2304" i="3"/>
  <c r="B2305" i="3"/>
  <c r="B2306" i="3"/>
  <c r="B2307" i="3"/>
  <c r="B2308" i="3"/>
  <c r="B2309" i="3"/>
  <c r="B2310" i="3"/>
  <c r="B2311" i="3"/>
  <c r="B2312" i="3"/>
  <c r="B2313" i="3"/>
  <c r="B2314" i="3"/>
  <c r="B2315" i="3"/>
  <c r="B2316" i="3"/>
  <c r="B2317" i="3"/>
  <c r="B2318" i="3"/>
  <c r="B2319" i="3"/>
  <c r="B2320" i="3"/>
  <c r="B2321" i="3"/>
  <c r="B2322" i="3"/>
  <c r="B2323" i="3"/>
  <c r="B2324" i="3"/>
  <c r="B2325" i="3"/>
  <c r="B2326" i="3"/>
  <c r="B2327" i="3"/>
  <c r="B2328" i="3"/>
  <c r="B2329" i="3"/>
  <c r="B2330" i="3"/>
  <c r="B2331" i="3"/>
  <c r="B2332" i="3"/>
  <c r="B2333" i="3"/>
  <c r="B2334" i="3"/>
  <c r="B2335" i="3"/>
  <c r="B2336" i="3"/>
  <c r="B2337" i="3"/>
  <c r="B2338" i="3"/>
  <c r="B2339" i="3"/>
  <c r="B2340" i="3"/>
  <c r="B2341" i="3"/>
  <c r="B2342" i="3"/>
  <c r="B2343" i="3"/>
  <c r="B2344" i="3"/>
  <c r="B2345" i="3"/>
  <c r="B2346" i="3"/>
  <c r="B2347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  <c r="A306" i="3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A2005" i="3"/>
  <c r="A2006" i="3"/>
  <c r="A2007" i="3"/>
  <c r="A2008" i="3"/>
  <c r="A2009" i="3"/>
  <c r="A2010" i="3"/>
  <c r="A2011" i="3"/>
  <c r="A2012" i="3"/>
  <c r="A2013" i="3"/>
  <c r="A2014" i="3"/>
  <c r="A2015" i="3"/>
  <c r="A2016" i="3"/>
  <c r="A2017" i="3"/>
  <c r="A2018" i="3"/>
  <c r="A2019" i="3"/>
  <c r="A2020" i="3"/>
  <c r="A2021" i="3"/>
  <c r="A2022" i="3"/>
  <c r="A2023" i="3"/>
  <c r="A2024" i="3"/>
  <c r="A2025" i="3"/>
  <c r="A2026" i="3"/>
  <c r="A2027" i="3"/>
  <c r="A2028" i="3"/>
  <c r="A2029" i="3"/>
  <c r="A2030" i="3"/>
  <c r="A2031" i="3"/>
  <c r="A2032" i="3"/>
  <c r="A2033" i="3"/>
  <c r="A2034" i="3"/>
  <c r="A2035" i="3"/>
  <c r="A2036" i="3"/>
  <c r="A2037" i="3"/>
  <c r="A2038" i="3"/>
  <c r="A2039" i="3"/>
  <c r="A2040" i="3"/>
  <c r="A2041" i="3"/>
  <c r="A2042" i="3"/>
  <c r="A2043" i="3"/>
  <c r="A2044" i="3"/>
  <c r="A2045" i="3"/>
  <c r="A2046" i="3"/>
  <c r="A2047" i="3"/>
  <c r="A2048" i="3"/>
  <c r="A2049" i="3"/>
  <c r="A2050" i="3"/>
  <c r="A2051" i="3"/>
  <c r="A2052" i="3"/>
  <c r="A2053" i="3"/>
  <c r="A2054" i="3"/>
  <c r="A2055" i="3"/>
  <c r="A2056" i="3"/>
  <c r="A2057" i="3"/>
  <c r="A2058" i="3"/>
  <c r="A2059" i="3"/>
  <c r="A2060" i="3"/>
  <c r="A2061" i="3"/>
  <c r="A2062" i="3"/>
  <c r="A2063" i="3"/>
  <c r="A2064" i="3"/>
  <c r="A2065" i="3"/>
  <c r="A2066" i="3"/>
  <c r="A2067" i="3"/>
  <c r="A2068" i="3"/>
  <c r="A2069" i="3"/>
  <c r="A2070" i="3"/>
  <c r="A2071" i="3"/>
  <c r="A2072" i="3"/>
  <c r="A2073" i="3"/>
  <c r="A2074" i="3"/>
  <c r="A2075" i="3"/>
  <c r="A2076" i="3"/>
  <c r="A2077" i="3"/>
  <c r="A2078" i="3"/>
  <c r="A2079" i="3"/>
  <c r="A2080" i="3"/>
  <c r="A2081" i="3"/>
  <c r="A2082" i="3"/>
  <c r="A2083" i="3"/>
  <c r="A2084" i="3"/>
  <c r="A2085" i="3"/>
  <c r="A2086" i="3"/>
  <c r="A2087" i="3"/>
  <c r="A2088" i="3"/>
  <c r="A2089" i="3"/>
  <c r="A2090" i="3"/>
  <c r="A2091" i="3"/>
  <c r="A2092" i="3"/>
  <c r="A2093" i="3"/>
  <c r="A2094" i="3"/>
  <c r="A2095" i="3"/>
  <c r="A2096" i="3"/>
  <c r="A2097" i="3"/>
  <c r="A2098" i="3"/>
  <c r="A2099" i="3"/>
  <c r="A2100" i="3"/>
  <c r="A2101" i="3"/>
  <c r="A2102" i="3"/>
  <c r="A2103" i="3"/>
  <c r="A2104" i="3"/>
  <c r="A2105" i="3"/>
  <c r="A2106" i="3"/>
  <c r="A2107" i="3"/>
  <c r="A2108" i="3"/>
  <c r="A2109" i="3"/>
  <c r="A2110" i="3"/>
  <c r="A2111" i="3"/>
  <c r="A2112" i="3"/>
  <c r="A2113" i="3"/>
  <c r="A2114" i="3"/>
  <c r="A2115" i="3"/>
  <c r="A2116" i="3"/>
  <c r="A2117" i="3"/>
  <c r="A2118" i="3"/>
  <c r="A2119" i="3"/>
  <c r="A2120" i="3"/>
  <c r="A2121" i="3"/>
  <c r="A2122" i="3"/>
  <c r="A2123" i="3"/>
  <c r="A2124" i="3"/>
  <c r="A2125" i="3"/>
  <c r="A2126" i="3"/>
  <c r="A2127" i="3"/>
  <c r="A2128" i="3"/>
  <c r="A2129" i="3"/>
  <c r="A2130" i="3"/>
  <c r="A2131" i="3"/>
  <c r="A2132" i="3"/>
  <c r="A2133" i="3"/>
  <c r="A2134" i="3"/>
  <c r="A2135" i="3"/>
  <c r="A2136" i="3"/>
  <c r="A2137" i="3"/>
  <c r="A2138" i="3"/>
  <c r="A2139" i="3"/>
  <c r="A2140" i="3"/>
  <c r="A2141" i="3"/>
  <c r="A2142" i="3"/>
  <c r="A2143" i="3"/>
  <c r="A2144" i="3"/>
  <c r="A2145" i="3"/>
  <c r="A2146" i="3"/>
  <c r="A2147" i="3"/>
  <c r="A2148" i="3"/>
  <c r="A2149" i="3"/>
  <c r="A2150" i="3"/>
  <c r="A2151" i="3"/>
  <c r="A2152" i="3"/>
  <c r="A2153" i="3"/>
  <c r="A2154" i="3"/>
  <c r="A2155" i="3"/>
  <c r="A2156" i="3"/>
  <c r="A2157" i="3"/>
  <c r="A2158" i="3"/>
  <c r="A2159" i="3"/>
  <c r="A2160" i="3"/>
  <c r="A2161" i="3"/>
  <c r="A2162" i="3"/>
  <c r="A2163" i="3"/>
  <c r="A2164" i="3"/>
  <c r="A2165" i="3"/>
  <c r="A2166" i="3"/>
  <c r="A2167" i="3"/>
  <c r="A2168" i="3"/>
  <c r="A2169" i="3"/>
  <c r="A2170" i="3"/>
  <c r="A2171" i="3"/>
  <c r="A2172" i="3"/>
  <c r="A2173" i="3"/>
  <c r="A2174" i="3"/>
  <c r="A2175" i="3"/>
  <c r="A2176" i="3"/>
  <c r="A2177" i="3"/>
  <c r="A2178" i="3"/>
  <c r="A2179" i="3"/>
  <c r="A2180" i="3"/>
  <c r="A2181" i="3"/>
  <c r="A2182" i="3"/>
  <c r="A2183" i="3"/>
  <c r="A2184" i="3"/>
  <c r="A2185" i="3"/>
  <c r="A2186" i="3"/>
  <c r="A2187" i="3"/>
  <c r="A2188" i="3"/>
  <c r="A2189" i="3"/>
  <c r="A2190" i="3"/>
  <c r="A2191" i="3"/>
  <c r="A2192" i="3"/>
  <c r="A2193" i="3"/>
  <c r="A2194" i="3"/>
  <c r="A2195" i="3"/>
  <c r="A2196" i="3"/>
  <c r="A2197" i="3"/>
  <c r="A2198" i="3"/>
  <c r="A2199" i="3"/>
  <c r="A2200" i="3"/>
  <c r="A2201" i="3"/>
  <c r="A2202" i="3"/>
  <c r="A2203" i="3"/>
  <c r="A2204" i="3"/>
  <c r="A2205" i="3"/>
  <c r="A2206" i="3"/>
  <c r="A2207" i="3"/>
  <c r="A2208" i="3"/>
  <c r="A2209" i="3"/>
  <c r="A2210" i="3"/>
  <c r="A2211" i="3"/>
  <c r="A2212" i="3"/>
  <c r="A2213" i="3"/>
  <c r="A2214" i="3"/>
  <c r="A2215" i="3"/>
  <c r="A2216" i="3"/>
  <c r="A2217" i="3"/>
  <c r="A2218" i="3"/>
  <c r="A2219" i="3"/>
  <c r="A2220" i="3"/>
  <c r="A2221" i="3"/>
  <c r="A2222" i="3"/>
  <c r="A2223" i="3"/>
  <c r="A2224" i="3"/>
  <c r="A2225" i="3"/>
  <c r="A2226" i="3"/>
  <c r="A2227" i="3"/>
  <c r="A2228" i="3"/>
  <c r="A2229" i="3"/>
  <c r="A2230" i="3"/>
  <c r="A2231" i="3"/>
  <c r="A2232" i="3"/>
  <c r="A2233" i="3"/>
  <c r="A2234" i="3"/>
  <c r="A2235" i="3"/>
  <c r="A2236" i="3"/>
  <c r="A2237" i="3"/>
  <c r="A2238" i="3"/>
  <c r="A2239" i="3"/>
  <c r="A2240" i="3"/>
  <c r="A2241" i="3"/>
  <c r="A2242" i="3"/>
  <c r="A2243" i="3"/>
  <c r="A2244" i="3"/>
  <c r="A2245" i="3"/>
  <c r="A2246" i="3"/>
  <c r="A2247" i="3"/>
  <c r="A2248" i="3"/>
  <c r="A2249" i="3"/>
  <c r="A2250" i="3"/>
  <c r="A2251" i="3"/>
  <c r="A2252" i="3"/>
  <c r="A2253" i="3"/>
  <c r="A2254" i="3"/>
  <c r="A2255" i="3"/>
  <c r="A2256" i="3"/>
  <c r="A2257" i="3"/>
  <c r="A2258" i="3"/>
  <c r="A2259" i="3"/>
  <c r="A2260" i="3"/>
  <c r="A2261" i="3"/>
  <c r="A2262" i="3"/>
  <c r="A2263" i="3"/>
  <c r="A2264" i="3"/>
  <c r="A2265" i="3"/>
  <c r="A2266" i="3"/>
  <c r="A2267" i="3"/>
  <c r="A2268" i="3"/>
  <c r="A2269" i="3"/>
  <c r="A2270" i="3"/>
  <c r="A2271" i="3"/>
  <c r="A2272" i="3"/>
  <c r="A2273" i="3"/>
  <c r="A2274" i="3"/>
  <c r="A2275" i="3"/>
  <c r="A2276" i="3"/>
  <c r="A2277" i="3"/>
  <c r="A2278" i="3"/>
  <c r="A2279" i="3"/>
  <c r="A2280" i="3"/>
  <c r="A2281" i="3"/>
  <c r="A2282" i="3"/>
  <c r="A2283" i="3"/>
  <c r="A2284" i="3"/>
  <c r="A2285" i="3"/>
  <c r="A2286" i="3"/>
  <c r="A2287" i="3"/>
  <c r="A2288" i="3"/>
  <c r="A2289" i="3"/>
  <c r="A2290" i="3"/>
  <c r="A2291" i="3"/>
  <c r="A2292" i="3"/>
  <c r="A2293" i="3"/>
  <c r="A2294" i="3"/>
  <c r="A2295" i="3"/>
  <c r="A2296" i="3"/>
  <c r="A2297" i="3"/>
  <c r="A2298" i="3"/>
  <c r="A2299" i="3"/>
  <c r="A2300" i="3"/>
  <c r="A2301" i="3"/>
  <c r="A2302" i="3"/>
  <c r="A2303" i="3"/>
  <c r="A2304" i="3"/>
  <c r="A2305" i="3"/>
  <c r="A2306" i="3"/>
  <c r="A2307" i="3"/>
  <c r="A2308" i="3"/>
  <c r="A2309" i="3"/>
  <c r="A2310" i="3"/>
  <c r="A2311" i="3"/>
  <c r="A2312" i="3"/>
  <c r="A2313" i="3"/>
  <c r="A2314" i="3"/>
  <c r="A2315" i="3"/>
  <c r="A2316" i="3"/>
  <c r="A2317" i="3"/>
  <c r="A2318" i="3"/>
  <c r="A2319" i="3"/>
  <c r="A2320" i="3"/>
  <c r="A2321" i="3"/>
  <c r="A2322" i="3"/>
  <c r="A2323" i="3"/>
  <c r="A2324" i="3"/>
  <c r="A2325" i="3"/>
  <c r="A2326" i="3"/>
  <c r="A2327" i="3"/>
  <c r="A2328" i="3"/>
  <c r="A2329" i="3"/>
  <c r="A2330" i="3"/>
  <c r="A2331" i="3"/>
  <c r="A2332" i="3"/>
  <c r="A2333" i="3"/>
  <c r="A2334" i="3"/>
  <c r="A2335" i="3"/>
  <c r="A2336" i="3"/>
  <c r="A2337" i="3"/>
  <c r="A2338" i="3"/>
  <c r="A2339" i="3"/>
  <c r="A2340" i="3"/>
  <c r="A2341" i="3"/>
  <c r="A2342" i="3"/>
  <c r="A2343" i="3"/>
  <c r="A2344" i="3"/>
  <c r="A2345" i="3"/>
  <c r="A2346" i="3"/>
  <c r="A2347" i="3"/>
  <c r="F12" i="1"/>
  <c r="F13" i="1"/>
  <c r="F14" i="1"/>
  <c r="F15" i="1" s="1"/>
  <c r="F16" i="1" s="1"/>
  <c r="F17" i="1" s="1"/>
  <c r="F18" i="1" s="1"/>
  <c r="F19" i="1" s="1"/>
  <c r="F20" i="1" s="1"/>
  <c r="F21" i="1"/>
  <c r="F22" i="1"/>
  <c r="F23" i="1" s="1"/>
  <c r="F24" i="1" s="1"/>
  <c r="F25" i="1" s="1"/>
  <c r="F26" i="1" s="1"/>
  <c r="F27" i="1" s="1"/>
  <c r="F28" i="1"/>
  <c r="F29" i="1"/>
  <c r="F30" i="1" s="1"/>
  <c r="F31" i="1"/>
  <c r="F32" i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/>
  <c r="F51" i="1" s="1"/>
  <c r="F52" i="1" s="1"/>
  <c r="F53" i="1"/>
  <c r="F54" i="1" s="1"/>
  <c r="F55" i="1" s="1"/>
  <c r="F56" i="1" s="1"/>
  <c r="F57" i="1"/>
  <c r="F58" i="1" s="1"/>
  <c r="F59" i="1" s="1"/>
  <c r="F60" i="1" s="1"/>
  <c r="F61" i="1" s="1"/>
  <c r="F62" i="1" s="1"/>
  <c r="F63" i="1" s="1"/>
  <c r="F64" i="1" s="1"/>
  <c r="F65" i="1" s="1"/>
  <c r="F66" i="1" s="1"/>
  <c r="F67" i="1"/>
  <c r="F68" i="1" s="1"/>
  <c r="F69" i="1" s="1"/>
  <c r="F70" i="1" s="1"/>
  <c r="F71" i="1" s="1"/>
  <c r="F72" i="1" s="1"/>
  <c r="F73" i="1" s="1"/>
  <c r="F74" i="1" s="1"/>
  <c r="F75" i="1" s="1"/>
  <c r="F76" i="1" s="1"/>
  <c r="F77" i="1"/>
  <c r="F78" i="1"/>
  <c r="F79" i="1" s="1"/>
  <c r="F80" i="1"/>
  <c r="F81" i="1" s="1"/>
  <c r="F82" i="1"/>
  <c r="F83" i="1" s="1"/>
  <c r="F84" i="1"/>
  <c r="F85" i="1" s="1"/>
  <c r="F86" i="1"/>
  <c r="F87" i="1" s="1"/>
  <c r="F88" i="1"/>
  <c r="F89" i="1" s="1"/>
  <c r="F90" i="1"/>
  <c r="F91" i="1"/>
  <c r="F92" i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/>
  <c r="F104" i="1"/>
  <c r="F105" i="1" s="1"/>
  <c r="F106" i="1" s="1"/>
  <c r="F107" i="1" s="1"/>
  <c r="F108" i="1" s="1"/>
  <c r="F109" i="1" s="1"/>
  <c r="F110" i="1" s="1"/>
  <c r="F111" i="1" s="1"/>
  <c r="F112" i="1" s="1"/>
  <c r="F113" i="1" s="1"/>
  <c r="F114" i="1" s="1"/>
  <c r="F115" i="1"/>
  <c r="F116" i="1"/>
  <c r="F117" i="1" s="1"/>
  <c r="F118" i="1" s="1"/>
  <c r="F119" i="1" s="1"/>
  <c r="F120" i="1" s="1"/>
  <c r="F121" i="1" s="1"/>
  <c r="F122" i="1" s="1"/>
  <c r="F123" i="1" s="1"/>
  <c r="F124" i="1" s="1"/>
  <c r="F125" i="1" s="1"/>
  <c r="F126" i="1" s="1"/>
  <c r="F127" i="1" s="1"/>
  <c r="F128" i="1" s="1"/>
  <c r="F129" i="1" s="1"/>
  <c r="F130" i="1" s="1"/>
  <c r="F131" i="1" s="1"/>
  <c r="F132" i="1"/>
  <c r="F133" i="1" s="1"/>
  <c r="F134" i="1" s="1"/>
  <c r="F135" i="1" s="1"/>
  <c r="F136" i="1" s="1"/>
  <c r="F137" i="1" s="1"/>
  <c r="F138" i="1" s="1"/>
  <c r="F139" i="1" s="1"/>
  <c r="F140" i="1" s="1"/>
  <c r="F141" i="1" s="1"/>
  <c r="F142" i="1" s="1"/>
  <c r="F143" i="1" s="1"/>
  <c r="F144" i="1" s="1"/>
  <c r="F145" i="1" s="1"/>
  <c r="F146" i="1" s="1"/>
  <c r="F147" i="1"/>
  <c r="F148" i="1" s="1"/>
  <c r="F149" i="1" s="1"/>
  <c r="F150" i="1" s="1"/>
  <c r="F151" i="1" s="1"/>
  <c r="F152" i="1" s="1"/>
  <c r="F153" i="1" s="1"/>
  <c r="F154" i="1" s="1"/>
  <c r="F155" i="1" s="1"/>
  <c r="F156" i="1" s="1"/>
  <c r="F157" i="1" s="1"/>
  <c r="F158" i="1" s="1"/>
  <c r="F159" i="1" s="1"/>
  <c r="F160" i="1" s="1"/>
  <c r="F161" i="1" s="1"/>
  <c r="F162" i="1" s="1"/>
  <c r="F163" i="1" s="1"/>
  <c r="F164" i="1" s="1"/>
  <c r="F165" i="1"/>
  <c r="F166" i="1" s="1"/>
  <c r="F167" i="1" s="1"/>
  <c r="F168" i="1" s="1"/>
  <c r="F169" i="1" s="1"/>
  <c r="F170" i="1" s="1"/>
  <c r="F171" i="1" s="1"/>
  <c r="F172" i="1" s="1"/>
  <c r="F173" i="1" s="1"/>
  <c r="F174" i="1" s="1"/>
  <c r="F175" i="1" s="1"/>
  <c r="F176" i="1" s="1"/>
  <c r="F177" i="1" s="1"/>
  <c r="F178" i="1" s="1"/>
  <c r="F179" i="1" s="1"/>
  <c r="F180" i="1"/>
  <c r="F181" i="1"/>
  <c r="F182" i="1" s="1"/>
  <c r="F183" i="1" s="1"/>
  <c r="F184" i="1" s="1"/>
  <c r="F185" i="1" s="1"/>
  <c r="F186" i="1" s="1"/>
  <c r="F187" i="1" s="1"/>
  <c r="F188" i="1" s="1"/>
  <c r="F189" i="1" s="1"/>
  <c r="F190" i="1" s="1"/>
  <c r="F191" i="1" s="1"/>
  <c r="F192" i="1" s="1"/>
  <c r="F193" i="1" s="1"/>
  <c r="F194" i="1" s="1"/>
  <c r="F195" i="1"/>
  <c r="F196" i="1" s="1"/>
  <c r="F197" i="1" s="1"/>
  <c r="F198" i="1"/>
  <c r="F199" i="1"/>
  <c r="F200" i="1" s="1"/>
  <c r="F201" i="1"/>
  <c r="F202" i="1"/>
  <c r="F203" i="1" s="1"/>
  <c r="F204" i="1"/>
  <c r="F205" i="1" s="1"/>
  <c r="F206" i="1"/>
  <c r="F207" i="1" s="1"/>
  <c r="F208" i="1"/>
  <c r="F209" i="1" s="1"/>
  <c r="F210" i="1"/>
  <c r="F211" i="1" s="1"/>
  <c r="F212" i="1"/>
  <c r="F213" i="1"/>
  <c r="F214" i="1"/>
  <c r="F215" i="1" s="1"/>
  <c r="F216" i="1" s="1"/>
  <c r="F217" i="1" s="1"/>
  <c r="F218" i="1" s="1"/>
  <c r="F219" i="1" s="1"/>
  <c r="F220" i="1" s="1"/>
  <c r="F221" i="1" s="1"/>
  <c r="F222" i="1" s="1"/>
  <c r="F223" i="1" s="1"/>
  <c r="F224" i="1" s="1"/>
  <c r="F225" i="1" s="1"/>
  <c r="F226" i="1"/>
  <c r="F227" i="1" s="1"/>
  <c r="F228" i="1" s="1"/>
  <c r="F229" i="1"/>
  <c r="F230" i="1" s="1"/>
  <c r="F231" i="1" s="1"/>
  <c r="F232" i="1" s="1"/>
  <c r="F233" i="1"/>
  <c r="F234" i="1" s="1"/>
  <c r="F235" i="1" s="1"/>
  <c r="F236" i="1"/>
  <c r="F237" i="1" s="1"/>
  <c r="F238" i="1" s="1"/>
  <c r="F239" i="1" s="1"/>
  <c r="F240" i="1" s="1"/>
  <c r="F241" i="1" s="1"/>
  <c r="F242" i="1" s="1"/>
  <c r="F243" i="1" s="1"/>
  <c r="F244" i="1" s="1"/>
  <c r="F245" i="1" s="1"/>
  <c r="F246" i="1" s="1"/>
  <c r="F247" i="1"/>
  <c r="F248" i="1" s="1"/>
  <c r="F249" i="1" s="1"/>
  <c r="F250" i="1" s="1"/>
  <c r="F251" i="1" s="1"/>
  <c r="F252" i="1" s="1"/>
  <c r="F253" i="1" s="1"/>
  <c r="F254" i="1" s="1"/>
  <c r="F255" i="1" s="1"/>
  <c r="F256" i="1" s="1"/>
  <c r="F257" i="1" s="1"/>
  <c r="F258" i="1"/>
  <c r="F259" i="1" s="1"/>
  <c r="F260" i="1" s="1"/>
  <c r="F261" i="1"/>
  <c r="F262" i="1" s="1"/>
  <c r="F263" i="1" s="1"/>
  <c r="F264" i="1"/>
  <c r="F265" i="1"/>
  <c r="F266" i="1" s="1"/>
  <c r="F267" i="1" s="1"/>
  <c r="F268" i="1" s="1"/>
  <c r="F269" i="1" s="1"/>
  <c r="F270" i="1" s="1"/>
  <c r="F271" i="1" s="1"/>
  <c r="F272" i="1" s="1"/>
  <c r="F273" i="1"/>
  <c r="F274" i="1"/>
  <c r="F275" i="1" s="1"/>
  <c r="F276" i="1" s="1"/>
  <c r="F277" i="1" s="1"/>
  <c r="F278" i="1" s="1"/>
  <c r="F279" i="1" s="1"/>
  <c r="F280" i="1" s="1"/>
  <c r="F281" i="1" s="1"/>
  <c r="F282" i="1" s="1"/>
  <c r="F283" i="1"/>
  <c r="F284" i="1" s="1"/>
  <c r="F285" i="1" s="1"/>
  <c r="F286" i="1" s="1"/>
  <c r="F287" i="1" s="1"/>
  <c r="F288" i="1" s="1"/>
  <c r="F289" i="1"/>
  <c r="F290" i="1"/>
  <c r="F291" i="1" s="1"/>
  <c r="F292" i="1"/>
  <c r="F293" i="1"/>
  <c r="F294" i="1" s="1"/>
  <c r="F295" i="1"/>
  <c r="F296" i="1" s="1"/>
  <c r="F297" i="1"/>
  <c r="F298" i="1" s="1"/>
  <c r="F299" i="1"/>
  <c r="F300" i="1" s="1"/>
  <c r="F301" i="1"/>
  <c r="F302" i="1" s="1"/>
  <c r="F303" i="1"/>
  <c r="F304" i="1"/>
  <c r="F305" i="1"/>
  <c r="F306" i="1" s="1"/>
  <c r="F307" i="1" s="1"/>
  <c r="F308" i="1" s="1"/>
  <c r="F309" i="1" s="1"/>
  <c r="F310" i="1" s="1"/>
  <c r="F311" i="1" s="1"/>
  <c r="F312" i="1" s="1"/>
  <c r="F313" i="1" s="1"/>
  <c r="F314" i="1" s="1"/>
  <c r="F315" i="1" s="1"/>
  <c r="F316" i="1" s="1"/>
  <c r="F317" i="1"/>
  <c r="F318" i="1"/>
  <c r="F319" i="1" s="1"/>
  <c r="F320" i="1"/>
  <c r="F321" i="1"/>
  <c r="F322" i="1" s="1"/>
  <c r="F323" i="1" s="1"/>
  <c r="F324" i="1" s="1"/>
  <c r="F325" i="1" s="1"/>
  <c r="F326" i="1" s="1"/>
  <c r="F327" i="1" s="1"/>
  <c r="F328" i="1" s="1"/>
  <c r="F329" i="1" s="1"/>
  <c r="F330" i="1" s="1"/>
  <c r="F331" i="1" s="1"/>
  <c r="F332" i="1"/>
  <c r="F333" i="1"/>
  <c r="F334" i="1" s="1"/>
  <c r="F335" i="1" s="1"/>
  <c r="F336" i="1" s="1"/>
  <c r="F337" i="1" s="1"/>
  <c r="F338" i="1" s="1"/>
  <c r="F339" i="1" s="1"/>
  <c r="F340" i="1" s="1"/>
  <c r="F341" i="1" s="1"/>
  <c r="F342" i="1" s="1"/>
  <c r="F343" i="1" s="1"/>
  <c r="F344" i="1" s="1"/>
  <c r="F345" i="1"/>
  <c r="F346" i="1" s="1"/>
  <c r="F347" i="1" s="1"/>
  <c r="F348" i="1" s="1"/>
  <c r="F349" i="1" s="1"/>
  <c r="F350" i="1" s="1"/>
  <c r="F351" i="1" s="1"/>
  <c r="F352" i="1" s="1"/>
  <c r="F353" i="1" s="1"/>
  <c r="F354" i="1" s="1"/>
  <c r="F355" i="1" s="1"/>
  <c r="F356" i="1"/>
  <c r="F357" i="1" s="1"/>
  <c r="F358" i="1"/>
  <c r="F359" i="1" s="1"/>
  <c r="F360" i="1" s="1"/>
  <c r="F361" i="1"/>
  <c r="F362" i="1"/>
  <c r="F363" i="1"/>
  <c r="F364" i="1" s="1"/>
  <c r="F365" i="1" s="1"/>
  <c r="F366" i="1"/>
  <c r="F367" i="1" s="1"/>
  <c r="F368" i="1"/>
  <c r="F369" i="1" s="1"/>
  <c r="F370" i="1"/>
  <c r="F371" i="1" s="1"/>
  <c r="F372" i="1"/>
  <c r="F373" i="1" s="1"/>
  <c r="F374" i="1"/>
  <c r="F375" i="1"/>
  <c r="F376" i="1" s="1"/>
  <c r="F377" i="1"/>
  <c r="F378" i="1"/>
  <c r="F379" i="1"/>
  <c r="F380" i="1" s="1"/>
  <c r="F381" i="1" s="1"/>
  <c r="F382" i="1" s="1"/>
  <c r="F383" i="1"/>
  <c r="F384" i="1" s="1"/>
  <c r="F385" i="1" s="1"/>
  <c r="F386" i="1" s="1"/>
  <c r="F387" i="1" s="1"/>
  <c r="F388" i="1"/>
  <c r="F389" i="1" s="1"/>
  <c r="F390" i="1" s="1"/>
  <c r="F391" i="1" s="1"/>
  <c r="F392" i="1" s="1"/>
  <c r="F393" i="1" s="1"/>
  <c r="F394" i="1" s="1"/>
  <c r="F395" i="1" s="1"/>
  <c r="F396" i="1" s="1"/>
  <c r="F397" i="1" s="1"/>
  <c r="F398" i="1" s="1"/>
  <c r="F399" i="1" s="1"/>
  <c r="F400" i="1" s="1"/>
  <c r="F401" i="1" s="1"/>
  <c r="F402" i="1" s="1"/>
  <c r="F403" i="1" s="1"/>
  <c r="F404" i="1" s="1"/>
  <c r="F405" i="1" s="1"/>
  <c r="F406" i="1"/>
  <c r="F407" i="1" s="1"/>
  <c r="F408" i="1" s="1"/>
  <c r="F409" i="1" s="1"/>
  <c r="F410" i="1" s="1"/>
  <c r="F411" i="1" s="1"/>
  <c r="F412" i="1" s="1"/>
  <c r="F413" i="1" s="1"/>
  <c r="F414" i="1" s="1"/>
  <c r="F415" i="1" s="1"/>
  <c r="F416" i="1" s="1"/>
  <c r="F417" i="1" s="1"/>
  <c r="F418" i="1" s="1"/>
  <c r="F419" i="1" s="1"/>
  <c r="F420" i="1" s="1"/>
  <c r="F421" i="1" s="1"/>
  <c r="F422" i="1" s="1"/>
  <c r="F423" i="1" s="1"/>
  <c r="F424" i="1" s="1"/>
  <c r="F425" i="1" s="1"/>
  <c r="F426" i="1"/>
  <c r="F427" i="1" s="1"/>
  <c r="F428" i="1" s="1"/>
  <c r="F429" i="1"/>
  <c r="F430" i="1"/>
  <c r="F431" i="1" s="1"/>
  <c r="F432" i="1"/>
  <c r="F433" i="1" s="1"/>
  <c r="F434" i="1"/>
  <c r="F435" i="1" s="1"/>
  <c r="F436" i="1"/>
  <c r="F437" i="1" s="1"/>
  <c r="F438" i="1"/>
  <c r="F439" i="1" s="1"/>
  <c r="F440" i="1"/>
  <c r="F441" i="1"/>
  <c r="F442" i="1"/>
  <c r="F443" i="1" s="1"/>
  <c r="F444" i="1" s="1"/>
  <c r="F445" i="1" s="1"/>
  <c r="F446" i="1" s="1"/>
  <c r="F447" i="1" s="1"/>
  <c r="F448" i="1" s="1"/>
  <c r="F449" i="1" s="1"/>
  <c r="F450" i="1" s="1"/>
  <c r="F451" i="1" s="1"/>
  <c r="F452" i="1" s="1"/>
  <c r="F453" i="1"/>
  <c r="F454" i="1" s="1"/>
  <c r="F455" i="1" s="1"/>
  <c r="F456" i="1" s="1"/>
  <c r="F457" i="1" s="1"/>
  <c r="F458" i="1"/>
  <c r="F459" i="1" s="1"/>
  <c r="F460" i="1" s="1"/>
  <c r="F461" i="1" s="1"/>
  <c r="F462" i="1" s="1"/>
  <c r="F463" i="1"/>
  <c r="F464" i="1" s="1"/>
  <c r="F465" i="1" s="1"/>
  <c r="F466" i="1" s="1"/>
  <c r="F467" i="1" s="1"/>
  <c r="F468" i="1" s="1"/>
  <c r="F469" i="1" s="1"/>
  <c r="F470" i="1" s="1"/>
  <c r="F471" i="1" s="1"/>
  <c r="F472" i="1" s="1"/>
  <c r="F473" i="1" s="1"/>
  <c r="F474" i="1"/>
  <c r="F475" i="1" s="1"/>
  <c r="F476" i="1" s="1"/>
  <c r="F477" i="1" s="1"/>
  <c r="F478" i="1" s="1"/>
  <c r="F479" i="1" s="1"/>
  <c r="F480" i="1" s="1"/>
  <c r="F481" i="1" s="1"/>
  <c r="F482" i="1" s="1"/>
  <c r="F483" i="1" s="1"/>
  <c r="F484" i="1"/>
  <c r="F485" i="1" s="1"/>
  <c r="F486" i="1" s="1"/>
  <c r="F487" i="1" s="1"/>
  <c r="F488" i="1"/>
  <c r="F489" i="1" s="1"/>
  <c r="F490" i="1" s="1"/>
  <c r="F491" i="1" s="1"/>
  <c r="F492" i="1" s="1"/>
  <c r="F493" i="1" s="1"/>
  <c r="F494" i="1"/>
  <c r="F495" i="1" s="1"/>
  <c r="F496" i="1" s="1"/>
  <c r="F497" i="1" s="1"/>
  <c r="F498" i="1" s="1"/>
  <c r="F499" i="1" s="1"/>
  <c r="F500" i="1"/>
  <c r="F501" i="1" s="1"/>
  <c r="F502" i="1" s="1"/>
  <c r="F503" i="1" s="1"/>
  <c r="F504" i="1" s="1"/>
  <c r="F505" i="1" s="1"/>
  <c r="F506" i="1" s="1"/>
  <c r="F507" i="1" s="1"/>
  <c r="F508" i="1" s="1"/>
  <c r="F509" i="1" s="1"/>
  <c r="F510" i="1" s="1"/>
  <c r="F511" i="1" s="1"/>
  <c r="F512" i="1"/>
  <c r="F513" i="1"/>
  <c r="F514" i="1" s="1"/>
  <c r="F515" i="1"/>
  <c r="F516" i="1"/>
  <c r="F517" i="1" s="1"/>
  <c r="F518" i="1"/>
  <c r="F519" i="1" s="1"/>
  <c r="F520" i="1"/>
  <c r="F521" i="1" s="1"/>
  <c r="F522" i="1"/>
  <c r="F523" i="1" s="1"/>
  <c r="F524" i="1"/>
  <c r="F525" i="1" s="1"/>
  <c r="F526" i="1"/>
  <c r="F527" i="1"/>
  <c r="F528" i="1"/>
  <c r="F529" i="1" s="1"/>
  <c r="F530" i="1" s="1"/>
  <c r="F531" i="1" s="1"/>
  <c r="F532" i="1" s="1"/>
  <c r="F533" i="1" s="1"/>
  <c r="F534" i="1" s="1"/>
  <c r="F535" i="1" s="1"/>
  <c r="F536" i="1" s="1"/>
  <c r="F537" i="1" s="1"/>
  <c r="F538" i="1" s="1"/>
  <c r="F539" i="1" s="1"/>
  <c r="F540" i="1" s="1"/>
  <c r="F541" i="1" s="1"/>
  <c r="F542" i="1" s="1"/>
  <c r="F543" i="1"/>
  <c r="F544" i="1"/>
  <c r="F545" i="1" s="1"/>
  <c r="F546" i="1" s="1"/>
  <c r="F547" i="1" s="1"/>
  <c r="F548" i="1" s="1"/>
  <c r="F549" i="1" s="1"/>
  <c r="F550" i="1" s="1"/>
  <c r="F551" i="1" s="1"/>
  <c r="F552" i="1" s="1"/>
  <c r="F553" i="1" s="1"/>
  <c r="F554" i="1" s="1"/>
  <c r="F555" i="1" s="1"/>
  <c r="F556" i="1"/>
  <c r="F557" i="1" s="1"/>
  <c r="F558" i="1" s="1"/>
  <c r="F559" i="1" s="1"/>
  <c r="F560" i="1" s="1"/>
  <c r="F561" i="1" s="1"/>
  <c r="F562" i="1"/>
  <c r="F563" i="1" s="1"/>
  <c r="F564" i="1" s="1"/>
  <c r="F565" i="1" s="1"/>
  <c r="F566" i="1" s="1"/>
  <c r="F567" i="1" s="1"/>
  <c r="F568" i="1"/>
  <c r="F569" i="1" s="1"/>
  <c r="F570" i="1"/>
  <c r="F571" i="1" s="1"/>
  <c r="F572" i="1" s="1"/>
  <c r="F573" i="1" s="1"/>
  <c r="F574" i="1"/>
  <c r="F575" i="1" s="1"/>
  <c r="F576" i="1"/>
  <c r="F577" i="1"/>
  <c r="F578" i="1" s="1"/>
  <c r="F579" i="1" s="1"/>
  <c r="F580" i="1" s="1"/>
  <c r="F581" i="1" s="1"/>
  <c r="F582" i="1" s="1"/>
  <c r="F583" i="1"/>
  <c r="F584" i="1" s="1"/>
  <c r="F585" i="1" s="1"/>
  <c r="F586" i="1"/>
  <c r="F587" i="1" s="1"/>
  <c r="F588" i="1"/>
  <c r="F589" i="1"/>
  <c r="F590" i="1"/>
  <c r="F591" i="1" s="1"/>
  <c r="F592" i="1"/>
  <c r="F593" i="1" s="1"/>
  <c r="F594" i="1" s="1"/>
  <c r="F595" i="1"/>
  <c r="F596" i="1"/>
  <c r="F597" i="1" s="1"/>
  <c r="F598" i="1"/>
  <c r="F599" i="1" s="1"/>
  <c r="F600" i="1"/>
  <c r="F601" i="1"/>
  <c r="F602" i="1" s="1"/>
  <c r="F603" i="1" s="1"/>
  <c r="F604" i="1"/>
  <c r="F605" i="1" s="1"/>
  <c r="F606" i="1"/>
  <c r="F607" i="1" s="1"/>
  <c r="F608" i="1"/>
  <c r="F609" i="1"/>
  <c r="F610" i="1" s="1"/>
  <c r="F611" i="1"/>
  <c r="F612" i="1" s="1"/>
  <c r="F613" i="1"/>
  <c r="F614" i="1" s="1"/>
  <c r="F615" i="1"/>
  <c r="F616" i="1" s="1"/>
  <c r="F617" i="1"/>
  <c r="F618" i="1" s="1"/>
  <c r="F619" i="1"/>
  <c r="F620" i="1"/>
  <c r="F621" i="1"/>
  <c r="F622" i="1" s="1"/>
  <c r="F623" i="1" s="1"/>
  <c r="F624" i="1" s="1"/>
  <c r="F625" i="1" s="1"/>
  <c r="F626" i="1"/>
  <c r="F627" i="1" s="1"/>
  <c r="F628" i="1" s="1"/>
  <c r="F629" i="1" s="1"/>
  <c r="F630" i="1" s="1"/>
  <c r="F631" i="1"/>
  <c r="F632" i="1" s="1"/>
  <c r="F633" i="1" s="1"/>
  <c r="F634" i="1" s="1"/>
  <c r="F635" i="1"/>
  <c r="F636" i="1" s="1"/>
  <c r="F637" i="1" s="1"/>
  <c r="F638" i="1"/>
  <c r="F639" i="1"/>
  <c r="F640" i="1" s="1"/>
  <c r="F641" i="1" s="1"/>
  <c r="F642" i="1" s="1"/>
  <c r="F643" i="1" s="1"/>
  <c r="F644" i="1" s="1"/>
  <c r="F645" i="1"/>
  <c r="F646" i="1" s="1"/>
  <c r="F647" i="1" s="1"/>
  <c r="F648" i="1" s="1"/>
  <c r="F649" i="1" s="1"/>
  <c r="F650" i="1" s="1"/>
  <c r="F651" i="1" s="1"/>
  <c r="F652" i="1"/>
  <c r="F653" i="1" s="1"/>
  <c r="F654" i="1" s="1"/>
  <c r="F655" i="1"/>
  <c r="F656" i="1" s="1"/>
  <c r="F657" i="1" s="1"/>
  <c r="F658" i="1"/>
  <c r="F659" i="1"/>
  <c r="F660" i="1" s="1"/>
  <c r="F661" i="1"/>
  <c r="F662" i="1" s="1"/>
  <c r="F663" i="1"/>
  <c r="F664" i="1"/>
  <c r="F665" i="1" s="1"/>
  <c r="F666" i="1"/>
  <c r="F667" i="1"/>
  <c r="F668" i="1" s="1"/>
  <c r="F669" i="1"/>
  <c r="F670" i="1" s="1"/>
  <c r="F671" i="1"/>
  <c r="F672" i="1" s="1"/>
  <c r="F673" i="1"/>
  <c r="F674" i="1" s="1"/>
  <c r="F675" i="1"/>
  <c r="F676" i="1" s="1"/>
  <c r="F677" i="1"/>
  <c r="F678" i="1"/>
  <c r="F679" i="1"/>
  <c r="F680" i="1" s="1"/>
  <c r="F681" i="1" s="1"/>
  <c r="F682" i="1" s="1"/>
  <c r="F683" i="1" s="1"/>
  <c r="F684" i="1" s="1"/>
  <c r="F685" i="1"/>
  <c r="F686" i="1" s="1"/>
  <c r="F687" i="1" s="1"/>
  <c r="F688" i="1" s="1"/>
  <c r="F689" i="1" s="1"/>
  <c r="F690" i="1" s="1"/>
  <c r="F691" i="1"/>
  <c r="F692" i="1" s="1"/>
  <c r="F693" i="1"/>
  <c r="F694" i="1"/>
  <c r="F695" i="1" s="1"/>
  <c r="F696" i="1" s="1"/>
  <c r="F697" i="1" s="1"/>
  <c r="F698" i="1" s="1"/>
  <c r="F699" i="1" s="1"/>
  <c r="F700" i="1" s="1"/>
  <c r="F701" i="1" s="1"/>
  <c r="F702" i="1" s="1"/>
  <c r="F703" i="1" s="1"/>
  <c r="F704" i="1"/>
  <c r="F705" i="1" s="1"/>
  <c r="F706" i="1" s="1"/>
  <c r="F707" i="1" s="1"/>
  <c r="F708" i="1"/>
  <c r="F709" i="1" s="1"/>
  <c r="F710" i="1"/>
  <c r="F711" i="1" s="1"/>
  <c r="F712" i="1"/>
  <c r="F713" i="1"/>
  <c r="F714" i="1" s="1"/>
  <c r="F715" i="1"/>
  <c r="F716" i="1"/>
  <c r="F717" i="1" s="1"/>
  <c r="F718" i="1"/>
  <c r="F719" i="1"/>
  <c r="F720" i="1" s="1"/>
  <c r="F721" i="1"/>
  <c r="F722" i="1" s="1"/>
  <c r="F723" i="1"/>
  <c r="F724" i="1"/>
  <c r="F725" i="1"/>
  <c r="F726" i="1" s="1"/>
  <c r="F727" i="1" s="1"/>
  <c r="F728" i="1" s="1"/>
  <c r="F729" i="1" s="1"/>
  <c r="F730" i="1" s="1"/>
  <c r="F731" i="1" s="1"/>
  <c r="F732" i="1"/>
  <c r="F733" i="1" s="1"/>
  <c r="F734" i="1" s="1"/>
  <c r="F735" i="1" s="1"/>
  <c r="F736" i="1" s="1"/>
  <c r="F737" i="1" s="1"/>
  <c r="F738" i="1" s="1"/>
  <c r="F739" i="1"/>
  <c r="F740" i="1" s="1"/>
  <c r="F741" i="1" s="1"/>
  <c r="F742" i="1" s="1"/>
  <c r="F743" i="1" s="1"/>
  <c r="F744" i="1" s="1"/>
  <c r="F745" i="1" s="1"/>
  <c r="F746" i="1"/>
  <c r="F747" i="1" s="1"/>
  <c r="F748" i="1" s="1"/>
  <c r="F749" i="1" s="1"/>
  <c r="F750" i="1" s="1"/>
  <c r="F751" i="1" s="1"/>
  <c r="F752" i="1" s="1"/>
  <c r="F753" i="1"/>
  <c r="F754" i="1" s="1"/>
  <c r="F755" i="1" s="1"/>
  <c r="F756" i="1" s="1"/>
  <c r="F757" i="1" s="1"/>
  <c r="F758" i="1" s="1"/>
  <c r="F759" i="1" s="1"/>
  <c r="F760" i="1"/>
  <c r="F761" i="1"/>
  <c r="F762" i="1" s="1"/>
  <c r="F763" i="1"/>
  <c r="F764" i="1" s="1"/>
  <c r="F765" i="1"/>
  <c r="F766" i="1" s="1"/>
  <c r="F767" i="1"/>
  <c r="F768" i="1" s="1"/>
  <c r="F769" i="1"/>
  <c r="F770" i="1" s="1"/>
  <c r="F771" i="1"/>
  <c r="F772" i="1"/>
  <c r="F773" i="1"/>
  <c r="F774" i="1" s="1"/>
  <c r="F775" i="1" s="1"/>
  <c r="F776" i="1"/>
  <c r="F777" i="1" s="1"/>
  <c r="F778" i="1" s="1"/>
  <c r="F779" i="1"/>
  <c r="F780" i="1" s="1"/>
  <c r="F781" i="1" s="1"/>
  <c r="F782" i="1"/>
  <c r="F783" i="1" s="1"/>
  <c r="F784" i="1" s="1"/>
  <c r="F785" i="1"/>
  <c r="F786" i="1" s="1"/>
  <c r="F787" i="1" s="1"/>
  <c r="F788" i="1"/>
  <c r="F789" i="1" s="1"/>
  <c r="F790" i="1" s="1"/>
  <c r="F791" i="1"/>
  <c r="F792" i="1" s="1"/>
  <c r="F793" i="1" s="1"/>
  <c r="F794" i="1"/>
  <c r="F795" i="1"/>
  <c r="F796" i="1" s="1"/>
  <c r="F797" i="1"/>
  <c r="F798" i="1" s="1"/>
  <c r="F799" i="1" s="1"/>
  <c r="F800" i="1" s="1"/>
  <c r="F801" i="1" s="1"/>
  <c r="F802" i="1"/>
  <c r="F803" i="1" s="1"/>
  <c r="F804" i="1" s="1"/>
  <c r="F805" i="1" s="1"/>
  <c r="F806" i="1" s="1"/>
  <c r="F807" i="1"/>
  <c r="F808" i="1" s="1"/>
  <c r="F809" i="1" s="1"/>
  <c r="F810" i="1" s="1"/>
  <c r="F811" i="1" s="1"/>
  <c r="F812" i="1" s="1"/>
  <c r="F813" i="1"/>
  <c r="F814" i="1" s="1"/>
  <c r="F815" i="1" s="1"/>
  <c r="F816" i="1" s="1"/>
  <c r="F817" i="1" s="1"/>
  <c r="F818" i="1"/>
  <c r="F819" i="1" s="1"/>
  <c r="F820" i="1" s="1"/>
  <c r="F821" i="1" s="1"/>
  <c r="F822" i="1" s="1"/>
  <c r="F823" i="1"/>
  <c r="F824" i="1" s="1"/>
  <c r="F825" i="1" s="1"/>
  <c r="F826" i="1" s="1"/>
  <c r="F827" i="1" s="1"/>
  <c r="F828" i="1"/>
  <c r="F829" i="1" s="1"/>
  <c r="F830" i="1" s="1"/>
  <c r="F831" i="1" s="1"/>
  <c r="F832" i="1" s="1"/>
  <c r="F833" i="1"/>
  <c r="F834" i="1" s="1"/>
  <c r="F835" i="1" s="1"/>
  <c r="F836" i="1" s="1"/>
  <c r="F837" i="1" s="1"/>
  <c r="F838" i="1"/>
  <c r="F839" i="1" s="1"/>
  <c r="F840" i="1" s="1"/>
  <c r="F841" i="1" s="1"/>
  <c r="F842" i="1" s="1"/>
  <c r="F843" i="1"/>
  <c r="F844" i="1" s="1"/>
  <c r="F845" i="1" s="1"/>
  <c r="F846" i="1" s="1"/>
  <c r="F847" i="1" s="1"/>
  <c r="F848" i="1"/>
  <c r="F849" i="1" s="1"/>
  <c r="F850" i="1" s="1"/>
  <c r="F851" i="1" s="1"/>
  <c r="F852" i="1" s="1"/>
  <c r="F853" i="1"/>
  <c r="F854" i="1" s="1"/>
  <c r="F855" i="1" s="1"/>
  <c r="F856" i="1" s="1"/>
  <c r="F857" i="1" s="1"/>
  <c r="F858" i="1"/>
  <c r="F859" i="1" s="1"/>
  <c r="F860" i="1" s="1"/>
  <c r="F861" i="1" s="1"/>
  <c r="F862" i="1" s="1"/>
  <c r="F863" i="1"/>
  <c r="F864" i="1" s="1"/>
  <c r="F865" i="1" s="1"/>
  <c r="F866" i="1" s="1"/>
  <c r="F867" i="1" s="1"/>
  <c r="F868" i="1"/>
  <c r="F869" i="1" s="1"/>
  <c r="F870" i="1" s="1"/>
  <c r="F871" i="1" s="1"/>
  <c r="F872" i="1" s="1"/>
  <c r="F873" i="1" s="1"/>
  <c r="F874" i="1" s="1"/>
  <c r="F875" i="1"/>
  <c r="F876" i="1" s="1"/>
  <c r="F877" i="1" s="1"/>
  <c r="F878" i="1" s="1"/>
  <c r="F879" i="1" s="1"/>
  <c r="F880" i="1"/>
  <c r="F881" i="1" s="1"/>
  <c r="F882" i="1" s="1"/>
  <c r="F883" i="1" s="1"/>
  <c r="F884" i="1" s="1"/>
  <c r="F885" i="1"/>
  <c r="F886" i="1" s="1"/>
  <c r="F887" i="1"/>
  <c r="F888" i="1" s="1"/>
  <c r="F889" i="1"/>
  <c r="F890" i="1" s="1"/>
  <c r="F891" i="1" s="1"/>
  <c r="F892" i="1"/>
  <c r="F893" i="1"/>
  <c r="F894" i="1" s="1"/>
  <c r="F895" i="1" s="1"/>
  <c r="F896" i="1" s="1"/>
  <c r="F897" i="1" s="1"/>
  <c r="F898" i="1" s="1"/>
  <c r="F899" i="1" s="1"/>
  <c r="F900" i="1" s="1"/>
  <c r="F901" i="1" s="1"/>
  <c r="F902" i="1" s="1"/>
  <c r="F903" i="1" s="1"/>
  <c r="F904" i="1"/>
  <c r="F905" i="1" s="1"/>
  <c r="F906" i="1" s="1"/>
  <c r="F907" i="1" s="1"/>
  <c r="F908" i="1" s="1"/>
  <c r="F909" i="1" s="1"/>
  <c r="F910" i="1" s="1"/>
  <c r="F911" i="1" s="1"/>
  <c r="F912" i="1" s="1"/>
  <c r="F913" i="1" s="1"/>
  <c r="F914" i="1" s="1"/>
  <c r="F915" i="1" s="1"/>
  <c r="F916" i="1" s="1"/>
  <c r="F917" i="1" s="1"/>
  <c r="F918" i="1"/>
  <c r="F919" i="1" s="1"/>
  <c r="F920" i="1" s="1"/>
  <c r="F921" i="1" s="1"/>
  <c r="F922" i="1" s="1"/>
  <c r="F923" i="1" s="1"/>
  <c r="F924" i="1"/>
  <c r="F925" i="1" s="1"/>
  <c r="F926" i="1" s="1"/>
  <c r="F927" i="1" s="1"/>
  <c r="F928" i="1" s="1"/>
  <c r="F929" i="1" s="1"/>
  <c r="F930" i="1"/>
  <c r="F931" i="1" s="1"/>
  <c r="F932" i="1" s="1"/>
  <c r="F933" i="1" s="1"/>
  <c r="F934" i="1"/>
  <c r="F935" i="1" s="1"/>
  <c r="F936" i="1" s="1"/>
  <c r="F937" i="1" s="1"/>
  <c r="F938" i="1"/>
  <c r="F939" i="1" s="1"/>
  <c r="F940" i="1" s="1"/>
  <c r="F941" i="1"/>
  <c r="F942" i="1" s="1"/>
  <c r="F943" i="1" s="1"/>
  <c r="F944" i="1"/>
  <c r="F945" i="1" s="1"/>
  <c r="F946" i="1" s="1"/>
  <c r="F947" i="1"/>
  <c r="F948" i="1" s="1"/>
  <c r="F949" i="1" s="1"/>
  <c r="F950" i="1"/>
  <c r="F951" i="1" s="1"/>
  <c r="F952" i="1" s="1"/>
  <c r="F953" i="1"/>
  <c r="F954" i="1" s="1"/>
  <c r="F955" i="1"/>
  <c r="F956" i="1" s="1"/>
  <c r="F957" i="1" s="1"/>
  <c r="F958" i="1" s="1"/>
  <c r="F959" i="1" s="1"/>
  <c r="F960" i="1" s="1"/>
  <c r="F961" i="1" s="1"/>
  <c r="F962" i="1" s="1"/>
  <c r="F963" i="1" s="1"/>
  <c r="F964" i="1" s="1"/>
  <c r="F965" i="1" s="1"/>
  <c r="F966" i="1"/>
  <c r="F967" i="1" s="1"/>
  <c r="F968" i="1" s="1"/>
  <c r="F969" i="1" s="1"/>
  <c r="F970" i="1" s="1"/>
  <c r="F971" i="1" s="1"/>
  <c r="F972" i="1" s="1"/>
  <c r="F973" i="1"/>
  <c r="F974" i="1" s="1"/>
  <c r="F975" i="1" s="1"/>
  <c r="F976" i="1"/>
  <c r="F977" i="1" s="1"/>
  <c r="F978" i="1" s="1"/>
  <c r="F979" i="1"/>
  <c r="F980" i="1" s="1"/>
  <c r="F981" i="1" s="1"/>
  <c r="F982" i="1" s="1"/>
  <c r="F983" i="1" s="1"/>
  <c r="F984" i="1" s="1"/>
  <c r="F985" i="1" s="1"/>
  <c r="F986" i="1" s="1"/>
  <c r="F987" i="1" s="1"/>
  <c r="F988" i="1" s="1"/>
  <c r="F989" i="1" s="1"/>
  <c r="F990" i="1"/>
  <c r="F991" i="1" s="1"/>
  <c r="F992" i="1"/>
  <c r="F993" i="1" s="1"/>
  <c r="F994" i="1"/>
  <c r="F995" i="1" s="1"/>
  <c r="F996" i="1" s="1"/>
  <c r="F997" i="1" s="1"/>
  <c r="F998" i="1"/>
  <c r="F999" i="1" s="1"/>
  <c r="F1000" i="1"/>
  <c r="F1001" i="1" s="1"/>
  <c r="F1002" i="1"/>
  <c r="F1003" i="1" s="1"/>
  <c r="F1004" i="1"/>
  <c r="F1005" i="1" s="1"/>
  <c r="F1006" i="1"/>
  <c r="F1007" i="1" s="1"/>
  <c r="F1008" i="1"/>
  <c r="F1009" i="1" s="1"/>
  <c r="F1010" i="1"/>
  <c r="F1011" i="1" s="1"/>
  <c r="F1012" i="1" s="1"/>
  <c r="F1013" i="1"/>
  <c r="F1014" i="1"/>
  <c r="F1015" i="1" s="1"/>
  <c r="F1016" i="1" s="1"/>
  <c r="F1017" i="1" s="1"/>
  <c r="F1018" i="1" s="1"/>
  <c r="F1019" i="1" s="1"/>
  <c r="F1020" i="1" s="1"/>
  <c r="F1021" i="1" s="1"/>
  <c r="F1022" i="1" s="1"/>
  <c r="F1023" i="1" s="1"/>
  <c r="F1024" i="1" s="1"/>
  <c r="F1025" i="1"/>
  <c r="F1026" i="1" s="1"/>
  <c r="F1027" i="1" s="1"/>
  <c r="F1028" i="1"/>
  <c r="F1029" i="1" s="1"/>
  <c r="F1030" i="1" s="1"/>
  <c r="F1031" i="1" s="1"/>
  <c r="F1032" i="1"/>
  <c r="F1033" i="1"/>
  <c r="F1034" i="1" s="1"/>
  <c r="F1035" i="1" s="1"/>
  <c r="F1036" i="1" s="1"/>
  <c r="F1037" i="1"/>
  <c r="F1038" i="1" s="1"/>
  <c r="F1039" i="1" s="1"/>
  <c r="F1040" i="1" s="1"/>
  <c r="F1041" i="1" s="1"/>
  <c r="F1042" i="1" s="1"/>
  <c r="F1043" i="1"/>
  <c r="F1044" i="1" s="1"/>
  <c r="F1045" i="1" s="1"/>
  <c r="F1046" i="1" s="1"/>
  <c r="F1047" i="1"/>
  <c r="F1048" i="1" s="1"/>
  <c r="F1049" i="1" s="1"/>
  <c r="F1050" i="1"/>
  <c r="F1051" i="1" s="1"/>
  <c r="F1052" i="1" s="1"/>
  <c r="F1053" i="1" s="1"/>
  <c r="F1054" i="1"/>
  <c r="F1055" i="1" s="1"/>
  <c r="F1056" i="1" s="1"/>
  <c r="F1057" i="1" s="1"/>
  <c r="F1058" i="1" s="1"/>
  <c r="F1059" i="1" s="1"/>
  <c r="F1060" i="1"/>
  <c r="F1061" i="1" s="1"/>
  <c r="F1062" i="1"/>
  <c r="F1063" i="1" s="1"/>
  <c r="F1064" i="1" s="1"/>
  <c r="F1065" i="1" s="1"/>
  <c r="F1066" i="1"/>
  <c r="F1067" i="1" s="1"/>
  <c r="F1068" i="1" s="1"/>
  <c r="F1069" i="1" s="1"/>
  <c r="F1070" i="1" s="1"/>
  <c r="F1071" i="1" s="1"/>
  <c r="F1072" i="1"/>
  <c r="F1073" i="1" s="1"/>
  <c r="F1074" i="1"/>
  <c r="F1075" i="1" s="1"/>
  <c r="F1076" i="1"/>
  <c r="F1077" i="1" s="1"/>
  <c r="F1078" i="1" s="1"/>
  <c r="F1079" i="1"/>
  <c r="F1080" i="1" s="1"/>
  <c r="F1081" i="1"/>
  <c r="F1082" i="1" s="1"/>
  <c r="F1083" i="1" s="1"/>
  <c r="F1084" i="1" s="1"/>
  <c r="F1085" i="1" s="1"/>
  <c r="F1086" i="1"/>
  <c r="F1087" i="1" s="1"/>
  <c r="F1088" i="1"/>
  <c r="F1089" i="1"/>
  <c r="F1090" i="1" s="1"/>
  <c r="F1091" i="1"/>
  <c r="F1092" i="1" s="1"/>
  <c r="F1093" i="1" s="1"/>
  <c r="F1094" i="1" s="1"/>
  <c r="F1095" i="1" s="1"/>
  <c r="F1096" i="1" s="1"/>
  <c r="F1097" i="1" s="1"/>
  <c r="F1098" i="1" s="1"/>
  <c r="F1099" i="1"/>
  <c r="F1100" i="1" s="1"/>
  <c r="F1101" i="1" s="1"/>
  <c r="F1102" i="1" s="1"/>
  <c r="F1103" i="1" s="1"/>
  <c r="F1104" i="1" s="1"/>
  <c r="F1105" i="1" s="1"/>
  <c r="F1106" i="1" s="1"/>
  <c r="F1107" i="1"/>
  <c r="F1108" i="1" s="1"/>
  <c r="F1109" i="1" s="1"/>
  <c r="F1110" i="1" s="1"/>
  <c r="F1111" i="1" s="1"/>
  <c r="F1112" i="1" s="1"/>
  <c r="F1113" i="1" s="1"/>
  <c r="F1114" i="1"/>
  <c r="F1115" i="1" s="1"/>
  <c r="F1116" i="1" s="1"/>
  <c r="F1117" i="1" s="1"/>
  <c r="F1118" i="1" s="1"/>
  <c r="F1119" i="1" s="1"/>
  <c r="F1120" i="1" s="1"/>
  <c r="F1121" i="1" s="1"/>
  <c r="F1122" i="1"/>
  <c r="F1123" i="1" s="1"/>
  <c r="F1124" i="1" s="1"/>
  <c r="F1125" i="1" s="1"/>
  <c r="F1126" i="1" s="1"/>
  <c r="F1127" i="1" s="1"/>
  <c r="F1128" i="1" s="1"/>
  <c r="F1129" i="1" s="1"/>
  <c r="F1130" i="1"/>
  <c r="F1131" i="1" s="1"/>
  <c r="F1132" i="1" s="1"/>
  <c r="F1133" i="1" s="1"/>
  <c r="F1134" i="1" s="1"/>
  <c r="F1135" i="1" s="1"/>
  <c r="F1136" i="1" s="1"/>
  <c r="F1137" i="1" s="1"/>
  <c r="F1138" i="1" s="1"/>
  <c r="F1139" i="1"/>
  <c r="F1140" i="1" s="1"/>
  <c r="F1141" i="1" s="1"/>
  <c r="F1142" i="1" s="1"/>
  <c r="F1143" i="1" s="1"/>
  <c r="F1144" i="1" s="1"/>
  <c r="F1145" i="1" s="1"/>
  <c r="F1146" i="1"/>
  <c r="F1147" i="1" s="1"/>
  <c r="F1148" i="1" s="1"/>
  <c r="F1149" i="1" s="1"/>
  <c r="F1150" i="1" s="1"/>
  <c r="F1151" i="1" s="1"/>
  <c r="F1152" i="1" s="1"/>
  <c r="F1153" i="1"/>
  <c r="F1154" i="1" s="1"/>
  <c r="F1155" i="1" s="1"/>
  <c r="F1156" i="1" s="1"/>
  <c r="F1157" i="1" s="1"/>
  <c r="F1158" i="1" s="1"/>
  <c r="F1159" i="1" s="1"/>
  <c r="F1160" i="1"/>
  <c r="F1161" i="1" s="1"/>
  <c r="F1162" i="1" s="1"/>
  <c r="F1163" i="1" s="1"/>
  <c r="F1164" i="1" s="1"/>
  <c r="F1165" i="1" s="1"/>
  <c r="F1166" i="1" s="1"/>
  <c r="F1167" i="1"/>
  <c r="F1168" i="1" s="1"/>
  <c r="F1169" i="1" s="1"/>
  <c r="F1170" i="1" s="1"/>
  <c r="F1171" i="1" s="1"/>
  <c r="F1172" i="1" s="1"/>
  <c r="F1173" i="1" s="1"/>
  <c r="F1174" i="1"/>
  <c r="F1175" i="1" s="1"/>
  <c r="F1176" i="1" s="1"/>
  <c r="F1177" i="1"/>
  <c r="F1178" i="1" s="1"/>
  <c r="F1179" i="1" s="1"/>
  <c r="F1180" i="1" s="1"/>
  <c r="F1181" i="1" s="1"/>
  <c r="F1182" i="1" s="1"/>
  <c r="F1183" i="1" s="1"/>
  <c r="F1184" i="1"/>
  <c r="F1185" i="1" s="1"/>
  <c r="F1186" i="1" s="1"/>
  <c r="F1187" i="1" s="1"/>
  <c r="F1188" i="1" s="1"/>
  <c r="F1189" i="1" s="1"/>
  <c r="F1190" i="1" s="1"/>
  <c r="F1191" i="1"/>
  <c r="F1192" i="1" s="1"/>
  <c r="F1193" i="1" s="1"/>
  <c r="F1194" i="1" s="1"/>
  <c r="F1195" i="1" s="1"/>
  <c r="F1196" i="1" s="1"/>
  <c r="F1197" i="1" s="1"/>
  <c r="F1198" i="1"/>
  <c r="F1199" i="1" s="1"/>
  <c r="F1200" i="1" s="1"/>
  <c r="F1201" i="1" s="1"/>
  <c r="F1202" i="1" s="1"/>
  <c r="F1203" i="1" s="1"/>
  <c r="F1204" i="1" s="1"/>
  <c r="F1205" i="1"/>
  <c r="F1206" i="1"/>
  <c r="F1207" i="1"/>
  <c r="F1208" i="1" s="1"/>
  <c r="F1209" i="1"/>
  <c r="F1210" i="1" s="1"/>
  <c r="F1211" i="1"/>
  <c r="F1212" i="1" s="1"/>
  <c r="F1213" i="1"/>
  <c r="F1214" i="1" s="1"/>
  <c r="F1215" i="1"/>
  <c r="F1216" i="1" s="1"/>
  <c r="F1217" i="1"/>
  <c r="F1218" i="1"/>
  <c r="F1219" i="1" s="1"/>
  <c r="F1220" i="1" s="1"/>
  <c r="F1221" i="1" s="1"/>
  <c r="F1222" i="1" s="1"/>
  <c r="F1223" i="1" s="1"/>
  <c r="F1224" i="1" s="1"/>
  <c r="F1225" i="1" s="1"/>
  <c r="F1226" i="1"/>
  <c r="F1227" i="1" s="1"/>
  <c r="F1228" i="1" s="1"/>
  <c r="F1229" i="1" s="1"/>
  <c r="F1230" i="1" s="1"/>
  <c r="F1231" i="1" s="1"/>
  <c r="F1232" i="1" s="1"/>
  <c r="F1233" i="1" s="1"/>
  <c r="F1234" i="1"/>
  <c r="F1235" i="1" s="1"/>
  <c r="F1236" i="1" s="1"/>
  <c r="F1237" i="1" s="1"/>
  <c r="F1238" i="1" s="1"/>
  <c r="F1239" i="1"/>
  <c r="F1240" i="1" s="1"/>
  <c r="F1241" i="1" s="1"/>
  <c r="F1242" i="1" s="1"/>
  <c r="F1243" i="1"/>
  <c r="F1244" i="1" s="1"/>
  <c r="F1245" i="1"/>
  <c r="F1246" i="1" s="1"/>
  <c r="F1247" i="1"/>
  <c r="F1248" i="1"/>
  <c r="F1249" i="1" s="1"/>
  <c r="F1250" i="1" s="1"/>
  <c r="F1251" i="1" s="1"/>
  <c r="F1252" i="1" s="1"/>
  <c r="F1253" i="1" s="1"/>
  <c r="F1254" i="1" s="1"/>
  <c r="F1255" i="1" s="1"/>
  <c r="F1256" i="1"/>
  <c r="F1257" i="1" s="1"/>
  <c r="F1258" i="1" s="1"/>
  <c r="F1259" i="1" s="1"/>
  <c r="F1260" i="1" s="1"/>
  <c r="F1261" i="1" s="1"/>
  <c r="F1262" i="1" s="1"/>
  <c r="F1263" i="1" s="1"/>
  <c r="F1264" i="1"/>
  <c r="F1265" i="1" s="1"/>
  <c r="F1266" i="1" s="1"/>
  <c r="F1267" i="1" s="1"/>
  <c r="F1268" i="1" s="1"/>
  <c r="F1269" i="1"/>
  <c r="F1270" i="1" s="1"/>
  <c r="F1271" i="1" s="1"/>
  <c r="F1272" i="1" s="1"/>
  <c r="F1273" i="1"/>
  <c r="F1274" i="1" s="1"/>
  <c r="F1275" i="1"/>
  <c r="F1276" i="1" s="1"/>
  <c r="F1277" i="1"/>
  <c r="F1278" i="1"/>
  <c r="F1279" i="1" s="1"/>
  <c r="F1280" i="1" s="1"/>
  <c r="F1281" i="1" s="1"/>
  <c r="F1282" i="1" s="1"/>
  <c r="F1283" i="1" s="1"/>
  <c r="F1284" i="1" s="1"/>
  <c r="F1285" i="1" s="1"/>
  <c r="F1286" i="1"/>
  <c r="F1287" i="1" s="1"/>
  <c r="F1288" i="1" s="1"/>
  <c r="F1289" i="1" s="1"/>
  <c r="F1290" i="1" s="1"/>
  <c r="F1291" i="1" s="1"/>
  <c r="F1292" i="1" s="1"/>
  <c r="F1293" i="1" s="1"/>
  <c r="F1294" i="1"/>
  <c r="F1295" i="1" s="1"/>
  <c r="F1296" i="1" s="1"/>
  <c r="F1297" i="1" s="1"/>
  <c r="F1298" i="1" s="1"/>
  <c r="F1299" i="1"/>
  <c r="F1300" i="1" s="1"/>
  <c r="F1301" i="1" s="1"/>
  <c r="F1302" i="1" s="1"/>
  <c r="F1303" i="1"/>
  <c r="F1304" i="1" s="1"/>
  <c r="F1305" i="1"/>
  <c r="F1306" i="1" s="1"/>
  <c r="F1307" i="1"/>
  <c r="F1308" i="1"/>
  <c r="F1309" i="1" s="1"/>
  <c r="F1310" i="1" s="1"/>
  <c r="F1311" i="1" s="1"/>
  <c r="F1312" i="1" s="1"/>
  <c r="F1313" i="1" s="1"/>
  <c r="F1314" i="1" s="1"/>
  <c r="F1315" i="1" s="1"/>
  <c r="F1316" i="1"/>
  <c r="F1317" i="1" s="1"/>
  <c r="F1318" i="1" s="1"/>
  <c r="F1319" i="1" s="1"/>
  <c r="F1320" i="1" s="1"/>
  <c r="F1321" i="1" s="1"/>
  <c r="F1322" i="1" s="1"/>
  <c r="F1323" i="1" s="1"/>
  <c r="F1324" i="1"/>
  <c r="F1325" i="1" s="1"/>
  <c r="F1326" i="1" s="1"/>
  <c r="F1327" i="1" s="1"/>
  <c r="F1328" i="1" s="1"/>
  <c r="F1329" i="1"/>
  <c r="F1330" i="1" s="1"/>
  <c r="F1331" i="1" s="1"/>
  <c r="F1332" i="1" s="1"/>
  <c r="F1333" i="1"/>
  <c r="F1334" i="1" s="1"/>
  <c r="F1335" i="1"/>
  <c r="F1336" i="1" s="1"/>
  <c r="F1337" i="1"/>
  <c r="F1338" i="1"/>
  <c r="F1339" i="1" s="1"/>
  <c r="F1340" i="1" s="1"/>
  <c r="F1341" i="1" s="1"/>
  <c r="F1342" i="1" s="1"/>
  <c r="F1343" i="1" s="1"/>
  <c r="F1344" i="1" s="1"/>
  <c r="F1345" i="1" s="1"/>
  <c r="F1346" i="1" s="1"/>
  <c r="F1347" i="1" s="1"/>
  <c r="F1348" i="1"/>
  <c r="F1349" i="1"/>
  <c r="F1350" i="1" s="1"/>
  <c r="F1351" i="1" s="1"/>
  <c r="F1352" i="1" s="1"/>
  <c r="F1353" i="1" s="1"/>
  <c r="F1354" i="1" s="1"/>
  <c r="F1355" i="1" s="1"/>
  <c r="F1356" i="1" s="1"/>
  <c r="F1357" i="1"/>
  <c r="F1358" i="1" s="1"/>
  <c r="F1359" i="1" s="1"/>
  <c r="F1360" i="1" s="1"/>
  <c r="F1361" i="1" s="1"/>
  <c r="F1362" i="1"/>
  <c r="F1363" i="1" s="1"/>
  <c r="F1364" i="1" s="1"/>
  <c r="F1365" i="1" s="1"/>
  <c r="F1366" i="1"/>
  <c r="F1367" i="1" s="1"/>
  <c r="F1368" i="1"/>
  <c r="F1369" i="1" s="1"/>
  <c r="F1370" i="1"/>
  <c r="F1371" i="1" s="1"/>
  <c r="F1372" i="1" s="1"/>
  <c r="F1373" i="1" s="1"/>
  <c r="F1374" i="1" s="1"/>
  <c r="F1375" i="1" s="1"/>
  <c r="F1376" i="1" s="1"/>
  <c r="F1377" i="1" s="1"/>
  <c r="F1378" i="1"/>
  <c r="F1379" i="1"/>
  <c r="F1380" i="1"/>
  <c r="F1381" i="1" s="1"/>
  <c r="F1382" i="1"/>
  <c r="F1383" i="1" s="1"/>
  <c r="F1384" i="1"/>
  <c r="F1385" i="1" s="1"/>
  <c r="F1386" i="1"/>
  <c r="F1387" i="1" s="1"/>
  <c r="F1388" i="1"/>
  <c r="F1389" i="1" s="1"/>
  <c r="F1390" i="1"/>
  <c r="F1391" i="1" s="1"/>
  <c r="F1392" i="1"/>
  <c r="F1393" i="1" s="1"/>
  <c r="F1394" i="1"/>
  <c r="F1395" i="1" s="1"/>
  <c r="F1396" i="1"/>
  <c r="F1397" i="1" s="1"/>
  <c r="F1398" i="1"/>
  <c r="F1399" i="1" s="1"/>
  <c r="F1400" i="1"/>
  <c r="F1401" i="1" s="1"/>
  <c r="F1402" i="1"/>
  <c r="F1403" i="1" s="1"/>
  <c r="F1404" i="1" s="1"/>
  <c r="F1405" i="1" s="1"/>
  <c r="F1406" i="1" s="1"/>
  <c r="F1407" i="1" s="1"/>
  <c r="F1408" i="1"/>
  <c r="F1409" i="1" s="1"/>
  <c r="F1410" i="1" s="1"/>
  <c r="F1411" i="1" s="1"/>
  <c r="F1412" i="1" s="1"/>
  <c r="F1413" i="1" s="1"/>
  <c r="F1414" i="1"/>
  <c r="F1415" i="1" s="1"/>
  <c r="F1416" i="1"/>
  <c r="F1417" i="1" s="1"/>
  <c r="F1418" i="1"/>
  <c r="F1419" i="1" s="1"/>
  <c r="F1420" i="1"/>
  <c r="F1421" i="1" s="1"/>
  <c r="F1422" i="1"/>
  <c r="F1423" i="1"/>
  <c r="F1424" i="1" s="1"/>
  <c r="F1425" i="1"/>
  <c r="F1426" i="1" s="1"/>
  <c r="F1427" i="1" s="1"/>
  <c r="F1428" i="1" s="1"/>
  <c r="F1429" i="1" s="1"/>
  <c r="F1430" i="1" s="1"/>
  <c r="F1431" i="1" s="1"/>
  <c r="F1432" i="1"/>
  <c r="F1433" i="1"/>
  <c r="F1434" i="1" s="1"/>
  <c r="F1435" i="1" s="1"/>
  <c r="F1436" i="1" s="1"/>
  <c r="F1437" i="1"/>
  <c r="F1438" i="1" s="1"/>
  <c r="F1439" i="1"/>
  <c r="F1440" i="1" s="1"/>
  <c r="F1441" i="1"/>
  <c r="F1442" i="1"/>
  <c r="F1443" i="1" s="1"/>
  <c r="F1444" i="1" s="1"/>
  <c r="F1445" i="1" s="1"/>
  <c r="F1446" i="1" s="1"/>
  <c r="F1447" i="1" s="1"/>
  <c r="F1448" i="1" s="1"/>
  <c r="F1449" i="1" s="1"/>
  <c r="F1450" i="1" s="1"/>
  <c r="F1451" i="1"/>
  <c r="F1452" i="1" s="1"/>
  <c r="F1453" i="1" s="1"/>
  <c r="F1454" i="1" s="1"/>
  <c r="F1455" i="1" s="1"/>
  <c r="F1456" i="1" s="1"/>
  <c r="F1457" i="1" s="1"/>
  <c r="F1458" i="1" s="1"/>
  <c r="F1459" i="1"/>
  <c r="F1460" i="1" s="1"/>
  <c r="F1461" i="1" s="1"/>
  <c r="F1462" i="1" s="1"/>
  <c r="F1463" i="1"/>
  <c r="F1464" i="1" s="1"/>
  <c r="F1465" i="1" s="1"/>
  <c r="F1466" i="1" s="1"/>
  <c r="F1467" i="1"/>
  <c r="F1468" i="1" s="1"/>
  <c r="F1469" i="1" s="1"/>
  <c r="F1470" i="1" s="1"/>
  <c r="F1471" i="1" s="1"/>
  <c r="F1472" i="1"/>
  <c r="F1473" i="1" s="1"/>
  <c r="F1474" i="1" s="1"/>
  <c r="F1475" i="1" s="1"/>
  <c r="F1476" i="1" s="1"/>
  <c r="F1477" i="1" s="1"/>
  <c r="F1478" i="1" s="1"/>
  <c r="F1479" i="1" s="1"/>
  <c r="F1480" i="1" s="1"/>
  <c r="F1481" i="1"/>
  <c r="F1482" i="1" s="1"/>
  <c r="F1483" i="1" s="1"/>
  <c r="F1484" i="1" s="1"/>
  <c r="F1485" i="1"/>
  <c r="F1486" i="1" s="1"/>
  <c r="F1487" i="1" s="1"/>
  <c r="F1488" i="1" s="1"/>
  <c r="F1489" i="1" s="1"/>
  <c r="F1490" i="1" s="1"/>
  <c r="F1491" i="1" s="1"/>
  <c r="F1492" i="1" s="1"/>
  <c r="F1493" i="1"/>
  <c r="F1494" i="1" s="1"/>
  <c r="F1495" i="1" s="1"/>
  <c r="F1496" i="1" s="1"/>
  <c r="F1497" i="1" s="1"/>
  <c r="F1498" i="1" s="1"/>
  <c r="F1499" i="1" s="1"/>
  <c r="F1500" i="1" s="1"/>
  <c r="F1501" i="1" s="1"/>
  <c r="F1502" i="1" s="1"/>
  <c r="F1503" i="1" s="1"/>
  <c r="F1504" i="1"/>
  <c r="F1505" i="1" s="1"/>
  <c r="F1506" i="1" s="1"/>
  <c r="F1507" i="1" s="1"/>
  <c r="F1508" i="1" s="1"/>
  <c r="F1509" i="1" s="1"/>
  <c r="F1510" i="1" s="1"/>
  <c r="F1511" i="1" s="1"/>
  <c r="F1512" i="1" s="1"/>
  <c r="F1513" i="1" s="1"/>
  <c r="F1514" i="1"/>
  <c r="F1515" i="1" s="1"/>
  <c r="F1516" i="1" s="1"/>
  <c r="F1517" i="1" s="1"/>
  <c r="F1518" i="1" s="1"/>
  <c r="F1519" i="1" s="1"/>
  <c r="F1520" i="1" s="1"/>
  <c r="F1521" i="1" s="1"/>
  <c r="F1522" i="1"/>
  <c r="F1523" i="1" s="1"/>
  <c r="F1524" i="1" s="1"/>
  <c r="F1525" i="1" s="1"/>
  <c r="F1526" i="1" s="1"/>
  <c r="F1527" i="1" s="1"/>
  <c r="F1528" i="1" s="1"/>
  <c r="F1529" i="1" s="1"/>
  <c r="F1530" i="1"/>
  <c r="F1531" i="1" s="1"/>
  <c r="F1532" i="1" s="1"/>
  <c r="F1533" i="1" s="1"/>
  <c r="F1534" i="1" s="1"/>
  <c r="F1535" i="1" s="1"/>
  <c r="F1536" i="1"/>
  <c r="F1537" i="1" s="1"/>
  <c r="F1538" i="1" s="1"/>
  <c r="F1539" i="1" s="1"/>
  <c r="F1540" i="1" s="1"/>
  <c r="F1541" i="1" s="1"/>
  <c r="F1542" i="1" s="1"/>
  <c r="F1543" i="1" s="1"/>
  <c r="F1544" i="1" s="1"/>
  <c r="F1545" i="1" s="1"/>
  <c r="F1546" i="1" s="1"/>
  <c r="F1547" i="1"/>
  <c r="F1548" i="1" s="1"/>
  <c r="F1549" i="1" s="1"/>
  <c r="F1550" i="1" s="1"/>
  <c r="F1551" i="1" s="1"/>
  <c r="F1552" i="1" s="1"/>
  <c r="F1553" i="1" s="1"/>
  <c r="F1554" i="1"/>
  <c r="F1555" i="1" s="1"/>
  <c r="F1556" i="1" s="1"/>
  <c r="F1557" i="1" s="1"/>
  <c r="F1558" i="1" s="1"/>
  <c r="F1559" i="1" s="1"/>
  <c r="F1560" i="1"/>
  <c r="F1561" i="1" s="1"/>
  <c r="F1562" i="1" s="1"/>
  <c r="F1563" i="1" s="1"/>
  <c r="F1564" i="1" s="1"/>
  <c r="F1565" i="1" s="1"/>
  <c r="F1566" i="1" s="1"/>
  <c r="F1567" i="1" s="1"/>
  <c r="F1568" i="1"/>
  <c r="F1569" i="1" s="1"/>
  <c r="F1570" i="1" s="1"/>
  <c r="F1571" i="1" s="1"/>
  <c r="F1572" i="1" s="1"/>
  <c r="F1573" i="1"/>
  <c r="F1574" i="1" s="1"/>
  <c r="F1575" i="1" s="1"/>
  <c r="F1576" i="1" s="1"/>
  <c r="F1577" i="1"/>
  <c r="F1578" i="1" s="1"/>
  <c r="F1579" i="1"/>
  <c r="F1580" i="1"/>
  <c r="F1581" i="1" s="1"/>
  <c r="F1582" i="1" s="1"/>
  <c r="F1583" i="1" s="1"/>
  <c r="F1584" i="1" s="1"/>
  <c r="F1585" i="1" s="1"/>
  <c r="F1586" i="1"/>
  <c r="F1587" i="1"/>
  <c r="F1588" i="1"/>
  <c r="F1589" i="1" s="1"/>
  <c r="F1590" i="1"/>
  <c r="F1591" i="1" s="1"/>
  <c r="F1592" i="1"/>
  <c r="F1593" i="1" s="1"/>
  <c r="F1594" i="1"/>
  <c r="F1595" i="1" s="1"/>
  <c r="F1596" i="1"/>
  <c r="F1597" i="1" s="1"/>
  <c r="F1598" i="1"/>
  <c r="F1599" i="1" s="1"/>
  <c r="F1600" i="1"/>
  <c r="F1601" i="1" s="1"/>
  <c r="F1602" i="1"/>
  <c r="F1603" i="1" s="1"/>
  <c r="F1604" i="1"/>
  <c r="F1605" i="1" s="1"/>
  <c r="F1606" i="1" s="1"/>
  <c r="F1607" i="1" s="1"/>
  <c r="F1608" i="1" s="1"/>
  <c r="F1609" i="1"/>
  <c r="F1610" i="1"/>
  <c r="F1611" i="1" s="1"/>
  <c r="F1612" i="1" s="1"/>
  <c r="F1613" i="1" s="1"/>
  <c r="F1614" i="1" s="1"/>
  <c r="F1615" i="1" s="1"/>
  <c r="F1616" i="1"/>
  <c r="F1617" i="1" s="1"/>
  <c r="F1618" i="1" s="1"/>
  <c r="F1619" i="1"/>
  <c r="F1620" i="1" s="1"/>
  <c r="F1621" i="1" s="1"/>
  <c r="F1622" i="1" s="1"/>
  <c r="F1623" i="1"/>
  <c r="F1624" i="1" s="1"/>
  <c r="F1625" i="1" s="1"/>
  <c r="F1626" i="1" s="1"/>
  <c r="F1627" i="1"/>
  <c r="F1628" i="1" s="1"/>
  <c r="F1629" i="1" s="1"/>
  <c r="F1630" i="1"/>
  <c r="F1631" i="1" s="1"/>
  <c r="F1632" i="1" s="1"/>
  <c r="F1633" i="1" s="1"/>
  <c r="F1634" i="1" s="1"/>
  <c r="F1635" i="1" s="1"/>
  <c r="F1636" i="1"/>
  <c r="F1637" i="1" s="1"/>
  <c r="F1638" i="1" s="1"/>
  <c r="F1639" i="1" s="1"/>
  <c r="F1640" i="1" s="1"/>
  <c r="F1641" i="1" s="1"/>
  <c r="F1642" i="1"/>
  <c r="F1643" i="1" s="1"/>
  <c r="F1644" i="1" s="1"/>
  <c r="F1645" i="1" s="1"/>
  <c r="F1646" i="1" s="1"/>
  <c r="F1647" i="1" s="1"/>
  <c r="F1648" i="1" s="1"/>
  <c r="F1649" i="1"/>
  <c r="F1650" i="1" s="1"/>
  <c r="F1651" i="1" s="1"/>
  <c r="F1652" i="1" s="1"/>
  <c r="F1653" i="1" s="1"/>
  <c r="F1654" i="1"/>
  <c r="F1655" i="1"/>
  <c r="F1656" i="1" s="1"/>
  <c r="F1657" i="1" s="1"/>
  <c r="F1658" i="1" s="1"/>
  <c r="F1659" i="1" s="1"/>
  <c r="F1660" i="1" s="1"/>
  <c r="F1661" i="1" s="1"/>
  <c r="F1662" i="1" s="1"/>
  <c r="F1663" i="1" s="1"/>
  <c r="F1664" i="1" s="1"/>
  <c r="F1665" i="1" s="1"/>
  <c r="F1666" i="1" s="1"/>
  <c r="F1667" i="1" s="1"/>
  <c r="F1668" i="1" s="1"/>
  <c r="F1669" i="1"/>
  <c r="F1670" i="1" s="1"/>
  <c r="F1671" i="1" s="1"/>
  <c r="F1672" i="1" s="1"/>
  <c r="F1673" i="1" s="1"/>
  <c r="F1674" i="1" s="1"/>
  <c r="F1675" i="1" s="1"/>
  <c r="F1676" i="1" s="1"/>
  <c r="F1677" i="1" s="1"/>
  <c r="F1678" i="1" s="1"/>
  <c r="F1679" i="1" s="1"/>
  <c r="F1680" i="1" s="1"/>
  <c r="F1681" i="1" s="1"/>
  <c r="F1682" i="1" s="1"/>
  <c r="F1683" i="1"/>
  <c r="F1684" i="1" s="1"/>
  <c r="F1685" i="1" s="1"/>
  <c r="F1686" i="1" s="1"/>
  <c r="F1687" i="1" s="1"/>
  <c r="F1688" i="1" s="1"/>
  <c r="F1689" i="1" s="1"/>
  <c r="F1690" i="1" s="1"/>
  <c r="F1691" i="1" s="1"/>
  <c r="F1692" i="1" s="1"/>
  <c r="F1693" i="1" s="1"/>
  <c r="F1694" i="1" s="1"/>
  <c r="F1695" i="1" s="1"/>
  <c r="F1696" i="1"/>
  <c r="F1697" i="1" s="1"/>
  <c r="F1698" i="1" s="1"/>
  <c r="F1699" i="1" s="1"/>
  <c r="F1700" i="1" s="1"/>
  <c r="F1701" i="1" s="1"/>
  <c r="F1702" i="1" s="1"/>
  <c r="F1703" i="1" s="1"/>
  <c r="F1704" i="1" s="1"/>
  <c r="F1705" i="1" s="1"/>
  <c r="F1706" i="1" s="1"/>
  <c r="F1707" i="1" s="1"/>
  <c r="F1708" i="1" s="1"/>
  <c r="F1709" i="1" s="1"/>
  <c r="F1710" i="1"/>
  <c r="F1711" i="1" s="1"/>
  <c r="F1712" i="1" s="1"/>
  <c r="F1713" i="1" s="1"/>
  <c r="F1714" i="1" s="1"/>
  <c r="F1715" i="1" s="1"/>
  <c r="F1716" i="1" s="1"/>
  <c r="F1717" i="1" s="1"/>
  <c r="F1718" i="1" s="1"/>
  <c r="F1719" i="1" s="1"/>
  <c r="F1720" i="1" s="1"/>
  <c r="F1721" i="1" s="1"/>
  <c r="F1722" i="1" s="1"/>
  <c r="F1723" i="1" s="1"/>
  <c r="F1724" i="1"/>
  <c r="F1725" i="1"/>
  <c r="F1726" i="1" s="1"/>
  <c r="F1727" i="1" s="1"/>
  <c r="F1728" i="1" s="1"/>
  <c r="F1729" i="1" s="1"/>
  <c r="F1730" i="1" s="1"/>
  <c r="F1731" i="1" s="1"/>
  <c r="F1732" i="1" s="1"/>
  <c r="F1733" i="1" s="1"/>
  <c r="F1734" i="1" s="1"/>
  <c r="F1735" i="1" s="1"/>
  <c r="F1736" i="1" s="1"/>
  <c r="F1737" i="1" s="1"/>
  <c r="F1738" i="1" s="1"/>
  <c r="F1739" i="1"/>
  <c r="F1740" i="1" s="1"/>
  <c r="F1741" i="1" s="1"/>
  <c r="F1742" i="1" s="1"/>
  <c r="F1743" i="1" s="1"/>
  <c r="F1744" i="1" s="1"/>
  <c r="F1745" i="1" s="1"/>
  <c r="F1746" i="1" s="1"/>
  <c r="F1747" i="1" s="1"/>
  <c r="F1748" i="1" s="1"/>
  <c r="F1749" i="1" s="1"/>
  <c r="F1750" i="1" s="1"/>
  <c r="F1751" i="1" s="1"/>
  <c r="F1752" i="1" s="1"/>
  <c r="F1753" i="1"/>
  <c r="F1754" i="1" s="1"/>
  <c r="F1755" i="1" s="1"/>
  <c r="F1756" i="1" s="1"/>
  <c r="F1757" i="1" s="1"/>
  <c r="F1758" i="1" s="1"/>
  <c r="F1759" i="1" s="1"/>
  <c r="F1760" i="1" s="1"/>
  <c r="F1761" i="1" s="1"/>
  <c r="F1762" i="1" s="1"/>
  <c r="F1763" i="1" s="1"/>
  <c r="F1764" i="1" s="1"/>
  <c r="F1765" i="1" s="1"/>
  <c r="F1766" i="1" s="1"/>
  <c r="F1767" i="1"/>
  <c r="F1768" i="1" s="1"/>
  <c r="F1769" i="1" s="1"/>
  <c r="F1770" i="1" s="1"/>
  <c r="F1771" i="1" s="1"/>
  <c r="F1772" i="1" s="1"/>
  <c r="F1773" i="1" s="1"/>
  <c r="F1774" i="1" s="1"/>
  <c r="F1775" i="1" s="1"/>
  <c r="F1776" i="1" s="1"/>
  <c r="F1777" i="1" s="1"/>
  <c r="F1778" i="1" s="1"/>
  <c r="F1779" i="1" s="1"/>
  <c r="F1780" i="1" s="1"/>
  <c r="F1781" i="1"/>
  <c r="F1782" i="1" s="1"/>
  <c r="F1783" i="1" s="1"/>
  <c r="F1784" i="1" s="1"/>
  <c r="F1785" i="1" s="1"/>
  <c r="F1786" i="1" s="1"/>
  <c r="F1787" i="1" s="1"/>
  <c r="F1788" i="1" s="1"/>
  <c r="F1789" i="1" s="1"/>
  <c r="F1790" i="1" s="1"/>
  <c r="F1791" i="1" s="1"/>
  <c r="F1792" i="1" s="1"/>
  <c r="F1793" i="1" s="1"/>
  <c r="F1794" i="1" s="1"/>
  <c r="F1795" i="1"/>
  <c r="F1796" i="1" s="1"/>
  <c r="F1797" i="1" s="1"/>
  <c r="F1798" i="1" s="1"/>
  <c r="F1799" i="1" s="1"/>
  <c r="F1800" i="1" s="1"/>
  <c r="F1801" i="1" s="1"/>
  <c r="F1802" i="1" s="1"/>
  <c r="F1803" i="1" s="1"/>
  <c r="F1804" i="1" s="1"/>
  <c r="F1805" i="1" s="1"/>
  <c r="F1806" i="1" s="1"/>
  <c r="F1807" i="1" s="1"/>
  <c r="F1808" i="1" s="1"/>
  <c r="F1809" i="1" s="1"/>
  <c r="F1810" i="1" s="1"/>
  <c r="F1811" i="1"/>
  <c r="F1812" i="1" s="1"/>
  <c r="F1813" i="1" s="1"/>
  <c r="F1814" i="1" s="1"/>
  <c r="F1815" i="1" s="1"/>
  <c r="F1816" i="1" s="1"/>
  <c r="F1817" i="1" s="1"/>
  <c r="F1818" i="1" s="1"/>
  <c r="F1819" i="1" s="1"/>
  <c r="F1820" i="1"/>
  <c r="F1821" i="1" s="1"/>
  <c r="F1822" i="1" s="1"/>
  <c r="F1823" i="1" s="1"/>
  <c r="F1824" i="1" s="1"/>
  <c r="F1825" i="1" s="1"/>
  <c r="F1826" i="1" s="1"/>
  <c r="F1827" i="1" s="1"/>
  <c r="F1828" i="1" s="1"/>
  <c r="F1829" i="1"/>
  <c r="F1830" i="1"/>
  <c r="F1831" i="1" s="1"/>
  <c r="F1832" i="1" s="1"/>
  <c r="F1833" i="1" s="1"/>
  <c r="F1834" i="1" s="1"/>
  <c r="F1835" i="1" s="1"/>
  <c r="F1836" i="1" s="1"/>
  <c r="F1837" i="1" s="1"/>
  <c r="F1838" i="1" s="1"/>
  <c r="F1839" i="1" s="1"/>
  <c r="F1840" i="1" s="1"/>
  <c r="F1841" i="1"/>
  <c r="F1842" i="1" s="1"/>
  <c r="F1843" i="1" s="1"/>
  <c r="F1844" i="1" s="1"/>
  <c r="F1845" i="1" s="1"/>
  <c r="F1846" i="1" s="1"/>
  <c r="F1847" i="1"/>
  <c r="F1848" i="1" s="1"/>
  <c r="F1849" i="1" s="1"/>
  <c r="F1850" i="1" s="1"/>
  <c r="F1851" i="1" s="1"/>
  <c r="F1852" i="1" s="1"/>
  <c r="F1853" i="1" s="1"/>
  <c r="F1854" i="1" s="1"/>
  <c r="F1855" i="1"/>
  <c r="F1856" i="1" s="1"/>
  <c r="F1857" i="1" s="1"/>
  <c r="F1858" i="1" s="1"/>
  <c r="F1859" i="1" s="1"/>
  <c r="F1860" i="1" s="1"/>
  <c r="F1861" i="1" s="1"/>
  <c r="F1862" i="1" s="1"/>
  <c r="F1863" i="1" s="1"/>
  <c r="F1864" i="1"/>
  <c r="F1865" i="1" s="1"/>
  <c r="F1866" i="1" s="1"/>
  <c r="F1867" i="1" s="1"/>
  <c r="F1868" i="1" s="1"/>
  <c r="F1869" i="1"/>
  <c r="F1870" i="1" s="1"/>
  <c r="F1871" i="1" s="1"/>
  <c r="F1872" i="1" s="1"/>
  <c r="F1873" i="1" s="1"/>
  <c r="F1874" i="1" s="1"/>
  <c r="F1875" i="1"/>
  <c r="F1876" i="1"/>
  <c r="F1877" i="1" s="1"/>
  <c r="F1878" i="1" s="1"/>
  <c r="F1879" i="1" s="1"/>
  <c r="F1880" i="1" s="1"/>
  <c r="F1881" i="1"/>
  <c r="F1882" i="1" s="1"/>
  <c r="F1883" i="1" s="1"/>
  <c r="F1884" i="1" s="1"/>
  <c r="F1885" i="1" s="1"/>
  <c r="F1886" i="1"/>
  <c r="F1887" i="1" s="1"/>
  <c r="F1888" i="1" s="1"/>
  <c r="F1889" i="1" s="1"/>
  <c r="F1890" i="1" s="1"/>
  <c r="F1891" i="1" s="1"/>
  <c r="F1892" i="1" s="1"/>
  <c r="F1893" i="1"/>
  <c r="F1894" i="1" s="1"/>
  <c r="F1895" i="1" s="1"/>
  <c r="F1896" i="1" s="1"/>
  <c r="F1897" i="1" s="1"/>
  <c r="F1898" i="1" s="1"/>
  <c r="F1899" i="1" s="1"/>
  <c r="F1900" i="1"/>
  <c r="F1901" i="1" s="1"/>
  <c r="F1902" i="1" s="1"/>
  <c r="F1903" i="1" s="1"/>
  <c r="F1904" i="1" s="1"/>
  <c r="F1905" i="1" s="1"/>
  <c r="F1906" i="1"/>
  <c r="F1907" i="1" s="1"/>
  <c r="F1908" i="1" s="1"/>
  <c r="F1909" i="1" s="1"/>
  <c r="F1910" i="1" s="1"/>
  <c r="F1911" i="1" s="1"/>
  <c r="F1912" i="1"/>
  <c r="F1913" i="1" s="1"/>
  <c r="F1914" i="1" s="1"/>
  <c r="F1915" i="1" s="1"/>
  <c r="F1916" i="1" s="1"/>
  <c r="F1917" i="1"/>
  <c r="F1918" i="1" s="1"/>
  <c r="F1919" i="1" s="1"/>
  <c r="F1920" i="1" s="1"/>
  <c r="F1921" i="1" s="1"/>
  <c r="F1922" i="1" s="1"/>
  <c r="F1923" i="1" s="1"/>
  <c r="F1924" i="1" s="1"/>
  <c r="F1925" i="1"/>
  <c r="F1926" i="1" s="1"/>
  <c r="F1927" i="1" s="1"/>
  <c r="F1928" i="1" s="1"/>
  <c r="F1929" i="1" s="1"/>
  <c r="F1930" i="1" s="1"/>
  <c r="F1931" i="1" s="1"/>
  <c r="F1932" i="1" s="1"/>
  <c r="F1933" i="1"/>
  <c r="F1934" i="1"/>
  <c r="F1935" i="1"/>
  <c r="F1936" i="1" s="1"/>
  <c r="F1937" i="1"/>
  <c r="F1938" i="1" s="1"/>
  <c r="F1939" i="1"/>
  <c r="F1940" i="1" s="1"/>
  <c r="F1941" i="1"/>
  <c r="F1942" i="1" s="1"/>
  <c r="F1943" i="1"/>
  <c r="F1944" i="1" s="1"/>
  <c r="F1945" i="1"/>
  <c r="F1946" i="1"/>
  <c r="F1947" i="1" s="1"/>
  <c r="F1948" i="1"/>
  <c r="F1949" i="1" s="1"/>
  <c r="F1950" i="1"/>
  <c r="F1951" i="1" s="1"/>
  <c r="F1952" i="1"/>
  <c r="F1953" i="1" s="1"/>
  <c r="F1954" i="1"/>
  <c r="F1955" i="1"/>
  <c r="F1956" i="1"/>
  <c r="F1957" i="1" s="1"/>
  <c r="F1958" i="1"/>
  <c r="F1959" i="1"/>
  <c r="F1960" i="1"/>
  <c r="F1961" i="1" s="1"/>
  <c r="F1962" i="1"/>
  <c r="F1963" i="1"/>
  <c r="F1964" i="1" s="1"/>
  <c r="F1965" i="1"/>
  <c r="F1966" i="1" s="1"/>
  <c r="F1967" i="1"/>
  <c r="F1968" i="1" s="1"/>
  <c r="F1969" i="1"/>
  <c r="F1970" i="1" s="1"/>
  <c r="F1971" i="1"/>
  <c r="F1972" i="1" s="1"/>
  <c r="F1973" i="1"/>
  <c r="F1974" i="1" s="1"/>
  <c r="F1975" i="1"/>
  <c r="F1976" i="1" s="1"/>
  <c r="F1977" i="1"/>
  <c r="F1978" i="1"/>
  <c r="F1979" i="1" s="1"/>
  <c r="F1980" i="1"/>
  <c r="F1981" i="1"/>
  <c r="F1982" i="1" s="1"/>
  <c r="F1983" i="1"/>
  <c r="F1984" i="1"/>
  <c r="F1985" i="1" s="1"/>
  <c r="F1986" i="1"/>
  <c r="F1987" i="1"/>
  <c r="F1988" i="1" s="1"/>
  <c r="F1989" i="1"/>
  <c r="F1990" i="1"/>
  <c r="F1991" i="1" s="1"/>
  <c r="F1992" i="1"/>
  <c r="F1993" i="1"/>
  <c r="F1994" i="1"/>
  <c r="F1995" i="1" s="1"/>
  <c r="F1996" i="1"/>
  <c r="F1997" i="1" s="1"/>
  <c r="F1998" i="1"/>
  <c r="F1999" i="1"/>
  <c r="F2000" i="1" s="1"/>
  <c r="F2001" i="1"/>
  <c r="F2002" i="1"/>
  <c r="F2003" i="1"/>
  <c r="F2004" i="1" s="1"/>
  <c r="F2005" i="1"/>
  <c r="F2006" i="1" s="1"/>
  <c r="F2007" i="1"/>
  <c r="F2008" i="1" s="1"/>
  <c r="F2009" i="1"/>
  <c r="F2010" i="1" s="1"/>
  <c r="F2011" i="1"/>
  <c r="F2012" i="1" s="1"/>
  <c r="F2013" i="1"/>
  <c r="F2014" i="1" s="1"/>
  <c r="F2015" i="1"/>
  <c r="F2016" i="1" s="1"/>
  <c r="F2017" i="1"/>
  <c r="F2018" i="1" s="1"/>
  <c r="F2019" i="1"/>
  <c r="F2020" i="1" s="1"/>
  <c r="F2021" i="1"/>
  <c r="F2022" i="1"/>
  <c r="F2023" i="1" s="1"/>
  <c r="F2024" i="1"/>
  <c r="F2025" i="1" s="1"/>
  <c r="F2026" i="1"/>
  <c r="F2027" i="1"/>
  <c r="F2028" i="1" s="1"/>
  <c r="F2029" i="1"/>
  <c r="F2030" i="1" s="1"/>
  <c r="F2031" i="1"/>
  <c r="F2032" i="1" s="1"/>
  <c r="F2033" i="1"/>
  <c r="F2034" i="1" s="1"/>
  <c r="F2035" i="1"/>
  <c r="F2036" i="1" s="1"/>
  <c r="F2037" i="1"/>
  <c r="F2038" i="1" s="1"/>
  <c r="F2039" i="1"/>
  <c r="F2040" i="1"/>
  <c r="F2041" i="1" s="1"/>
  <c r="F2042" i="1"/>
  <c r="F2043" i="1" s="1"/>
  <c r="F2044" i="1"/>
  <c r="F2045" i="1" s="1"/>
  <c r="F2046" i="1"/>
  <c r="F2047" i="1" s="1"/>
  <c r="F2048" i="1"/>
  <c r="F2049" i="1"/>
  <c r="F2050" i="1" s="1"/>
  <c r="F2051" i="1"/>
  <c r="F2052" i="1" s="1"/>
  <c r="F2053" i="1"/>
  <c r="F2054" i="1" s="1"/>
  <c r="F2055" i="1"/>
  <c r="F2056" i="1" s="1"/>
  <c r="F2057" i="1"/>
  <c r="F2058" i="1"/>
  <c r="F2059" i="1" s="1"/>
  <c r="F2060" i="1"/>
  <c r="F2061" i="1" s="1"/>
  <c r="F2062" i="1"/>
  <c r="F2063" i="1"/>
  <c r="F2064" i="1" s="1"/>
  <c r="F2065" i="1"/>
  <c r="F2066" i="1"/>
  <c r="F2067" i="1"/>
  <c r="F2068" i="1" s="1"/>
  <c r="F2069" i="1" s="1"/>
  <c r="F2070" i="1" s="1"/>
  <c r="F2071" i="1"/>
  <c r="F2072" i="1" s="1"/>
  <c r="F2073" i="1" s="1"/>
  <c r="F2074" i="1"/>
  <c r="F2075" i="1" s="1"/>
  <c r="F2076" i="1"/>
  <c r="F2077" i="1" s="1"/>
  <c r="F2078" i="1"/>
  <c r="F2079" i="1" s="1"/>
  <c r="F2080" i="1" s="1"/>
  <c r="F2081" i="1" s="1"/>
  <c r="F2082" i="1"/>
  <c r="F2083" i="1" s="1"/>
  <c r="F2084" i="1" s="1"/>
  <c r="F2085" i="1"/>
  <c r="F2086" i="1" s="1"/>
  <c r="F2087" i="1" s="1"/>
  <c r="F2088" i="1"/>
  <c r="F2089" i="1"/>
  <c r="F2090" i="1" s="1"/>
  <c r="F2091" i="1" s="1"/>
  <c r="F2092" i="1"/>
  <c r="F2093" i="1" s="1"/>
  <c r="F2094" i="1" s="1"/>
  <c r="F2095" i="1"/>
  <c r="F2096" i="1"/>
  <c r="F2097" i="1"/>
  <c r="F2098" i="1" s="1"/>
  <c r="F2099" i="1" s="1"/>
  <c r="F2100" i="1" s="1"/>
  <c r="F2101" i="1" s="1"/>
  <c r="F2102" i="1"/>
  <c r="F2103" i="1" s="1"/>
  <c r="F2104" i="1" s="1"/>
  <c r="F2105" i="1"/>
  <c r="F2106" i="1" s="1"/>
  <c r="F2107" i="1"/>
  <c r="F2108" i="1" s="1"/>
  <c r="F2109" i="1" s="1"/>
  <c r="F2110" i="1"/>
  <c r="F2111" i="1" s="1"/>
  <c r="F2112" i="1" s="1"/>
  <c r="F2113" i="1" s="1"/>
  <c r="F2114" i="1"/>
  <c r="F2115" i="1" s="1"/>
  <c r="F2116" i="1" s="1"/>
  <c r="F2117" i="1" s="1"/>
  <c r="F2118" i="1"/>
  <c r="F2119" i="1" s="1"/>
  <c r="F2120" i="1" s="1"/>
  <c r="F2121" i="1"/>
  <c r="F2122" i="1"/>
  <c r="F2123" i="1" s="1"/>
  <c r="F2124" i="1" s="1"/>
  <c r="F2125" i="1"/>
  <c r="F2126" i="1" s="1"/>
  <c r="F2127" i="1" s="1"/>
  <c r="F2128" i="1"/>
  <c r="F2129" i="1"/>
  <c r="F2130" i="1"/>
  <c r="F2131" i="1" s="1"/>
  <c r="F2132" i="1"/>
  <c r="F2133" i="1"/>
  <c r="F2134" i="1"/>
  <c r="F2135" i="1" s="1"/>
  <c r="F2136" i="1" s="1"/>
  <c r="F2137" i="1" s="1"/>
  <c r="F2138" i="1" s="1"/>
  <c r="F2139" i="1" s="1"/>
  <c r="F2140" i="1" s="1"/>
  <c r="F2141" i="1" s="1"/>
  <c r="F2142" i="1" s="1"/>
  <c r="F2143" i="1"/>
  <c r="F2144" i="1"/>
  <c r="F2145" i="1" s="1"/>
  <c r="F2146" i="1" s="1"/>
  <c r="F2147" i="1" s="1"/>
  <c r="F2148" i="1" s="1"/>
  <c r="F2149" i="1" s="1"/>
  <c r="F2150" i="1" s="1"/>
  <c r="F2151" i="1" s="1"/>
  <c r="F2152" i="1" s="1"/>
  <c r="F2153" i="1" s="1"/>
  <c r="F2154" i="1" s="1"/>
  <c r="F2155" i="1" s="1"/>
  <c r="F2156" i="1"/>
  <c r="F2157" i="1"/>
  <c r="F2158" i="1" s="1"/>
  <c r="F2159" i="1" s="1"/>
  <c r="F2160" i="1" s="1"/>
  <c r="F2161" i="1" s="1"/>
  <c r="F2162" i="1" s="1"/>
  <c r="F2163" i="1" s="1"/>
  <c r="F2164" i="1" s="1"/>
  <c r="F2165" i="1" s="1"/>
  <c r="F2166" i="1" s="1"/>
  <c r="F2167" i="1" s="1"/>
  <c r="F2168" i="1" s="1"/>
  <c r="F2169" i="1" s="1"/>
  <c r="F2170" i="1" s="1"/>
  <c r="F2171" i="1" s="1"/>
  <c r="F2172" i="1" s="1"/>
  <c r="F2173" i="1" s="1"/>
  <c r="F2174" i="1"/>
  <c r="F2175" i="1" s="1"/>
  <c r="F2176" i="1" s="1"/>
  <c r="F2177" i="1" s="1"/>
  <c r="F2178" i="1" s="1"/>
  <c r="F2179" i="1" s="1"/>
  <c r="F2180" i="1" s="1"/>
  <c r="F2181" i="1" s="1"/>
  <c r="F2182" i="1" s="1"/>
  <c r="F2183" i="1" s="1"/>
  <c r="F2184" i="1" s="1"/>
  <c r="F2185" i="1" s="1"/>
  <c r="F2186" i="1" s="1"/>
  <c r="F2187" i="1" s="1"/>
  <c r="F2188" i="1" s="1"/>
  <c r="F2189" i="1" s="1"/>
  <c r="F2190" i="1" s="1"/>
  <c r="F2191" i="1" s="1"/>
  <c r="F2192" i="1" s="1"/>
  <c r="F2193" i="1"/>
  <c r="F2194" i="1" s="1"/>
  <c r="F2195" i="1" s="1"/>
  <c r="F2196" i="1" s="1"/>
  <c r="F2197" i="1" s="1"/>
  <c r="F2198" i="1" s="1"/>
  <c r="F2199" i="1" s="1"/>
  <c r="F2200" i="1" s="1"/>
  <c r="F2201" i="1" s="1"/>
  <c r="F2202" i="1" s="1"/>
  <c r="F2203" i="1" s="1"/>
  <c r="F2204" i="1" s="1"/>
  <c r="F2205" i="1" s="1"/>
  <c r="F2206" i="1" s="1"/>
  <c r="F2207" i="1" s="1"/>
  <c r="F2208" i="1" s="1"/>
  <c r="F2209" i="1" s="1"/>
  <c r="F2210" i="1"/>
  <c r="F2211" i="1" s="1"/>
  <c r="F2212" i="1" s="1"/>
  <c r="F2213" i="1"/>
  <c r="F2214" i="1"/>
  <c r="F2215" i="1" s="1"/>
  <c r="F2216" i="1" s="1"/>
  <c r="F2217" i="1"/>
  <c r="F2218" i="1"/>
  <c r="F2219" i="1" s="1"/>
  <c r="F2220" i="1"/>
  <c r="F2221" i="1"/>
  <c r="F2222" i="1" s="1"/>
  <c r="F2223" i="1"/>
  <c r="F2224" i="1"/>
  <c r="F2225" i="1" s="1"/>
  <c r="F2226" i="1"/>
  <c r="F2227" i="1" s="1"/>
  <c r="F2228" i="1"/>
  <c r="F2229" i="1" s="1"/>
  <c r="F2230" i="1"/>
  <c r="F2231" i="1" s="1"/>
  <c r="F2232" i="1"/>
  <c r="F2233" i="1" s="1"/>
  <c r="F2234" i="1"/>
  <c r="F2235" i="1"/>
  <c r="F2236" i="1"/>
  <c r="F2237" i="1" s="1"/>
  <c r="F2238" i="1" s="1"/>
  <c r="F2239" i="1" s="1"/>
  <c r="F2240" i="1" s="1"/>
  <c r="F2241" i="1" s="1"/>
  <c r="F2242" i="1" s="1"/>
  <c r="F2243" i="1"/>
  <c r="F2244" i="1" s="1"/>
  <c r="F2245" i="1" s="1"/>
  <c r="F2246" i="1" s="1"/>
  <c r="F2247" i="1" s="1"/>
  <c r="F2248" i="1" s="1"/>
  <c r="F2249" i="1" s="1"/>
  <c r="F2250" i="1"/>
  <c r="F2251" i="1" s="1"/>
  <c r="F2252" i="1" s="1"/>
  <c r="F2253" i="1" s="1"/>
  <c r="F2254" i="1"/>
  <c r="F2255" i="1" s="1"/>
  <c r="F2256" i="1" s="1"/>
  <c r="F2257" i="1" s="1"/>
  <c r="F2258" i="1" s="1"/>
  <c r="F2259" i="1" s="1"/>
  <c r="F2260" i="1" s="1"/>
  <c r="F2261" i="1"/>
  <c r="F2262" i="1"/>
  <c r="F2263" i="1" s="1"/>
  <c r="F2264" i="1" s="1"/>
  <c r="F2265" i="1" s="1"/>
  <c r="F2266" i="1" s="1"/>
  <c r="F2267" i="1" s="1"/>
  <c r="F2268" i="1" s="1"/>
  <c r="F2269" i="1"/>
  <c r="F2270" i="1"/>
  <c r="F2271" i="1"/>
  <c r="F2272" i="1" s="1"/>
  <c r="F2273" i="1" s="1"/>
  <c r="F2274" i="1" s="1"/>
  <c r="F2275" i="1" s="1"/>
  <c r="F2276" i="1"/>
  <c r="F2277" i="1" s="1"/>
  <c r="F2278" i="1"/>
  <c r="F2279" i="1" s="1"/>
  <c r="F2280" i="1"/>
  <c r="F2281" i="1" s="1"/>
  <c r="F2282" i="1"/>
  <c r="F2283" i="1" s="1"/>
  <c r="F2284" i="1" s="1"/>
  <c r="F2285" i="1" s="1"/>
  <c r="F2286" i="1" s="1"/>
  <c r="F2287" i="1"/>
  <c r="F2288" i="1" s="1"/>
  <c r="F2289" i="1" s="1"/>
  <c r="F2290" i="1"/>
  <c r="F2291" i="1" s="1"/>
  <c r="F2292" i="1" s="1"/>
  <c r="F2293" i="1"/>
  <c r="F2294" i="1"/>
  <c r="F2295" i="1" s="1"/>
  <c r="F2296" i="1" s="1"/>
  <c r="F2297" i="1" s="1"/>
  <c r="F2298" i="1" s="1"/>
  <c r="F2299" i="1"/>
  <c r="F2300" i="1" s="1"/>
  <c r="F2301" i="1" s="1"/>
  <c r="D12" i="1"/>
  <c r="D13" i="1"/>
  <c r="D14" i="1" s="1"/>
  <c r="D15" i="1" s="1"/>
  <c r="D16" i="1" s="1"/>
  <c r="D17" i="1" s="1"/>
  <c r="D18" i="1" s="1"/>
  <c r="D19" i="1" s="1"/>
  <c r="D20" i="1" s="1"/>
  <c r="D21" i="1"/>
  <c r="D22" i="1" s="1"/>
  <c r="D23" i="1" s="1"/>
  <c r="D24" i="1" s="1"/>
  <c r="D25" i="1" s="1"/>
  <c r="D26" i="1" s="1"/>
  <c r="D27" i="1" s="1"/>
  <c r="D28" i="1"/>
  <c r="D29" i="1" s="1"/>
  <c r="D30" i="1" s="1"/>
  <c r="D31" i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/>
  <c r="D91" i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6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/>
  <c r="D199" i="1" s="1"/>
  <c r="D200" i="1" s="1"/>
  <c r="D201" i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/>
  <c r="D213" i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2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/>
  <c r="D265" i="1" s="1"/>
  <c r="D266" i="1" s="1"/>
  <c r="D267" i="1" s="1"/>
  <c r="D268" i="1" s="1"/>
  <c r="D269" i="1" s="1"/>
  <c r="D270" i="1" s="1"/>
  <c r="D271" i="1" s="1"/>
  <c r="D272" i="1" s="1"/>
  <c r="D273" i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/>
  <c r="D290" i="1" s="1"/>
  <c r="D291" i="1" s="1"/>
  <c r="D292" i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/>
  <c r="D304" i="1"/>
  <c r="D305" i="1" s="1"/>
  <c r="D306" i="1" s="1"/>
  <c r="D307" i="1" s="1"/>
  <c r="D308" i="1" s="1"/>
  <c r="D309" i="1" s="1"/>
  <c r="D310" i="1" s="1"/>
  <c r="D311" i="1" s="1"/>
  <c r="D312" i="1" s="1"/>
  <c r="D313" i="1" s="1"/>
  <c r="D314" i="1" s="1"/>
  <c r="D315" i="1" s="1"/>
  <c r="D316" i="1" s="1"/>
  <c r="D317" i="1"/>
  <c r="D318" i="1" s="1"/>
  <c r="D319" i="1" s="1"/>
  <c r="D320" i="1"/>
  <c r="D321" i="1" s="1"/>
  <c r="D322" i="1" s="1"/>
  <c r="D323" i="1" s="1"/>
  <c r="D324" i="1" s="1"/>
  <c r="D325" i="1" s="1"/>
  <c r="D326" i="1" s="1"/>
  <c r="D327" i="1" s="1"/>
  <c r="D328" i="1" s="1"/>
  <c r="D329" i="1" s="1"/>
  <c r="D330" i="1" s="1"/>
  <c r="D331" i="1" s="1"/>
  <c r="D332" i="1"/>
  <c r="D333" i="1" s="1"/>
  <c r="D334" i="1" s="1"/>
  <c r="D335" i="1" s="1"/>
  <c r="D336" i="1" s="1"/>
  <c r="D337" i="1" s="1"/>
  <c r="D338" i="1" s="1"/>
  <c r="D339" i="1" s="1"/>
  <c r="D340" i="1" s="1"/>
  <c r="D341" i="1" s="1"/>
  <c r="D342" i="1" s="1"/>
  <c r="D343" i="1" s="1"/>
  <c r="D344" i="1" s="1"/>
  <c r="D345" i="1" s="1"/>
  <c r="D346" i="1" s="1"/>
  <c r="D347" i="1" s="1"/>
  <c r="D348" i="1" s="1"/>
  <c r="D349" i="1" s="1"/>
  <c r="D350" i="1" s="1"/>
  <c r="D351" i="1" s="1"/>
  <c r="D352" i="1" s="1"/>
  <c r="D353" i="1" s="1"/>
  <c r="D354" i="1" s="1"/>
  <c r="D355" i="1" s="1"/>
  <c r="D356" i="1" s="1"/>
  <c r="D357" i="1" s="1"/>
  <c r="D358" i="1" s="1"/>
  <c r="D359" i="1" s="1"/>
  <c r="D360" i="1" s="1"/>
  <c r="D361" i="1"/>
  <c r="D362" i="1" s="1"/>
  <c r="D363" i="1" s="1"/>
  <c r="D364" i="1" s="1"/>
  <c r="D365" i="1" s="1"/>
  <c r="D366" i="1" s="1"/>
  <c r="D367" i="1" s="1"/>
  <c r="D368" i="1" s="1"/>
  <c r="D369" i="1" s="1"/>
  <c r="D370" i="1" s="1"/>
  <c r="D371" i="1" s="1"/>
  <c r="D372" i="1" s="1"/>
  <c r="D373" i="1" s="1"/>
  <c r="D374" i="1"/>
  <c r="D375" i="1" s="1"/>
  <c r="D376" i="1" s="1"/>
  <c r="D377" i="1"/>
  <c r="D378" i="1"/>
  <c r="D379" i="1" s="1"/>
  <c r="D380" i="1" s="1"/>
  <c r="D381" i="1" s="1"/>
  <c r="D382" i="1" s="1"/>
  <c r="D383" i="1" s="1"/>
  <c r="D384" i="1" s="1"/>
  <c r="D385" i="1" s="1"/>
  <c r="D386" i="1" s="1"/>
  <c r="D387" i="1" s="1"/>
  <c r="D388" i="1" s="1"/>
  <c r="D389" i="1" s="1"/>
  <c r="D390" i="1" s="1"/>
  <c r="D391" i="1" s="1"/>
  <c r="D392" i="1" s="1"/>
  <c r="D393" i="1" s="1"/>
  <c r="D394" i="1" s="1"/>
  <c r="D395" i="1" s="1"/>
  <c r="D396" i="1" s="1"/>
  <c r="D397" i="1" s="1"/>
  <c r="D398" i="1" s="1"/>
  <c r="D399" i="1" s="1"/>
  <c r="D400" i="1" s="1"/>
  <c r="D401" i="1" s="1"/>
  <c r="D402" i="1" s="1"/>
  <c r="D403" i="1" s="1"/>
  <c r="D404" i="1" s="1"/>
  <c r="D405" i="1" s="1"/>
  <c r="D406" i="1" s="1"/>
  <c r="D407" i="1" s="1"/>
  <c r="D408" i="1" s="1"/>
  <c r="D409" i="1" s="1"/>
  <c r="D410" i="1" s="1"/>
  <c r="D411" i="1" s="1"/>
  <c r="D412" i="1" s="1"/>
  <c r="D413" i="1" s="1"/>
  <c r="D414" i="1" s="1"/>
  <c r="D415" i="1" s="1"/>
  <c r="D416" i="1" s="1"/>
  <c r="D417" i="1" s="1"/>
  <c r="D418" i="1" s="1"/>
  <c r="D419" i="1" s="1"/>
  <c r="D420" i="1" s="1"/>
  <c r="D421" i="1" s="1"/>
  <c r="D422" i="1" s="1"/>
  <c r="D423" i="1" s="1"/>
  <c r="D424" i="1" s="1"/>
  <c r="D425" i="1" s="1"/>
  <c r="D426" i="1" s="1"/>
  <c r="D427" i="1" s="1"/>
  <c r="D428" i="1" s="1"/>
  <c r="D429" i="1"/>
  <c r="D430" i="1" s="1"/>
  <c r="D431" i="1" s="1"/>
  <c r="D432" i="1" s="1"/>
  <c r="D433" i="1" s="1"/>
  <c r="D434" i="1" s="1"/>
  <c r="D435" i="1" s="1"/>
  <c r="D436" i="1" s="1"/>
  <c r="D437" i="1" s="1"/>
  <c r="D438" i="1" s="1"/>
  <c r="D439" i="1" s="1"/>
  <c r="D440" i="1"/>
  <c r="D441" i="1"/>
  <c r="D442" i="1" s="1"/>
  <c r="D443" i="1" s="1"/>
  <c r="D444" i="1" s="1"/>
  <c r="D445" i="1" s="1"/>
  <c r="D446" i="1" s="1"/>
  <c r="D447" i="1" s="1"/>
  <c r="D448" i="1" s="1"/>
  <c r="D449" i="1" s="1"/>
  <c r="D450" i="1" s="1"/>
  <c r="D451" i="1" s="1"/>
  <c r="D452" i="1" s="1"/>
  <c r="D453" i="1" s="1"/>
  <c r="D454" i="1" s="1"/>
  <c r="D455" i="1" s="1"/>
  <c r="D456" i="1" s="1"/>
  <c r="D457" i="1" s="1"/>
  <c r="D458" i="1" s="1"/>
  <c r="D459" i="1" s="1"/>
  <c r="D460" i="1" s="1"/>
  <c r="D461" i="1" s="1"/>
  <c r="D462" i="1" s="1"/>
  <c r="D463" i="1" s="1"/>
  <c r="D464" i="1" s="1"/>
  <c r="D465" i="1" s="1"/>
  <c r="D466" i="1" s="1"/>
  <c r="D467" i="1" s="1"/>
  <c r="D468" i="1" s="1"/>
  <c r="D469" i="1" s="1"/>
  <c r="D470" i="1" s="1"/>
  <c r="D471" i="1" s="1"/>
  <c r="D472" i="1" s="1"/>
  <c r="D473" i="1" s="1"/>
  <c r="D474" i="1" s="1"/>
  <c r="D475" i="1" s="1"/>
  <c r="D476" i="1" s="1"/>
  <c r="D477" i="1" s="1"/>
  <c r="D478" i="1" s="1"/>
  <c r="D479" i="1" s="1"/>
  <c r="D480" i="1" s="1"/>
  <c r="D481" i="1" s="1"/>
  <c r="D482" i="1" s="1"/>
  <c r="D483" i="1" s="1"/>
  <c r="D484" i="1" s="1"/>
  <c r="D485" i="1" s="1"/>
  <c r="D486" i="1" s="1"/>
  <c r="D487" i="1" s="1"/>
  <c r="D488" i="1" s="1"/>
  <c r="D489" i="1" s="1"/>
  <c r="D490" i="1" s="1"/>
  <c r="D491" i="1" s="1"/>
  <c r="D492" i="1" s="1"/>
  <c r="D493" i="1" s="1"/>
  <c r="D494" i="1" s="1"/>
  <c r="D495" i="1" s="1"/>
  <c r="D496" i="1" s="1"/>
  <c r="D497" i="1" s="1"/>
  <c r="D498" i="1" s="1"/>
  <c r="D499" i="1" s="1"/>
  <c r="D500" i="1" s="1"/>
  <c r="D501" i="1" s="1"/>
  <c r="D502" i="1" s="1"/>
  <c r="D503" i="1" s="1"/>
  <c r="D504" i="1" s="1"/>
  <c r="D505" i="1" s="1"/>
  <c r="D506" i="1" s="1"/>
  <c r="D507" i="1" s="1"/>
  <c r="D508" i="1" s="1"/>
  <c r="D509" i="1" s="1"/>
  <c r="D510" i="1" s="1"/>
  <c r="D511" i="1" s="1"/>
  <c r="D512" i="1"/>
  <c r="D513" i="1" s="1"/>
  <c r="D514" i="1" s="1"/>
  <c r="D515" i="1"/>
  <c r="D516" i="1" s="1"/>
  <c r="D517" i="1" s="1"/>
  <c r="D518" i="1" s="1"/>
  <c r="D519" i="1" s="1"/>
  <c r="D520" i="1" s="1"/>
  <c r="D521" i="1" s="1"/>
  <c r="D522" i="1" s="1"/>
  <c r="D523" i="1" s="1"/>
  <c r="D524" i="1" s="1"/>
  <c r="D525" i="1" s="1"/>
  <c r="D526" i="1"/>
  <c r="D527" i="1"/>
  <c r="D528" i="1" s="1"/>
  <c r="D529" i="1" s="1"/>
  <c r="D530" i="1" s="1"/>
  <c r="D531" i="1" s="1"/>
  <c r="D532" i="1" s="1"/>
  <c r="D533" i="1" s="1"/>
  <c r="D534" i="1" s="1"/>
  <c r="D535" i="1" s="1"/>
  <c r="D536" i="1" s="1"/>
  <c r="D537" i="1" s="1"/>
  <c r="D538" i="1" s="1"/>
  <c r="D539" i="1" s="1"/>
  <c r="D540" i="1" s="1"/>
  <c r="D541" i="1" s="1"/>
  <c r="D542" i="1" s="1"/>
  <c r="D543" i="1"/>
  <c r="D544" i="1" s="1"/>
  <c r="D545" i="1" s="1"/>
  <c r="D546" i="1" s="1"/>
  <c r="D547" i="1" s="1"/>
  <c r="D548" i="1" s="1"/>
  <c r="D549" i="1" s="1"/>
  <c r="D550" i="1" s="1"/>
  <c r="D551" i="1" s="1"/>
  <c r="D552" i="1" s="1"/>
  <c r="D553" i="1" s="1"/>
  <c r="D554" i="1" s="1"/>
  <c r="D555" i="1" s="1"/>
  <c r="D556" i="1" s="1"/>
  <c r="D557" i="1" s="1"/>
  <c r="D558" i="1" s="1"/>
  <c r="D559" i="1" s="1"/>
  <c r="D560" i="1" s="1"/>
  <c r="D561" i="1" s="1"/>
  <c r="D562" i="1" s="1"/>
  <c r="D563" i="1" s="1"/>
  <c r="D564" i="1" s="1"/>
  <c r="D565" i="1" s="1"/>
  <c r="D566" i="1" s="1"/>
  <c r="D567" i="1" s="1"/>
  <c r="D568" i="1" s="1"/>
  <c r="D569" i="1" s="1"/>
  <c r="D570" i="1" s="1"/>
  <c r="D571" i="1" s="1"/>
  <c r="D572" i="1" s="1"/>
  <c r="D573" i="1" s="1"/>
  <c r="D574" i="1" s="1"/>
  <c r="D575" i="1" s="1"/>
  <c r="D576" i="1"/>
  <c r="D577" i="1" s="1"/>
  <c r="D578" i="1" s="1"/>
  <c r="D579" i="1" s="1"/>
  <c r="D580" i="1" s="1"/>
  <c r="D581" i="1" s="1"/>
  <c r="D582" i="1" s="1"/>
  <c r="D583" i="1" s="1"/>
  <c r="D584" i="1" s="1"/>
  <c r="D585" i="1" s="1"/>
  <c r="D586" i="1" s="1"/>
  <c r="D587" i="1" s="1"/>
  <c r="D588" i="1" s="1"/>
  <c r="D589" i="1" s="1"/>
  <c r="D590" i="1" s="1"/>
  <c r="D591" i="1" s="1"/>
  <c r="D592" i="1" s="1"/>
  <c r="D593" i="1" s="1"/>
  <c r="D594" i="1" s="1"/>
  <c r="D595" i="1"/>
  <c r="D596" i="1" s="1"/>
  <c r="D597" i="1" s="1"/>
  <c r="D598" i="1" s="1"/>
  <c r="D599" i="1" s="1"/>
  <c r="D600" i="1"/>
  <c r="D601" i="1" s="1"/>
  <c r="D602" i="1" s="1"/>
  <c r="D603" i="1" s="1"/>
  <c r="D604" i="1" s="1"/>
  <c r="D605" i="1" s="1"/>
  <c r="D606" i="1" s="1"/>
  <c r="D607" i="1" s="1"/>
  <c r="D608" i="1"/>
  <c r="D609" i="1" s="1"/>
  <c r="D610" i="1" s="1"/>
  <c r="D611" i="1" s="1"/>
  <c r="D612" i="1" s="1"/>
  <c r="D613" i="1" s="1"/>
  <c r="D614" i="1" s="1"/>
  <c r="D615" i="1" s="1"/>
  <c r="D616" i="1" s="1"/>
  <c r="D617" i="1" s="1"/>
  <c r="D618" i="1" s="1"/>
  <c r="D619" i="1"/>
  <c r="D620" i="1"/>
  <c r="D621" i="1" s="1"/>
  <c r="D622" i="1" s="1"/>
  <c r="D623" i="1" s="1"/>
  <c r="D624" i="1" s="1"/>
  <c r="D625" i="1" s="1"/>
  <c r="D626" i="1" s="1"/>
  <c r="D627" i="1" s="1"/>
  <c r="D628" i="1" s="1"/>
  <c r="D629" i="1" s="1"/>
  <c r="D630" i="1" s="1"/>
  <c r="D631" i="1" s="1"/>
  <c r="D632" i="1" s="1"/>
  <c r="D633" i="1" s="1"/>
  <c r="D634" i="1" s="1"/>
  <c r="D635" i="1" s="1"/>
  <c r="D636" i="1" s="1"/>
  <c r="D637" i="1" s="1"/>
  <c r="D638" i="1"/>
  <c r="D639" i="1" s="1"/>
  <c r="D640" i="1" s="1"/>
  <c r="D641" i="1" s="1"/>
  <c r="D642" i="1" s="1"/>
  <c r="D643" i="1" s="1"/>
  <c r="D644" i="1" s="1"/>
  <c r="D645" i="1" s="1"/>
  <c r="D646" i="1" s="1"/>
  <c r="D647" i="1" s="1"/>
  <c r="D648" i="1" s="1"/>
  <c r="D649" i="1" s="1"/>
  <c r="D650" i="1" s="1"/>
  <c r="D651" i="1" s="1"/>
  <c r="D652" i="1" s="1"/>
  <c r="D653" i="1" s="1"/>
  <c r="D654" i="1" s="1"/>
  <c r="D655" i="1" s="1"/>
  <c r="D656" i="1" s="1"/>
  <c r="D657" i="1" s="1"/>
  <c r="D658" i="1"/>
  <c r="D659" i="1" s="1"/>
  <c r="D660" i="1" s="1"/>
  <c r="D661" i="1" s="1"/>
  <c r="D662" i="1" s="1"/>
  <c r="D663" i="1"/>
  <c r="D664" i="1" s="1"/>
  <c r="D665" i="1" s="1"/>
  <c r="D666" i="1"/>
  <c r="D667" i="1" s="1"/>
  <c r="D668" i="1" s="1"/>
  <c r="D669" i="1" s="1"/>
  <c r="D670" i="1" s="1"/>
  <c r="D671" i="1" s="1"/>
  <c r="D672" i="1" s="1"/>
  <c r="D673" i="1" s="1"/>
  <c r="D674" i="1" s="1"/>
  <c r="D675" i="1" s="1"/>
  <c r="D676" i="1" s="1"/>
  <c r="D677" i="1"/>
  <c r="D678" i="1"/>
  <c r="D679" i="1" s="1"/>
  <c r="D680" i="1" s="1"/>
  <c r="D681" i="1" s="1"/>
  <c r="D682" i="1" s="1"/>
  <c r="D683" i="1" s="1"/>
  <c r="D684" i="1" s="1"/>
  <c r="D685" i="1" s="1"/>
  <c r="D686" i="1" s="1"/>
  <c r="D687" i="1" s="1"/>
  <c r="D688" i="1" s="1"/>
  <c r="D689" i="1" s="1"/>
  <c r="D690" i="1" s="1"/>
  <c r="D691" i="1" s="1"/>
  <c r="D692" i="1" s="1"/>
  <c r="D693" i="1"/>
  <c r="D694" i="1" s="1"/>
  <c r="D695" i="1" s="1"/>
  <c r="D696" i="1" s="1"/>
  <c r="D697" i="1" s="1"/>
  <c r="D698" i="1" s="1"/>
  <c r="D699" i="1" s="1"/>
  <c r="D700" i="1" s="1"/>
  <c r="D701" i="1" s="1"/>
  <c r="D702" i="1" s="1"/>
  <c r="D703" i="1" s="1"/>
  <c r="D704" i="1" s="1"/>
  <c r="D705" i="1" s="1"/>
  <c r="D706" i="1" s="1"/>
  <c r="D707" i="1" s="1"/>
  <c r="D708" i="1" s="1"/>
  <c r="D709" i="1" s="1"/>
  <c r="D710" i="1" s="1"/>
  <c r="D711" i="1" s="1"/>
  <c r="D712" i="1"/>
  <c r="D713" i="1" s="1"/>
  <c r="D714" i="1" s="1"/>
  <c r="D715" i="1"/>
  <c r="D716" i="1" s="1"/>
  <c r="D717" i="1" s="1"/>
  <c r="D718" i="1"/>
  <c r="D719" i="1" s="1"/>
  <c r="D720" i="1" s="1"/>
  <c r="D721" i="1" s="1"/>
  <c r="D722" i="1" s="1"/>
  <c r="D723" i="1"/>
  <c r="D724" i="1"/>
  <c r="D725" i="1" s="1"/>
  <c r="D726" i="1" s="1"/>
  <c r="D727" i="1" s="1"/>
  <c r="D728" i="1" s="1"/>
  <c r="D729" i="1" s="1"/>
  <c r="D730" i="1" s="1"/>
  <c r="D731" i="1" s="1"/>
  <c r="D732" i="1" s="1"/>
  <c r="D733" i="1" s="1"/>
  <c r="D734" i="1" s="1"/>
  <c r="D735" i="1" s="1"/>
  <c r="D736" i="1" s="1"/>
  <c r="D737" i="1" s="1"/>
  <c r="D738" i="1" s="1"/>
  <c r="D739" i="1" s="1"/>
  <c r="D740" i="1" s="1"/>
  <c r="D741" i="1" s="1"/>
  <c r="D742" i="1" s="1"/>
  <c r="D743" i="1" s="1"/>
  <c r="D744" i="1" s="1"/>
  <c r="D745" i="1" s="1"/>
  <c r="D746" i="1" s="1"/>
  <c r="D747" i="1" s="1"/>
  <c r="D748" i="1" s="1"/>
  <c r="D749" i="1" s="1"/>
  <c r="D750" i="1" s="1"/>
  <c r="D751" i="1" s="1"/>
  <c r="D752" i="1" s="1"/>
  <c r="D753" i="1" s="1"/>
  <c r="D754" i="1" s="1"/>
  <c r="D755" i="1" s="1"/>
  <c r="D756" i="1" s="1"/>
  <c r="D757" i="1" s="1"/>
  <c r="D758" i="1" s="1"/>
  <c r="D759" i="1" s="1"/>
  <c r="D760" i="1"/>
  <c r="D761" i="1" s="1"/>
  <c r="D762" i="1" s="1"/>
  <c r="D763" i="1" s="1"/>
  <c r="D764" i="1" s="1"/>
  <c r="D765" i="1" s="1"/>
  <c r="D766" i="1" s="1"/>
  <c r="D767" i="1" s="1"/>
  <c r="D768" i="1" s="1"/>
  <c r="D769" i="1" s="1"/>
  <c r="D770" i="1" s="1"/>
  <c r="D771" i="1"/>
  <c r="D772" i="1"/>
  <c r="D773" i="1" s="1"/>
  <c r="D774" i="1" s="1"/>
  <c r="D775" i="1" s="1"/>
  <c r="D776" i="1" s="1"/>
  <c r="D777" i="1" s="1"/>
  <c r="D778" i="1" s="1"/>
  <c r="D779" i="1" s="1"/>
  <c r="D780" i="1" s="1"/>
  <c r="D781" i="1" s="1"/>
  <c r="D782" i="1" s="1"/>
  <c r="D783" i="1" s="1"/>
  <c r="D784" i="1" s="1"/>
  <c r="D785" i="1" s="1"/>
  <c r="D786" i="1" s="1"/>
  <c r="D787" i="1" s="1"/>
  <c r="D788" i="1" s="1"/>
  <c r="D789" i="1" s="1"/>
  <c r="D790" i="1" s="1"/>
  <c r="D791" i="1" s="1"/>
  <c r="D792" i="1" s="1"/>
  <c r="D793" i="1" s="1"/>
  <c r="D794" i="1"/>
  <c r="D795" i="1" s="1"/>
  <c r="D796" i="1" s="1"/>
  <c r="D797" i="1" s="1"/>
  <c r="D798" i="1" s="1"/>
  <c r="D799" i="1" s="1"/>
  <c r="D800" i="1" s="1"/>
  <c r="D801" i="1" s="1"/>
  <c r="D802" i="1" s="1"/>
  <c r="D803" i="1" s="1"/>
  <c r="D804" i="1" s="1"/>
  <c r="D805" i="1" s="1"/>
  <c r="D806" i="1" s="1"/>
  <c r="D807" i="1" s="1"/>
  <c r="D808" i="1" s="1"/>
  <c r="D809" i="1" s="1"/>
  <c r="D810" i="1" s="1"/>
  <c r="D811" i="1" s="1"/>
  <c r="D812" i="1" s="1"/>
  <c r="D813" i="1" s="1"/>
  <c r="D814" i="1" s="1"/>
  <c r="D815" i="1" s="1"/>
  <c r="D816" i="1" s="1"/>
  <c r="D817" i="1" s="1"/>
  <c r="D818" i="1" s="1"/>
  <c r="D819" i="1" s="1"/>
  <c r="D820" i="1" s="1"/>
  <c r="D821" i="1" s="1"/>
  <c r="D822" i="1" s="1"/>
  <c r="D823" i="1" s="1"/>
  <c r="D824" i="1" s="1"/>
  <c r="D825" i="1" s="1"/>
  <c r="D826" i="1" s="1"/>
  <c r="D827" i="1" s="1"/>
  <c r="D828" i="1" s="1"/>
  <c r="D829" i="1" s="1"/>
  <c r="D830" i="1" s="1"/>
  <c r="D831" i="1" s="1"/>
  <c r="D832" i="1" s="1"/>
  <c r="D833" i="1" s="1"/>
  <c r="D834" i="1" s="1"/>
  <c r="D835" i="1" s="1"/>
  <c r="D836" i="1" s="1"/>
  <c r="D837" i="1" s="1"/>
  <c r="D838" i="1" s="1"/>
  <c r="D839" i="1" s="1"/>
  <c r="D840" i="1" s="1"/>
  <c r="D841" i="1" s="1"/>
  <c r="D842" i="1" s="1"/>
  <c r="D843" i="1" s="1"/>
  <c r="D844" i="1" s="1"/>
  <c r="D845" i="1" s="1"/>
  <c r="D846" i="1" s="1"/>
  <c r="D847" i="1" s="1"/>
  <c r="D848" i="1" s="1"/>
  <c r="D849" i="1" s="1"/>
  <c r="D850" i="1" s="1"/>
  <c r="D851" i="1" s="1"/>
  <c r="D852" i="1" s="1"/>
  <c r="D853" i="1" s="1"/>
  <c r="D854" i="1" s="1"/>
  <c r="D855" i="1" s="1"/>
  <c r="D856" i="1" s="1"/>
  <c r="D857" i="1" s="1"/>
  <c r="D858" i="1" s="1"/>
  <c r="D859" i="1" s="1"/>
  <c r="D860" i="1" s="1"/>
  <c r="D861" i="1" s="1"/>
  <c r="D862" i="1" s="1"/>
  <c r="D863" i="1" s="1"/>
  <c r="D864" i="1" s="1"/>
  <c r="D865" i="1" s="1"/>
  <c r="D866" i="1" s="1"/>
  <c r="D867" i="1" s="1"/>
  <c r="D868" i="1" s="1"/>
  <c r="D869" i="1" s="1"/>
  <c r="D870" i="1" s="1"/>
  <c r="D871" i="1" s="1"/>
  <c r="D872" i="1" s="1"/>
  <c r="D873" i="1" s="1"/>
  <c r="D874" i="1" s="1"/>
  <c r="D875" i="1" s="1"/>
  <c r="D876" i="1" s="1"/>
  <c r="D877" i="1" s="1"/>
  <c r="D878" i="1" s="1"/>
  <c r="D879" i="1" s="1"/>
  <c r="D880" i="1" s="1"/>
  <c r="D881" i="1" s="1"/>
  <c r="D882" i="1" s="1"/>
  <c r="D883" i="1" s="1"/>
  <c r="D884" i="1" s="1"/>
  <c r="D885" i="1" s="1"/>
  <c r="D886" i="1" s="1"/>
  <c r="D887" i="1" s="1"/>
  <c r="D888" i="1" s="1"/>
  <c r="D889" i="1" s="1"/>
  <c r="D890" i="1" s="1"/>
  <c r="D891" i="1" s="1"/>
  <c r="D892" i="1"/>
  <c r="D893" i="1" s="1"/>
  <c r="D894" i="1" s="1"/>
  <c r="D895" i="1" s="1"/>
  <c r="D896" i="1" s="1"/>
  <c r="D897" i="1" s="1"/>
  <c r="D898" i="1" s="1"/>
  <c r="D899" i="1" s="1"/>
  <c r="D900" i="1" s="1"/>
  <c r="D901" i="1" s="1"/>
  <c r="D902" i="1" s="1"/>
  <c r="D903" i="1" s="1"/>
  <c r="D904" i="1" s="1"/>
  <c r="D905" i="1" s="1"/>
  <c r="D906" i="1" s="1"/>
  <c r="D907" i="1" s="1"/>
  <c r="D908" i="1" s="1"/>
  <c r="D909" i="1" s="1"/>
  <c r="D910" i="1" s="1"/>
  <c r="D911" i="1" s="1"/>
  <c r="D912" i="1" s="1"/>
  <c r="D913" i="1" s="1"/>
  <c r="D914" i="1" s="1"/>
  <c r="D915" i="1" s="1"/>
  <c r="D916" i="1" s="1"/>
  <c r="D917" i="1" s="1"/>
  <c r="D918" i="1" s="1"/>
  <c r="D919" i="1" s="1"/>
  <c r="D920" i="1" s="1"/>
  <c r="D921" i="1" s="1"/>
  <c r="D922" i="1" s="1"/>
  <c r="D923" i="1" s="1"/>
  <c r="D924" i="1" s="1"/>
  <c r="D925" i="1" s="1"/>
  <c r="D926" i="1" s="1"/>
  <c r="D927" i="1" s="1"/>
  <c r="D928" i="1" s="1"/>
  <c r="D929" i="1" s="1"/>
  <c r="D930" i="1" s="1"/>
  <c r="D931" i="1" s="1"/>
  <c r="D932" i="1" s="1"/>
  <c r="D933" i="1" s="1"/>
  <c r="D934" i="1" s="1"/>
  <c r="D935" i="1" s="1"/>
  <c r="D936" i="1" s="1"/>
  <c r="D937" i="1" s="1"/>
  <c r="D938" i="1" s="1"/>
  <c r="D939" i="1" s="1"/>
  <c r="D940" i="1" s="1"/>
  <c r="D941" i="1" s="1"/>
  <c r="D942" i="1" s="1"/>
  <c r="D943" i="1" s="1"/>
  <c r="D944" i="1" s="1"/>
  <c r="D945" i="1" s="1"/>
  <c r="D946" i="1" s="1"/>
  <c r="D947" i="1" s="1"/>
  <c r="D948" i="1" s="1"/>
  <c r="D949" i="1" s="1"/>
  <c r="D950" i="1" s="1"/>
  <c r="D951" i="1" s="1"/>
  <c r="D952" i="1" s="1"/>
  <c r="D953" i="1" s="1"/>
  <c r="D954" i="1" s="1"/>
  <c r="D955" i="1" s="1"/>
  <c r="D956" i="1" s="1"/>
  <c r="D957" i="1" s="1"/>
  <c r="D958" i="1" s="1"/>
  <c r="D959" i="1" s="1"/>
  <c r="D960" i="1" s="1"/>
  <c r="D961" i="1" s="1"/>
  <c r="D962" i="1" s="1"/>
  <c r="D963" i="1" s="1"/>
  <c r="D964" i="1" s="1"/>
  <c r="D965" i="1" s="1"/>
  <c r="D966" i="1" s="1"/>
  <c r="D967" i="1" s="1"/>
  <c r="D968" i="1" s="1"/>
  <c r="D969" i="1" s="1"/>
  <c r="D970" i="1" s="1"/>
  <c r="D971" i="1" s="1"/>
  <c r="D972" i="1" s="1"/>
  <c r="D973" i="1" s="1"/>
  <c r="D974" i="1" s="1"/>
  <c r="D975" i="1" s="1"/>
  <c r="D976" i="1" s="1"/>
  <c r="D977" i="1" s="1"/>
  <c r="D978" i="1" s="1"/>
  <c r="D979" i="1" s="1"/>
  <c r="D980" i="1" s="1"/>
  <c r="D981" i="1" s="1"/>
  <c r="D982" i="1" s="1"/>
  <c r="D983" i="1" s="1"/>
  <c r="D984" i="1" s="1"/>
  <c r="D985" i="1" s="1"/>
  <c r="D986" i="1" s="1"/>
  <c r="D987" i="1" s="1"/>
  <c r="D988" i="1" s="1"/>
  <c r="D989" i="1" s="1"/>
  <c r="D990" i="1" s="1"/>
  <c r="D991" i="1" s="1"/>
  <c r="D992" i="1" s="1"/>
  <c r="D993" i="1" s="1"/>
  <c r="D994" i="1" s="1"/>
  <c r="D995" i="1" s="1"/>
  <c r="D996" i="1" s="1"/>
  <c r="D997" i="1" s="1"/>
  <c r="D998" i="1" s="1"/>
  <c r="D999" i="1" s="1"/>
  <c r="D1000" i="1" s="1"/>
  <c r="D1001" i="1" s="1"/>
  <c r="D1002" i="1" s="1"/>
  <c r="D1003" i="1" s="1"/>
  <c r="D1004" i="1" s="1"/>
  <c r="D1005" i="1" s="1"/>
  <c r="D1006" i="1" s="1"/>
  <c r="D1007" i="1" s="1"/>
  <c r="D1008" i="1" s="1"/>
  <c r="D1009" i="1" s="1"/>
  <c r="D1010" i="1" s="1"/>
  <c r="D1011" i="1" s="1"/>
  <c r="D1012" i="1" s="1"/>
  <c r="D1013" i="1"/>
  <c r="D1014" i="1" s="1"/>
  <c r="D1015" i="1" s="1"/>
  <c r="D1016" i="1" s="1"/>
  <c r="D1017" i="1" s="1"/>
  <c r="D1018" i="1" s="1"/>
  <c r="D1019" i="1" s="1"/>
  <c r="D1020" i="1" s="1"/>
  <c r="D1021" i="1" s="1"/>
  <c r="D1022" i="1" s="1"/>
  <c r="D1023" i="1" s="1"/>
  <c r="D1024" i="1" s="1"/>
  <c r="D1025" i="1" s="1"/>
  <c r="D1026" i="1" s="1"/>
  <c r="D1027" i="1" s="1"/>
  <c r="D1028" i="1" s="1"/>
  <c r="D1029" i="1" s="1"/>
  <c r="D1030" i="1" s="1"/>
  <c r="D1031" i="1" s="1"/>
  <c r="D1032" i="1"/>
  <c r="D1033" i="1" s="1"/>
  <c r="D1034" i="1" s="1"/>
  <c r="D1035" i="1" s="1"/>
  <c r="D1036" i="1" s="1"/>
  <c r="D1037" i="1" s="1"/>
  <c r="D1038" i="1" s="1"/>
  <c r="D1039" i="1" s="1"/>
  <c r="D1040" i="1" s="1"/>
  <c r="D1041" i="1" s="1"/>
  <c r="D1042" i="1" s="1"/>
  <c r="D1043" i="1" s="1"/>
  <c r="D1044" i="1" s="1"/>
  <c r="D1045" i="1" s="1"/>
  <c r="D1046" i="1" s="1"/>
  <c r="D1047" i="1" s="1"/>
  <c r="D1048" i="1" s="1"/>
  <c r="D1049" i="1" s="1"/>
  <c r="D1050" i="1" s="1"/>
  <c r="D1051" i="1" s="1"/>
  <c r="D1052" i="1" s="1"/>
  <c r="D1053" i="1" s="1"/>
  <c r="D1054" i="1" s="1"/>
  <c r="D1055" i="1" s="1"/>
  <c r="D1056" i="1" s="1"/>
  <c r="D1057" i="1" s="1"/>
  <c r="D1058" i="1" s="1"/>
  <c r="D1059" i="1" s="1"/>
  <c r="D1060" i="1" s="1"/>
  <c r="D1061" i="1" s="1"/>
  <c r="D1062" i="1" s="1"/>
  <c r="D1063" i="1" s="1"/>
  <c r="D1064" i="1" s="1"/>
  <c r="D1065" i="1" s="1"/>
  <c r="D1066" i="1" s="1"/>
  <c r="D1067" i="1" s="1"/>
  <c r="D1068" i="1" s="1"/>
  <c r="D1069" i="1" s="1"/>
  <c r="D1070" i="1" s="1"/>
  <c r="D1071" i="1" s="1"/>
  <c r="D1072" i="1" s="1"/>
  <c r="D1073" i="1" s="1"/>
  <c r="D1074" i="1" s="1"/>
  <c r="D1075" i="1" s="1"/>
  <c r="D1076" i="1" s="1"/>
  <c r="D1077" i="1" s="1"/>
  <c r="D1078" i="1" s="1"/>
  <c r="D1079" i="1" s="1"/>
  <c r="D1080" i="1" s="1"/>
  <c r="D1081" i="1" s="1"/>
  <c r="D1082" i="1" s="1"/>
  <c r="D1083" i="1" s="1"/>
  <c r="D1084" i="1" s="1"/>
  <c r="D1085" i="1" s="1"/>
  <c r="D1086" i="1" s="1"/>
  <c r="D1087" i="1" s="1"/>
  <c r="D1088" i="1"/>
  <c r="D1089" i="1" s="1"/>
  <c r="D1090" i="1" s="1"/>
  <c r="D1091" i="1" s="1"/>
  <c r="D1092" i="1" s="1"/>
  <c r="D1093" i="1" s="1"/>
  <c r="D1094" i="1" s="1"/>
  <c r="D1095" i="1" s="1"/>
  <c r="D1096" i="1" s="1"/>
  <c r="D1097" i="1" s="1"/>
  <c r="D1098" i="1" s="1"/>
  <c r="D1099" i="1" s="1"/>
  <c r="D1100" i="1" s="1"/>
  <c r="D1101" i="1" s="1"/>
  <c r="D1102" i="1" s="1"/>
  <c r="D1103" i="1" s="1"/>
  <c r="D1104" i="1" s="1"/>
  <c r="D1105" i="1" s="1"/>
  <c r="D1106" i="1" s="1"/>
  <c r="D1107" i="1" s="1"/>
  <c r="D1108" i="1" s="1"/>
  <c r="D1109" i="1" s="1"/>
  <c r="D1110" i="1" s="1"/>
  <c r="D1111" i="1" s="1"/>
  <c r="D1112" i="1" s="1"/>
  <c r="D1113" i="1" s="1"/>
  <c r="D1114" i="1" s="1"/>
  <c r="D1115" i="1" s="1"/>
  <c r="D1116" i="1" s="1"/>
  <c r="D1117" i="1" s="1"/>
  <c r="D1118" i="1" s="1"/>
  <c r="D1119" i="1" s="1"/>
  <c r="D1120" i="1" s="1"/>
  <c r="D1121" i="1" s="1"/>
  <c r="D1122" i="1" s="1"/>
  <c r="D1123" i="1" s="1"/>
  <c r="D1124" i="1" s="1"/>
  <c r="D1125" i="1" s="1"/>
  <c r="D1126" i="1" s="1"/>
  <c r="D1127" i="1" s="1"/>
  <c r="D1128" i="1" s="1"/>
  <c r="D1129" i="1" s="1"/>
  <c r="D1130" i="1" s="1"/>
  <c r="D1131" i="1" s="1"/>
  <c r="D1132" i="1" s="1"/>
  <c r="D1133" i="1" s="1"/>
  <c r="D1134" i="1" s="1"/>
  <c r="D1135" i="1" s="1"/>
  <c r="D1136" i="1" s="1"/>
  <c r="D1137" i="1" s="1"/>
  <c r="D1138" i="1" s="1"/>
  <c r="D1139" i="1" s="1"/>
  <c r="D1140" i="1" s="1"/>
  <c r="D1141" i="1" s="1"/>
  <c r="D1142" i="1" s="1"/>
  <c r="D1143" i="1" s="1"/>
  <c r="D1144" i="1" s="1"/>
  <c r="D1145" i="1" s="1"/>
  <c r="D1146" i="1" s="1"/>
  <c r="D1147" i="1" s="1"/>
  <c r="D1148" i="1" s="1"/>
  <c r="D1149" i="1" s="1"/>
  <c r="D1150" i="1" s="1"/>
  <c r="D1151" i="1" s="1"/>
  <c r="D1152" i="1" s="1"/>
  <c r="D1153" i="1" s="1"/>
  <c r="D1154" i="1" s="1"/>
  <c r="D1155" i="1" s="1"/>
  <c r="D1156" i="1" s="1"/>
  <c r="D1157" i="1" s="1"/>
  <c r="D1158" i="1" s="1"/>
  <c r="D1159" i="1" s="1"/>
  <c r="D1160" i="1" s="1"/>
  <c r="D1161" i="1" s="1"/>
  <c r="D1162" i="1" s="1"/>
  <c r="D1163" i="1" s="1"/>
  <c r="D1164" i="1" s="1"/>
  <c r="D1165" i="1" s="1"/>
  <c r="D1166" i="1" s="1"/>
  <c r="D1167" i="1" s="1"/>
  <c r="D1168" i="1" s="1"/>
  <c r="D1169" i="1" s="1"/>
  <c r="D1170" i="1" s="1"/>
  <c r="D1171" i="1" s="1"/>
  <c r="D1172" i="1" s="1"/>
  <c r="D1173" i="1" s="1"/>
  <c r="D1174" i="1" s="1"/>
  <c r="D1175" i="1" s="1"/>
  <c r="D1176" i="1" s="1"/>
  <c r="D1177" i="1" s="1"/>
  <c r="D1178" i="1" s="1"/>
  <c r="D1179" i="1" s="1"/>
  <c r="D1180" i="1" s="1"/>
  <c r="D1181" i="1" s="1"/>
  <c r="D1182" i="1" s="1"/>
  <c r="D1183" i="1" s="1"/>
  <c r="D1184" i="1" s="1"/>
  <c r="D1185" i="1" s="1"/>
  <c r="D1186" i="1" s="1"/>
  <c r="D1187" i="1" s="1"/>
  <c r="D1188" i="1" s="1"/>
  <c r="D1189" i="1" s="1"/>
  <c r="D1190" i="1" s="1"/>
  <c r="D1191" i="1" s="1"/>
  <c r="D1192" i="1" s="1"/>
  <c r="D1193" i="1" s="1"/>
  <c r="D1194" i="1" s="1"/>
  <c r="D1195" i="1" s="1"/>
  <c r="D1196" i="1" s="1"/>
  <c r="D1197" i="1" s="1"/>
  <c r="D1198" i="1" s="1"/>
  <c r="D1199" i="1" s="1"/>
  <c r="D1200" i="1" s="1"/>
  <c r="D1201" i="1" s="1"/>
  <c r="D1202" i="1" s="1"/>
  <c r="D1203" i="1" s="1"/>
  <c r="D1204" i="1" s="1"/>
  <c r="D1205" i="1"/>
  <c r="D1206" i="1"/>
  <c r="D1207" i="1" s="1"/>
  <c r="D1208" i="1" s="1"/>
  <c r="D1209" i="1" s="1"/>
  <c r="D1210" i="1" s="1"/>
  <c r="D1211" i="1" s="1"/>
  <c r="D1212" i="1" s="1"/>
  <c r="D1213" i="1" s="1"/>
  <c r="D1214" i="1" s="1"/>
  <c r="D1215" i="1" s="1"/>
  <c r="D1216" i="1" s="1"/>
  <c r="D1217" i="1"/>
  <c r="D1218" i="1" s="1"/>
  <c r="D1219" i="1" s="1"/>
  <c r="D1220" i="1" s="1"/>
  <c r="D1221" i="1" s="1"/>
  <c r="D1222" i="1" s="1"/>
  <c r="D1223" i="1" s="1"/>
  <c r="D1224" i="1" s="1"/>
  <c r="D1225" i="1" s="1"/>
  <c r="D1226" i="1" s="1"/>
  <c r="D1227" i="1" s="1"/>
  <c r="D1228" i="1" s="1"/>
  <c r="D1229" i="1" s="1"/>
  <c r="D1230" i="1" s="1"/>
  <c r="D1231" i="1" s="1"/>
  <c r="D1232" i="1" s="1"/>
  <c r="D1233" i="1" s="1"/>
  <c r="D1234" i="1" s="1"/>
  <c r="D1235" i="1" s="1"/>
  <c r="D1236" i="1" s="1"/>
  <c r="D1237" i="1" s="1"/>
  <c r="D1238" i="1" s="1"/>
  <c r="D1239" i="1" s="1"/>
  <c r="D1240" i="1" s="1"/>
  <c r="D1241" i="1" s="1"/>
  <c r="D1242" i="1" s="1"/>
  <c r="D1243" i="1" s="1"/>
  <c r="D1244" i="1" s="1"/>
  <c r="D1245" i="1" s="1"/>
  <c r="D1246" i="1" s="1"/>
  <c r="D1247" i="1"/>
  <c r="D1248" i="1" s="1"/>
  <c r="D1249" i="1" s="1"/>
  <c r="D1250" i="1" s="1"/>
  <c r="D1251" i="1" s="1"/>
  <c r="D1252" i="1" s="1"/>
  <c r="D1253" i="1" s="1"/>
  <c r="D1254" i="1" s="1"/>
  <c r="D1255" i="1" s="1"/>
  <c r="D1256" i="1" s="1"/>
  <c r="D1257" i="1" s="1"/>
  <c r="D1258" i="1" s="1"/>
  <c r="D1259" i="1" s="1"/>
  <c r="D1260" i="1" s="1"/>
  <c r="D1261" i="1" s="1"/>
  <c r="D1262" i="1" s="1"/>
  <c r="D1263" i="1" s="1"/>
  <c r="D1264" i="1" s="1"/>
  <c r="D1265" i="1" s="1"/>
  <c r="D1266" i="1" s="1"/>
  <c r="D1267" i="1" s="1"/>
  <c r="D1268" i="1" s="1"/>
  <c r="D1269" i="1" s="1"/>
  <c r="D1270" i="1" s="1"/>
  <c r="D1271" i="1" s="1"/>
  <c r="D1272" i="1" s="1"/>
  <c r="D1273" i="1" s="1"/>
  <c r="D1274" i="1" s="1"/>
  <c r="D1275" i="1" s="1"/>
  <c r="D1276" i="1" s="1"/>
  <c r="D1277" i="1"/>
  <c r="D1278" i="1" s="1"/>
  <c r="D1279" i="1" s="1"/>
  <c r="D1280" i="1" s="1"/>
  <c r="D1281" i="1" s="1"/>
  <c r="D1282" i="1" s="1"/>
  <c r="D1283" i="1" s="1"/>
  <c r="D1284" i="1" s="1"/>
  <c r="D1285" i="1" s="1"/>
  <c r="D1286" i="1" s="1"/>
  <c r="D1287" i="1" s="1"/>
  <c r="D1288" i="1" s="1"/>
  <c r="D1289" i="1" s="1"/>
  <c r="D1290" i="1" s="1"/>
  <c r="D1291" i="1" s="1"/>
  <c r="D1292" i="1" s="1"/>
  <c r="D1293" i="1" s="1"/>
  <c r="D1294" i="1" s="1"/>
  <c r="D1295" i="1" s="1"/>
  <c r="D1296" i="1" s="1"/>
  <c r="D1297" i="1" s="1"/>
  <c r="D1298" i="1" s="1"/>
  <c r="D1299" i="1" s="1"/>
  <c r="D1300" i="1" s="1"/>
  <c r="D1301" i="1" s="1"/>
  <c r="D1302" i="1" s="1"/>
  <c r="D1303" i="1" s="1"/>
  <c r="D1304" i="1" s="1"/>
  <c r="D1305" i="1" s="1"/>
  <c r="D1306" i="1" s="1"/>
  <c r="D1307" i="1"/>
  <c r="D1308" i="1" s="1"/>
  <c r="D1309" i="1" s="1"/>
  <c r="D1310" i="1" s="1"/>
  <c r="D1311" i="1" s="1"/>
  <c r="D1312" i="1" s="1"/>
  <c r="D1313" i="1" s="1"/>
  <c r="D1314" i="1" s="1"/>
  <c r="D1315" i="1" s="1"/>
  <c r="D1316" i="1" s="1"/>
  <c r="D1317" i="1" s="1"/>
  <c r="D1318" i="1" s="1"/>
  <c r="D1319" i="1" s="1"/>
  <c r="D1320" i="1" s="1"/>
  <c r="D1321" i="1" s="1"/>
  <c r="D1322" i="1" s="1"/>
  <c r="D1323" i="1" s="1"/>
  <c r="D1324" i="1" s="1"/>
  <c r="D1325" i="1" s="1"/>
  <c r="D1326" i="1" s="1"/>
  <c r="D1327" i="1" s="1"/>
  <c r="D1328" i="1" s="1"/>
  <c r="D1329" i="1" s="1"/>
  <c r="D1330" i="1" s="1"/>
  <c r="D1331" i="1" s="1"/>
  <c r="D1332" i="1" s="1"/>
  <c r="D1333" i="1" s="1"/>
  <c r="D1334" i="1" s="1"/>
  <c r="D1335" i="1" s="1"/>
  <c r="D1336" i="1" s="1"/>
  <c r="D1337" i="1"/>
  <c r="D1338" i="1" s="1"/>
  <c r="D1339" i="1" s="1"/>
  <c r="D1340" i="1" s="1"/>
  <c r="D1341" i="1" s="1"/>
  <c r="D1342" i="1" s="1"/>
  <c r="D1343" i="1" s="1"/>
  <c r="D1344" i="1" s="1"/>
  <c r="D1345" i="1" s="1"/>
  <c r="D1346" i="1" s="1"/>
  <c r="D1347" i="1" s="1"/>
  <c r="D1348" i="1"/>
  <c r="D1349" i="1" s="1"/>
  <c r="D1350" i="1" s="1"/>
  <c r="D1351" i="1" s="1"/>
  <c r="D1352" i="1" s="1"/>
  <c r="D1353" i="1" s="1"/>
  <c r="D1354" i="1" s="1"/>
  <c r="D1355" i="1" s="1"/>
  <c r="D1356" i="1" s="1"/>
  <c r="D1357" i="1" s="1"/>
  <c r="D1358" i="1" s="1"/>
  <c r="D1359" i="1" s="1"/>
  <c r="D1360" i="1" s="1"/>
  <c r="D1361" i="1" s="1"/>
  <c r="D1362" i="1" s="1"/>
  <c r="D1363" i="1" s="1"/>
  <c r="D1364" i="1" s="1"/>
  <c r="D1365" i="1" s="1"/>
  <c r="D1366" i="1" s="1"/>
  <c r="D1367" i="1" s="1"/>
  <c r="D1368" i="1" s="1"/>
  <c r="D1369" i="1" s="1"/>
  <c r="D1370" i="1" s="1"/>
  <c r="D1371" i="1" s="1"/>
  <c r="D1372" i="1" s="1"/>
  <c r="D1373" i="1" s="1"/>
  <c r="D1374" i="1" s="1"/>
  <c r="D1375" i="1" s="1"/>
  <c r="D1376" i="1" s="1"/>
  <c r="D1377" i="1" s="1"/>
  <c r="D1378" i="1"/>
  <c r="D1379" i="1"/>
  <c r="D1380" i="1" s="1"/>
  <c r="D1381" i="1" s="1"/>
  <c r="D1382" i="1" s="1"/>
  <c r="D1383" i="1" s="1"/>
  <c r="D1384" i="1" s="1"/>
  <c r="D1385" i="1" s="1"/>
  <c r="D1386" i="1" s="1"/>
  <c r="D1387" i="1" s="1"/>
  <c r="D1388" i="1" s="1"/>
  <c r="D1389" i="1" s="1"/>
  <c r="D1390" i="1" s="1"/>
  <c r="D1391" i="1" s="1"/>
  <c r="D1392" i="1" s="1"/>
  <c r="D1393" i="1" s="1"/>
  <c r="D1394" i="1" s="1"/>
  <c r="D1395" i="1" s="1"/>
  <c r="D1396" i="1" s="1"/>
  <c r="D1397" i="1" s="1"/>
  <c r="D1398" i="1" s="1"/>
  <c r="D1399" i="1" s="1"/>
  <c r="D1400" i="1" s="1"/>
  <c r="D1401" i="1" s="1"/>
  <c r="D1402" i="1" s="1"/>
  <c r="D1403" i="1" s="1"/>
  <c r="D1404" i="1" s="1"/>
  <c r="D1405" i="1" s="1"/>
  <c r="D1406" i="1" s="1"/>
  <c r="D1407" i="1" s="1"/>
  <c r="D1408" i="1" s="1"/>
  <c r="D1409" i="1" s="1"/>
  <c r="D1410" i="1" s="1"/>
  <c r="D1411" i="1" s="1"/>
  <c r="D1412" i="1" s="1"/>
  <c r="D1413" i="1" s="1"/>
  <c r="D1414" i="1" s="1"/>
  <c r="D1415" i="1" s="1"/>
  <c r="D1416" i="1" s="1"/>
  <c r="D1417" i="1" s="1"/>
  <c r="D1418" i="1" s="1"/>
  <c r="D1419" i="1" s="1"/>
  <c r="D1420" i="1" s="1"/>
  <c r="D1421" i="1" s="1"/>
  <c r="D1422" i="1"/>
  <c r="D1423" i="1" s="1"/>
  <c r="D1424" i="1" s="1"/>
  <c r="D1425" i="1" s="1"/>
  <c r="D1426" i="1" s="1"/>
  <c r="D1427" i="1" s="1"/>
  <c r="D1428" i="1" s="1"/>
  <c r="D1429" i="1" s="1"/>
  <c r="D1430" i="1" s="1"/>
  <c r="D1431" i="1" s="1"/>
  <c r="D1432" i="1"/>
  <c r="D1433" i="1" s="1"/>
  <c r="D1434" i="1" s="1"/>
  <c r="D1435" i="1" s="1"/>
  <c r="D1436" i="1" s="1"/>
  <c r="D1437" i="1" s="1"/>
  <c r="D1438" i="1" s="1"/>
  <c r="D1439" i="1" s="1"/>
  <c r="D1440" i="1" s="1"/>
  <c r="D1441" i="1"/>
  <c r="D1442" i="1" s="1"/>
  <c r="D1443" i="1" s="1"/>
  <c r="D1444" i="1" s="1"/>
  <c r="D1445" i="1" s="1"/>
  <c r="D1446" i="1" s="1"/>
  <c r="D1447" i="1" s="1"/>
  <c r="D1448" i="1" s="1"/>
  <c r="D1449" i="1" s="1"/>
  <c r="D1450" i="1" s="1"/>
  <c r="D1451" i="1" s="1"/>
  <c r="D1452" i="1" s="1"/>
  <c r="D1453" i="1" s="1"/>
  <c r="D1454" i="1" s="1"/>
  <c r="D1455" i="1" s="1"/>
  <c r="D1456" i="1" s="1"/>
  <c r="D1457" i="1" s="1"/>
  <c r="D1458" i="1" s="1"/>
  <c r="D1459" i="1" s="1"/>
  <c r="D1460" i="1" s="1"/>
  <c r="D1461" i="1" s="1"/>
  <c r="D1462" i="1" s="1"/>
  <c r="D1463" i="1" s="1"/>
  <c r="D1464" i="1" s="1"/>
  <c r="D1465" i="1" s="1"/>
  <c r="D1466" i="1" s="1"/>
  <c r="D1467" i="1" s="1"/>
  <c r="D1468" i="1" s="1"/>
  <c r="D1469" i="1" s="1"/>
  <c r="D1470" i="1" s="1"/>
  <c r="D1471" i="1" s="1"/>
  <c r="D1472" i="1" s="1"/>
  <c r="D1473" i="1" s="1"/>
  <c r="D1474" i="1" s="1"/>
  <c r="D1475" i="1" s="1"/>
  <c r="D1476" i="1" s="1"/>
  <c r="D1477" i="1" s="1"/>
  <c r="D1478" i="1" s="1"/>
  <c r="D1479" i="1" s="1"/>
  <c r="D1480" i="1" s="1"/>
  <c r="D1481" i="1" s="1"/>
  <c r="D1482" i="1" s="1"/>
  <c r="D1483" i="1" s="1"/>
  <c r="D1484" i="1" s="1"/>
  <c r="D1485" i="1" s="1"/>
  <c r="D1486" i="1" s="1"/>
  <c r="D1487" i="1" s="1"/>
  <c r="D1488" i="1" s="1"/>
  <c r="D1489" i="1" s="1"/>
  <c r="D1490" i="1" s="1"/>
  <c r="D1491" i="1" s="1"/>
  <c r="D1492" i="1" s="1"/>
  <c r="D1493" i="1" s="1"/>
  <c r="D1494" i="1" s="1"/>
  <c r="D1495" i="1" s="1"/>
  <c r="D1496" i="1" s="1"/>
  <c r="D1497" i="1" s="1"/>
  <c r="D1498" i="1" s="1"/>
  <c r="D1499" i="1" s="1"/>
  <c r="D1500" i="1" s="1"/>
  <c r="D1501" i="1" s="1"/>
  <c r="D1502" i="1" s="1"/>
  <c r="D1503" i="1" s="1"/>
  <c r="D1504" i="1" s="1"/>
  <c r="D1505" i="1" s="1"/>
  <c r="D1506" i="1" s="1"/>
  <c r="D1507" i="1" s="1"/>
  <c r="D1508" i="1" s="1"/>
  <c r="D1509" i="1" s="1"/>
  <c r="D1510" i="1" s="1"/>
  <c r="D1511" i="1" s="1"/>
  <c r="D1512" i="1" s="1"/>
  <c r="D1513" i="1" s="1"/>
  <c r="D1514" i="1" s="1"/>
  <c r="D1515" i="1" s="1"/>
  <c r="D1516" i="1" s="1"/>
  <c r="D1517" i="1" s="1"/>
  <c r="D1518" i="1" s="1"/>
  <c r="D1519" i="1" s="1"/>
  <c r="D1520" i="1" s="1"/>
  <c r="D1521" i="1" s="1"/>
  <c r="D1522" i="1" s="1"/>
  <c r="D1523" i="1" s="1"/>
  <c r="D1524" i="1" s="1"/>
  <c r="D1525" i="1" s="1"/>
  <c r="D1526" i="1" s="1"/>
  <c r="D1527" i="1" s="1"/>
  <c r="D1528" i="1" s="1"/>
  <c r="D1529" i="1" s="1"/>
  <c r="D1530" i="1" s="1"/>
  <c r="D1531" i="1" s="1"/>
  <c r="D1532" i="1" s="1"/>
  <c r="D1533" i="1" s="1"/>
  <c r="D1534" i="1" s="1"/>
  <c r="D1535" i="1" s="1"/>
  <c r="D1536" i="1" s="1"/>
  <c r="D1537" i="1" s="1"/>
  <c r="D1538" i="1" s="1"/>
  <c r="D1539" i="1" s="1"/>
  <c r="D1540" i="1" s="1"/>
  <c r="D1541" i="1" s="1"/>
  <c r="D1542" i="1" s="1"/>
  <c r="D1543" i="1" s="1"/>
  <c r="D1544" i="1" s="1"/>
  <c r="D1545" i="1" s="1"/>
  <c r="D1546" i="1" s="1"/>
  <c r="D1547" i="1" s="1"/>
  <c r="D1548" i="1" s="1"/>
  <c r="D1549" i="1" s="1"/>
  <c r="D1550" i="1" s="1"/>
  <c r="D1551" i="1" s="1"/>
  <c r="D1552" i="1" s="1"/>
  <c r="D1553" i="1" s="1"/>
  <c r="D1554" i="1" s="1"/>
  <c r="D1555" i="1" s="1"/>
  <c r="D1556" i="1" s="1"/>
  <c r="D1557" i="1" s="1"/>
  <c r="D1558" i="1" s="1"/>
  <c r="D1559" i="1" s="1"/>
  <c r="D1560" i="1" s="1"/>
  <c r="D1561" i="1" s="1"/>
  <c r="D1562" i="1" s="1"/>
  <c r="D1563" i="1" s="1"/>
  <c r="D1564" i="1" s="1"/>
  <c r="D1565" i="1" s="1"/>
  <c r="D1566" i="1" s="1"/>
  <c r="D1567" i="1" s="1"/>
  <c r="D1568" i="1" s="1"/>
  <c r="D1569" i="1" s="1"/>
  <c r="D1570" i="1" s="1"/>
  <c r="D1571" i="1" s="1"/>
  <c r="D1572" i="1" s="1"/>
  <c r="D1573" i="1" s="1"/>
  <c r="D1574" i="1" s="1"/>
  <c r="D1575" i="1" s="1"/>
  <c r="D1576" i="1" s="1"/>
  <c r="D1577" i="1" s="1"/>
  <c r="D1578" i="1" s="1"/>
  <c r="D1579" i="1"/>
  <c r="D1580" i="1" s="1"/>
  <c r="D1581" i="1" s="1"/>
  <c r="D1582" i="1" s="1"/>
  <c r="D1583" i="1" s="1"/>
  <c r="D1584" i="1" s="1"/>
  <c r="D1585" i="1" s="1"/>
  <c r="D1586" i="1"/>
  <c r="D1587" i="1"/>
  <c r="D1588" i="1" s="1"/>
  <c r="D1589" i="1" s="1"/>
  <c r="D1590" i="1" s="1"/>
  <c r="D1591" i="1" s="1"/>
  <c r="D1592" i="1" s="1"/>
  <c r="D1593" i="1" s="1"/>
  <c r="D1594" i="1" s="1"/>
  <c r="D1595" i="1" s="1"/>
  <c r="D1596" i="1" s="1"/>
  <c r="D1597" i="1" s="1"/>
  <c r="D1598" i="1" s="1"/>
  <c r="D1599" i="1" s="1"/>
  <c r="D1600" i="1" s="1"/>
  <c r="D1601" i="1" s="1"/>
  <c r="D1602" i="1" s="1"/>
  <c r="D1603" i="1" s="1"/>
  <c r="D1604" i="1" s="1"/>
  <c r="D1605" i="1" s="1"/>
  <c r="D1606" i="1" s="1"/>
  <c r="D1607" i="1" s="1"/>
  <c r="D1608" i="1" s="1"/>
  <c r="D1609" i="1"/>
  <c r="D1610" i="1" s="1"/>
  <c r="D1611" i="1" s="1"/>
  <c r="D1612" i="1" s="1"/>
  <c r="D1613" i="1" s="1"/>
  <c r="D1614" i="1" s="1"/>
  <c r="D1615" i="1" s="1"/>
  <c r="D1616" i="1" s="1"/>
  <c r="D1617" i="1" s="1"/>
  <c r="D1618" i="1" s="1"/>
  <c r="D1619" i="1" s="1"/>
  <c r="D1620" i="1" s="1"/>
  <c r="D1621" i="1" s="1"/>
  <c r="D1622" i="1" s="1"/>
  <c r="D1623" i="1" s="1"/>
  <c r="D1624" i="1" s="1"/>
  <c r="D1625" i="1" s="1"/>
  <c r="D1626" i="1" s="1"/>
  <c r="D1627" i="1" s="1"/>
  <c r="D1628" i="1" s="1"/>
  <c r="D1629" i="1" s="1"/>
  <c r="D1630" i="1" s="1"/>
  <c r="D1631" i="1" s="1"/>
  <c r="D1632" i="1" s="1"/>
  <c r="D1633" i="1" s="1"/>
  <c r="D1634" i="1" s="1"/>
  <c r="D1635" i="1" s="1"/>
  <c r="D1636" i="1" s="1"/>
  <c r="D1637" i="1" s="1"/>
  <c r="D1638" i="1" s="1"/>
  <c r="D1639" i="1" s="1"/>
  <c r="D1640" i="1" s="1"/>
  <c r="D1641" i="1" s="1"/>
  <c r="D1642" i="1" s="1"/>
  <c r="D1643" i="1" s="1"/>
  <c r="D1644" i="1" s="1"/>
  <c r="D1645" i="1" s="1"/>
  <c r="D1646" i="1" s="1"/>
  <c r="D1647" i="1" s="1"/>
  <c r="D1648" i="1" s="1"/>
  <c r="D1649" i="1" s="1"/>
  <c r="D1650" i="1" s="1"/>
  <c r="D1651" i="1" s="1"/>
  <c r="D1652" i="1" s="1"/>
  <c r="D1653" i="1" s="1"/>
  <c r="D1654" i="1"/>
  <c r="D1655" i="1" s="1"/>
  <c r="D1656" i="1" s="1"/>
  <c r="D1657" i="1" s="1"/>
  <c r="D1658" i="1" s="1"/>
  <c r="D1659" i="1" s="1"/>
  <c r="D1660" i="1" s="1"/>
  <c r="D1661" i="1" s="1"/>
  <c r="D1662" i="1" s="1"/>
  <c r="D1663" i="1" s="1"/>
  <c r="D1664" i="1" s="1"/>
  <c r="D1665" i="1" s="1"/>
  <c r="D1666" i="1" s="1"/>
  <c r="D1667" i="1" s="1"/>
  <c r="D1668" i="1" s="1"/>
  <c r="D1669" i="1" s="1"/>
  <c r="D1670" i="1" s="1"/>
  <c r="D1671" i="1" s="1"/>
  <c r="D1672" i="1" s="1"/>
  <c r="D1673" i="1" s="1"/>
  <c r="D1674" i="1" s="1"/>
  <c r="D1675" i="1" s="1"/>
  <c r="D1676" i="1" s="1"/>
  <c r="D1677" i="1" s="1"/>
  <c r="D1678" i="1" s="1"/>
  <c r="D1679" i="1" s="1"/>
  <c r="D1680" i="1" s="1"/>
  <c r="D1681" i="1" s="1"/>
  <c r="D1682" i="1" s="1"/>
  <c r="D1683" i="1" s="1"/>
  <c r="D1684" i="1" s="1"/>
  <c r="D1685" i="1" s="1"/>
  <c r="D1686" i="1" s="1"/>
  <c r="D1687" i="1" s="1"/>
  <c r="D1688" i="1" s="1"/>
  <c r="D1689" i="1" s="1"/>
  <c r="D1690" i="1" s="1"/>
  <c r="D1691" i="1" s="1"/>
  <c r="D1692" i="1" s="1"/>
  <c r="D1693" i="1" s="1"/>
  <c r="D1694" i="1" s="1"/>
  <c r="D1695" i="1" s="1"/>
  <c r="D1696" i="1" s="1"/>
  <c r="D1697" i="1" s="1"/>
  <c r="D1698" i="1" s="1"/>
  <c r="D1699" i="1" s="1"/>
  <c r="D1700" i="1" s="1"/>
  <c r="D1701" i="1" s="1"/>
  <c r="D1702" i="1" s="1"/>
  <c r="D1703" i="1" s="1"/>
  <c r="D1704" i="1" s="1"/>
  <c r="D1705" i="1" s="1"/>
  <c r="D1706" i="1" s="1"/>
  <c r="D1707" i="1" s="1"/>
  <c r="D1708" i="1" s="1"/>
  <c r="D1709" i="1" s="1"/>
  <c r="D1710" i="1" s="1"/>
  <c r="D1711" i="1" s="1"/>
  <c r="D1712" i="1" s="1"/>
  <c r="D1713" i="1" s="1"/>
  <c r="D1714" i="1" s="1"/>
  <c r="D1715" i="1" s="1"/>
  <c r="D1716" i="1" s="1"/>
  <c r="D1717" i="1" s="1"/>
  <c r="D1718" i="1" s="1"/>
  <c r="D1719" i="1" s="1"/>
  <c r="D1720" i="1" s="1"/>
  <c r="D1721" i="1" s="1"/>
  <c r="D1722" i="1" s="1"/>
  <c r="D1723" i="1" s="1"/>
  <c r="D1724" i="1"/>
  <c r="D1725" i="1" s="1"/>
  <c r="D1726" i="1" s="1"/>
  <c r="D1727" i="1" s="1"/>
  <c r="D1728" i="1" s="1"/>
  <c r="D1729" i="1" s="1"/>
  <c r="D1730" i="1" s="1"/>
  <c r="D1731" i="1" s="1"/>
  <c r="D1732" i="1" s="1"/>
  <c r="D1733" i="1" s="1"/>
  <c r="D1734" i="1" s="1"/>
  <c r="D1735" i="1" s="1"/>
  <c r="D1736" i="1" s="1"/>
  <c r="D1737" i="1" s="1"/>
  <c r="D1738" i="1" s="1"/>
  <c r="D1739" i="1" s="1"/>
  <c r="D1740" i="1" s="1"/>
  <c r="D1741" i="1" s="1"/>
  <c r="D1742" i="1" s="1"/>
  <c r="D1743" i="1" s="1"/>
  <c r="D1744" i="1" s="1"/>
  <c r="D1745" i="1" s="1"/>
  <c r="D1746" i="1" s="1"/>
  <c r="D1747" i="1" s="1"/>
  <c r="D1748" i="1" s="1"/>
  <c r="D1749" i="1" s="1"/>
  <c r="D1750" i="1" s="1"/>
  <c r="D1751" i="1" s="1"/>
  <c r="D1752" i="1" s="1"/>
  <c r="D1753" i="1" s="1"/>
  <c r="D1754" i="1" s="1"/>
  <c r="D1755" i="1" s="1"/>
  <c r="D1756" i="1" s="1"/>
  <c r="D1757" i="1" s="1"/>
  <c r="D1758" i="1" s="1"/>
  <c r="D1759" i="1" s="1"/>
  <c r="D1760" i="1" s="1"/>
  <c r="D1761" i="1" s="1"/>
  <c r="D1762" i="1" s="1"/>
  <c r="D1763" i="1" s="1"/>
  <c r="D1764" i="1" s="1"/>
  <c r="D1765" i="1" s="1"/>
  <c r="D1766" i="1" s="1"/>
  <c r="D1767" i="1" s="1"/>
  <c r="D1768" i="1" s="1"/>
  <c r="D1769" i="1" s="1"/>
  <c r="D1770" i="1" s="1"/>
  <c r="D1771" i="1" s="1"/>
  <c r="D1772" i="1" s="1"/>
  <c r="D1773" i="1" s="1"/>
  <c r="D1774" i="1" s="1"/>
  <c r="D1775" i="1" s="1"/>
  <c r="D1776" i="1" s="1"/>
  <c r="D1777" i="1" s="1"/>
  <c r="D1778" i="1" s="1"/>
  <c r="D1779" i="1" s="1"/>
  <c r="D1780" i="1" s="1"/>
  <c r="D1781" i="1" s="1"/>
  <c r="D1782" i="1" s="1"/>
  <c r="D1783" i="1" s="1"/>
  <c r="D1784" i="1" s="1"/>
  <c r="D1785" i="1" s="1"/>
  <c r="D1786" i="1" s="1"/>
  <c r="D1787" i="1" s="1"/>
  <c r="D1788" i="1" s="1"/>
  <c r="D1789" i="1" s="1"/>
  <c r="D1790" i="1" s="1"/>
  <c r="D1791" i="1" s="1"/>
  <c r="D1792" i="1" s="1"/>
  <c r="D1793" i="1" s="1"/>
  <c r="D1794" i="1" s="1"/>
  <c r="D1795" i="1" s="1"/>
  <c r="D1796" i="1" s="1"/>
  <c r="D1797" i="1" s="1"/>
  <c r="D1798" i="1" s="1"/>
  <c r="D1799" i="1" s="1"/>
  <c r="D1800" i="1" s="1"/>
  <c r="D1801" i="1" s="1"/>
  <c r="D1802" i="1" s="1"/>
  <c r="D1803" i="1" s="1"/>
  <c r="D1804" i="1" s="1"/>
  <c r="D1805" i="1" s="1"/>
  <c r="D1806" i="1" s="1"/>
  <c r="D1807" i="1" s="1"/>
  <c r="D1808" i="1" s="1"/>
  <c r="D1809" i="1" s="1"/>
  <c r="D1810" i="1" s="1"/>
  <c r="D1811" i="1" s="1"/>
  <c r="D1812" i="1" s="1"/>
  <c r="D1813" i="1" s="1"/>
  <c r="D1814" i="1" s="1"/>
  <c r="D1815" i="1" s="1"/>
  <c r="D1816" i="1" s="1"/>
  <c r="D1817" i="1" s="1"/>
  <c r="D1818" i="1" s="1"/>
  <c r="D1819" i="1" s="1"/>
  <c r="D1820" i="1" s="1"/>
  <c r="D1821" i="1" s="1"/>
  <c r="D1822" i="1" s="1"/>
  <c r="D1823" i="1" s="1"/>
  <c r="D1824" i="1" s="1"/>
  <c r="D1825" i="1" s="1"/>
  <c r="D1826" i="1" s="1"/>
  <c r="D1827" i="1" s="1"/>
  <c r="D1828" i="1" s="1"/>
  <c r="D1829" i="1"/>
  <c r="D1830" i="1" s="1"/>
  <c r="D1831" i="1" s="1"/>
  <c r="D1832" i="1" s="1"/>
  <c r="D1833" i="1" s="1"/>
  <c r="D1834" i="1" s="1"/>
  <c r="D1835" i="1" s="1"/>
  <c r="D1836" i="1" s="1"/>
  <c r="D1837" i="1" s="1"/>
  <c r="D1838" i="1" s="1"/>
  <c r="D1839" i="1" s="1"/>
  <c r="D1840" i="1" s="1"/>
  <c r="D1841" i="1" s="1"/>
  <c r="D1842" i="1" s="1"/>
  <c r="D1843" i="1" s="1"/>
  <c r="D1844" i="1" s="1"/>
  <c r="D1845" i="1" s="1"/>
  <c r="D1846" i="1" s="1"/>
  <c r="D1847" i="1" s="1"/>
  <c r="D1848" i="1" s="1"/>
  <c r="D1849" i="1" s="1"/>
  <c r="D1850" i="1" s="1"/>
  <c r="D1851" i="1" s="1"/>
  <c r="D1852" i="1" s="1"/>
  <c r="D1853" i="1" s="1"/>
  <c r="D1854" i="1" s="1"/>
  <c r="D1855" i="1" s="1"/>
  <c r="D1856" i="1" s="1"/>
  <c r="D1857" i="1" s="1"/>
  <c r="D1858" i="1" s="1"/>
  <c r="D1859" i="1" s="1"/>
  <c r="D1860" i="1" s="1"/>
  <c r="D1861" i="1" s="1"/>
  <c r="D1862" i="1" s="1"/>
  <c r="D1863" i="1" s="1"/>
  <c r="D1864" i="1" s="1"/>
  <c r="D1865" i="1" s="1"/>
  <c r="D1866" i="1" s="1"/>
  <c r="D1867" i="1" s="1"/>
  <c r="D1868" i="1" s="1"/>
  <c r="D1869" i="1" s="1"/>
  <c r="D1870" i="1" s="1"/>
  <c r="D1871" i="1" s="1"/>
  <c r="D1872" i="1" s="1"/>
  <c r="D1873" i="1" s="1"/>
  <c r="D1874" i="1" s="1"/>
  <c r="D1875" i="1"/>
  <c r="D1876" i="1" s="1"/>
  <c r="D1877" i="1" s="1"/>
  <c r="D1878" i="1" s="1"/>
  <c r="D1879" i="1" s="1"/>
  <c r="D1880" i="1" s="1"/>
  <c r="D1881" i="1" s="1"/>
  <c r="D1882" i="1" s="1"/>
  <c r="D1883" i="1" s="1"/>
  <c r="D1884" i="1" s="1"/>
  <c r="D1885" i="1" s="1"/>
  <c r="D1886" i="1" s="1"/>
  <c r="D1887" i="1" s="1"/>
  <c r="D1888" i="1" s="1"/>
  <c r="D1889" i="1" s="1"/>
  <c r="D1890" i="1" s="1"/>
  <c r="D1891" i="1" s="1"/>
  <c r="D1892" i="1" s="1"/>
  <c r="D1893" i="1" s="1"/>
  <c r="D1894" i="1" s="1"/>
  <c r="D1895" i="1" s="1"/>
  <c r="D1896" i="1" s="1"/>
  <c r="D1897" i="1" s="1"/>
  <c r="D1898" i="1" s="1"/>
  <c r="D1899" i="1" s="1"/>
  <c r="D1900" i="1" s="1"/>
  <c r="D1901" i="1" s="1"/>
  <c r="D1902" i="1" s="1"/>
  <c r="D1903" i="1" s="1"/>
  <c r="D1904" i="1" s="1"/>
  <c r="D1905" i="1" s="1"/>
  <c r="D1906" i="1" s="1"/>
  <c r="D1907" i="1" s="1"/>
  <c r="D1908" i="1" s="1"/>
  <c r="D1909" i="1" s="1"/>
  <c r="D1910" i="1" s="1"/>
  <c r="D1911" i="1" s="1"/>
  <c r="D1912" i="1" s="1"/>
  <c r="D1913" i="1" s="1"/>
  <c r="D1914" i="1" s="1"/>
  <c r="D1915" i="1" s="1"/>
  <c r="D1916" i="1" s="1"/>
  <c r="D1917" i="1" s="1"/>
  <c r="D1918" i="1" s="1"/>
  <c r="D1919" i="1" s="1"/>
  <c r="D1920" i="1" s="1"/>
  <c r="D1921" i="1" s="1"/>
  <c r="D1922" i="1" s="1"/>
  <c r="D1923" i="1" s="1"/>
  <c r="D1924" i="1" s="1"/>
  <c r="D1925" i="1" s="1"/>
  <c r="D1926" i="1" s="1"/>
  <c r="D1927" i="1" s="1"/>
  <c r="D1928" i="1" s="1"/>
  <c r="D1929" i="1" s="1"/>
  <c r="D1930" i="1" s="1"/>
  <c r="D1931" i="1" s="1"/>
  <c r="D1932" i="1" s="1"/>
  <c r="D1933" i="1"/>
  <c r="D1934" i="1"/>
  <c r="D1935" i="1" s="1"/>
  <c r="D1936" i="1" s="1"/>
  <c r="D1937" i="1" s="1"/>
  <c r="D1938" i="1" s="1"/>
  <c r="D1939" i="1" s="1"/>
  <c r="D1940" i="1" s="1"/>
  <c r="D1941" i="1" s="1"/>
  <c r="D1942" i="1" s="1"/>
  <c r="D1943" i="1" s="1"/>
  <c r="D1944" i="1" s="1"/>
  <c r="D1945" i="1"/>
  <c r="D1946" i="1" s="1"/>
  <c r="D1947" i="1" s="1"/>
  <c r="D1948" i="1" s="1"/>
  <c r="D1949" i="1" s="1"/>
  <c r="D1950" i="1" s="1"/>
  <c r="D1951" i="1" s="1"/>
  <c r="D1952" i="1" s="1"/>
  <c r="D1953" i="1" s="1"/>
  <c r="D1954" i="1"/>
  <c r="D1955" i="1"/>
  <c r="D1956" i="1" s="1"/>
  <c r="D1957" i="1" s="1"/>
  <c r="D1958" i="1"/>
  <c r="D1959" i="1"/>
  <c r="D1960" i="1" s="1"/>
  <c r="D1961" i="1" s="1"/>
  <c r="D1962" i="1"/>
  <c r="D1963" i="1" s="1"/>
  <c r="D1964" i="1" s="1"/>
  <c r="D1965" i="1" s="1"/>
  <c r="D1966" i="1" s="1"/>
  <c r="D1967" i="1" s="1"/>
  <c r="D1968" i="1" s="1"/>
  <c r="D1969" i="1" s="1"/>
  <c r="D1970" i="1" s="1"/>
  <c r="D1971" i="1" s="1"/>
  <c r="D1972" i="1" s="1"/>
  <c r="D1973" i="1" s="1"/>
  <c r="D1974" i="1" s="1"/>
  <c r="D1975" i="1" s="1"/>
  <c r="D1976" i="1" s="1"/>
  <c r="D1977" i="1"/>
  <c r="D1978" i="1" s="1"/>
  <c r="D1979" i="1" s="1"/>
  <c r="D1980" i="1"/>
  <c r="D1981" i="1" s="1"/>
  <c r="D1982" i="1" s="1"/>
  <c r="D1983" i="1"/>
  <c r="D1984" i="1" s="1"/>
  <c r="D1985" i="1" s="1"/>
  <c r="D1986" i="1"/>
  <c r="D1987" i="1" s="1"/>
  <c r="D1988" i="1" s="1"/>
  <c r="D1989" i="1"/>
  <c r="D1990" i="1" s="1"/>
  <c r="D1991" i="1" s="1"/>
  <c r="D1992" i="1"/>
  <c r="D1993" i="1"/>
  <c r="D1994" i="1" s="1"/>
  <c r="D1995" i="1" s="1"/>
  <c r="D1996" i="1" s="1"/>
  <c r="D1997" i="1" s="1"/>
  <c r="D1998" i="1"/>
  <c r="D1999" i="1" s="1"/>
  <c r="D2000" i="1" s="1"/>
  <c r="D2001" i="1"/>
  <c r="D2002" i="1"/>
  <c r="D2003" i="1" s="1"/>
  <c r="D2004" i="1" s="1"/>
  <c r="D2005" i="1" s="1"/>
  <c r="D2006" i="1" s="1"/>
  <c r="D2007" i="1" s="1"/>
  <c r="D2008" i="1" s="1"/>
  <c r="D2009" i="1" s="1"/>
  <c r="D2010" i="1" s="1"/>
  <c r="D2011" i="1" s="1"/>
  <c r="D2012" i="1" s="1"/>
  <c r="D2013" i="1" s="1"/>
  <c r="D2014" i="1" s="1"/>
  <c r="D2015" i="1" s="1"/>
  <c r="D2016" i="1" s="1"/>
  <c r="D2017" i="1" s="1"/>
  <c r="D2018" i="1" s="1"/>
  <c r="D2019" i="1" s="1"/>
  <c r="D2020" i="1" s="1"/>
  <c r="D2021" i="1"/>
  <c r="D2022" i="1" s="1"/>
  <c r="D2023" i="1" s="1"/>
  <c r="D2024" i="1" s="1"/>
  <c r="D2025" i="1" s="1"/>
  <c r="D2026" i="1"/>
  <c r="D2027" i="1" s="1"/>
  <c r="D2028" i="1" s="1"/>
  <c r="D2029" i="1" s="1"/>
  <c r="D2030" i="1" s="1"/>
  <c r="D2031" i="1" s="1"/>
  <c r="D2032" i="1" s="1"/>
  <c r="D2033" i="1" s="1"/>
  <c r="D2034" i="1" s="1"/>
  <c r="D2035" i="1" s="1"/>
  <c r="D2036" i="1" s="1"/>
  <c r="D2037" i="1" s="1"/>
  <c r="D2038" i="1" s="1"/>
  <c r="D2039" i="1"/>
  <c r="D2040" i="1" s="1"/>
  <c r="D2041" i="1" s="1"/>
  <c r="D2042" i="1" s="1"/>
  <c r="D2043" i="1" s="1"/>
  <c r="D2044" i="1" s="1"/>
  <c r="D2045" i="1" s="1"/>
  <c r="D2046" i="1" s="1"/>
  <c r="D2047" i="1" s="1"/>
  <c r="D2048" i="1"/>
  <c r="D2049" i="1" s="1"/>
  <c r="D2050" i="1" s="1"/>
  <c r="D2051" i="1" s="1"/>
  <c r="D2052" i="1" s="1"/>
  <c r="D2053" i="1" s="1"/>
  <c r="D2054" i="1" s="1"/>
  <c r="D2055" i="1" s="1"/>
  <c r="D2056" i="1" s="1"/>
  <c r="D2057" i="1"/>
  <c r="D2058" i="1" s="1"/>
  <c r="D2059" i="1" s="1"/>
  <c r="D2060" i="1" s="1"/>
  <c r="D2061" i="1" s="1"/>
  <c r="D2062" i="1"/>
  <c r="D2063" i="1" s="1"/>
  <c r="D2064" i="1" s="1"/>
  <c r="D2065" i="1"/>
  <c r="D2066" i="1"/>
  <c r="D2067" i="1" s="1"/>
  <c r="D2068" i="1" s="1"/>
  <c r="D2069" i="1" s="1"/>
  <c r="D2070" i="1" s="1"/>
  <c r="D2071" i="1" s="1"/>
  <c r="D2072" i="1" s="1"/>
  <c r="D2073" i="1" s="1"/>
  <c r="D2074" i="1" s="1"/>
  <c r="D2075" i="1" s="1"/>
  <c r="D2076" i="1" s="1"/>
  <c r="D2077" i="1" s="1"/>
  <c r="D2078" i="1" s="1"/>
  <c r="D2079" i="1" s="1"/>
  <c r="D2080" i="1" s="1"/>
  <c r="D2081" i="1" s="1"/>
  <c r="D2082" i="1" s="1"/>
  <c r="D2083" i="1" s="1"/>
  <c r="D2084" i="1" s="1"/>
  <c r="D2085" i="1" s="1"/>
  <c r="D2086" i="1" s="1"/>
  <c r="D2087" i="1" s="1"/>
  <c r="D2088" i="1"/>
  <c r="D2089" i="1" s="1"/>
  <c r="D2090" i="1" s="1"/>
  <c r="D2091" i="1" s="1"/>
  <c r="D2092" i="1" s="1"/>
  <c r="D2093" i="1" s="1"/>
  <c r="D2094" i="1" s="1"/>
  <c r="D2095" i="1"/>
  <c r="D2096" i="1"/>
  <c r="D2097" i="1" s="1"/>
  <c r="D2098" i="1" s="1"/>
  <c r="D2099" i="1" s="1"/>
  <c r="D2100" i="1" s="1"/>
  <c r="D2101" i="1" s="1"/>
  <c r="D2102" i="1" s="1"/>
  <c r="D2103" i="1" s="1"/>
  <c r="D2104" i="1" s="1"/>
  <c r="D2105" i="1" s="1"/>
  <c r="D2106" i="1" s="1"/>
  <c r="D2107" i="1" s="1"/>
  <c r="D2108" i="1" s="1"/>
  <c r="D2109" i="1" s="1"/>
  <c r="D2110" i="1" s="1"/>
  <c r="D2111" i="1" s="1"/>
  <c r="D2112" i="1" s="1"/>
  <c r="D2113" i="1" s="1"/>
  <c r="D2114" i="1" s="1"/>
  <c r="D2115" i="1" s="1"/>
  <c r="D2116" i="1" s="1"/>
  <c r="D2117" i="1" s="1"/>
  <c r="D2118" i="1" s="1"/>
  <c r="D2119" i="1" s="1"/>
  <c r="D2120" i="1" s="1"/>
  <c r="D2121" i="1"/>
  <c r="D2122" i="1" s="1"/>
  <c r="D2123" i="1" s="1"/>
  <c r="D2124" i="1" s="1"/>
  <c r="D2125" i="1" s="1"/>
  <c r="D2126" i="1" s="1"/>
  <c r="D2127" i="1" s="1"/>
  <c r="D2128" i="1"/>
  <c r="D2129" i="1"/>
  <c r="D2130" i="1" s="1"/>
  <c r="D2131" i="1" s="1"/>
  <c r="D2132" i="1"/>
  <c r="D2133" i="1"/>
  <c r="D2134" i="1" s="1"/>
  <c r="D2135" i="1" s="1"/>
  <c r="D2136" i="1" s="1"/>
  <c r="D2137" i="1" s="1"/>
  <c r="D2138" i="1" s="1"/>
  <c r="D2139" i="1" s="1"/>
  <c r="D2140" i="1" s="1"/>
  <c r="D2141" i="1" s="1"/>
  <c r="D2142" i="1" s="1"/>
  <c r="D2143" i="1"/>
  <c r="D2144" i="1" s="1"/>
  <c r="D2145" i="1" s="1"/>
  <c r="D2146" i="1" s="1"/>
  <c r="D2147" i="1" s="1"/>
  <c r="D2148" i="1" s="1"/>
  <c r="D2149" i="1" s="1"/>
  <c r="D2150" i="1" s="1"/>
  <c r="D2151" i="1" s="1"/>
  <c r="D2152" i="1" s="1"/>
  <c r="D2153" i="1" s="1"/>
  <c r="D2154" i="1" s="1"/>
  <c r="D2155" i="1" s="1"/>
  <c r="D2156" i="1"/>
  <c r="D2157" i="1" s="1"/>
  <c r="D2158" i="1" s="1"/>
  <c r="D2159" i="1" s="1"/>
  <c r="D2160" i="1" s="1"/>
  <c r="D2161" i="1" s="1"/>
  <c r="D2162" i="1" s="1"/>
  <c r="D2163" i="1" s="1"/>
  <c r="D2164" i="1" s="1"/>
  <c r="D2165" i="1" s="1"/>
  <c r="D2166" i="1" s="1"/>
  <c r="D2167" i="1" s="1"/>
  <c r="D2168" i="1" s="1"/>
  <c r="D2169" i="1" s="1"/>
  <c r="D2170" i="1" s="1"/>
  <c r="D2171" i="1" s="1"/>
  <c r="D2172" i="1" s="1"/>
  <c r="D2173" i="1" s="1"/>
  <c r="D2174" i="1" s="1"/>
  <c r="D2175" i="1" s="1"/>
  <c r="D2176" i="1" s="1"/>
  <c r="D2177" i="1" s="1"/>
  <c r="D2178" i="1" s="1"/>
  <c r="D2179" i="1" s="1"/>
  <c r="D2180" i="1" s="1"/>
  <c r="D2181" i="1" s="1"/>
  <c r="D2182" i="1" s="1"/>
  <c r="D2183" i="1" s="1"/>
  <c r="D2184" i="1" s="1"/>
  <c r="D2185" i="1" s="1"/>
  <c r="D2186" i="1" s="1"/>
  <c r="D2187" i="1" s="1"/>
  <c r="D2188" i="1" s="1"/>
  <c r="D2189" i="1" s="1"/>
  <c r="D2190" i="1" s="1"/>
  <c r="D2191" i="1" s="1"/>
  <c r="D2192" i="1" s="1"/>
  <c r="D2193" i="1" s="1"/>
  <c r="D2194" i="1" s="1"/>
  <c r="D2195" i="1" s="1"/>
  <c r="D2196" i="1" s="1"/>
  <c r="D2197" i="1" s="1"/>
  <c r="D2198" i="1" s="1"/>
  <c r="D2199" i="1" s="1"/>
  <c r="D2200" i="1" s="1"/>
  <c r="D2201" i="1" s="1"/>
  <c r="D2202" i="1" s="1"/>
  <c r="D2203" i="1" s="1"/>
  <c r="D2204" i="1" s="1"/>
  <c r="D2205" i="1" s="1"/>
  <c r="D2206" i="1" s="1"/>
  <c r="D2207" i="1" s="1"/>
  <c r="D2208" i="1" s="1"/>
  <c r="D2209" i="1" s="1"/>
  <c r="D2210" i="1" s="1"/>
  <c r="D2211" i="1" s="1"/>
  <c r="D2212" i="1" s="1"/>
  <c r="D2213" i="1"/>
  <c r="D2214" i="1" s="1"/>
  <c r="D2215" i="1" s="1"/>
  <c r="D2216" i="1" s="1"/>
  <c r="D2217" i="1"/>
  <c r="D2218" i="1" s="1"/>
  <c r="D2219" i="1" s="1"/>
  <c r="D2220" i="1"/>
  <c r="D2221" i="1" s="1"/>
  <c r="D2222" i="1" s="1"/>
  <c r="D2223" i="1"/>
  <c r="D2224" i="1" s="1"/>
  <c r="D2225" i="1" s="1"/>
  <c r="D2226" i="1" s="1"/>
  <c r="D2227" i="1" s="1"/>
  <c r="D2228" i="1" s="1"/>
  <c r="D2229" i="1" s="1"/>
  <c r="D2230" i="1" s="1"/>
  <c r="D2231" i="1" s="1"/>
  <c r="D2232" i="1" s="1"/>
  <c r="D2233" i="1" s="1"/>
  <c r="D2234" i="1"/>
  <c r="D2235" i="1"/>
  <c r="D2236" i="1" s="1"/>
  <c r="D2237" i="1" s="1"/>
  <c r="D2238" i="1" s="1"/>
  <c r="D2239" i="1" s="1"/>
  <c r="D2240" i="1" s="1"/>
  <c r="D2241" i="1" s="1"/>
  <c r="D2242" i="1" s="1"/>
  <c r="D2243" i="1" s="1"/>
  <c r="D2244" i="1" s="1"/>
  <c r="D2245" i="1" s="1"/>
  <c r="D2246" i="1" s="1"/>
  <c r="D2247" i="1" s="1"/>
  <c r="D2248" i="1" s="1"/>
  <c r="D2249" i="1" s="1"/>
  <c r="D2250" i="1" s="1"/>
  <c r="D2251" i="1" s="1"/>
  <c r="D2252" i="1" s="1"/>
  <c r="D2253" i="1" s="1"/>
  <c r="D2254" i="1" s="1"/>
  <c r="D2255" i="1" s="1"/>
  <c r="D2256" i="1" s="1"/>
  <c r="D2257" i="1" s="1"/>
  <c r="D2258" i="1" s="1"/>
  <c r="D2259" i="1" s="1"/>
  <c r="D2260" i="1" s="1"/>
  <c r="D2261" i="1"/>
  <c r="D2262" i="1" s="1"/>
  <c r="D2263" i="1" s="1"/>
  <c r="D2264" i="1" s="1"/>
  <c r="D2265" i="1" s="1"/>
  <c r="D2266" i="1" s="1"/>
  <c r="D2267" i="1" s="1"/>
  <c r="D2268" i="1" s="1"/>
  <c r="D2269" i="1"/>
  <c r="D2270" i="1"/>
  <c r="D2271" i="1" s="1"/>
  <c r="D2272" i="1" s="1"/>
  <c r="D2273" i="1" s="1"/>
  <c r="D2274" i="1" s="1"/>
  <c r="D2275" i="1" s="1"/>
  <c r="D2276" i="1" s="1"/>
  <c r="D2277" i="1" s="1"/>
  <c r="D2278" i="1" s="1"/>
  <c r="D2279" i="1" s="1"/>
  <c r="D2280" i="1" s="1"/>
  <c r="D2281" i="1" s="1"/>
  <c r="D2282" i="1" s="1"/>
  <c r="D2283" i="1" s="1"/>
  <c r="D2284" i="1" s="1"/>
  <c r="D2285" i="1" s="1"/>
  <c r="D2286" i="1" s="1"/>
  <c r="D2287" i="1" s="1"/>
  <c r="D2288" i="1" s="1"/>
  <c r="D2289" i="1" s="1"/>
  <c r="D2290" i="1" s="1"/>
  <c r="D2291" i="1" s="1"/>
  <c r="D2292" i="1" s="1"/>
  <c r="D2293" i="1"/>
  <c r="D2294" i="1" s="1"/>
  <c r="D2295" i="1" s="1"/>
  <c r="D2296" i="1" s="1"/>
  <c r="D2297" i="1" s="1"/>
  <c r="D2298" i="1" s="1"/>
  <c r="D2299" i="1" s="1"/>
  <c r="D2300" i="1" s="1"/>
  <c r="D2301" i="1" s="1"/>
  <c r="B12" i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/>
  <c r="B378" i="1" s="1"/>
  <c r="B379" i="1" s="1"/>
  <c r="B380" i="1" s="1"/>
  <c r="B381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3" i="1" s="1"/>
  <c r="B394" i="1" s="1"/>
  <c r="B395" i="1" s="1"/>
  <c r="B396" i="1" s="1"/>
  <c r="B397" i="1" s="1"/>
  <c r="B398" i="1" s="1"/>
  <c r="B399" i="1" s="1"/>
  <c r="B400" i="1" s="1"/>
  <c r="B401" i="1" s="1"/>
  <c r="B402" i="1" s="1"/>
  <c r="B403" i="1" s="1"/>
  <c r="B404" i="1" s="1"/>
  <c r="B405" i="1" s="1"/>
  <c r="B406" i="1" s="1"/>
  <c r="B407" i="1" s="1"/>
  <c r="B408" i="1" s="1"/>
  <c r="B409" i="1" s="1"/>
  <c r="B410" i="1" s="1"/>
  <c r="B411" i="1" s="1"/>
  <c r="B412" i="1" s="1"/>
  <c r="B413" i="1" s="1"/>
  <c r="B414" i="1" s="1"/>
  <c r="B415" i="1" s="1"/>
  <c r="B416" i="1" s="1"/>
  <c r="B417" i="1" s="1"/>
  <c r="B418" i="1" s="1"/>
  <c r="B419" i="1" s="1"/>
  <c r="B420" i="1" s="1"/>
  <c r="B421" i="1" s="1"/>
  <c r="B422" i="1" s="1"/>
  <c r="B423" i="1" s="1"/>
  <c r="B424" i="1" s="1"/>
  <c r="B425" i="1" s="1"/>
  <c r="B426" i="1" s="1"/>
  <c r="B427" i="1" s="1"/>
  <c r="B428" i="1" s="1"/>
  <c r="B429" i="1" s="1"/>
  <c r="B430" i="1" s="1"/>
  <c r="B431" i="1" s="1"/>
  <c r="B432" i="1" s="1"/>
  <c r="B433" i="1" s="1"/>
  <c r="B434" i="1" s="1"/>
  <c r="B435" i="1" s="1"/>
  <c r="B436" i="1" s="1"/>
  <c r="B437" i="1" s="1"/>
  <c r="B438" i="1" s="1"/>
  <c r="B439" i="1" s="1"/>
  <c r="B440" i="1"/>
  <c r="B441" i="1" s="1"/>
  <c r="B442" i="1" s="1"/>
  <c r="B443" i="1" s="1"/>
  <c r="B444" i="1" s="1"/>
  <c r="B445" i="1" s="1"/>
  <c r="B446" i="1" s="1"/>
  <c r="B447" i="1" s="1"/>
  <c r="B448" i="1" s="1"/>
  <c r="B449" i="1" s="1"/>
  <c r="B450" i="1" s="1"/>
  <c r="B451" i="1" s="1"/>
  <c r="B452" i="1" s="1"/>
  <c r="B453" i="1" s="1"/>
  <c r="B454" i="1" s="1"/>
  <c r="B455" i="1" s="1"/>
  <c r="B456" i="1" s="1"/>
  <c r="B457" i="1" s="1"/>
  <c r="B458" i="1" s="1"/>
  <c r="B459" i="1" s="1"/>
  <c r="B460" i="1" s="1"/>
  <c r="B461" i="1" s="1"/>
  <c r="B462" i="1" s="1"/>
  <c r="B463" i="1" s="1"/>
  <c r="B464" i="1" s="1"/>
  <c r="B465" i="1" s="1"/>
  <c r="B466" i="1" s="1"/>
  <c r="B467" i="1" s="1"/>
  <c r="B468" i="1" s="1"/>
  <c r="B469" i="1" s="1"/>
  <c r="B470" i="1" s="1"/>
  <c r="B471" i="1" s="1"/>
  <c r="B472" i="1" s="1"/>
  <c r="B473" i="1" s="1"/>
  <c r="B474" i="1" s="1"/>
  <c r="B475" i="1" s="1"/>
  <c r="B476" i="1" s="1"/>
  <c r="B477" i="1" s="1"/>
  <c r="B478" i="1" s="1"/>
  <c r="B479" i="1" s="1"/>
  <c r="B480" i="1" s="1"/>
  <c r="B481" i="1" s="1"/>
  <c r="B482" i="1" s="1"/>
  <c r="B483" i="1" s="1"/>
  <c r="B484" i="1" s="1"/>
  <c r="B485" i="1" s="1"/>
  <c r="B486" i="1" s="1"/>
  <c r="B487" i="1" s="1"/>
  <c r="B488" i="1" s="1"/>
  <c r="B489" i="1" s="1"/>
  <c r="B490" i="1" s="1"/>
  <c r="B491" i="1" s="1"/>
  <c r="B492" i="1" s="1"/>
  <c r="B493" i="1" s="1"/>
  <c r="B494" i="1" s="1"/>
  <c r="B495" i="1" s="1"/>
  <c r="B496" i="1" s="1"/>
  <c r="B497" i="1" s="1"/>
  <c r="B498" i="1" s="1"/>
  <c r="B499" i="1" s="1"/>
  <c r="B500" i="1" s="1"/>
  <c r="B501" i="1" s="1"/>
  <c r="B502" i="1" s="1"/>
  <c r="B503" i="1" s="1"/>
  <c r="B504" i="1" s="1"/>
  <c r="B505" i="1" s="1"/>
  <c r="B506" i="1" s="1"/>
  <c r="B507" i="1" s="1"/>
  <c r="B508" i="1" s="1"/>
  <c r="B509" i="1" s="1"/>
  <c r="B510" i="1" s="1"/>
  <c r="B511" i="1" s="1"/>
  <c r="B512" i="1" s="1"/>
  <c r="B513" i="1" s="1"/>
  <c r="B514" i="1" s="1"/>
  <c r="B515" i="1" s="1"/>
  <c r="B516" i="1" s="1"/>
  <c r="B517" i="1" s="1"/>
  <c r="B518" i="1" s="1"/>
  <c r="B519" i="1" s="1"/>
  <c r="B520" i="1" s="1"/>
  <c r="B521" i="1" s="1"/>
  <c r="B522" i="1" s="1"/>
  <c r="B523" i="1" s="1"/>
  <c r="B524" i="1" s="1"/>
  <c r="B525" i="1" s="1"/>
  <c r="B526" i="1"/>
  <c r="B527" i="1" s="1"/>
  <c r="B528" i="1" s="1"/>
  <c r="B529" i="1" s="1"/>
  <c r="B530" i="1" s="1"/>
  <c r="B531" i="1" s="1"/>
  <c r="B532" i="1" s="1"/>
  <c r="B533" i="1" s="1"/>
  <c r="B534" i="1" s="1"/>
  <c r="B535" i="1" s="1"/>
  <c r="B536" i="1" s="1"/>
  <c r="B537" i="1" s="1"/>
  <c r="B538" i="1" s="1"/>
  <c r="B539" i="1" s="1"/>
  <c r="B540" i="1" s="1"/>
  <c r="B541" i="1" s="1"/>
  <c r="B542" i="1" s="1"/>
  <c r="B543" i="1" s="1"/>
  <c r="B544" i="1" s="1"/>
  <c r="B545" i="1" s="1"/>
  <c r="B546" i="1" s="1"/>
  <c r="B547" i="1" s="1"/>
  <c r="B548" i="1" s="1"/>
  <c r="B549" i="1" s="1"/>
  <c r="B550" i="1" s="1"/>
  <c r="B551" i="1" s="1"/>
  <c r="B552" i="1" s="1"/>
  <c r="B553" i="1" s="1"/>
  <c r="B554" i="1" s="1"/>
  <c r="B555" i="1" s="1"/>
  <c r="B556" i="1" s="1"/>
  <c r="B557" i="1" s="1"/>
  <c r="B558" i="1" s="1"/>
  <c r="B559" i="1" s="1"/>
  <c r="B560" i="1" s="1"/>
  <c r="B561" i="1" s="1"/>
  <c r="B562" i="1" s="1"/>
  <c r="B563" i="1" s="1"/>
  <c r="B564" i="1" s="1"/>
  <c r="B565" i="1" s="1"/>
  <c r="B566" i="1" s="1"/>
  <c r="B567" i="1" s="1"/>
  <c r="B568" i="1" s="1"/>
  <c r="B569" i="1" s="1"/>
  <c r="B570" i="1" s="1"/>
  <c r="B571" i="1" s="1"/>
  <c r="B572" i="1" s="1"/>
  <c r="B573" i="1" s="1"/>
  <c r="B574" i="1" s="1"/>
  <c r="B575" i="1" s="1"/>
  <c r="B576" i="1" s="1"/>
  <c r="B577" i="1" s="1"/>
  <c r="B578" i="1" s="1"/>
  <c r="B579" i="1" s="1"/>
  <c r="B580" i="1" s="1"/>
  <c r="B581" i="1" s="1"/>
  <c r="B582" i="1" s="1"/>
  <c r="B583" i="1" s="1"/>
  <c r="B584" i="1" s="1"/>
  <c r="B585" i="1" s="1"/>
  <c r="B586" i="1" s="1"/>
  <c r="B587" i="1" s="1"/>
  <c r="B588" i="1" s="1"/>
  <c r="B589" i="1" s="1"/>
  <c r="B590" i="1" s="1"/>
  <c r="B591" i="1" s="1"/>
  <c r="B592" i="1" s="1"/>
  <c r="B593" i="1" s="1"/>
  <c r="B594" i="1" s="1"/>
  <c r="B595" i="1" s="1"/>
  <c r="B596" i="1" s="1"/>
  <c r="B597" i="1" s="1"/>
  <c r="B598" i="1" s="1"/>
  <c r="B599" i="1" s="1"/>
  <c r="B600" i="1" s="1"/>
  <c r="B601" i="1" s="1"/>
  <c r="B602" i="1" s="1"/>
  <c r="B603" i="1" s="1"/>
  <c r="B604" i="1" s="1"/>
  <c r="B605" i="1" s="1"/>
  <c r="B606" i="1" s="1"/>
  <c r="B607" i="1" s="1"/>
  <c r="B608" i="1" s="1"/>
  <c r="B609" i="1" s="1"/>
  <c r="B610" i="1" s="1"/>
  <c r="B611" i="1" s="1"/>
  <c r="B612" i="1" s="1"/>
  <c r="B613" i="1" s="1"/>
  <c r="B614" i="1" s="1"/>
  <c r="B615" i="1" s="1"/>
  <c r="B616" i="1" s="1"/>
  <c r="B617" i="1" s="1"/>
  <c r="B618" i="1" s="1"/>
  <c r="B619" i="1"/>
  <c r="B620" i="1" s="1"/>
  <c r="B621" i="1" s="1"/>
  <c r="B622" i="1" s="1"/>
  <c r="B623" i="1" s="1"/>
  <c r="B624" i="1" s="1"/>
  <c r="B625" i="1" s="1"/>
  <c r="B626" i="1" s="1"/>
  <c r="B627" i="1" s="1"/>
  <c r="B628" i="1" s="1"/>
  <c r="B629" i="1" s="1"/>
  <c r="B630" i="1" s="1"/>
  <c r="B631" i="1" s="1"/>
  <c r="B632" i="1" s="1"/>
  <c r="B633" i="1" s="1"/>
  <c r="B634" i="1" s="1"/>
  <c r="B635" i="1" s="1"/>
  <c r="B636" i="1" s="1"/>
  <c r="B637" i="1" s="1"/>
  <c r="B638" i="1" s="1"/>
  <c r="B639" i="1" s="1"/>
  <c r="B640" i="1" s="1"/>
  <c r="B641" i="1" s="1"/>
  <c r="B642" i="1" s="1"/>
  <c r="B643" i="1" s="1"/>
  <c r="B644" i="1" s="1"/>
  <c r="B645" i="1" s="1"/>
  <c r="B646" i="1" s="1"/>
  <c r="B647" i="1" s="1"/>
  <c r="B648" i="1" s="1"/>
  <c r="B649" i="1" s="1"/>
  <c r="B650" i="1" s="1"/>
  <c r="B651" i="1" s="1"/>
  <c r="B652" i="1" s="1"/>
  <c r="B653" i="1" s="1"/>
  <c r="B654" i="1" s="1"/>
  <c r="B655" i="1" s="1"/>
  <c r="B656" i="1" s="1"/>
  <c r="B657" i="1" s="1"/>
  <c r="B658" i="1" s="1"/>
  <c r="B659" i="1" s="1"/>
  <c r="B660" i="1" s="1"/>
  <c r="B661" i="1" s="1"/>
  <c r="B662" i="1" s="1"/>
  <c r="B663" i="1" s="1"/>
  <c r="B664" i="1" s="1"/>
  <c r="B665" i="1" s="1"/>
  <c r="B666" i="1" s="1"/>
  <c r="B667" i="1" s="1"/>
  <c r="B668" i="1" s="1"/>
  <c r="B669" i="1" s="1"/>
  <c r="B670" i="1" s="1"/>
  <c r="B671" i="1" s="1"/>
  <c r="B672" i="1" s="1"/>
  <c r="B673" i="1" s="1"/>
  <c r="B674" i="1" s="1"/>
  <c r="B675" i="1" s="1"/>
  <c r="B676" i="1" s="1"/>
  <c r="B677" i="1"/>
  <c r="B678" i="1" s="1"/>
  <c r="B679" i="1" s="1"/>
  <c r="B680" i="1" s="1"/>
  <c r="B681" i="1" s="1"/>
  <c r="B682" i="1" s="1"/>
  <c r="B683" i="1" s="1"/>
  <c r="B684" i="1" s="1"/>
  <c r="B685" i="1" s="1"/>
  <c r="B686" i="1" s="1"/>
  <c r="B687" i="1" s="1"/>
  <c r="B688" i="1" s="1"/>
  <c r="B689" i="1" s="1"/>
  <c r="B690" i="1" s="1"/>
  <c r="B691" i="1" s="1"/>
  <c r="B692" i="1" s="1"/>
  <c r="B693" i="1" s="1"/>
  <c r="B694" i="1" s="1"/>
  <c r="B695" i="1" s="1"/>
  <c r="B696" i="1" s="1"/>
  <c r="B697" i="1" s="1"/>
  <c r="B698" i="1" s="1"/>
  <c r="B699" i="1" s="1"/>
  <c r="B700" i="1" s="1"/>
  <c r="B701" i="1" s="1"/>
  <c r="B702" i="1" s="1"/>
  <c r="B703" i="1" s="1"/>
  <c r="B704" i="1" s="1"/>
  <c r="B705" i="1" s="1"/>
  <c r="B706" i="1" s="1"/>
  <c r="B707" i="1" s="1"/>
  <c r="B708" i="1" s="1"/>
  <c r="B709" i="1" s="1"/>
  <c r="B710" i="1" s="1"/>
  <c r="B711" i="1" s="1"/>
  <c r="B712" i="1" s="1"/>
  <c r="B713" i="1" s="1"/>
  <c r="B714" i="1" s="1"/>
  <c r="B715" i="1" s="1"/>
  <c r="B716" i="1" s="1"/>
  <c r="B717" i="1" s="1"/>
  <c r="B718" i="1" s="1"/>
  <c r="B719" i="1" s="1"/>
  <c r="B720" i="1" s="1"/>
  <c r="B721" i="1" s="1"/>
  <c r="B722" i="1" s="1"/>
  <c r="B723" i="1"/>
  <c r="B724" i="1" s="1"/>
  <c r="B725" i="1" s="1"/>
  <c r="B726" i="1" s="1"/>
  <c r="B727" i="1" s="1"/>
  <c r="B728" i="1" s="1"/>
  <c r="B729" i="1" s="1"/>
  <c r="B730" i="1" s="1"/>
  <c r="B731" i="1" s="1"/>
  <c r="B732" i="1" s="1"/>
  <c r="B733" i="1" s="1"/>
  <c r="B734" i="1" s="1"/>
  <c r="B735" i="1" s="1"/>
  <c r="B736" i="1" s="1"/>
  <c r="B737" i="1" s="1"/>
  <c r="B738" i="1" s="1"/>
  <c r="B739" i="1" s="1"/>
  <c r="B740" i="1" s="1"/>
  <c r="B741" i="1" s="1"/>
  <c r="B742" i="1" s="1"/>
  <c r="B743" i="1" s="1"/>
  <c r="B744" i="1" s="1"/>
  <c r="B745" i="1" s="1"/>
  <c r="B746" i="1" s="1"/>
  <c r="B747" i="1" s="1"/>
  <c r="B748" i="1" s="1"/>
  <c r="B749" i="1" s="1"/>
  <c r="B750" i="1" s="1"/>
  <c r="B751" i="1" s="1"/>
  <c r="B752" i="1" s="1"/>
  <c r="B753" i="1" s="1"/>
  <c r="B754" i="1" s="1"/>
  <c r="B755" i="1" s="1"/>
  <c r="B756" i="1" s="1"/>
  <c r="B757" i="1" s="1"/>
  <c r="B758" i="1" s="1"/>
  <c r="B759" i="1" s="1"/>
  <c r="B760" i="1" s="1"/>
  <c r="B761" i="1" s="1"/>
  <c r="B762" i="1" s="1"/>
  <c r="B763" i="1" s="1"/>
  <c r="B764" i="1" s="1"/>
  <c r="B765" i="1" s="1"/>
  <c r="B766" i="1" s="1"/>
  <c r="B767" i="1" s="1"/>
  <c r="B768" i="1" s="1"/>
  <c r="B769" i="1" s="1"/>
  <c r="B770" i="1" s="1"/>
  <c r="B771" i="1"/>
  <c r="B772" i="1" s="1"/>
  <c r="B773" i="1" s="1"/>
  <c r="B774" i="1" s="1"/>
  <c r="B775" i="1" s="1"/>
  <c r="B776" i="1" s="1"/>
  <c r="B777" i="1" s="1"/>
  <c r="B778" i="1" s="1"/>
  <c r="B779" i="1" s="1"/>
  <c r="B780" i="1" s="1"/>
  <c r="B781" i="1" s="1"/>
  <c r="B782" i="1" s="1"/>
  <c r="B783" i="1" s="1"/>
  <c r="B784" i="1" s="1"/>
  <c r="B785" i="1" s="1"/>
  <c r="B786" i="1" s="1"/>
  <c r="B787" i="1" s="1"/>
  <c r="B788" i="1" s="1"/>
  <c r="B789" i="1" s="1"/>
  <c r="B790" i="1" s="1"/>
  <c r="B791" i="1" s="1"/>
  <c r="B792" i="1" s="1"/>
  <c r="B793" i="1" s="1"/>
  <c r="B794" i="1" s="1"/>
  <c r="B795" i="1" s="1"/>
  <c r="B796" i="1" s="1"/>
  <c r="B797" i="1" s="1"/>
  <c r="B798" i="1" s="1"/>
  <c r="B799" i="1" s="1"/>
  <c r="B800" i="1" s="1"/>
  <c r="B801" i="1" s="1"/>
  <c r="B802" i="1" s="1"/>
  <c r="B803" i="1" s="1"/>
  <c r="B804" i="1" s="1"/>
  <c r="B805" i="1" s="1"/>
  <c r="B806" i="1" s="1"/>
  <c r="B807" i="1" s="1"/>
  <c r="B808" i="1" s="1"/>
  <c r="B809" i="1" s="1"/>
  <c r="B810" i="1" s="1"/>
  <c r="B811" i="1" s="1"/>
  <c r="B812" i="1" s="1"/>
  <c r="B813" i="1" s="1"/>
  <c r="B814" i="1" s="1"/>
  <c r="B815" i="1" s="1"/>
  <c r="B816" i="1" s="1"/>
  <c r="B817" i="1" s="1"/>
  <c r="B818" i="1" s="1"/>
  <c r="B819" i="1" s="1"/>
  <c r="B820" i="1" s="1"/>
  <c r="B821" i="1" s="1"/>
  <c r="B822" i="1" s="1"/>
  <c r="B823" i="1" s="1"/>
  <c r="B824" i="1" s="1"/>
  <c r="B825" i="1" s="1"/>
  <c r="B826" i="1" s="1"/>
  <c r="B827" i="1" s="1"/>
  <c r="B828" i="1" s="1"/>
  <c r="B829" i="1" s="1"/>
  <c r="B830" i="1" s="1"/>
  <c r="B831" i="1" s="1"/>
  <c r="B832" i="1" s="1"/>
  <c r="B833" i="1" s="1"/>
  <c r="B834" i="1" s="1"/>
  <c r="B835" i="1" s="1"/>
  <c r="B836" i="1" s="1"/>
  <c r="B837" i="1" s="1"/>
  <c r="B838" i="1" s="1"/>
  <c r="B839" i="1" s="1"/>
  <c r="B840" i="1" s="1"/>
  <c r="B841" i="1" s="1"/>
  <c r="B842" i="1" s="1"/>
  <c r="B843" i="1" s="1"/>
  <c r="B844" i="1" s="1"/>
  <c r="B845" i="1" s="1"/>
  <c r="B846" i="1" s="1"/>
  <c r="B847" i="1" s="1"/>
  <c r="B848" i="1" s="1"/>
  <c r="B849" i="1" s="1"/>
  <c r="B850" i="1" s="1"/>
  <c r="B851" i="1" s="1"/>
  <c r="B852" i="1" s="1"/>
  <c r="B853" i="1" s="1"/>
  <c r="B854" i="1" s="1"/>
  <c r="B855" i="1" s="1"/>
  <c r="B856" i="1" s="1"/>
  <c r="B857" i="1" s="1"/>
  <c r="B858" i="1" s="1"/>
  <c r="B859" i="1" s="1"/>
  <c r="B860" i="1" s="1"/>
  <c r="B861" i="1" s="1"/>
  <c r="B862" i="1" s="1"/>
  <c r="B863" i="1" s="1"/>
  <c r="B864" i="1" s="1"/>
  <c r="B865" i="1" s="1"/>
  <c r="B866" i="1" s="1"/>
  <c r="B867" i="1" s="1"/>
  <c r="B868" i="1" s="1"/>
  <c r="B869" i="1" s="1"/>
  <c r="B870" i="1" s="1"/>
  <c r="B871" i="1" s="1"/>
  <c r="B872" i="1" s="1"/>
  <c r="B873" i="1" s="1"/>
  <c r="B874" i="1" s="1"/>
  <c r="B875" i="1" s="1"/>
  <c r="B876" i="1" s="1"/>
  <c r="B877" i="1" s="1"/>
  <c r="B878" i="1" s="1"/>
  <c r="B879" i="1" s="1"/>
  <c r="B880" i="1" s="1"/>
  <c r="B881" i="1" s="1"/>
  <c r="B882" i="1" s="1"/>
  <c r="B883" i="1" s="1"/>
  <c r="B884" i="1" s="1"/>
  <c r="B885" i="1" s="1"/>
  <c r="B886" i="1" s="1"/>
  <c r="B887" i="1" s="1"/>
  <c r="B888" i="1" s="1"/>
  <c r="B889" i="1" s="1"/>
  <c r="B890" i="1" s="1"/>
  <c r="B891" i="1" s="1"/>
  <c r="B892" i="1" s="1"/>
  <c r="B893" i="1" s="1"/>
  <c r="B894" i="1" s="1"/>
  <c r="B895" i="1" s="1"/>
  <c r="B896" i="1" s="1"/>
  <c r="B897" i="1" s="1"/>
  <c r="B898" i="1" s="1"/>
  <c r="B899" i="1" s="1"/>
  <c r="B900" i="1" s="1"/>
  <c r="B901" i="1" s="1"/>
  <c r="B902" i="1" s="1"/>
  <c r="B903" i="1" s="1"/>
  <c r="B904" i="1" s="1"/>
  <c r="B905" i="1" s="1"/>
  <c r="B906" i="1" s="1"/>
  <c r="B907" i="1" s="1"/>
  <c r="B908" i="1" s="1"/>
  <c r="B909" i="1" s="1"/>
  <c r="B910" i="1" s="1"/>
  <c r="B911" i="1" s="1"/>
  <c r="B912" i="1" s="1"/>
  <c r="B913" i="1" s="1"/>
  <c r="B914" i="1" s="1"/>
  <c r="B915" i="1" s="1"/>
  <c r="B916" i="1" s="1"/>
  <c r="B917" i="1" s="1"/>
  <c r="B918" i="1" s="1"/>
  <c r="B919" i="1" s="1"/>
  <c r="B920" i="1" s="1"/>
  <c r="B921" i="1" s="1"/>
  <c r="B922" i="1" s="1"/>
  <c r="B923" i="1" s="1"/>
  <c r="B924" i="1" s="1"/>
  <c r="B925" i="1" s="1"/>
  <c r="B926" i="1" s="1"/>
  <c r="B927" i="1" s="1"/>
  <c r="B928" i="1" s="1"/>
  <c r="B929" i="1" s="1"/>
  <c r="B930" i="1" s="1"/>
  <c r="B931" i="1" s="1"/>
  <c r="B932" i="1" s="1"/>
  <c r="B933" i="1" s="1"/>
  <c r="B934" i="1" s="1"/>
  <c r="B935" i="1" s="1"/>
  <c r="B936" i="1" s="1"/>
  <c r="B937" i="1" s="1"/>
  <c r="B938" i="1" s="1"/>
  <c r="B939" i="1" s="1"/>
  <c r="B940" i="1" s="1"/>
  <c r="B941" i="1" s="1"/>
  <c r="B942" i="1" s="1"/>
  <c r="B943" i="1" s="1"/>
  <c r="B944" i="1" s="1"/>
  <c r="B945" i="1" s="1"/>
  <c r="B946" i="1" s="1"/>
  <c r="B947" i="1" s="1"/>
  <c r="B948" i="1" s="1"/>
  <c r="B949" i="1" s="1"/>
  <c r="B950" i="1" s="1"/>
  <c r="B951" i="1" s="1"/>
  <c r="B952" i="1" s="1"/>
  <c r="B953" i="1" s="1"/>
  <c r="B954" i="1" s="1"/>
  <c r="B955" i="1" s="1"/>
  <c r="B956" i="1" s="1"/>
  <c r="B957" i="1" s="1"/>
  <c r="B958" i="1" s="1"/>
  <c r="B959" i="1" s="1"/>
  <c r="B960" i="1" s="1"/>
  <c r="B961" i="1" s="1"/>
  <c r="B962" i="1" s="1"/>
  <c r="B963" i="1" s="1"/>
  <c r="B964" i="1" s="1"/>
  <c r="B965" i="1" s="1"/>
  <c r="B966" i="1" s="1"/>
  <c r="B967" i="1" s="1"/>
  <c r="B968" i="1" s="1"/>
  <c r="B969" i="1" s="1"/>
  <c r="B970" i="1" s="1"/>
  <c r="B971" i="1" s="1"/>
  <c r="B972" i="1" s="1"/>
  <c r="B973" i="1" s="1"/>
  <c r="B974" i="1" s="1"/>
  <c r="B975" i="1" s="1"/>
  <c r="B976" i="1" s="1"/>
  <c r="B977" i="1" s="1"/>
  <c r="B978" i="1" s="1"/>
  <c r="B979" i="1" s="1"/>
  <c r="B980" i="1" s="1"/>
  <c r="B981" i="1" s="1"/>
  <c r="B982" i="1" s="1"/>
  <c r="B983" i="1" s="1"/>
  <c r="B984" i="1" s="1"/>
  <c r="B985" i="1" s="1"/>
  <c r="B986" i="1" s="1"/>
  <c r="B987" i="1" s="1"/>
  <c r="B988" i="1" s="1"/>
  <c r="B989" i="1" s="1"/>
  <c r="B990" i="1" s="1"/>
  <c r="B991" i="1" s="1"/>
  <c r="B992" i="1" s="1"/>
  <c r="B993" i="1" s="1"/>
  <c r="B994" i="1" s="1"/>
  <c r="B995" i="1" s="1"/>
  <c r="B996" i="1" s="1"/>
  <c r="B997" i="1" s="1"/>
  <c r="B998" i="1" s="1"/>
  <c r="B999" i="1" s="1"/>
  <c r="B1000" i="1" s="1"/>
  <c r="B1001" i="1" s="1"/>
  <c r="B1002" i="1" s="1"/>
  <c r="B1003" i="1" s="1"/>
  <c r="B1004" i="1" s="1"/>
  <c r="B1005" i="1" s="1"/>
  <c r="B1006" i="1" s="1"/>
  <c r="B1007" i="1" s="1"/>
  <c r="B1008" i="1" s="1"/>
  <c r="B1009" i="1" s="1"/>
  <c r="B1010" i="1" s="1"/>
  <c r="B1011" i="1" s="1"/>
  <c r="B1012" i="1" s="1"/>
  <c r="B1013" i="1" s="1"/>
  <c r="B1014" i="1" s="1"/>
  <c r="B1015" i="1" s="1"/>
  <c r="B1016" i="1" s="1"/>
  <c r="B1017" i="1" s="1"/>
  <c r="B1018" i="1" s="1"/>
  <c r="B1019" i="1" s="1"/>
  <c r="B1020" i="1" s="1"/>
  <c r="B1021" i="1" s="1"/>
  <c r="B1022" i="1" s="1"/>
  <c r="B1023" i="1" s="1"/>
  <c r="B1024" i="1" s="1"/>
  <c r="B1025" i="1" s="1"/>
  <c r="B1026" i="1" s="1"/>
  <c r="B1027" i="1" s="1"/>
  <c r="B1028" i="1" s="1"/>
  <c r="B1029" i="1" s="1"/>
  <c r="B1030" i="1" s="1"/>
  <c r="B1031" i="1" s="1"/>
  <c r="B1032" i="1" s="1"/>
  <c r="B1033" i="1" s="1"/>
  <c r="B1034" i="1" s="1"/>
  <c r="B1035" i="1" s="1"/>
  <c r="B1036" i="1" s="1"/>
  <c r="B1037" i="1" s="1"/>
  <c r="B1038" i="1" s="1"/>
  <c r="B1039" i="1" s="1"/>
  <c r="B1040" i="1" s="1"/>
  <c r="B1041" i="1" s="1"/>
  <c r="B1042" i="1" s="1"/>
  <c r="B1043" i="1" s="1"/>
  <c r="B1044" i="1" s="1"/>
  <c r="B1045" i="1" s="1"/>
  <c r="B1046" i="1" s="1"/>
  <c r="B1047" i="1" s="1"/>
  <c r="B1048" i="1" s="1"/>
  <c r="B1049" i="1" s="1"/>
  <c r="B1050" i="1" s="1"/>
  <c r="B1051" i="1" s="1"/>
  <c r="B1052" i="1" s="1"/>
  <c r="B1053" i="1" s="1"/>
  <c r="B1054" i="1" s="1"/>
  <c r="B1055" i="1" s="1"/>
  <c r="B1056" i="1" s="1"/>
  <c r="B1057" i="1" s="1"/>
  <c r="B1058" i="1" s="1"/>
  <c r="B1059" i="1" s="1"/>
  <c r="B1060" i="1" s="1"/>
  <c r="B1061" i="1" s="1"/>
  <c r="B1062" i="1" s="1"/>
  <c r="B1063" i="1" s="1"/>
  <c r="B1064" i="1" s="1"/>
  <c r="B1065" i="1" s="1"/>
  <c r="B1066" i="1" s="1"/>
  <c r="B1067" i="1" s="1"/>
  <c r="B1068" i="1" s="1"/>
  <c r="B1069" i="1" s="1"/>
  <c r="B1070" i="1" s="1"/>
  <c r="B1071" i="1" s="1"/>
  <c r="B1072" i="1" s="1"/>
  <c r="B1073" i="1" s="1"/>
  <c r="B1074" i="1" s="1"/>
  <c r="B1075" i="1" s="1"/>
  <c r="B1076" i="1" s="1"/>
  <c r="B1077" i="1" s="1"/>
  <c r="B1078" i="1" s="1"/>
  <c r="B1079" i="1" s="1"/>
  <c r="B1080" i="1" s="1"/>
  <c r="B1081" i="1" s="1"/>
  <c r="B1082" i="1" s="1"/>
  <c r="B1083" i="1" s="1"/>
  <c r="B1084" i="1" s="1"/>
  <c r="B1085" i="1" s="1"/>
  <c r="B1086" i="1" s="1"/>
  <c r="B1087" i="1" s="1"/>
  <c r="B1088" i="1" s="1"/>
  <c r="B1089" i="1" s="1"/>
  <c r="B1090" i="1" s="1"/>
  <c r="B1091" i="1" s="1"/>
  <c r="B1092" i="1" s="1"/>
  <c r="B1093" i="1" s="1"/>
  <c r="B1094" i="1" s="1"/>
  <c r="B1095" i="1" s="1"/>
  <c r="B1096" i="1" s="1"/>
  <c r="B1097" i="1" s="1"/>
  <c r="B1098" i="1" s="1"/>
  <c r="B1099" i="1" s="1"/>
  <c r="B1100" i="1" s="1"/>
  <c r="B1101" i="1" s="1"/>
  <c r="B1102" i="1" s="1"/>
  <c r="B1103" i="1" s="1"/>
  <c r="B1104" i="1" s="1"/>
  <c r="B1105" i="1" s="1"/>
  <c r="B1106" i="1" s="1"/>
  <c r="B1107" i="1" s="1"/>
  <c r="B1108" i="1" s="1"/>
  <c r="B1109" i="1" s="1"/>
  <c r="B1110" i="1" s="1"/>
  <c r="B1111" i="1" s="1"/>
  <c r="B1112" i="1" s="1"/>
  <c r="B1113" i="1" s="1"/>
  <c r="B1114" i="1" s="1"/>
  <c r="B1115" i="1" s="1"/>
  <c r="B1116" i="1" s="1"/>
  <c r="B1117" i="1" s="1"/>
  <c r="B1118" i="1" s="1"/>
  <c r="B1119" i="1" s="1"/>
  <c r="B1120" i="1" s="1"/>
  <c r="B1121" i="1" s="1"/>
  <c r="B1122" i="1" s="1"/>
  <c r="B1123" i="1" s="1"/>
  <c r="B1124" i="1" s="1"/>
  <c r="B1125" i="1" s="1"/>
  <c r="B1126" i="1" s="1"/>
  <c r="B1127" i="1" s="1"/>
  <c r="B1128" i="1" s="1"/>
  <c r="B1129" i="1" s="1"/>
  <c r="B1130" i="1" s="1"/>
  <c r="B1131" i="1" s="1"/>
  <c r="B1132" i="1" s="1"/>
  <c r="B1133" i="1" s="1"/>
  <c r="B1134" i="1" s="1"/>
  <c r="B1135" i="1" s="1"/>
  <c r="B1136" i="1" s="1"/>
  <c r="B1137" i="1" s="1"/>
  <c r="B1138" i="1" s="1"/>
  <c r="B1139" i="1" s="1"/>
  <c r="B1140" i="1" s="1"/>
  <c r="B1141" i="1" s="1"/>
  <c r="B1142" i="1" s="1"/>
  <c r="B1143" i="1" s="1"/>
  <c r="B1144" i="1" s="1"/>
  <c r="B1145" i="1" s="1"/>
  <c r="B1146" i="1" s="1"/>
  <c r="B1147" i="1" s="1"/>
  <c r="B1148" i="1" s="1"/>
  <c r="B1149" i="1" s="1"/>
  <c r="B1150" i="1" s="1"/>
  <c r="B1151" i="1" s="1"/>
  <c r="B1152" i="1" s="1"/>
  <c r="B1153" i="1" s="1"/>
  <c r="B1154" i="1" s="1"/>
  <c r="B1155" i="1" s="1"/>
  <c r="B1156" i="1" s="1"/>
  <c r="B1157" i="1" s="1"/>
  <c r="B1158" i="1" s="1"/>
  <c r="B1159" i="1" s="1"/>
  <c r="B1160" i="1" s="1"/>
  <c r="B1161" i="1" s="1"/>
  <c r="B1162" i="1" s="1"/>
  <c r="B1163" i="1" s="1"/>
  <c r="B1164" i="1" s="1"/>
  <c r="B1165" i="1" s="1"/>
  <c r="B1166" i="1" s="1"/>
  <c r="B1167" i="1" s="1"/>
  <c r="B1168" i="1" s="1"/>
  <c r="B1169" i="1" s="1"/>
  <c r="B1170" i="1" s="1"/>
  <c r="B1171" i="1" s="1"/>
  <c r="B1172" i="1" s="1"/>
  <c r="B1173" i="1" s="1"/>
  <c r="B1174" i="1" s="1"/>
  <c r="B1175" i="1" s="1"/>
  <c r="B1176" i="1" s="1"/>
  <c r="B1177" i="1" s="1"/>
  <c r="B1178" i="1" s="1"/>
  <c r="B1179" i="1" s="1"/>
  <c r="B1180" i="1" s="1"/>
  <c r="B1181" i="1" s="1"/>
  <c r="B1182" i="1" s="1"/>
  <c r="B1183" i="1" s="1"/>
  <c r="B1184" i="1" s="1"/>
  <c r="B1185" i="1" s="1"/>
  <c r="B1186" i="1" s="1"/>
  <c r="B1187" i="1" s="1"/>
  <c r="B1188" i="1" s="1"/>
  <c r="B1189" i="1" s="1"/>
  <c r="B1190" i="1" s="1"/>
  <c r="B1191" i="1" s="1"/>
  <c r="B1192" i="1" s="1"/>
  <c r="B1193" i="1" s="1"/>
  <c r="B1194" i="1" s="1"/>
  <c r="B1195" i="1" s="1"/>
  <c r="B1196" i="1" s="1"/>
  <c r="B1197" i="1" s="1"/>
  <c r="B1198" i="1" s="1"/>
  <c r="B1199" i="1" s="1"/>
  <c r="B1200" i="1" s="1"/>
  <c r="B1201" i="1" s="1"/>
  <c r="B1202" i="1" s="1"/>
  <c r="B1203" i="1" s="1"/>
  <c r="B1204" i="1" s="1"/>
  <c r="B1205" i="1"/>
  <c r="B1206" i="1" s="1"/>
  <c r="B1207" i="1" s="1"/>
  <c r="B1208" i="1" s="1"/>
  <c r="B1209" i="1" s="1"/>
  <c r="B1210" i="1" s="1"/>
  <c r="B1211" i="1" s="1"/>
  <c r="B1212" i="1" s="1"/>
  <c r="B1213" i="1" s="1"/>
  <c r="B1214" i="1" s="1"/>
  <c r="B1215" i="1" s="1"/>
  <c r="B1216" i="1" s="1"/>
  <c r="B1217" i="1" s="1"/>
  <c r="B1218" i="1" s="1"/>
  <c r="B1219" i="1" s="1"/>
  <c r="B1220" i="1" s="1"/>
  <c r="B1221" i="1" s="1"/>
  <c r="B1222" i="1" s="1"/>
  <c r="B1223" i="1" s="1"/>
  <c r="B1224" i="1" s="1"/>
  <c r="B1225" i="1" s="1"/>
  <c r="B1226" i="1" s="1"/>
  <c r="B1227" i="1" s="1"/>
  <c r="B1228" i="1" s="1"/>
  <c r="B1229" i="1" s="1"/>
  <c r="B1230" i="1" s="1"/>
  <c r="B1231" i="1" s="1"/>
  <c r="B1232" i="1" s="1"/>
  <c r="B1233" i="1" s="1"/>
  <c r="B1234" i="1" s="1"/>
  <c r="B1235" i="1" s="1"/>
  <c r="B1236" i="1" s="1"/>
  <c r="B1237" i="1" s="1"/>
  <c r="B1238" i="1" s="1"/>
  <c r="B1239" i="1" s="1"/>
  <c r="B1240" i="1" s="1"/>
  <c r="B1241" i="1" s="1"/>
  <c r="B1242" i="1" s="1"/>
  <c r="B1243" i="1" s="1"/>
  <c r="B1244" i="1" s="1"/>
  <c r="B1245" i="1" s="1"/>
  <c r="B1246" i="1" s="1"/>
  <c r="B1247" i="1" s="1"/>
  <c r="B1248" i="1" s="1"/>
  <c r="B1249" i="1" s="1"/>
  <c r="B1250" i="1" s="1"/>
  <c r="B1251" i="1" s="1"/>
  <c r="B1252" i="1" s="1"/>
  <c r="B1253" i="1" s="1"/>
  <c r="B1254" i="1" s="1"/>
  <c r="B1255" i="1" s="1"/>
  <c r="B1256" i="1" s="1"/>
  <c r="B1257" i="1" s="1"/>
  <c r="B1258" i="1" s="1"/>
  <c r="B1259" i="1" s="1"/>
  <c r="B1260" i="1" s="1"/>
  <c r="B1261" i="1" s="1"/>
  <c r="B1262" i="1" s="1"/>
  <c r="B1263" i="1" s="1"/>
  <c r="B1264" i="1" s="1"/>
  <c r="B1265" i="1" s="1"/>
  <c r="B1266" i="1" s="1"/>
  <c r="B1267" i="1" s="1"/>
  <c r="B1268" i="1" s="1"/>
  <c r="B1269" i="1" s="1"/>
  <c r="B1270" i="1" s="1"/>
  <c r="B1271" i="1" s="1"/>
  <c r="B1272" i="1" s="1"/>
  <c r="B1273" i="1" s="1"/>
  <c r="B1274" i="1" s="1"/>
  <c r="B1275" i="1" s="1"/>
  <c r="B1276" i="1" s="1"/>
  <c r="B1277" i="1" s="1"/>
  <c r="B1278" i="1" s="1"/>
  <c r="B1279" i="1" s="1"/>
  <c r="B1280" i="1" s="1"/>
  <c r="B1281" i="1" s="1"/>
  <c r="B1282" i="1" s="1"/>
  <c r="B1283" i="1" s="1"/>
  <c r="B1284" i="1" s="1"/>
  <c r="B1285" i="1" s="1"/>
  <c r="B1286" i="1" s="1"/>
  <c r="B1287" i="1" s="1"/>
  <c r="B1288" i="1" s="1"/>
  <c r="B1289" i="1" s="1"/>
  <c r="B1290" i="1" s="1"/>
  <c r="B1291" i="1" s="1"/>
  <c r="B1292" i="1" s="1"/>
  <c r="B1293" i="1" s="1"/>
  <c r="B1294" i="1" s="1"/>
  <c r="B1295" i="1" s="1"/>
  <c r="B1296" i="1" s="1"/>
  <c r="B1297" i="1" s="1"/>
  <c r="B1298" i="1" s="1"/>
  <c r="B1299" i="1" s="1"/>
  <c r="B1300" i="1" s="1"/>
  <c r="B1301" i="1" s="1"/>
  <c r="B1302" i="1" s="1"/>
  <c r="B1303" i="1" s="1"/>
  <c r="B1304" i="1" s="1"/>
  <c r="B1305" i="1" s="1"/>
  <c r="B1306" i="1" s="1"/>
  <c r="B1307" i="1" s="1"/>
  <c r="B1308" i="1" s="1"/>
  <c r="B1309" i="1" s="1"/>
  <c r="B1310" i="1" s="1"/>
  <c r="B1311" i="1" s="1"/>
  <c r="B1312" i="1" s="1"/>
  <c r="B1313" i="1" s="1"/>
  <c r="B1314" i="1" s="1"/>
  <c r="B1315" i="1" s="1"/>
  <c r="B1316" i="1" s="1"/>
  <c r="B1317" i="1" s="1"/>
  <c r="B1318" i="1" s="1"/>
  <c r="B1319" i="1" s="1"/>
  <c r="B1320" i="1" s="1"/>
  <c r="B1321" i="1" s="1"/>
  <c r="B1322" i="1" s="1"/>
  <c r="B1323" i="1" s="1"/>
  <c r="B1324" i="1" s="1"/>
  <c r="B1325" i="1" s="1"/>
  <c r="B1326" i="1" s="1"/>
  <c r="B1327" i="1" s="1"/>
  <c r="B1328" i="1" s="1"/>
  <c r="B1329" i="1" s="1"/>
  <c r="B1330" i="1" s="1"/>
  <c r="B1331" i="1" s="1"/>
  <c r="B1332" i="1" s="1"/>
  <c r="B1333" i="1" s="1"/>
  <c r="B1334" i="1" s="1"/>
  <c r="B1335" i="1" s="1"/>
  <c r="B1336" i="1" s="1"/>
  <c r="B1337" i="1" s="1"/>
  <c r="B1338" i="1" s="1"/>
  <c r="B1339" i="1" s="1"/>
  <c r="B1340" i="1" s="1"/>
  <c r="B1341" i="1" s="1"/>
  <c r="B1342" i="1" s="1"/>
  <c r="B1343" i="1" s="1"/>
  <c r="B1344" i="1" s="1"/>
  <c r="B1345" i="1" s="1"/>
  <c r="B1346" i="1" s="1"/>
  <c r="B1347" i="1" s="1"/>
  <c r="B1348" i="1" s="1"/>
  <c r="B1349" i="1" s="1"/>
  <c r="B1350" i="1" s="1"/>
  <c r="B1351" i="1" s="1"/>
  <c r="B1352" i="1" s="1"/>
  <c r="B1353" i="1" s="1"/>
  <c r="B1354" i="1" s="1"/>
  <c r="B1355" i="1" s="1"/>
  <c r="B1356" i="1" s="1"/>
  <c r="B1357" i="1" s="1"/>
  <c r="B1358" i="1" s="1"/>
  <c r="B1359" i="1" s="1"/>
  <c r="B1360" i="1" s="1"/>
  <c r="B1361" i="1" s="1"/>
  <c r="B1362" i="1" s="1"/>
  <c r="B1363" i="1" s="1"/>
  <c r="B1364" i="1" s="1"/>
  <c r="B1365" i="1" s="1"/>
  <c r="B1366" i="1" s="1"/>
  <c r="B1367" i="1" s="1"/>
  <c r="B1368" i="1" s="1"/>
  <c r="B1369" i="1" s="1"/>
  <c r="B1370" i="1" s="1"/>
  <c r="B1371" i="1" s="1"/>
  <c r="B1372" i="1" s="1"/>
  <c r="B1373" i="1" s="1"/>
  <c r="B1374" i="1" s="1"/>
  <c r="B1375" i="1" s="1"/>
  <c r="B1376" i="1" s="1"/>
  <c r="B1377" i="1" s="1"/>
  <c r="B1378" i="1"/>
  <c r="B1379" i="1" s="1"/>
  <c r="B1380" i="1" s="1"/>
  <c r="B1381" i="1" s="1"/>
  <c r="B1382" i="1" s="1"/>
  <c r="B1383" i="1" s="1"/>
  <c r="B1384" i="1" s="1"/>
  <c r="B1385" i="1" s="1"/>
  <c r="B1386" i="1" s="1"/>
  <c r="B1387" i="1" s="1"/>
  <c r="B1388" i="1" s="1"/>
  <c r="B1389" i="1" s="1"/>
  <c r="B1390" i="1" s="1"/>
  <c r="B1391" i="1" s="1"/>
  <c r="B1392" i="1" s="1"/>
  <c r="B1393" i="1" s="1"/>
  <c r="B1394" i="1" s="1"/>
  <c r="B1395" i="1" s="1"/>
  <c r="B1396" i="1" s="1"/>
  <c r="B1397" i="1" s="1"/>
  <c r="B1398" i="1" s="1"/>
  <c r="B1399" i="1" s="1"/>
  <c r="B1400" i="1" s="1"/>
  <c r="B1401" i="1" s="1"/>
  <c r="B1402" i="1" s="1"/>
  <c r="B1403" i="1" s="1"/>
  <c r="B1404" i="1" s="1"/>
  <c r="B1405" i="1" s="1"/>
  <c r="B1406" i="1" s="1"/>
  <c r="B1407" i="1" s="1"/>
  <c r="B1408" i="1" s="1"/>
  <c r="B1409" i="1" s="1"/>
  <c r="B1410" i="1" s="1"/>
  <c r="B1411" i="1" s="1"/>
  <c r="B1412" i="1" s="1"/>
  <c r="B1413" i="1" s="1"/>
  <c r="B1414" i="1" s="1"/>
  <c r="B1415" i="1" s="1"/>
  <c r="B1416" i="1" s="1"/>
  <c r="B1417" i="1" s="1"/>
  <c r="B1418" i="1" s="1"/>
  <c r="B1419" i="1" s="1"/>
  <c r="B1420" i="1" s="1"/>
  <c r="B1421" i="1" s="1"/>
  <c r="B1422" i="1" s="1"/>
  <c r="B1423" i="1" s="1"/>
  <c r="B1424" i="1" s="1"/>
  <c r="B1425" i="1" s="1"/>
  <c r="B1426" i="1" s="1"/>
  <c r="B1427" i="1" s="1"/>
  <c r="B1428" i="1" s="1"/>
  <c r="B1429" i="1" s="1"/>
  <c r="B1430" i="1" s="1"/>
  <c r="B1431" i="1" s="1"/>
  <c r="B1432" i="1" s="1"/>
  <c r="B1433" i="1" s="1"/>
  <c r="B1434" i="1" s="1"/>
  <c r="B1435" i="1" s="1"/>
  <c r="B1436" i="1" s="1"/>
  <c r="B1437" i="1" s="1"/>
  <c r="B1438" i="1" s="1"/>
  <c r="B1439" i="1" s="1"/>
  <c r="B1440" i="1" s="1"/>
  <c r="B1441" i="1" s="1"/>
  <c r="B1442" i="1" s="1"/>
  <c r="B1443" i="1" s="1"/>
  <c r="B1444" i="1" s="1"/>
  <c r="B1445" i="1" s="1"/>
  <c r="B1446" i="1" s="1"/>
  <c r="B1447" i="1" s="1"/>
  <c r="B1448" i="1" s="1"/>
  <c r="B1449" i="1" s="1"/>
  <c r="B1450" i="1" s="1"/>
  <c r="B1451" i="1" s="1"/>
  <c r="B1452" i="1" s="1"/>
  <c r="B1453" i="1" s="1"/>
  <c r="B1454" i="1" s="1"/>
  <c r="B1455" i="1" s="1"/>
  <c r="B1456" i="1" s="1"/>
  <c r="B1457" i="1" s="1"/>
  <c r="B1458" i="1" s="1"/>
  <c r="B1459" i="1" s="1"/>
  <c r="B1460" i="1" s="1"/>
  <c r="B1461" i="1" s="1"/>
  <c r="B1462" i="1" s="1"/>
  <c r="B1463" i="1" s="1"/>
  <c r="B1464" i="1" s="1"/>
  <c r="B1465" i="1" s="1"/>
  <c r="B1466" i="1" s="1"/>
  <c r="B1467" i="1" s="1"/>
  <c r="B1468" i="1" s="1"/>
  <c r="B1469" i="1" s="1"/>
  <c r="B1470" i="1" s="1"/>
  <c r="B1471" i="1" s="1"/>
  <c r="B1472" i="1" s="1"/>
  <c r="B1473" i="1" s="1"/>
  <c r="B1474" i="1" s="1"/>
  <c r="B1475" i="1" s="1"/>
  <c r="B1476" i="1" s="1"/>
  <c r="B1477" i="1" s="1"/>
  <c r="B1478" i="1" s="1"/>
  <c r="B1479" i="1" s="1"/>
  <c r="B1480" i="1" s="1"/>
  <c r="B1481" i="1" s="1"/>
  <c r="B1482" i="1" s="1"/>
  <c r="B1483" i="1" s="1"/>
  <c r="B1484" i="1" s="1"/>
  <c r="B1485" i="1" s="1"/>
  <c r="B1486" i="1" s="1"/>
  <c r="B1487" i="1" s="1"/>
  <c r="B1488" i="1" s="1"/>
  <c r="B1489" i="1" s="1"/>
  <c r="B1490" i="1" s="1"/>
  <c r="B1491" i="1" s="1"/>
  <c r="B1492" i="1" s="1"/>
  <c r="B1493" i="1" s="1"/>
  <c r="B1494" i="1" s="1"/>
  <c r="B1495" i="1" s="1"/>
  <c r="B1496" i="1" s="1"/>
  <c r="B1497" i="1" s="1"/>
  <c r="B1498" i="1" s="1"/>
  <c r="B1499" i="1" s="1"/>
  <c r="B1500" i="1" s="1"/>
  <c r="B1501" i="1" s="1"/>
  <c r="B1502" i="1" s="1"/>
  <c r="B1503" i="1" s="1"/>
  <c r="B1504" i="1" s="1"/>
  <c r="B1505" i="1" s="1"/>
  <c r="B1506" i="1" s="1"/>
  <c r="B1507" i="1" s="1"/>
  <c r="B1508" i="1" s="1"/>
  <c r="B1509" i="1" s="1"/>
  <c r="B1510" i="1" s="1"/>
  <c r="B1511" i="1" s="1"/>
  <c r="B1512" i="1" s="1"/>
  <c r="B1513" i="1" s="1"/>
  <c r="B1514" i="1" s="1"/>
  <c r="B1515" i="1" s="1"/>
  <c r="B1516" i="1" s="1"/>
  <c r="B1517" i="1" s="1"/>
  <c r="B1518" i="1" s="1"/>
  <c r="B1519" i="1" s="1"/>
  <c r="B1520" i="1" s="1"/>
  <c r="B1521" i="1" s="1"/>
  <c r="B1522" i="1" s="1"/>
  <c r="B1523" i="1" s="1"/>
  <c r="B1524" i="1" s="1"/>
  <c r="B1525" i="1" s="1"/>
  <c r="B1526" i="1" s="1"/>
  <c r="B1527" i="1" s="1"/>
  <c r="B1528" i="1" s="1"/>
  <c r="B1529" i="1" s="1"/>
  <c r="B1530" i="1" s="1"/>
  <c r="B1531" i="1" s="1"/>
  <c r="B1532" i="1" s="1"/>
  <c r="B1533" i="1" s="1"/>
  <c r="B1534" i="1" s="1"/>
  <c r="B1535" i="1" s="1"/>
  <c r="B1536" i="1" s="1"/>
  <c r="B1537" i="1" s="1"/>
  <c r="B1538" i="1" s="1"/>
  <c r="B1539" i="1" s="1"/>
  <c r="B1540" i="1" s="1"/>
  <c r="B1541" i="1" s="1"/>
  <c r="B1542" i="1" s="1"/>
  <c r="B1543" i="1" s="1"/>
  <c r="B1544" i="1" s="1"/>
  <c r="B1545" i="1" s="1"/>
  <c r="B1546" i="1" s="1"/>
  <c r="B1547" i="1" s="1"/>
  <c r="B1548" i="1" s="1"/>
  <c r="B1549" i="1" s="1"/>
  <c r="B1550" i="1" s="1"/>
  <c r="B1551" i="1" s="1"/>
  <c r="B1552" i="1" s="1"/>
  <c r="B1553" i="1" s="1"/>
  <c r="B1554" i="1" s="1"/>
  <c r="B1555" i="1" s="1"/>
  <c r="B1556" i="1" s="1"/>
  <c r="B1557" i="1" s="1"/>
  <c r="B1558" i="1" s="1"/>
  <c r="B1559" i="1" s="1"/>
  <c r="B1560" i="1" s="1"/>
  <c r="B1561" i="1" s="1"/>
  <c r="B1562" i="1" s="1"/>
  <c r="B1563" i="1" s="1"/>
  <c r="B1564" i="1" s="1"/>
  <c r="B1565" i="1" s="1"/>
  <c r="B1566" i="1" s="1"/>
  <c r="B1567" i="1" s="1"/>
  <c r="B1568" i="1" s="1"/>
  <c r="B1569" i="1" s="1"/>
  <c r="B1570" i="1" s="1"/>
  <c r="B1571" i="1" s="1"/>
  <c r="B1572" i="1" s="1"/>
  <c r="B1573" i="1" s="1"/>
  <c r="B1574" i="1" s="1"/>
  <c r="B1575" i="1" s="1"/>
  <c r="B1576" i="1" s="1"/>
  <c r="B1577" i="1" s="1"/>
  <c r="B1578" i="1" s="1"/>
  <c r="B1579" i="1" s="1"/>
  <c r="B1580" i="1" s="1"/>
  <c r="B1581" i="1" s="1"/>
  <c r="B1582" i="1" s="1"/>
  <c r="B1583" i="1" s="1"/>
  <c r="B1584" i="1" s="1"/>
  <c r="B1585" i="1" s="1"/>
  <c r="B1586" i="1"/>
  <c r="B1587" i="1" s="1"/>
  <c r="B1588" i="1" s="1"/>
  <c r="B1589" i="1" s="1"/>
  <c r="B1590" i="1" s="1"/>
  <c r="B1591" i="1" s="1"/>
  <c r="B1592" i="1" s="1"/>
  <c r="B1593" i="1" s="1"/>
  <c r="B1594" i="1" s="1"/>
  <c r="B1595" i="1" s="1"/>
  <c r="B1596" i="1" s="1"/>
  <c r="B1597" i="1" s="1"/>
  <c r="B1598" i="1" s="1"/>
  <c r="B1599" i="1" s="1"/>
  <c r="B1600" i="1" s="1"/>
  <c r="B1601" i="1" s="1"/>
  <c r="B1602" i="1" s="1"/>
  <c r="B1603" i="1" s="1"/>
  <c r="B1604" i="1" s="1"/>
  <c r="B1605" i="1" s="1"/>
  <c r="B1606" i="1" s="1"/>
  <c r="B1607" i="1" s="1"/>
  <c r="B1608" i="1" s="1"/>
  <c r="B1609" i="1" s="1"/>
  <c r="B1610" i="1" s="1"/>
  <c r="B1611" i="1" s="1"/>
  <c r="B1612" i="1" s="1"/>
  <c r="B1613" i="1" s="1"/>
  <c r="B1614" i="1" s="1"/>
  <c r="B1615" i="1" s="1"/>
  <c r="B1616" i="1" s="1"/>
  <c r="B1617" i="1" s="1"/>
  <c r="B1618" i="1" s="1"/>
  <c r="B1619" i="1" s="1"/>
  <c r="B1620" i="1" s="1"/>
  <c r="B1621" i="1" s="1"/>
  <c r="B1622" i="1" s="1"/>
  <c r="B1623" i="1" s="1"/>
  <c r="B1624" i="1" s="1"/>
  <c r="B1625" i="1" s="1"/>
  <c r="B1626" i="1" s="1"/>
  <c r="B1627" i="1" s="1"/>
  <c r="B1628" i="1" s="1"/>
  <c r="B1629" i="1" s="1"/>
  <c r="B1630" i="1" s="1"/>
  <c r="B1631" i="1" s="1"/>
  <c r="B1632" i="1" s="1"/>
  <c r="B1633" i="1" s="1"/>
  <c r="B1634" i="1" s="1"/>
  <c r="B1635" i="1" s="1"/>
  <c r="B1636" i="1" s="1"/>
  <c r="B1637" i="1" s="1"/>
  <c r="B1638" i="1" s="1"/>
  <c r="B1639" i="1" s="1"/>
  <c r="B1640" i="1" s="1"/>
  <c r="B1641" i="1" s="1"/>
  <c r="B1642" i="1" s="1"/>
  <c r="B1643" i="1" s="1"/>
  <c r="B1644" i="1" s="1"/>
  <c r="B1645" i="1" s="1"/>
  <c r="B1646" i="1" s="1"/>
  <c r="B1647" i="1" s="1"/>
  <c r="B1648" i="1" s="1"/>
  <c r="B1649" i="1" s="1"/>
  <c r="B1650" i="1" s="1"/>
  <c r="B1651" i="1" s="1"/>
  <c r="B1652" i="1" s="1"/>
  <c r="B1653" i="1" s="1"/>
  <c r="B1654" i="1" s="1"/>
  <c r="B1655" i="1" s="1"/>
  <c r="B1656" i="1" s="1"/>
  <c r="B1657" i="1" s="1"/>
  <c r="B1658" i="1" s="1"/>
  <c r="B1659" i="1" s="1"/>
  <c r="B1660" i="1" s="1"/>
  <c r="B1661" i="1" s="1"/>
  <c r="B1662" i="1" s="1"/>
  <c r="B1663" i="1" s="1"/>
  <c r="B1664" i="1" s="1"/>
  <c r="B1665" i="1" s="1"/>
  <c r="B1666" i="1" s="1"/>
  <c r="B1667" i="1" s="1"/>
  <c r="B1668" i="1" s="1"/>
  <c r="B1669" i="1" s="1"/>
  <c r="B1670" i="1" s="1"/>
  <c r="B1671" i="1" s="1"/>
  <c r="B1672" i="1" s="1"/>
  <c r="B1673" i="1" s="1"/>
  <c r="B1674" i="1" s="1"/>
  <c r="B1675" i="1" s="1"/>
  <c r="B1676" i="1" s="1"/>
  <c r="B1677" i="1" s="1"/>
  <c r="B1678" i="1" s="1"/>
  <c r="B1679" i="1" s="1"/>
  <c r="B1680" i="1" s="1"/>
  <c r="B1681" i="1" s="1"/>
  <c r="B1682" i="1" s="1"/>
  <c r="B1683" i="1" s="1"/>
  <c r="B1684" i="1" s="1"/>
  <c r="B1685" i="1" s="1"/>
  <c r="B1686" i="1" s="1"/>
  <c r="B1687" i="1" s="1"/>
  <c r="B1688" i="1" s="1"/>
  <c r="B1689" i="1" s="1"/>
  <c r="B1690" i="1" s="1"/>
  <c r="B1691" i="1" s="1"/>
  <c r="B1692" i="1" s="1"/>
  <c r="B1693" i="1" s="1"/>
  <c r="B1694" i="1" s="1"/>
  <c r="B1695" i="1" s="1"/>
  <c r="B1696" i="1" s="1"/>
  <c r="B1697" i="1" s="1"/>
  <c r="B1698" i="1" s="1"/>
  <c r="B1699" i="1" s="1"/>
  <c r="B1700" i="1" s="1"/>
  <c r="B1701" i="1" s="1"/>
  <c r="B1702" i="1" s="1"/>
  <c r="B1703" i="1" s="1"/>
  <c r="B1704" i="1" s="1"/>
  <c r="B1705" i="1" s="1"/>
  <c r="B1706" i="1" s="1"/>
  <c r="B1707" i="1" s="1"/>
  <c r="B1708" i="1" s="1"/>
  <c r="B1709" i="1" s="1"/>
  <c r="B1710" i="1" s="1"/>
  <c r="B1711" i="1" s="1"/>
  <c r="B1712" i="1" s="1"/>
  <c r="B1713" i="1" s="1"/>
  <c r="B1714" i="1" s="1"/>
  <c r="B1715" i="1" s="1"/>
  <c r="B1716" i="1" s="1"/>
  <c r="B1717" i="1" s="1"/>
  <c r="B1718" i="1" s="1"/>
  <c r="B1719" i="1" s="1"/>
  <c r="B1720" i="1" s="1"/>
  <c r="B1721" i="1" s="1"/>
  <c r="B1722" i="1" s="1"/>
  <c r="B1723" i="1" s="1"/>
  <c r="B1724" i="1" s="1"/>
  <c r="B1725" i="1" s="1"/>
  <c r="B1726" i="1" s="1"/>
  <c r="B1727" i="1" s="1"/>
  <c r="B1728" i="1" s="1"/>
  <c r="B1729" i="1" s="1"/>
  <c r="B1730" i="1" s="1"/>
  <c r="B1731" i="1" s="1"/>
  <c r="B1732" i="1" s="1"/>
  <c r="B1733" i="1" s="1"/>
  <c r="B1734" i="1" s="1"/>
  <c r="B1735" i="1" s="1"/>
  <c r="B1736" i="1" s="1"/>
  <c r="B1737" i="1" s="1"/>
  <c r="B1738" i="1" s="1"/>
  <c r="B1739" i="1" s="1"/>
  <c r="B1740" i="1" s="1"/>
  <c r="B1741" i="1" s="1"/>
  <c r="B1742" i="1" s="1"/>
  <c r="B1743" i="1" s="1"/>
  <c r="B1744" i="1" s="1"/>
  <c r="B1745" i="1" s="1"/>
  <c r="B1746" i="1" s="1"/>
  <c r="B1747" i="1" s="1"/>
  <c r="B1748" i="1" s="1"/>
  <c r="B1749" i="1" s="1"/>
  <c r="B1750" i="1" s="1"/>
  <c r="B1751" i="1" s="1"/>
  <c r="B1752" i="1" s="1"/>
  <c r="B1753" i="1" s="1"/>
  <c r="B1754" i="1" s="1"/>
  <c r="B1755" i="1" s="1"/>
  <c r="B1756" i="1" s="1"/>
  <c r="B1757" i="1" s="1"/>
  <c r="B1758" i="1" s="1"/>
  <c r="B1759" i="1" s="1"/>
  <c r="B1760" i="1" s="1"/>
  <c r="B1761" i="1" s="1"/>
  <c r="B1762" i="1" s="1"/>
  <c r="B1763" i="1" s="1"/>
  <c r="B1764" i="1" s="1"/>
  <c r="B1765" i="1" s="1"/>
  <c r="B1766" i="1" s="1"/>
  <c r="B1767" i="1" s="1"/>
  <c r="B1768" i="1" s="1"/>
  <c r="B1769" i="1" s="1"/>
  <c r="B1770" i="1" s="1"/>
  <c r="B1771" i="1" s="1"/>
  <c r="B1772" i="1" s="1"/>
  <c r="B1773" i="1" s="1"/>
  <c r="B1774" i="1" s="1"/>
  <c r="B1775" i="1" s="1"/>
  <c r="B1776" i="1" s="1"/>
  <c r="B1777" i="1" s="1"/>
  <c r="B1778" i="1" s="1"/>
  <c r="B1779" i="1" s="1"/>
  <c r="B1780" i="1" s="1"/>
  <c r="B1781" i="1" s="1"/>
  <c r="B1782" i="1" s="1"/>
  <c r="B1783" i="1" s="1"/>
  <c r="B1784" i="1" s="1"/>
  <c r="B1785" i="1" s="1"/>
  <c r="B1786" i="1" s="1"/>
  <c r="B1787" i="1" s="1"/>
  <c r="B1788" i="1" s="1"/>
  <c r="B1789" i="1" s="1"/>
  <c r="B1790" i="1" s="1"/>
  <c r="B1791" i="1" s="1"/>
  <c r="B1792" i="1" s="1"/>
  <c r="B1793" i="1" s="1"/>
  <c r="B1794" i="1" s="1"/>
  <c r="B1795" i="1" s="1"/>
  <c r="B1796" i="1" s="1"/>
  <c r="B1797" i="1" s="1"/>
  <c r="B1798" i="1" s="1"/>
  <c r="B1799" i="1" s="1"/>
  <c r="B1800" i="1" s="1"/>
  <c r="B1801" i="1" s="1"/>
  <c r="B1802" i="1" s="1"/>
  <c r="B1803" i="1" s="1"/>
  <c r="B1804" i="1" s="1"/>
  <c r="B1805" i="1" s="1"/>
  <c r="B1806" i="1" s="1"/>
  <c r="B1807" i="1" s="1"/>
  <c r="B1808" i="1" s="1"/>
  <c r="B1809" i="1" s="1"/>
  <c r="B1810" i="1" s="1"/>
  <c r="B1811" i="1" s="1"/>
  <c r="B1812" i="1" s="1"/>
  <c r="B1813" i="1" s="1"/>
  <c r="B1814" i="1" s="1"/>
  <c r="B1815" i="1" s="1"/>
  <c r="B1816" i="1" s="1"/>
  <c r="B1817" i="1" s="1"/>
  <c r="B1818" i="1" s="1"/>
  <c r="B1819" i="1" s="1"/>
  <c r="B1820" i="1" s="1"/>
  <c r="B1821" i="1" s="1"/>
  <c r="B1822" i="1" s="1"/>
  <c r="B1823" i="1" s="1"/>
  <c r="B1824" i="1" s="1"/>
  <c r="B1825" i="1" s="1"/>
  <c r="B1826" i="1" s="1"/>
  <c r="B1827" i="1" s="1"/>
  <c r="B1828" i="1" s="1"/>
  <c r="B1829" i="1" s="1"/>
  <c r="B1830" i="1" s="1"/>
  <c r="B1831" i="1" s="1"/>
  <c r="B1832" i="1" s="1"/>
  <c r="B1833" i="1" s="1"/>
  <c r="B1834" i="1" s="1"/>
  <c r="B1835" i="1" s="1"/>
  <c r="B1836" i="1" s="1"/>
  <c r="B1837" i="1" s="1"/>
  <c r="B1838" i="1" s="1"/>
  <c r="B1839" i="1" s="1"/>
  <c r="B1840" i="1" s="1"/>
  <c r="B1841" i="1" s="1"/>
  <c r="B1842" i="1" s="1"/>
  <c r="B1843" i="1" s="1"/>
  <c r="B1844" i="1" s="1"/>
  <c r="B1845" i="1" s="1"/>
  <c r="B1846" i="1" s="1"/>
  <c r="B1847" i="1" s="1"/>
  <c r="B1848" i="1" s="1"/>
  <c r="B1849" i="1" s="1"/>
  <c r="B1850" i="1" s="1"/>
  <c r="B1851" i="1" s="1"/>
  <c r="B1852" i="1" s="1"/>
  <c r="B1853" i="1" s="1"/>
  <c r="B1854" i="1" s="1"/>
  <c r="B1855" i="1" s="1"/>
  <c r="B1856" i="1" s="1"/>
  <c r="B1857" i="1" s="1"/>
  <c r="B1858" i="1" s="1"/>
  <c r="B1859" i="1" s="1"/>
  <c r="B1860" i="1" s="1"/>
  <c r="B1861" i="1" s="1"/>
  <c r="B1862" i="1" s="1"/>
  <c r="B1863" i="1" s="1"/>
  <c r="B1864" i="1" s="1"/>
  <c r="B1865" i="1" s="1"/>
  <c r="B1866" i="1" s="1"/>
  <c r="B1867" i="1" s="1"/>
  <c r="B1868" i="1" s="1"/>
  <c r="B1869" i="1" s="1"/>
  <c r="B1870" i="1" s="1"/>
  <c r="B1871" i="1" s="1"/>
  <c r="B1872" i="1" s="1"/>
  <c r="B1873" i="1" s="1"/>
  <c r="B1874" i="1" s="1"/>
  <c r="B1875" i="1" s="1"/>
  <c r="B1876" i="1" s="1"/>
  <c r="B1877" i="1" s="1"/>
  <c r="B1878" i="1" s="1"/>
  <c r="B1879" i="1" s="1"/>
  <c r="B1880" i="1" s="1"/>
  <c r="B1881" i="1" s="1"/>
  <c r="B1882" i="1" s="1"/>
  <c r="B1883" i="1" s="1"/>
  <c r="B1884" i="1" s="1"/>
  <c r="B1885" i="1" s="1"/>
  <c r="B1886" i="1" s="1"/>
  <c r="B1887" i="1" s="1"/>
  <c r="B1888" i="1" s="1"/>
  <c r="B1889" i="1" s="1"/>
  <c r="B1890" i="1" s="1"/>
  <c r="B1891" i="1" s="1"/>
  <c r="B1892" i="1" s="1"/>
  <c r="B1893" i="1" s="1"/>
  <c r="B1894" i="1" s="1"/>
  <c r="B1895" i="1" s="1"/>
  <c r="B1896" i="1" s="1"/>
  <c r="B1897" i="1" s="1"/>
  <c r="B1898" i="1" s="1"/>
  <c r="B1899" i="1" s="1"/>
  <c r="B1900" i="1" s="1"/>
  <c r="B1901" i="1" s="1"/>
  <c r="B1902" i="1" s="1"/>
  <c r="B1903" i="1" s="1"/>
  <c r="B1904" i="1" s="1"/>
  <c r="B1905" i="1" s="1"/>
  <c r="B1906" i="1" s="1"/>
  <c r="B1907" i="1" s="1"/>
  <c r="B1908" i="1" s="1"/>
  <c r="B1909" i="1" s="1"/>
  <c r="B1910" i="1" s="1"/>
  <c r="B1911" i="1" s="1"/>
  <c r="B1912" i="1" s="1"/>
  <c r="B1913" i="1" s="1"/>
  <c r="B1914" i="1" s="1"/>
  <c r="B1915" i="1" s="1"/>
  <c r="B1916" i="1" s="1"/>
  <c r="B1917" i="1" s="1"/>
  <c r="B1918" i="1" s="1"/>
  <c r="B1919" i="1" s="1"/>
  <c r="B1920" i="1" s="1"/>
  <c r="B1921" i="1" s="1"/>
  <c r="B1922" i="1" s="1"/>
  <c r="B1923" i="1" s="1"/>
  <c r="B1924" i="1" s="1"/>
  <c r="B1925" i="1" s="1"/>
  <c r="B1926" i="1" s="1"/>
  <c r="B1927" i="1" s="1"/>
  <c r="B1928" i="1" s="1"/>
  <c r="B1929" i="1" s="1"/>
  <c r="B1930" i="1" s="1"/>
  <c r="B1931" i="1" s="1"/>
  <c r="B1932" i="1" s="1"/>
  <c r="B1933" i="1"/>
  <c r="B1934" i="1" s="1"/>
  <c r="B1935" i="1" s="1"/>
  <c r="B1936" i="1" s="1"/>
  <c r="B1937" i="1" s="1"/>
  <c r="B1938" i="1" s="1"/>
  <c r="B1939" i="1" s="1"/>
  <c r="B1940" i="1" s="1"/>
  <c r="B1941" i="1" s="1"/>
  <c r="B1942" i="1" s="1"/>
  <c r="B1943" i="1" s="1"/>
  <c r="B1944" i="1" s="1"/>
  <c r="B1945" i="1" s="1"/>
  <c r="B1946" i="1" s="1"/>
  <c r="B1947" i="1" s="1"/>
  <c r="B1948" i="1" s="1"/>
  <c r="B1949" i="1" s="1"/>
  <c r="B1950" i="1" s="1"/>
  <c r="B1951" i="1" s="1"/>
  <c r="B1952" i="1" s="1"/>
  <c r="B1953" i="1" s="1"/>
  <c r="B1954" i="1"/>
  <c r="B1955" i="1" s="1"/>
  <c r="B1956" i="1" s="1"/>
  <c r="B1957" i="1" s="1"/>
  <c r="B1958" i="1"/>
  <c r="B1959" i="1" s="1"/>
  <c r="B1960" i="1" s="1"/>
  <c r="B1961" i="1" s="1"/>
  <c r="B1962" i="1" s="1"/>
  <c r="B1963" i="1" s="1"/>
  <c r="B1964" i="1" s="1"/>
  <c r="B1965" i="1" s="1"/>
  <c r="B1966" i="1" s="1"/>
  <c r="B1967" i="1" s="1"/>
  <c r="B1968" i="1" s="1"/>
  <c r="B1969" i="1" s="1"/>
  <c r="B1970" i="1" s="1"/>
  <c r="B1971" i="1" s="1"/>
  <c r="B1972" i="1" s="1"/>
  <c r="B1973" i="1" s="1"/>
  <c r="B1974" i="1" s="1"/>
  <c r="B1975" i="1" s="1"/>
  <c r="B1976" i="1" s="1"/>
  <c r="B1977" i="1" s="1"/>
  <c r="B1978" i="1" s="1"/>
  <c r="B1979" i="1" s="1"/>
  <c r="B1980" i="1" s="1"/>
  <c r="B1981" i="1" s="1"/>
  <c r="B1982" i="1" s="1"/>
  <c r="B1983" i="1" s="1"/>
  <c r="B1984" i="1" s="1"/>
  <c r="B1985" i="1" s="1"/>
  <c r="B1986" i="1" s="1"/>
  <c r="B1987" i="1" s="1"/>
  <c r="B1988" i="1" s="1"/>
  <c r="B1989" i="1" s="1"/>
  <c r="B1990" i="1" s="1"/>
  <c r="B1991" i="1" s="1"/>
  <c r="B1992" i="1"/>
  <c r="B1993" i="1" s="1"/>
  <c r="B1994" i="1" s="1"/>
  <c r="B1995" i="1" s="1"/>
  <c r="B1996" i="1" s="1"/>
  <c r="B1997" i="1" s="1"/>
  <c r="B1998" i="1" s="1"/>
  <c r="B1999" i="1" s="1"/>
  <c r="B2000" i="1" s="1"/>
  <c r="B2001" i="1"/>
  <c r="B2002" i="1" s="1"/>
  <c r="B2003" i="1" s="1"/>
  <c r="B2004" i="1" s="1"/>
  <c r="B2005" i="1" s="1"/>
  <c r="B2006" i="1" s="1"/>
  <c r="B2007" i="1" s="1"/>
  <c r="B2008" i="1" s="1"/>
  <c r="B2009" i="1" s="1"/>
  <c r="B2010" i="1" s="1"/>
  <c r="B2011" i="1" s="1"/>
  <c r="B2012" i="1" s="1"/>
  <c r="B2013" i="1" s="1"/>
  <c r="B2014" i="1" s="1"/>
  <c r="B2015" i="1" s="1"/>
  <c r="B2016" i="1" s="1"/>
  <c r="B2017" i="1" s="1"/>
  <c r="B2018" i="1" s="1"/>
  <c r="B2019" i="1" s="1"/>
  <c r="B2020" i="1" s="1"/>
  <c r="B2021" i="1" s="1"/>
  <c r="B2022" i="1" s="1"/>
  <c r="B2023" i="1" s="1"/>
  <c r="B2024" i="1" s="1"/>
  <c r="B2025" i="1" s="1"/>
  <c r="B2026" i="1" s="1"/>
  <c r="B2027" i="1" s="1"/>
  <c r="B2028" i="1" s="1"/>
  <c r="B2029" i="1" s="1"/>
  <c r="B2030" i="1" s="1"/>
  <c r="B2031" i="1" s="1"/>
  <c r="B2032" i="1" s="1"/>
  <c r="B2033" i="1" s="1"/>
  <c r="B2034" i="1" s="1"/>
  <c r="B2035" i="1" s="1"/>
  <c r="B2036" i="1" s="1"/>
  <c r="B2037" i="1" s="1"/>
  <c r="B2038" i="1" s="1"/>
  <c r="B2039" i="1" s="1"/>
  <c r="B2040" i="1" s="1"/>
  <c r="B2041" i="1" s="1"/>
  <c r="B2042" i="1" s="1"/>
  <c r="B2043" i="1" s="1"/>
  <c r="B2044" i="1" s="1"/>
  <c r="B2045" i="1" s="1"/>
  <c r="B2046" i="1" s="1"/>
  <c r="B2047" i="1" s="1"/>
  <c r="B2048" i="1" s="1"/>
  <c r="B2049" i="1" s="1"/>
  <c r="B2050" i="1" s="1"/>
  <c r="B2051" i="1" s="1"/>
  <c r="B2052" i="1" s="1"/>
  <c r="B2053" i="1" s="1"/>
  <c r="B2054" i="1" s="1"/>
  <c r="B2055" i="1" s="1"/>
  <c r="B2056" i="1" s="1"/>
  <c r="B2057" i="1" s="1"/>
  <c r="B2058" i="1" s="1"/>
  <c r="B2059" i="1" s="1"/>
  <c r="B2060" i="1" s="1"/>
  <c r="B2061" i="1" s="1"/>
  <c r="B2062" i="1" s="1"/>
  <c r="B2063" i="1" s="1"/>
  <c r="B2064" i="1" s="1"/>
  <c r="B2065" i="1"/>
  <c r="B2066" i="1" s="1"/>
  <c r="B2067" i="1" s="1"/>
  <c r="B2068" i="1" s="1"/>
  <c r="B2069" i="1" s="1"/>
  <c r="B2070" i="1" s="1"/>
  <c r="B2071" i="1" s="1"/>
  <c r="B2072" i="1" s="1"/>
  <c r="B2073" i="1" s="1"/>
  <c r="B2074" i="1" s="1"/>
  <c r="B2075" i="1" s="1"/>
  <c r="B2076" i="1" s="1"/>
  <c r="B2077" i="1" s="1"/>
  <c r="B2078" i="1" s="1"/>
  <c r="B2079" i="1" s="1"/>
  <c r="B2080" i="1" s="1"/>
  <c r="B2081" i="1" s="1"/>
  <c r="B2082" i="1" s="1"/>
  <c r="B2083" i="1" s="1"/>
  <c r="B2084" i="1" s="1"/>
  <c r="B2085" i="1" s="1"/>
  <c r="B2086" i="1" s="1"/>
  <c r="B2087" i="1" s="1"/>
  <c r="B2088" i="1" s="1"/>
  <c r="B2089" i="1" s="1"/>
  <c r="B2090" i="1" s="1"/>
  <c r="B2091" i="1" s="1"/>
  <c r="B2092" i="1" s="1"/>
  <c r="B2093" i="1" s="1"/>
  <c r="B2094" i="1" s="1"/>
  <c r="B2095" i="1"/>
  <c r="B2096" i="1"/>
  <c r="B2097" i="1" s="1"/>
  <c r="B2098" i="1" s="1"/>
  <c r="B2099" i="1" s="1"/>
  <c r="B2100" i="1" s="1"/>
  <c r="B2101" i="1" s="1"/>
  <c r="B2102" i="1" s="1"/>
  <c r="B2103" i="1" s="1"/>
  <c r="B2104" i="1" s="1"/>
  <c r="B2105" i="1" s="1"/>
  <c r="B2106" i="1" s="1"/>
  <c r="B2107" i="1" s="1"/>
  <c r="B2108" i="1" s="1"/>
  <c r="B2109" i="1" s="1"/>
  <c r="B2110" i="1" s="1"/>
  <c r="B2111" i="1" s="1"/>
  <c r="B2112" i="1" s="1"/>
  <c r="B2113" i="1" s="1"/>
  <c r="B2114" i="1" s="1"/>
  <c r="B2115" i="1" s="1"/>
  <c r="B2116" i="1" s="1"/>
  <c r="B2117" i="1" s="1"/>
  <c r="B2118" i="1" s="1"/>
  <c r="B2119" i="1" s="1"/>
  <c r="B2120" i="1" s="1"/>
  <c r="B2121" i="1" s="1"/>
  <c r="B2122" i="1" s="1"/>
  <c r="B2123" i="1" s="1"/>
  <c r="B2124" i="1" s="1"/>
  <c r="B2125" i="1" s="1"/>
  <c r="B2126" i="1" s="1"/>
  <c r="B2127" i="1" s="1"/>
  <c r="B2128" i="1"/>
  <c r="B2129" i="1" s="1"/>
  <c r="B2130" i="1" s="1"/>
  <c r="B2131" i="1" s="1"/>
  <c r="B2132" i="1"/>
  <c r="B2133" i="1" s="1"/>
  <c r="B2134" i="1" s="1"/>
  <c r="B2135" i="1" s="1"/>
  <c r="B2136" i="1" s="1"/>
  <c r="B2137" i="1" s="1"/>
  <c r="B2138" i="1" s="1"/>
  <c r="B2139" i="1" s="1"/>
  <c r="B2140" i="1" s="1"/>
  <c r="B2141" i="1" s="1"/>
  <c r="B2142" i="1" s="1"/>
  <c r="B2143" i="1" s="1"/>
  <c r="B2144" i="1" s="1"/>
  <c r="B2145" i="1" s="1"/>
  <c r="B2146" i="1" s="1"/>
  <c r="B2147" i="1" s="1"/>
  <c r="B2148" i="1" s="1"/>
  <c r="B2149" i="1" s="1"/>
  <c r="B2150" i="1" s="1"/>
  <c r="B2151" i="1" s="1"/>
  <c r="B2152" i="1" s="1"/>
  <c r="B2153" i="1" s="1"/>
  <c r="B2154" i="1" s="1"/>
  <c r="B2155" i="1" s="1"/>
  <c r="B2156" i="1" s="1"/>
  <c r="B2157" i="1" s="1"/>
  <c r="B2158" i="1" s="1"/>
  <c r="B2159" i="1" s="1"/>
  <c r="B2160" i="1" s="1"/>
  <c r="B2161" i="1" s="1"/>
  <c r="B2162" i="1" s="1"/>
  <c r="B2163" i="1" s="1"/>
  <c r="B2164" i="1" s="1"/>
  <c r="B2165" i="1" s="1"/>
  <c r="B2166" i="1" s="1"/>
  <c r="B2167" i="1" s="1"/>
  <c r="B2168" i="1" s="1"/>
  <c r="B2169" i="1" s="1"/>
  <c r="B2170" i="1" s="1"/>
  <c r="B2171" i="1" s="1"/>
  <c r="B2172" i="1" s="1"/>
  <c r="B2173" i="1" s="1"/>
  <c r="B2174" i="1" s="1"/>
  <c r="B2175" i="1" s="1"/>
  <c r="B2176" i="1" s="1"/>
  <c r="B2177" i="1" s="1"/>
  <c r="B2178" i="1" s="1"/>
  <c r="B2179" i="1" s="1"/>
  <c r="B2180" i="1" s="1"/>
  <c r="B2181" i="1" s="1"/>
  <c r="B2182" i="1" s="1"/>
  <c r="B2183" i="1" s="1"/>
  <c r="B2184" i="1" s="1"/>
  <c r="B2185" i="1" s="1"/>
  <c r="B2186" i="1" s="1"/>
  <c r="B2187" i="1" s="1"/>
  <c r="B2188" i="1" s="1"/>
  <c r="B2189" i="1" s="1"/>
  <c r="B2190" i="1" s="1"/>
  <c r="B2191" i="1" s="1"/>
  <c r="B2192" i="1" s="1"/>
  <c r="B2193" i="1" s="1"/>
  <c r="B2194" i="1" s="1"/>
  <c r="B2195" i="1" s="1"/>
  <c r="B2196" i="1" s="1"/>
  <c r="B2197" i="1" s="1"/>
  <c r="B2198" i="1" s="1"/>
  <c r="B2199" i="1" s="1"/>
  <c r="B2200" i="1" s="1"/>
  <c r="B2201" i="1" s="1"/>
  <c r="B2202" i="1" s="1"/>
  <c r="B2203" i="1" s="1"/>
  <c r="B2204" i="1" s="1"/>
  <c r="B2205" i="1" s="1"/>
  <c r="B2206" i="1" s="1"/>
  <c r="B2207" i="1" s="1"/>
  <c r="B2208" i="1" s="1"/>
  <c r="B2209" i="1" s="1"/>
  <c r="B2210" i="1" s="1"/>
  <c r="B2211" i="1" s="1"/>
  <c r="B2212" i="1" s="1"/>
  <c r="B2213" i="1" s="1"/>
  <c r="B2214" i="1" s="1"/>
  <c r="B2215" i="1" s="1"/>
  <c r="B2216" i="1" s="1"/>
  <c r="B2217" i="1" s="1"/>
  <c r="B2218" i="1" s="1"/>
  <c r="B2219" i="1" s="1"/>
  <c r="B2220" i="1" s="1"/>
  <c r="B2221" i="1" s="1"/>
  <c r="B2222" i="1" s="1"/>
  <c r="B2223" i="1" s="1"/>
  <c r="B2224" i="1" s="1"/>
  <c r="B2225" i="1" s="1"/>
  <c r="B2226" i="1" s="1"/>
  <c r="B2227" i="1" s="1"/>
  <c r="B2228" i="1" s="1"/>
  <c r="B2229" i="1" s="1"/>
  <c r="B2230" i="1" s="1"/>
  <c r="B2231" i="1" s="1"/>
  <c r="B2232" i="1" s="1"/>
  <c r="B2233" i="1" s="1"/>
  <c r="B2234" i="1"/>
  <c r="B2235" i="1" s="1"/>
  <c r="B2236" i="1" s="1"/>
  <c r="B2237" i="1" s="1"/>
  <c r="B2238" i="1" s="1"/>
  <c r="B2239" i="1" s="1"/>
  <c r="B2240" i="1" s="1"/>
  <c r="B2241" i="1" s="1"/>
  <c r="B2242" i="1" s="1"/>
  <c r="B2243" i="1" s="1"/>
  <c r="B2244" i="1" s="1"/>
  <c r="B2245" i="1" s="1"/>
  <c r="B2246" i="1" s="1"/>
  <c r="B2247" i="1" s="1"/>
  <c r="B2248" i="1" s="1"/>
  <c r="B2249" i="1" s="1"/>
  <c r="B2250" i="1" s="1"/>
  <c r="B2251" i="1" s="1"/>
  <c r="B2252" i="1" s="1"/>
  <c r="B2253" i="1" s="1"/>
  <c r="B2254" i="1" s="1"/>
  <c r="B2255" i="1" s="1"/>
  <c r="B2256" i="1" s="1"/>
  <c r="B2257" i="1" s="1"/>
  <c r="B2258" i="1" s="1"/>
  <c r="B2259" i="1" s="1"/>
  <c r="B2260" i="1" s="1"/>
  <c r="B2261" i="1" s="1"/>
  <c r="B2262" i="1" s="1"/>
  <c r="B2263" i="1" s="1"/>
  <c r="B2264" i="1" s="1"/>
  <c r="B2265" i="1" s="1"/>
  <c r="B2266" i="1" s="1"/>
  <c r="B2267" i="1" s="1"/>
  <c r="B2268" i="1" s="1"/>
  <c r="B2269" i="1"/>
  <c r="B2270" i="1" s="1"/>
  <c r="B2271" i="1" s="1"/>
  <c r="B2272" i="1" s="1"/>
  <c r="B2273" i="1" s="1"/>
  <c r="B2274" i="1" s="1"/>
  <c r="B2275" i="1" s="1"/>
  <c r="B2276" i="1" s="1"/>
  <c r="B2277" i="1" s="1"/>
  <c r="B2278" i="1" s="1"/>
  <c r="B2279" i="1" s="1"/>
  <c r="B2280" i="1" s="1"/>
  <c r="B2281" i="1" s="1"/>
  <c r="B2282" i="1" s="1"/>
  <c r="B2283" i="1" s="1"/>
  <c r="B2284" i="1" s="1"/>
  <c r="B2285" i="1" s="1"/>
  <c r="B2286" i="1" s="1"/>
  <c r="B2287" i="1" s="1"/>
  <c r="B2288" i="1" s="1"/>
  <c r="B2289" i="1" s="1"/>
  <c r="B2290" i="1" s="1"/>
  <c r="B2291" i="1" s="1"/>
  <c r="B2292" i="1" s="1"/>
  <c r="B2293" i="1" s="1"/>
  <c r="B2294" i="1" s="1"/>
  <c r="B2295" i="1" s="1"/>
  <c r="B2296" i="1" s="1"/>
  <c r="B2297" i="1" s="1"/>
  <c r="B2298" i="1" s="1"/>
  <c r="B2299" i="1" s="1"/>
  <c r="B2300" i="1" s="1"/>
  <c r="B2301" i="1" s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N361" i="1"/>
  <c r="N362" i="1"/>
  <c r="N363" i="1"/>
  <c r="N364" i="1"/>
  <c r="N365" i="1"/>
  <c r="N366" i="1"/>
  <c r="N367" i="1"/>
  <c r="N368" i="1"/>
  <c r="N369" i="1"/>
  <c r="N370" i="1"/>
  <c r="N371" i="1"/>
  <c r="N372" i="1"/>
  <c r="N373" i="1"/>
  <c r="N374" i="1"/>
  <c r="N375" i="1"/>
  <c r="N376" i="1"/>
  <c r="N377" i="1"/>
  <c r="N378" i="1"/>
  <c r="N379" i="1"/>
  <c r="N380" i="1"/>
  <c r="N381" i="1"/>
  <c r="N382" i="1"/>
  <c r="N383" i="1"/>
  <c r="N384" i="1"/>
  <c r="N385" i="1"/>
  <c r="N386" i="1"/>
  <c r="N387" i="1"/>
  <c r="N388" i="1"/>
  <c r="N389" i="1"/>
  <c r="N390" i="1"/>
  <c r="N391" i="1"/>
  <c r="N392" i="1"/>
  <c r="N393" i="1"/>
  <c r="N394" i="1"/>
  <c r="N395" i="1"/>
  <c r="N396" i="1"/>
  <c r="N397" i="1"/>
  <c r="N398" i="1"/>
  <c r="N399" i="1"/>
  <c r="N400" i="1"/>
  <c r="N401" i="1"/>
  <c r="N402" i="1"/>
  <c r="N403" i="1"/>
  <c r="N404" i="1"/>
  <c r="N405" i="1"/>
  <c r="N406" i="1"/>
  <c r="N407" i="1"/>
  <c r="N408" i="1"/>
  <c r="N409" i="1"/>
  <c r="N410" i="1"/>
  <c r="N411" i="1"/>
  <c r="N412" i="1"/>
  <c r="N413" i="1"/>
  <c r="N414" i="1"/>
  <c r="N415" i="1"/>
  <c r="N416" i="1"/>
  <c r="N417" i="1"/>
  <c r="N418" i="1"/>
  <c r="N419" i="1"/>
  <c r="N420" i="1"/>
  <c r="N421" i="1"/>
  <c r="N422" i="1"/>
  <c r="N423" i="1"/>
  <c r="N424" i="1"/>
  <c r="N425" i="1"/>
  <c r="N426" i="1"/>
  <c r="N427" i="1"/>
  <c r="N428" i="1"/>
  <c r="N429" i="1"/>
  <c r="N430" i="1"/>
  <c r="N431" i="1"/>
  <c r="N432" i="1"/>
  <c r="N433" i="1"/>
  <c r="N434" i="1"/>
  <c r="N435" i="1"/>
  <c r="N436" i="1"/>
  <c r="N437" i="1"/>
  <c r="N438" i="1"/>
  <c r="N439" i="1"/>
  <c r="N440" i="1"/>
  <c r="N441" i="1"/>
  <c r="N442" i="1"/>
  <c r="N443" i="1"/>
  <c r="N444" i="1"/>
  <c r="N445" i="1"/>
  <c r="N446" i="1"/>
  <c r="N447" i="1"/>
  <c r="N448" i="1"/>
  <c r="N449" i="1"/>
  <c r="N450" i="1"/>
  <c r="N451" i="1"/>
  <c r="N452" i="1"/>
  <c r="N453" i="1"/>
  <c r="N454" i="1"/>
  <c r="N455" i="1"/>
  <c r="N456" i="1"/>
  <c r="N457" i="1"/>
  <c r="N458" i="1"/>
  <c r="N459" i="1"/>
  <c r="N460" i="1"/>
  <c r="N461" i="1"/>
  <c r="N462" i="1"/>
  <c r="N463" i="1"/>
  <c r="N464" i="1"/>
  <c r="N465" i="1"/>
  <c r="N466" i="1"/>
  <c r="N467" i="1"/>
  <c r="N468" i="1"/>
  <c r="N469" i="1"/>
  <c r="N470" i="1"/>
  <c r="N471" i="1"/>
  <c r="N472" i="1"/>
  <c r="N473" i="1"/>
  <c r="N474" i="1"/>
  <c r="N475" i="1"/>
  <c r="N476" i="1"/>
  <c r="N477" i="1"/>
  <c r="N478" i="1"/>
  <c r="N479" i="1"/>
  <c r="N480" i="1"/>
  <c r="N481" i="1"/>
  <c r="N482" i="1"/>
  <c r="N483" i="1"/>
  <c r="N484" i="1"/>
  <c r="N485" i="1"/>
  <c r="N486" i="1"/>
  <c r="N487" i="1"/>
  <c r="N488" i="1"/>
  <c r="N489" i="1"/>
  <c r="N490" i="1"/>
  <c r="N491" i="1"/>
  <c r="N492" i="1"/>
  <c r="N493" i="1"/>
  <c r="N494" i="1"/>
  <c r="N495" i="1"/>
  <c r="N496" i="1"/>
  <c r="N497" i="1"/>
  <c r="N498" i="1"/>
  <c r="N499" i="1"/>
  <c r="N500" i="1"/>
  <c r="N501" i="1"/>
  <c r="N502" i="1"/>
  <c r="N503" i="1"/>
  <c r="N504" i="1"/>
  <c r="N505" i="1"/>
  <c r="N506" i="1"/>
  <c r="N507" i="1"/>
  <c r="N508" i="1"/>
  <c r="N509" i="1"/>
  <c r="N510" i="1"/>
  <c r="N511" i="1"/>
  <c r="N512" i="1"/>
  <c r="N513" i="1"/>
  <c r="N514" i="1"/>
  <c r="N515" i="1"/>
  <c r="N516" i="1"/>
  <c r="N517" i="1"/>
  <c r="N518" i="1"/>
  <c r="N519" i="1"/>
  <c r="N520" i="1"/>
  <c r="N521" i="1"/>
  <c r="N522" i="1"/>
  <c r="N523" i="1"/>
  <c r="N524" i="1"/>
  <c r="N525" i="1"/>
  <c r="N526" i="1"/>
  <c r="N527" i="1"/>
  <c r="N528" i="1"/>
  <c r="N529" i="1"/>
  <c r="N530" i="1"/>
  <c r="N531" i="1"/>
  <c r="N532" i="1"/>
  <c r="N533" i="1"/>
  <c r="N534" i="1"/>
  <c r="N535" i="1"/>
  <c r="N536" i="1"/>
  <c r="N537" i="1"/>
  <c r="N538" i="1"/>
  <c r="N539" i="1"/>
  <c r="N540" i="1"/>
  <c r="N541" i="1"/>
  <c r="N542" i="1"/>
  <c r="N543" i="1"/>
  <c r="N544" i="1"/>
  <c r="N545" i="1"/>
  <c r="N546" i="1"/>
  <c r="N547" i="1"/>
  <c r="N548" i="1"/>
  <c r="N549" i="1"/>
  <c r="N550" i="1"/>
  <c r="N551" i="1"/>
  <c r="N552" i="1"/>
  <c r="N553" i="1"/>
  <c r="N554" i="1"/>
  <c r="N555" i="1"/>
  <c r="N556" i="1"/>
  <c r="N557" i="1"/>
  <c r="N558" i="1"/>
  <c r="N559" i="1"/>
  <c r="N560" i="1"/>
  <c r="N561" i="1"/>
  <c r="N562" i="1"/>
  <c r="N563" i="1"/>
  <c r="N564" i="1"/>
  <c r="N565" i="1"/>
  <c r="N566" i="1"/>
  <c r="N567" i="1"/>
  <c r="N568" i="1"/>
  <c r="N569" i="1"/>
  <c r="N570" i="1"/>
  <c r="N571" i="1"/>
  <c r="N572" i="1"/>
  <c r="N573" i="1"/>
  <c r="N574" i="1"/>
  <c r="N575" i="1"/>
  <c r="N576" i="1"/>
  <c r="N577" i="1"/>
  <c r="N578" i="1"/>
  <c r="N579" i="1"/>
  <c r="N580" i="1"/>
  <c r="N581" i="1"/>
  <c r="N582" i="1"/>
  <c r="N583" i="1"/>
  <c r="N584" i="1"/>
  <c r="N585" i="1"/>
  <c r="N586" i="1"/>
  <c r="N587" i="1"/>
  <c r="N588" i="1"/>
  <c r="N589" i="1"/>
  <c r="N590" i="1"/>
  <c r="N591" i="1"/>
  <c r="N592" i="1"/>
  <c r="N593" i="1"/>
  <c r="N594" i="1"/>
  <c r="N595" i="1"/>
  <c r="N596" i="1"/>
  <c r="N597" i="1"/>
  <c r="N598" i="1"/>
  <c r="N599" i="1"/>
  <c r="N600" i="1"/>
  <c r="N601" i="1"/>
  <c r="N602" i="1"/>
  <c r="N603" i="1"/>
  <c r="N604" i="1"/>
  <c r="N605" i="1"/>
  <c r="N606" i="1"/>
  <c r="N607" i="1"/>
  <c r="N608" i="1"/>
  <c r="N609" i="1"/>
  <c r="N610" i="1"/>
  <c r="N611" i="1"/>
  <c r="N612" i="1"/>
  <c r="N613" i="1"/>
  <c r="N614" i="1"/>
  <c r="N615" i="1"/>
  <c r="N616" i="1"/>
  <c r="N617" i="1"/>
  <c r="N618" i="1"/>
  <c r="N619" i="1"/>
  <c r="N620" i="1"/>
  <c r="N621" i="1"/>
  <c r="N622" i="1"/>
  <c r="N623" i="1"/>
  <c r="N624" i="1"/>
  <c r="N625" i="1"/>
  <c r="N626" i="1"/>
  <c r="N627" i="1"/>
  <c r="N628" i="1"/>
  <c r="N629" i="1"/>
  <c r="N630" i="1"/>
  <c r="N631" i="1"/>
  <c r="N632" i="1"/>
  <c r="N633" i="1"/>
  <c r="N634" i="1"/>
  <c r="N635" i="1"/>
  <c r="N636" i="1"/>
  <c r="N637" i="1"/>
  <c r="N638" i="1"/>
  <c r="N639" i="1"/>
  <c r="N640" i="1"/>
  <c r="N641" i="1"/>
  <c r="N642" i="1"/>
  <c r="N643" i="1"/>
  <c r="N644" i="1"/>
  <c r="N645" i="1"/>
  <c r="N646" i="1"/>
  <c r="N647" i="1"/>
  <c r="N648" i="1"/>
  <c r="N649" i="1"/>
  <c r="N650" i="1"/>
  <c r="N651" i="1"/>
  <c r="N652" i="1"/>
  <c r="N653" i="1"/>
  <c r="N654" i="1"/>
  <c r="N655" i="1"/>
  <c r="N656" i="1"/>
  <c r="N657" i="1"/>
  <c r="N658" i="1"/>
  <c r="N659" i="1"/>
  <c r="N660" i="1"/>
  <c r="N661" i="1"/>
  <c r="N662" i="1"/>
  <c r="N663" i="1"/>
  <c r="N664" i="1"/>
  <c r="N665" i="1"/>
  <c r="N666" i="1"/>
  <c r="N667" i="1"/>
  <c r="N668" i="1"/>
  <c r="N669" i="1"/>
  <c r="N670" i="1"/>
  <c r="N671" i="1"/>
  <c r="N672" i="1"/>
  <c r="N673" i="1"/>
  <c r="N674" i="1"/>
  <c r="N675" i="1"/>
  <c r="N676" i="1"/>
  <c r="N677" i="1"/>
  <c r="N678" i="1"/>
  <c r="N679" i="1"/>
  <c r="N680" i="1"/>
  <c r="N681" i="1"/>
  <c r="N682" i="1"/>
  <c r="N683" i="1"/>
  <c r="N684" i="1"/>
  <c r="N685" i="1"/>
  <c r="N686" i="1"/>
  <c r="N687" i="1"/>
  <c r="N688" i="1"/>
  <c r="N689" i="1"/>
  <c r="N690" i="1"/>
  <c r="N691" i="1"/>
  <c r="N692" i="1"/>
  <c r="N693" i="1"/>
  <c r="N694" i="1"/>
  <c r="N695" i="1"/>
  <c r="N696" i="1"/>
  <c r="N697" i="1"/>
  <c r="N698" i="1"/>
  <c r="N699" i="1"/>
  <c r="N700" i="1"/>
  <c r="N701" i="1"/>
  <c r="N702" i="1"/>
  <c r="N703" i="1"/>
  <c r="N704" i="1"/>
  <c r="N705" i="1"/>
  <c r="N706" i="1"/>
  <c r="N707" i="1"/>
  <c r="N708" i="1"/>
  <c r="N709" i="1"/>
  <c r="N710" i="1"/>
  <c r="N711" i="1"/>
  <c r="N712" i="1"/>
  <c r="N713" i="1"/>
  <c r="N714" i="1"/>
  <c r="N715" i="1"/>
  <c r="N716" i="1"/>
  <c r="N717" i="1"/>
  <c r="N718" i="1"/>
  <c r="N719" i="1"/>
  <c r="N720" i="1"/>
  <c r="N721" i="1"/>
  <c r="N722" i="1"/>
  <c r="N723" i="1"/>
  <c r="N724" i="1"/>
  <c r="N725" i="1"/>
  <c r="N726" i="1"/>
  <c r="N727" i="1"/>
  <c r="N728" i="1"/>
  <c r="N729" i="1"/>
  <c r="N730" i="1"/>
  <c r="N731" i="1"/>
  <c r="N732" i="1"/>
  <c r="N733" i="1"/>
  <c r="N734" i="1"/>
  <c r="N735" i="1"/>
  <c r="N736" i="1"/>
  <c r="N737" i="1"/>
  <c r="N738" i="1"/>
  <c r="N739" i="1"/>
  <c r="N740" i="1"/>
  <c r="N741" i="1"/>
  <c r="N742" i="1"/>
  <c r="N743" i="1"/>
  <c r="N744" i="1"/>
  <c r="N745" i="1"/>
  <c r="N746" i="1"/>
  <c r="N747" i="1"/>
  <c r="N748" i="1"/>
  <c r="N749" i="1"/>
  <c r="N750" i="1"/>
  <c r="N751" i="1"/>
  <c r="N752" i="1"/>
  <c r="N753" i="1"/>
  <c r="N754" i="1"/>
  <c r="N755" i="1"/>
  <c r="N756" i="1"/>
  <c r="N757" i="1"/>
  <c r="N758" i="1"/>
  <c r="N759" i="1"/>
  <c r="N760" i="1"/>
  <c r="N761" i="1"/>
  <c r="N762" i="1"/>
  <c r="N763" i="1"/>
  <c r="N764" i="1"/>
  <c r="N765" i="1"/>
  <c r="N766" i="1"/>
  <c r="N767" i="1"/>
  <c r="N768" i="1"/>
  <c r="N769" i="1"/>
  <c r="N770" i="1"/>
  <c r="N771" i="1"/>
  <c r="N772" i="1"/>
  <c r="N773" i="1"/>
  <c r="N774" i="1"/>
  <c r="N775" i="1"/>
  <c r="N776" i="1"/>
  <c r="N777" i="1"/>
  <c r="N778" i="1"/>
  <c r="N779" i="1"/>
  <c r="N780" i="1"/>
  <c r="N781" i="1"/>
  <c r="N782" i="1"/>
  <c r="N783" i="1"/>
  <c r="N784" i="1"/>
  <c r="N785" i="1"/>
  <c r="N786" i="1"/>
  <c r="N787" i="1"/>
  <c r="N788" i="1"/>
  <c r="N789" i="1"/>
  <c r="N790" i="1"/>
  <c r="N791" i="1"/>
  <c r="N792" i="1"/>
  <c r="N793" i="1"/>
  <c r="N794" i="1"/>
  <c r="N795" i="1"/>
  <c r="N796" i="1"/>
  <c r="N797" i="1"/>
  <c r="N798" i="1"/>
  <c r="N799" i="1"/>
  <c r="N800" i="1"/>
  <c r="N801" i="1"/>
  <c r="N802" i="1"/>
  <c r="N803" i="1"/>
  <c r="N804" i="1"/>
  <c r="N805" i="1"/>
  <c r="N806" i="1"/>
  <c r="N807" i="1"/>
  <c r="N808" i="1"/>
  <c r="N809" i="1"/>
  <c r="N810" i="1"/>
  <c r="N811" i="1"/>
  <c r="N812" i="1"/>
  <c r="N813" i="1"/>
  <c r="N814" i="1"/>
  <c r="N815" i="1"/>
  <c r="N816" i="1"/>
  <c r="N817" i="1"/>
  <c r="N818" i="1"/>
  <c r="N819" i="1"/>
  <c r="N820" i="1"/>
  <c r="N821" i="1"/>
  <c r="N822" i="1"/>
  <c r="N823" i="1"/>
  <c r="N824" i="1"/>
  <c r="N825" i="1"/>
  <c r="N826" i="1"/>
  <c r="N827" i="1"/>
  <c r="N828" i="1"/>
  <c r="N829" i="1"/>
  <c r="N830" i="1"/>
  <c r="N831" i="1"/>
  <c r="N832" i="1"/>
  <c r="N833" i="1"/>
  <c r="N834" i="1"/>
  <c r="N835" i="1"/>
  <c r="N836" i="1"/>
  <c r="N837" i="1"/>
  <c r="N838" i="1"/>
  <c r="N839" i="1"/>
  <c r="N840" i="1"/>
  <c r="N841" i="1"/>
  <c r="N842" i="1"/>
  <c r="N843" i="1"/>
  <c r="N844" i="1"/>
  <c r="N845" i="1"/>
  <c r="N846" i="1"/>
  <c r="N847" i="1"/>
  <c r="N848" i="1"/>
  <c r="N849" i="1"/>
  <c r="N850" i="1"/>
  <c r="N851" i="1"/>
  <c r="N852" i="1"/>
  <c r="N853" i="1"/>
  <c r="N854" i="1"/>
  <c r="N855" i="1"/>
  <c r="N856" i="1"/>
  <c r="N857" i="1"/>
  <c r="N858" i="1"/>
  <c r="N859" i="1"/>
  <c r="N860" i="1"/>
  <c r="N861" i="1"/>
  <c r="N862" i="1"/>
  <c r="N863" i="1"/>
  <c r="N864" i="1"/>
  <c r="N865" i="1"/>
  <c r="N866" i="1"/>
  <c r="N867" i="1"/>
  <c r="N868" i="1"/>
  <c r="N869" i="1"/>
  <c r="N870" i="1"/>
  <c r="N871" i="1"/>
  <c r="N872" i="1"/>
  <c r="N873" i="1"/>
  <c r="N874" i="1"/>
  <c r="N875" i="1"/>
  <c r="N876" i="1"/>
  <c r="N877" i="1"/>
  <c r="N878" i="1"/>
  <c r="N879" i="1"/>
  <c r="N880" i="1"/>
  <c r="N881" i="1"/>
  <c r="N882" i="1"/>
  <c r="N883" i="1"/>
  <c r="N884" i="1"/>
  <c r="N885" i="1"/>
  <c r="N886" i="1"/>
  <c r="N887" i="1"/>
  <c r="N888" i="1"/>
  <c r="N889" i="1"/>
  <c r="N890" i="1"/>
  <c r="N891" i="1"/>
  <c r="N892" i="1"/>
  <c r="N893" i="1"/>
  <c r="N894" i="1"/>
  <c r="N895" i="1"/>
  <c r="N896" i="1"/>
  <c r="N897" i="1"/>
  <c r="N898" i="1"/>
  <c r="N899" i="1"/>
  <c r="N900" i="1"/>
  <c r="N901" i="1"/>
  <c r="N902" i="1"/>
  <c r="N903" i="1"/>
  <c r="N904" i="1"/>
  <c r="N905" i="1"/>
  <c r="N906" i="1"/>
  <c r="N907" i="1"/>
  <c r="N908" i="1"/>
  <c r="N909" i="1"/>
  <c r="N910" i="1"/>
  <c r="N911" i="1"/>
  <c r="N912" i="1"/>
  <c r="N913" i="1"/>
  <c r="N914" i="1"/>
  <c r="N915" i="1"/>
  <c r="N916" i="1"/>
  <c r="N917" i="1"/>
  <c r="N918" i="1"/>
  <c r="N919" i="1"/>
  <c r="N920" i="1"/>
  <c r="N921" i="1"/>
  <c r="N922" i="1"/>
  <c r="N923" i="1"/>
  <c r="N924" i="1"/>
  <c r="N925" i="1"/>
  <c r="N926" i="1"/>
  <c r="N927" i="1"/>
  <c r="N928" i="1"/>
  <c r="N929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N942" i="1"/>
  <c r="N943" i="1"/>
  <c r="N944" i="1"/>
  <c r="N945" i="1"/>
  <c r="N946" i="1"/>
  <c r="N947" i="1"/>
  <c r="N948" i="1"/>
  <c r="N949" i="1"/>
  <c r="N950" i="1"/>
  <c r="N951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N966" i="1"/>
  <c r="N967" i="1"/>
  <c r="N968" i="1"/>
  <c r="N969" i="1"/>
  <c r="N970" i="1"/>
  <c r="N971" i="1"/>
  <c r="N972" i="1"/>
  <c r="N973" i="1"/>
  <c r="N974" i="1"/>
  <c r="N975" i="1"/>
  <c r="N976" i="1"/>
  <c r="N977" i="1"/>
  <c r="N978" i="1"/>
  <c r="N979" i="1"/>
  <c r="N980" i="1"/>
  <c r="N981" i="1"/>
  <c r="N982" i="1"/>
  <c r="N983" i="1"/>
  <c r="N984" i="1"/>
  <c r="N985" i="1"/>
  <c r="N986" i="1"/>
  <c r="N987" i="1"/>
  <c r="N988" i="1"/>
  <c r="N989" i="1"/>
  <c r="N990" i="1"/>
  <c r="N991" i="1"/>
  <c r="N992" i="1"/>
  <c r="N993" i="1"/>
  <c r="N994" i="1"/>
  <c r="N995" i="1"/>
  <c r="N996" i="1"/>
  <c r="N997" i="1"/>
  <c r="N998" i="1"/>
  <c r="N999" i="1"/>
  <c r="N1000" i="1"/>
  <c r="N1001" i="1"/>
  <c r="N1002" i="1"/>
  <c r="N1003" i="1"/>
  <c r="N1004" i="1"/>
  <c r="N1005" i="1"/>
  <c r="N1006" i="1"/>
  <c r="N1007" i="1"/>
  <c r="N1008" i="1"/>
  <c r="N1009" i="1"/>
  <c r="N1010" i="1"/>
  <c r="N1011" i="1"/>
  <c r="N1012" i="1"/>
  <c r="N1013" i="1"/>
  <c r="N1014" i="1"/>
  <c r="N1015" i="1"/>
  <c r="N1016" i="1"/>
  <c r="N1017" i="1"/>
  <c r="N1018" i="1"/>
  <c r="N1019" i="1"/>
  <c r="N1020" i="1"/>
  <c r="N1021" i="1"/>
  <c r="N1022" i="1"/>
  <c r="N1023" i="1"/>
  <c r="N1024" i="1"/>
  <c r="N1025" i="1"/>
  <c r="N1026" i="1"/>
  <c r="N1027" i="1"/>
  <c r="N1028" i="1"/>
  <c r="N1029" i="1"/>
  <c r="N1030" i="1"/>
  <c r="N1031" i="1"/>
  <c r="N1032" i="1"/>
  <c r="N1033" i="1"/>
  <c r="N1034" i="1"/>
  <c r="N1035" i="1"/>
  <c r="N1036" i="1"/>
  <c r="N1037" i="1"/>
  <c r="N1038" i="1"/>
  <c r="N1039" i="1"/>
  <c r="N1040" i="1"/>
  <c r="N1041" i="1"/>
  <c r="N1042" i="1"/>
  <c r="N1043" i="1"/>
  <c r="N1044" i="1"/>
  <c r="N1045" i="1"/>
  <c r="N1046" i="1"/>
  <c r="N1047" i="1"/>
  <c r="N1048" i="1"/>
  <c r="N1049" i="1"/>
  <c r="N1050" i="1"/>
  <c r="N1051" i="1"/>
  <c r="N1052" i="1"/>
  <c r="N1053" i="1"/>
  <c r="N1054" i="1"/>
  <c r="N1055" i="1"/>
  <c r="N1056" i="1"/>
  <c r="N1057" i="1"/>
  <c r="N1058" i="1"/>
  <c r="N1059" i="1"/>
  <c r="N1060" i="1"/>
  <c r="N1061" i="1"/>
  <c r="N1062" i="1"/>
  <c r="N1063" i="1"/>
  <c r="N1064" i="1"/>
  <c r="N1065" i="1"/>
  <c r="N1066" i="1"/>
  <c r="N1067" i="1"/>
  <c r="N1068" i="1"/>
  <c r="N1069" i="1"/>
  <c r="N1070" i="1"/>
  <c r="N1071" i="1"/>
  <c r="N1072" i="1"/>
  <c r="N1073" i="1"/>
  <c r="N1074" i="1"/>
  <c r="N1075" i="1"/>
  <c r="N1076" i="1"/>
  <c r="N1077" i="1"/>
  <c r="N1078" i="1"/>
  <c r="N1079" i="1"/>
  <c r="N1080" i="1"/>
  <c r="N1081" i="1"/>
  <c r="N1082" i="1"/>
  <c r="N1083" i="1"/>
  <c r="N1084" i="1"/>
  <c r="N1085" i="1"/>
  <c r="N1086" i="1"/>
  <c r="N1087" i="1"/>
  <c r="N1088" i="1"/>
  <c r="N1089" i="1"/>
  <c r="N1090" i="1"/>
  <c r="N1091" i="1"/>
  <c r="N1092" i="1"/>
  <c r="N1093" i="1"/>
  <c r="N1094" i="1"/>
  <c r="N1095" i="1"/>
  <c r="N1096" i="1"/>
  <c r="N1097" i="1"/>
  <c r="N1098" i="1"/>
  <c r="N1099" i="1"/>
  <c r="N1100" i="1"/>
  <c r="N1101" i="1"/>
  <c r="N1102" i="1"/>
  <c r="N1103" i="1"/>
  <c r="N1104" i="1"/>
  <c r="N1105" i="1"/>
  <c r="N1106" i="1"/>
  <c r="N1107" i="1"/>
  <c r="N1108" i="1"/>
  <c r="N1109" i="1"/>
  <c r="N1110" i="1"/>
  <c r="N1111" i="1"/>
  <c r="N1112" i="1"/>
  <c r="N1113" i="1"/>
  <c r="N1114" i="1"/>
  <c r="N1115" i="1"/>
  <c r="N1116" i="1"/>
  <c r="N1117" i="1"/>
  <c r="N1118" i="1"/>
  <c r="N1119" i="1"/>
  <c r="N1120" i="1"/>
  <c r="N1121" i="1"/>
  <c r="N1122" i="1"/>
  <c r="N1123" i="1"/>
  <c r="N1124" i="1"/>
  <c r="N1125" i="1"/>
  <c r="N1126" i="1"/>
  <c r="N1127" i="1"/>
  <c r="N1128" i="1"/>
  <c r="N1129" i="1"/>
  <c r="N1130" i="1"/>
  <c r="N1131" i="1"/>
  <c r="N1132" i="1"/>
  <c r="N1133" i="1"/>
  <c r="N1134" i="1"/>
  <c r="N1135" i="1"/>
  <c r="N1136" i="1"/>
  <c r="N1137" i="1"/>
  <c r="N1138" i="1"/>
  <c r="N1139" i="1"/>
  <c r="N1140" i="1"/>
  <c r="N1141" i="1"/>
  <c r="N1142" i="1"/>
  <c r="N1143" i="1"/>
  <c r="N1144" i="1"/>
  <c r="N1145" i="1"/>
  <c r="N1146" i="1"/>
  <c r="N1147" i="1"/>
  <c r="N1148" i="1"/>
  <c r="N1149" i="1"/>
  <c r="N1150" i="1"/>
  <c r="N1151" i="1"/>
  <c r="N1152" i="1"/>
  <c r="N1153" i="1"/>
  <c r="N1154" i="1"/>
  <c r="N1155" i="1"/>
  <c r="N1156" i="1"/>
  <c r="N1157" i="1"/>
  <c r="N1158" i="1"/>
  <c r="N1159" i="1"/>
  <c r="N1160" i="1"/>
  <c r="N1161" i="1"/>
  <c r="N1162" i="1"/>
  <c r="N1163" i="1"/>
  <c r="N1164" i="1"/>
  <c r="N1165" i="1"/>
  <c r="N1166" i="1"/>
  <c r="N1167" i="1"/>
  <c r="N1168" i="1"/>
  <c r="N1169" i="1"/>
  <c r="N1170" i="1"/>
  <c r="N1171" i="1"/>
  <c r="N1172" i="1"/>
  <c r="N1173" i="1"/>
  <c r="N1174" i="1"/>
  <c r="N1175" i="1"/>
  <c r="N1176" i="1"/>
  <c r="N1177" i="1"/>
  <c r="N1178" i="1"/>
  <c r="N1179" i="1"/>
  <c r="N1180" i="1"/>
  <c r="N1181" i="1"/>
  <c r="N1182" i="1"/>
  <c r="N1183" i="1"/>
  <c r="N1184" i="1"/>
  <c r="N1185" i="1"/>
  <c r="N1186" i="1"/>
  <c r="N1187" i="1"/>
  <c r="N1188" i="1"/>
  <c r="N1189" i="1"/>
  <c r="N1190" i="1"/>
  <c r="N1191" i="1"/>
  <c r="N1192" i="1"/>
  <c r="N1193" i="1"/>
  <c r="N1194" i="1"/>
  <c r="N1195" i="1"/>
  <c r="N1196" i="1"/>
  <c r="N1197" i="1"/>
  <c r="N1198" i="1"/>
  <c r="N1199" i="1"/>
  <c r="N1200" i="1"/>
  <c r="N1201" i="1"/>
  <c r="N1202" i="1"/>
  <c r="N1203" i="1"/>
  <c r="N1204" i="1"/>
  <c r="N1205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N1219" i="1"/>
  <c r="N1220" i="1"/>
  <c r="N1221" i="1"/>
  <c r="N1222" i="1"/>
  <c r="N1223" i="1"/>
  <c r="N1224" i="1"/>
  <c r="N1225" i="1"/>
  <c r="N1226" i="1"/>
  <c r="N1227" i="1"/>
  <c r="N1228" i="1"/>
  <c r="N1229" i="1"/>
  <c r="N1230" i="1"/>
  <c r="N1231" i="1"/>
  <c r="N1232" i="1"/>
  <c r="N1233" i="1"/>
  <c r="N1234" i="1"/>
  <c r="N1235" i="1"/>
  <c r="N1236" i="1"/>
  <c r="N1237" i="1"/>
  <c r="N1238" i="1"/>
  <c r="N1239" i="1"/>
  <c r="N1240" i="1"/>
  <c r="N1241" i="1"/>
  <c r="N1242" i="1"/>
  <c r="N1243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N1275" i="1"/>
  <c r="N1276" i="1"/>
  <c r="N1277" i="1"/>
  <c r="N1278" i="1"/>
  <c r="N1279" i="1"/>
  <c r="N1280" i="1"/>
  <c r="N1281" i="1"/>
  <c r="N1282" i="1"/>
  <c r="N1283" i="1"/>
  <c r="N1284" i="1"/>
  <c r="N1285" i="1"/>
  <c r="N1286" i="1"/>
  <c r="N1287" i="1"/>
  <c r="N1288" i="1"/>
  <c r="N1289" i="1"/>
  <c r="N1290" i="1"/>
  <c r="N1291" i="1"/>
  <c r="N1292" i="1"/>
  <c r="N1293" i="1"/>
  <c r="N1294" i="1"/>
  <c r="N1295" i="1"/>
  <c r="N1296" i="1"/>
  <c r="N1297" i="1"/>
  <c r="N1298" i="1"/>
  <c r="N1299" i="1"/>
  <c r="N1300" i="1"/>
  <c r="N1301" i="1"/>
  <c r="N1302" i="1"/>
  <c r="N1303" i="1"/>
  <c r="N1304" i="1"/>
  <c r="N1305" i="1"/>
  <c r="N1306" i="1"/>
  <c r="N1307" i="1"/>
  <c r="N1308" i="1"/>
  <c r="N1309" i="1"/>
  <c r="N1310" i="1"/>
  <c r="N1311" i="1"/>
  <c r="N1312" i="1"/>
  <c r="N1313" i="1"/>
  <c r="N1314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N1329" i="1"/>
  <c r="N1330" i="1"/>
  <c r="N1331" i="1"/>
  <c r="N1332" i="1"/>
  <c r="N1333" i="1"/>
  <c r="N1334" i="1"/>
  <c r="N1335" i="1"/>
  <c r="N1336" i="1"/>
  <c r="N1337" i="1"/>
  <c r="N1338" i="1"/>
  <c r="N1339" i="1"/>
  <c r="N1340" i="1"/>
  <c r="N1341" i="1"/>
  <c r="N1342" i="1"/>
  <c r="N1343" i="1"/>
  <c r="N1344" i="1"/>
  <c r="N1345" i="1"/>
  <c r="N1346" i="1"/>
  <c r="N1347" i="1"/>
  <c r="N1348" i="1"/>
  <c r="N1349" i="1"/>
  <c r="N1350" i="1"/>
  <c r="N1351" i="1"/>
  <c r="N1352" i="1"/>
  <c r="N1353" i="1"/>
  <c r="N1354" i="1"/>
  <c r="N1355" i="1"/>
  <c r="N1356" i="1"/>
  <c r="N1357" i="1"/>
  <c r="N1358" i="1"/>
  <c r="N1359" i="1"/>
  <c r="N1360" i="1"/>
  <c r="N1361" i="1"/>
  <c r="N1362" i="1"/>
  <c r="N1363" i="1"/>
  <c r="N1364" i="1"/>
  <c r="N1365" i="1"/>
  <c r="N1366" i="1"/>
  <c r="N1367" i="1"/>
  <c r="N1368" i="1"/>
  <c r="N1369" i="1"/>
  <c r="N1370" i="1"/>
  <c r="N1371" i="1"/>
  <c r="N1372" i="1"/>
  <c r="N1373" i="1"/>
  <c r="N1374" i="1"/>
  <c r="N1375" i="1"/>
  <c r="N1376" i="1"/>
  <c r="N1377" i="1"/>
  <c r="N1378" i="1"/>
  <c r="N1379" i="1"/>
  <c r="N1380" i="1"/>
  <c r="N1381" i="1"/>
  <c r="N1382" i="1"/>
  <c r="N1383" i="1"/>
  <c r="N1384" i="1"/>
  <c r="N1385" i="1"/>
  <c r="N1386" i="1"/>
  <c r="N1387" i="1"/>
  <c r="N1388" i="1"/>
  <c r="N1389" i="1"/>
  <c r="N1390" i="1"/>
  <c r="N1391" i="1"/>
  <c r="N1392" i="1"/>
  <c r="N1393" i="1"/>
  <c r="N1394" i="1"/>
  <c r="N1395" i="1"/>
  <c r="N1396" i="1"/>
  <c r="N1397" i="1"/>
  <c r="N1398" i="1"/>
  <c r="N1399" i="1"/>
  <c r="N1400" i="1"/>
  <c r="N1401" i="1"/>
  <c r="N1402" i="1"/>
  <c r="N1403" i="1"/>
  <c r="N1404" i="1"/>
  <c r="N1405" i="1"/>
  <c r="N1406" i="1"/>
  <c r="N1407" i="1"/>
  <c r="N1408" i="1"/>
  <c r="N1409" i="1"/>
  <c r="N1410" i="1"/>
  <c r="N1411" i="1"/>
  <c r="N1412" i="1"/>
  <c r="N1413" i="1"/>
  <c r="N1414" i="1"/>
  <c r="N1415" i="1"/>
  <c r="N1416" i="1"/>
  <c r="N1417" i="1"/>
  <c r="N1418" i="1"/>
  <c r="N1419" i="1"/>
  <c r="N1420" i="1"/>
  <c r="N1421" i="1"/>
  <c r="N1422" i="1"/>
  <c r="N1423" i="1"/>
  <c r="N1424" i="1"/>
  <c r="N1425" i="1"/>
  <c r="N1426" i="1"/>
  <c r="N1427" i="1"/>
  <c r="N1428" i="1"/>
  <c r="N1429" i="1"/>
  <c r="N1430" i="1"/>
  <c r="N1431" i="1"/>
  <c r="N1432" i="1"/>
  <c r="N1433" i="1"/>
  <c r="N1434" i="1"/>
  <c r="N1435" i="1"/>
  <c r="N1436" i="1"/>
  <c r="N1437" i="1"/>
  <c r="N1438" i="1"/>
  <c r="N1439" i="1"/>
  <c r="N1440" i="1"/>
  <c r="N1441" i="1"/>
  <c r="N1442" i="1"/>
  <c r="N1443" i="1"/>
  <c r="N1444" i="1"/>
  <c r="N1445" i="1"/>
  <c r="N1446" i="1"/>
  <c r="N1447" i="1"/>
  <c r="N1448" i="1"/>
  <c r="N1449" i="1"/>
  <c r="N1450" i="1"/>
  <c r="N1451" i="1"/>
  <c r="N1452" i="1"/>
  <c r="N1453" i="1"/>
  <c r="N1454" i="1"/>
  <c r="N1455" i="1"/>
  <c r="N1456" i="1"/>
  <c r="N1457" i="1"/>
  <c r="N1458" i="1"/>
  <c r="N1459" i="1"/>
  <c r="N1460" i="1"/>
  <c r="N1461" i="1"/>
  <c r="N1462" i="1"/>
  <c r="N1463" i="1"/>
  <c r="N1464" i="1"/>
  <c r="N1465" i="1"/>
  <c r="N1466" i="1"/>
  <c r="N1467" i="1"/>
  <c r="N1468" i="1"/>
  <c r="N1469" i="1"/>
  <c r="N1470" i="1"/>
  <c r="N1471" i="1"/>
  <c r="N1472" i="1"/>
  <c r="N1473" i="1"/>
  <c r="N1474" i="1"/>
  <c r="N1475" i="1"/>
  <c r="N1476" i="1"/>
  <c r="N1477" i="1"/>
  <c r="N1478" i="1"/>
  <c r="N1479" i="1"/>
  <c r="N1480" i="1"/>
  <c r="N1481" i="1"/>
  <c r="N1482" i="1"/>
  <c r="N1483" i="1"/>
  <c r="N1484" i="1"/>
  <c r="N1485" i="1"/>
  <c r="N1486" i="1"/>
  <c r="N1487" i="1"/>
  <c r="N1488" i="1"/>
  <c r="N1489" i="1"/>
  <c r="N1490" i="1"/>
  <c r="N1491" i="1"/>
  <c r="N1492" i="1"/>
  <c r="N1493" i="1"/>
  <c r="N1494" i="1"/>
  <c r="N1495" i="1"/>
  <c r="N1496" i="1"/>
  <c r="N1497" i="1"/>
  <c r="N1498" i="1"/>
  <c r="N1499" i="1"/>
  <c r="N1500" i="1"/>
  <c r="N1501" i="1"/>
  <c r="N1502" i="1"/>
  <c r="N1503" i="1"/>
  <c r="N1504" i="1"/>
  <c r="N1505" i="1"/>
  <c r="N1506" i="1"/>
  <c r="N1507" i="1"/>
  <c r="N1508" i="1"/>
  <c r="N1509" i="1"/>
  <c r="N1510" i="1"/>
  <c r="N1511" i="1"/>
  <c r="N1512" i="1"/>
  <c r="N1513" i="1"/>
  <c r="N1514" i="1"/>
  <c r="N1515" i="1"/>
  <c r="N1516" i="1"/>
  <c r="N1517" i="1"/>
  <c r="N1518" i="1"/>
  <c r="N1519" i="1"/>
  <c r="N1520" i="1"/>
  <c r="N1521" i="1"/>
  <c r="N1522" i="1"/>
  <c r="N1523" i="1"/>
  <c r="N1524" i="1"/>
  <c r="N1525" i="1"/>
  <c r="N1526" i="1"/>
  <c r="N1527" i="1"/>
  <c r="N1528" i="1"/>
  <c r="N1529" i="1"/>
  <c r="N1530" i="1"/>
  <c r="N1531" i="1"/>
  <c r="N1532" i="1"/>
  <c r="N1533" i="1"/>
  <c r="N1534" i="1"/>
  <c r="N1535" i="1"/>
  <c r="N1536" i="1"/>
  <c r="N1537" i="1"/>
  <c r="N1538" i="1"/>
  <c r="N1539" i="1"/>
  <c r="N1540" i="1"/>
  <c r="N1541" i="1"/>
  <c r="N1542" i="1"/>
  <c r="N1543" i="1"/>
  <c r="N1544" i="1"/>
  <c r="N1545" i="1"/>
  <c r="N1546" i="1"/>
  <c r="N1547" i="1"/>
  <c r="N1548" i="1"/>
  <c r="N1549" i="1"/>
  <c r="N1550" i="1"/>
  <c r="N1551" i="1"/>
  <c r="N1552" i="1"/>
  <c r="N1553" i="1"/>
  <c r="N1554" i="1"/>
  <c r="N1555" i="1"/>
  <c r="N1556" i="1"/>
  <c r="N1557" i="1"/>
  <c r="N1558" i="1"/>
  <c r="N1559" i="1"/>
  <c r="N1560" i="1"/>
  <c r="N1561" i="1"/>
  <c r="N1562" i="1"/>
  <c r="N1563" i="1"/>
  <c r="N1564" i="1"/>
  <c r="N1565" i="1"/>
  <c r="N1566" i="1"/>
  <c r="N1567" i="1"/>
  <c r="N1568" i="1"/>
  <c r="N1569" i="1"/>
  <c r="N1570" i="1"/>
  <c r="N1571" i="1"/>
  <c r="N1572" i="1"/>
  <c r="N1573" i="1"/>
  <c r="N1574" i="1"/>
  <c r="N1575" i="1"/>
  <c r="N1576" i="1"/>
  <c r="N1577" i="1"/>
  <c r="N1578" i="1"/>
  <c r="N1579" i="1"/>
  <c r="N1580" i="1"/>
  <c r="N1581" i="1"/>
  <c r="N1582" i="1"/>
  <c r="N1583" i="1"/>
  <c r="N1584" i="1"/>
  <c r="N1585" i="1"/>
  <c r="N1586" i="1"/>
  <c r="N1587" i="1"/>
  <c r="N1588" i="1"/>
  <c r="N1589" i="1"/>
  <c r="N1590" i="1"/>
  <c r="N1591" i="1"/>
  <c r="N1592" i="1"/>
  <c r="N1593" i="1"/>
  <c r="N1594" i="1"/>
  <c r="N1595" i="1"/>
  <c r="N1596" i="1"/>
  <c r="N1597" i="1"/>
  <c r="N1598" i="1"/>
  <c r="N1599" i="1"/>
  <c r="N1600" i="1"/>
  <c r="N1601" i="1"/>
  <c r="N1602" i="1"/>
  <c r="N1603" i="1"/>
  <c r="N1604" i="1"/>
  <c r="N1605" i="1"/>
  <c r="N1606" i="1"/>
  <c r="N1607" i="1"/>
  <c r="N1608" i="1"/>
  <c r="N1609" i="1"/>
  <c r="N1610" i="1"/>
  <c r="N1611" i="1"/>
  <c r="N1612" i="1"/>
  <c r="N1613" i="1"/>
  <c r="N1614" i="1"/>
  <c r="N1615" i="1"/>
  <c r="N1616" i="1"/>
  <c r="N1617" i="1"/>
  <c r="N1618" i="1"/>
  <c r="N1619" i="1"/>
  <c r="N1620" i="1"/>
  <c r="N1621" i="1"/>
  <c r="N1622" i="1"/>
  <c r="N1623" i="1"/>
  <c r="N1624" i="1"/>
  <c r="N1625" i="1"/>
  <c r="N1626" i="1"/>
  <c r="N1627" i="1"/>
  <c r="N1628" i="1"/>
  <c r="N1629" i="1"/>
  <c r="N1630" i="1"/>
  <c r="N1631" i="1"/>
  <c r="N1632" i="1"/>
  <c r="N1633" i="1"/>
  <c r="N1634" i="1"/>
  <c r="N1635" i="1"/>
  <c r="N1636" i="1"/>
  <c r="N1637" i="1"/>
  <c r="N1638" i="1"/>
  <c r="N1639" i="1"/>
  <c r="N1640" i="1"/>
  <c r="N1641" i="1"/>
  <c r="N1642" i="1"/>
  <c r="N1643" i="1"/>
  <c r="N1644" i="1"/>
  <c r="N1645" i="1"/>
  <c r="N1646" i="1"/>
  <c r="N1647" i="1"/>
  <c r="N1648" i="1"/>
  <c r="N1649" i="1"/>
  <c r="N1650" i="1"/>
  <c r="N1651" i="1"/>
  <c r="N1652" i="1"/>
  <c r="N1653" i="1"/>
  <c r="N1654" i="1"/>
  <c r="N1655" i="1"/>
  <c r="N1656" i="1"/>
  <c r="N1657" i="1"/>
  <c r="N1658" i="1"/>
  <c r="N1659" i="1"/>
  <c r="N1660" i="1"/>
  <c r="N1661" i="1"/>
  <c r="N1662" i="1"/>
  <c r="N1663" i="1"/>
  <c r="N1664" i="1"/>
  <c r="N1665" i="1"/>
  <c r="N1666" i="1"/>
  <c r="N1667" i="1"/>
  <c r="N1668" i="1"/>
  <c r="N1669" i="1"/>
  <c r="N1670" i="1"/>
  <c r="N1671" i="1"/>
  <c r="N1672" i="1"/>
  <c r="N1673" i="1"/>
  <c r="N1674" i="1"/>
  <c r="N1675" i="1"/>
  <c r="N1676" i="1"/>
  <c r="N1677" i="1"/>
  <c r="N1678" i="1"/>
  <c r="N1679" i="1"/>
  <c r="N1680" i="1"/>
  <c r="N1681" i="1"/>
  <c r="N1682" i="1"/>
  <c r="N1683" i="1"/>
  <c r="N1684" i="1"/>
  <c r="N1685" i="1"/>
  <c r="N1686" i="1"/>
  <c r="N1687" i="1"/>
  <c r="N1688" i="1"/>
  <c r="N1689" i="1"/>
  <c r="N1690" i="1"/>
  <c r="N1691" i="1"/>
  <c r="N1692" i="1"/>
  <c r="N1693" i="1"/>
  <c r="N1694" i="1"/>
  <c r="N1695" i="1"/>
  <c r="N1696" i="1"/>
  <c r="N1697" i="1"/>
  <c r="N1698" i="1"/>
  <c r="N1699" i="1"/>
  <c r="N1700" i="1"/>
  <c r="N1701" i="1"/>
  <c r="N1702" i="1"/>
  <c r="N1703" i="1"/>
  <c r="N1704" i="1"/>
  <c r="N1705" i="1"/>
  <c r="N1706" i="1"/>
  <c r="N1707" i="1"/>
  <c r="N1708" i="1"/>
  <c r="N1709" i="1"/>
  <c r="N1710" i="1"/>
  <c r="N1711" i="1"/>
  <c r="N1712" i="1"/>
  <c r="N1713" i="1"/>
  <c r="N1714" i="1"/>
  <c r="N1715" i="1"/>
  <c r="N1716" i="1"/>
  <c r="N1717" i="1"/>
  <c r="N1718" i="1"/>
  <c r="N1719" i="1"/>
  <c r="N1720" i="1"/>
  <c r="N1721" i="1"/>
  <c r="N1722" i="1"/>
  <c r="N1723" i="1"/>
  <c r="N1724" i="1"/>
  <c r="N1725" i="1"/>
  <c r="N1726" i="1"/>
  <c r="N1727" i="1"/>
  <c r="N1728" i="1"/>
  <c r="N1729" i="1"/>
  <c r="N1730" i="1"/>
  <c r="N1731" i="1"/>
  <c r="N1732" i="1"/>
  <c r="N1733" i="1"/>
  <c r="N1734" i="1"/>
  <c r="N1735" i="1"/>
  <c r="N1736" i="1"/>
  <c r="N1737" i="1"/>
  <c r="N1738" i="1"/>
  <c r="N1739" i="1"/>
  <c r="N1740" i="1"/>
  <c r="N1741" i="1"/>
  <c r="N1742" i="1"/>
  <c r="N1743" i="1"/>
  <c r="N1744" i="1"/>
  <c r="N1745" i="1"/>
  <c r="N1746" i="1"/>
  <c r="N1747" i="1"/>
  <c r="N1748" i="1"/>
  <c r="N1749" i="1"/>
  <c r="N1750" i="1"/>
  <c r="N1751" i="1"/>
  <c r="N1752" i="1"/>
  <c r="N1753" i="1"/>
  <c r="N1754" i="1"/>
  <c r="N1755" i="1"/>
  <c r="N1756" i="1"/>
  <c r="N1757" i="1"/>
  <c r="N1758" i="1"/>
  <c r="N1759" i="1"/>
  <c r="N1760" i="1"/>
  <c r="N1761" i="1"/>
  <c r="N1762" i="1"/>
  <c r="N1763" i="1"/>
  <c r="N1764" i="1"/>
  <c r="N1765" i="1"/>
  <c r="N1766" i="1"/>
  <c r="N1767" i="1"/>
  <c r="N1768" i="1"/>
  <c r="N1769" i="1"/>
  <c r="N1770" i="1"/>
  <c r="N1771" i="1"/>
  <c r="N1772" i="1"/>
  <c r="N1773" i="1"/>
  <c r="N1774" i="1"/>
  <c r="N1775" i="1"/>
  <c r="N1776" i="1"/>
  <c r="N1777" i="1"/>
  <c r="N1778" i="1"/>
  <c r="N1779" i="1"/>
  <c r="N1780" i="1"/>
  <c r="N1781" i="1"/>
  <c r="N1782" i="1"/>
  <c r="N1783" i="1"/>
  <c r="N1784" i="1"/>
  <c r="N1785" i="1"/>
  <c r="N1786" i="1"/>
  <c r="N1787" i="1"/>
  <c r="N1788" i="1"/>
  <c r="N1789" i="1"/>
  <c r="N1790" i="1"/>
  <c r="N1791" i="1"/>
  <c r="N1792" i="1"/>
  <c r="N1793" i="1"/>
  <c r="N1794" i="1"/>
  <c r="N1795" i="1"/>
  <c r="N1796" i="1"/>
  <c r="N1797" i="1"/>
  <c r="N1798" i="1"/>
  <c r="N1799" i="1"/>
  <c r="N1800" i="1"/>
  <c r="N1801" i="1"/>
  <c r="N1802" i="1"/>
  <c r="N1803" i="1"/>
  <c r="N1804" i="1"/>
  <c r="N1805" i="1"/>
  <c r="N1806" i="1"/>
  <c r="N1807" i="1"/>
  <c r="N1808" i="1"/>
  <c r="N1809" i="1"/>
  <c r="N1810" i="1"/>
  <c r="N1811" i="1"/>
  <c r="N1812" i="1"/>
  <c r="N1813" i="1"/>
  <c r="N1814" i="1"/>
  <c r="N1815" i="1"/>
  <c r="N1816" i="1"/>
  <c r="N1817" i="1"/>
  <c r="N1818" i="1"/>
  <c r="N1819" i="1"/>
  <c r="N1820" i="1"/>
  <c r="N1821" i="1"/>
  <c r="N1822" i="1"/>
  <c r="N1823" i="1"/>
  <c r="N1824" i="1"/>
  <c r="N1825" i="1"/>
  <c r="N1826" i="1"/>
  <c r="N1827" i="1"/>
  <c r="N1828" i="1"/>
  <c r="N1829" i="1"/>
  <c r="N1830" i="1"/>
  <c r="N1831" i="1"/>
  <c r="N1832" i="1"/>
  <c r="N1833" i="1"/>
  <c r="N1834" i="1"/>
  <c r="N1835" i="1"/>
  <c r="N1836" i="1"/>
  <c r="N1837" i="1"/>
  <c r="N1838" i="1"/>
  <c r="N1839" i="1"/>
  <c r="N1840" i="1"/>
  <c r="N1841" i="1"/>
  <c r="N1842" i="1"/>
  <c r="N1843" i="1"/>
  <c r="N1844" i="1"/>
  <c r="N1845" i="1"/>
  <c r="N1846" i="1"/>
  <c r="N1847" i="1"/>
  <c r="N1848" i="1"/>
  <c r="N1849" i="1"/>
  <c r="N1850" i="1"/>
  <c r="N1851" i="1"/>
  <c r="N1852" i="1"/>
  <c r="N1853" i="1"/>
  <c r="N1854" i="1"/>
  <c r="N1855" i="1"/>
  <c r="N1856" i="1"/>
  <c r="N1857" i="1"/>
  <c r="N1858" i="1"/>
  <c r="N1859" i="1"/>
  <c r="N1860" i="1"/>
  <c r="N1861" i="1"/>
  <c r="N1862" i="1"/>
  <c r="N1863" i="1"/>
  <c r="N1864" i="1"/>
  <c r="N1865" i="1"/>
  <c r="N1866" i="1"/>
  <c r="N1867" i="1"/>
  <c r="N1868" i="1"/>
  <c r="N1869" i="1"/>
  <c r="N1870" i="1"/>
  <c r="N1871" i="1"/>
  <c r="N1872" i="1"/>
  <c r="N1873" i="1"/>
  <c r="N1874" i="1"/>
  <c r="N1875" i="1"/>
  <c r="N1876" i="1"/>
  <c r="N1877" i="1"/>
  <c r="N1878" i="1"/>
  <c r="N1879" i="1"/>
  <c r="N1880" i="1"/>
  <c r="N1881" i="1"/>
  <c r="N1882" i="1"/>
  <c r="N1883" i="1"/>
  <c r="N1884" i="1"/>
  <c r="N1885" i="1"/>
  <c r="N1886" i="1"/>
  <c r="N1887" i="1"/>
  <c r="N1888" i="1"/>
  <c r="N1889" i="1"/>
  <c r="N1890" i="1"/>
  <c r="N1891" i="1"/>
  <c r="N1892" i="1"/>
  <c r="N1893" i="1"/>
  <c r="N1894" i="1"/>
  <c r="N1895" i="1"/>
  <c r="N1896" i="1"/>
  <c r="N1897" i="1"/>
  <c r="N1898" i="1"/>
  <c r="N1899" i="1"/>
  <c r="N1900" i="1"/>
  <c r="N1901" i="1"/>
  <c r="N1902" i="1"/>
  <c r="N1903" i="1"/>
  <c r="N1904" i="1"/>
  <c r="N1905" i="1"/>
  <c r="N1906" i="1"/>
  <c r="N1907" i="1"/>
  <c r="N1908" i="1"/>
  <c r="N1909" i="1"/>
  <c r="N1910" i="1"/>
  <c r="N1911" i="1"/>
  <c r="N1912" i="1"/>
  <c r="N1913" i="1"/>
  <c r="N1914" i="1"/>
  <c r="N1915" i="1"/>
  <c r="N1916" i="1"/>
  <c r="N1917" i="1"/>
  <c r="N1918" i="1"/>
  <c r="N1919" i="1"/>
  <c r="N1920" i="1"/>
  <c r="N1921" i="1"/>
  <c r="N1922" i="1"/>
  <c r="N1923" i="1"/>
  <c r="N1924" i="1"/>
  <c r="N1925" i="1"/>
  <c r="N1926" i="1"/>
  <c r="N1927" i="1"/>
  <c r="N1928" i="1"/>
  <c r="N1929" i="1"/>
  <c r="N1930" i="1"/>
  <c r="N1931" i="1"/>
  <c r="N1932" i="1"/>
  <c r="N1933" i="1"/>
  <c r="N1934" i="1"/>
  <c r="N1935" i="1"/>
  <c r="N1936" i="1"/>
  <c r="N1937" i="1"/>
  <c r="N1938" i="1"/>
  <c r="N1939" i="1"/>
  <c r="N1940" i="1"/>
  <c r="N1941" i="1"/>
  <c r="N1942" i="1"/>
  <c r="N1943" i="1"/>
  <c r="N1944" i="1"/>
  <c r="N1945" i="1"/>
  <c r="N1946" i="1"/>
  <c r="N1947" i="1"/>
  <c r="N1948" i="1"/>
  <c r="N1949" i="1"/>
  <c r="N1950" i="1"/>
  <c r="N1951" i="1"/>
  <c r="N1952" i="1"/>
  <c r="N1953" i="1"/>
  <c r="N1954" i="1"/>
  <c r="N1955" i="1"/>
  <c r="N1956" i="1"/>
  <c r="N1957" i="1"/>
  <c r="N1958" i="1"/>
  <c r="N1959" i="1"/>
  <c r="N1960" i="1"/>
  <c r="N1961" i="1"/>
  <c r="N1962" i="1"/>
  <c r="N1963" i="1"/>
  <c r="N1964" i="1"/>
  <c r="N1965" i="1"/>
  <c r="N1966" i="1"/>
  <c r="N1967" i="1"/>
  <c r="N1968" i="1"/>
  <c r="N1969" i="1"/>
  <c r="N1970" i="1"/>
  <c r="N1971" i="1"/>
  <c r="N1972" i="1"/>
  <c r="N1973" i="1"/>
  <c r="N1974" i="1"/>
  <c r="N1975" i="1"/>
  <c r="N1976" i="1"/>
  <c r="N1977" i="1"/>
  <c r="N1978" i="1"/>
  <c r="N1979" i="1"/>
  <c r="N1980" i="1"/>
  <c r="N1981" i="1"/>
  <c r="N1982" i="1"/>
  <c r="N1983" i="1"/>
  <c r="N1984" i="1"/>
  <c r="N1985" i="1"/>
  <c r="N1986" i="1"/>
  <c r="N1987" i="1"/>
  <c r="N1988" i="1"/>
  <c r="N1989" i="1"/>
  <c r="N1990" i="1"/>
  <c r="N1991" i="1"/>
  <c r="N1992" i="1"/>
  <c r="N1993" i="1"/>
  <c r="N1994" i="1"/>
  <c r="N1995" i="1"/>
  <c r="N1996" i="1"/>
  <c r="N1997" i="1"/>
  <c r="N1998" i="1"/>
  <c r="N1999" i="1"/>
  <c r="N2000" i="1"/>
  <c r="N2001" i="1"/>
  <c r="N2002" i="1"/>
  <c r="N2003" i="1"/>
  <c r="N2004" i="1"/>
  <c r="N2005" i="1"/>
  <c r="N2006" i="1"/>
  <c r="N2007" i="1"/>
  <c r="N2008" i="1"/>
  <c r="N2009" i="1"/>
  <c r="N2010" i="1"/>
  <c r="N2011" i="1"/>
  <c r="N2012" i="1"/>
  <c r="N2013" i="1"/>
  <c r="N2014" i="1"/>
  <c r="N2015" i="1"/>
  <c r="N2016" i="1"/>
  <c r="N2017" i="1"/>
  <c r="N2018" i="1"/>
  <c r="N2019" i="1"/>
  <c r="N2020" i="1"/>
  <c r="N2021" i="1"/>
  <c r="N2022" i="1"/>
  <c r="N2023" i="1"/>
  <c r="N2024" i="1"/>
  <c r="N2025" i="1"/>
  <c r="N2026" i="1"/>
  <c r="N2027" i="1"/>
  <c r="N2028" i="1"/>
  <c r="N2029" i="1"/>
  <c r="N2030" i="1"/>
  <c r="N2031" i="1"/>
  <c r="N2032" i="1"/>
  <c r="N2033" i="1"/>
  <c r="N2034" i="1"/>
  <c r="N2035" i="1"/>
  <c r="N2036" i="1"/>
  <c r="N2037" i="1"/>
  <c r="N2038" i="1"/>
  <c r="N2039" i="1"/>
  <c r="N2040" i="1"/>
  <c r="N2041" i="1"/>
  <c r="N2042" i="1"/>
  <c r="N2043" i="1"/>
  <c r="N2044" i="1"/>
  <c r="N2045" i="1"/>
  <c r="N2046" i="1"/>
  <c r="N2047" i="1"/>
  <c r="N2048" i="1"/>
  <c r="N2049" i="1"/>
  <c r="N2050" i="1"/>
  <c r="N2051" i="1"/>
  <c r="N2052" i="1"/>
  <c r="N2053" i="1"/>
  <c r="N2054" i="1"/>
  <c r="N2055" i="1"/>
  <c r="N2056" i="1"/>
  <c r="N2057" i="1"/>
  <c r="N2058" i="1"/>
  <c r="N2059" i="1"/>
  <c r="N2060" i="1"/>
  <c r="N2061" i="1"/>
  <c r="N2062" i="1"/>
  <c r="N2063" i="1"/>
  <c r="N2064" i="1"/>
  <c r="N2065" i="1"/>
  <c r="N2066" i="1"/>
  <c r="N2067" i="1"/>
  <c r="N2068" i="1"/>
  <c r="N2069" i="1"/>
  <c r="N2070" i="1"/>
  <c r="N2071" i="1"/>
  <c r="N2072" i="1"/>
  <c r="N2073" i="1"/>
  <c r="N2074" i="1"/>
  <c r="N2075" i="1"/>
  <c r="N2076" i="1"/>
  <c r="N2077" i="1"/>
  <c r="N2078" i="1"/>
  <c r="N2079" i="1"/>
  <c r="N2080" i="1"/>
  <c r="N2081" i="1"/>
  <c r="N2082" i="1"/>
  <c r="N2083" i="1"/>
  <c r="N2084" i="1"/>
  <c r="N2085" i="1"/>
  <c r="N2086" i="1"/>
  <c r="N2087" i="1"/>
  <c r="N2088" i="1"/>
  <c r="N2089" i="1"/>
  <c r="N2090" i="1"/>
  <c r="N2091" i="1"/>
  <c r="N2092" i="1"/>
  <c r="N2093" i="1"/>
  <c r="N2094" i="1"/>
  <c r="N2095" i="1"/>
  <c r="N2096" i="1"/>
  <c r="N2097" i="1"/>
  <c r="N2098" i="1"/>
  <c r="N2099" i="1"/>
  <c r="N2100" i="1"/>
  <c r="N2101" i="1"/>
  <c r="N2102" i="1"/>
  <c r="N2103" i="1"/>
  <c r="N2104" i="1"/>
  <c r="N2105" i="1"/>
  <c r="N2106" i="1"/>
  <c r="N2107" i="1"/>
  <c r="N2108" i="1"/>
  <c r="N2109" i="1"/>
  <c r="N2110" i="1"/>
  <c r="N2111" i="1"/>
  <c r="N2112" i="1"/>
  <c r="N2113" i="1"/>
  <c r="N2114" i="1"/>
  <c r="N2115" i="1"/>
  <c r="N2116" i="1"/>
  <c r="N2117" i="1"/>
  <c r="N2118" i="1"/>
  <c r="N2119" i="1"/>
  <c r="N2120" i="1"/>
  <c r="N2121" i="1"/>
  <c r="N2122" i="1"/>
  <c r="N2123" i="1"/>
  <c r="N2124" i="1"/>
  <c r="N2125" i="1"/>
  <c r="N2126" i="1"/>
  <c r="N2127" i="1"/>
  <c r="N2128" i="1"/>
  <c r="N2129" i="1"/>
  <c r="N2130" i="1"/>
  <c r="N2131" i="1"/>
  <c r="N2132" i="1"/>
  <c r="N2133" i="1"/>
  <c r="N2134" i="1"/>
  <c r="N2135" i="1"/>
  <c r="N2136" i="1"/>
  <c r="N2137" i="1"/>
  <c r="N2138" i="1"/>
  <c r="N2139" i="1"/>
  <c r="N2140" i="1"/>
  <c r="N2141" i="1"/>
  <c r="N2142" i="1"/>
  <c r="N2143" i="1"/>
  <c r="N2144" i="1"/>
  <c r="N2145" i="1"/>
  <c r="N2146" i="1"/>
  <c r="N2147" i="1"/>
  <c r="N2148" i="1"/>
  <c r="N2149" i="1"/>
  <c r="N2150" i="1"/>
  <c r="N2151" i="1"/>
  <c r="N2152" i="1"/>
  <c r="N2153" i="1"/>
  <c r="N2154" i="1"/>
  <c r="N2155" i="1"/>
  <c r="N2156" i="1"/>
  <c r="N2157" i="1"/>
  <c r="N2158" i="1"/>
  <c r="N2159" i="1"/>
  <c r="N2160" i="1"/>
  <c r="N2161" i="1"/>
  <c r="N2162" i="1"/>
  <c r="N2163" i="1"/>
  <c r="N2164" i="1"/>
  <c r="N2165" i="1"/>
  <c r="N2166" i="1"/>
  <c r="N2167" i="1"/>
  <c r="N2168" i="1"/>
  <c r="N2169" i="1"/>
  <c r="N2170" i="1"/>
  <c r="N2171" i="1"/>
  <c r="N2172" i="1"/>
  <c r="N2173" i="1"/>
  <c r="N2174" i="1"/>
  <c r="N2175" i="1"/>
  <c r="N2176" i="1"/>
  <c r="N2177" i="1"/>
  <c r="N2178" i="1"/>
  <c r="N2179" i="1"/>
  <c r="N2180" i="1"/>
  <c r="N2181" i="1"/>
  <c r="N2182" i="1"/>
  <c r="N2183" i="1"/>
  <c r="N2184" i="1"/>
  <c r="N2185" i="1"/>
  <c r="N2186" i="1"/>
  <c r="N2187" i="1"/>
  <c r="N2188" i="1"/>
  <c r="N2189" i="1"/>
  <c r="N2190" i="1"/>
  <c r="N2191" i="1"/>
  <c r="N2192" i="1"/>
  <c r="N2193" i="1"/>
  <c r="N2194" i="1"/>
  <c r="N2195" i="1"/>
  <c r="N2196" i="1"/>
  <c r="N2197" i="1"/>
  <c r="N2198" i="1"/>
  <c r="N2199" i="1"/>
  <c r="N2200" i="1"/>
  <c r="N2201" i="1"/>
  <c r="N2202" i="1"/>
  <c r="N2203" i="1"/>
  <c r="N2204" i="1"/>
  <c r="N2205" i="1"/>
  <c r="N2206" i="1"/>
  <c r="N2207" i="1"/>
  <c r="N2208" i="1"/>
  <c r="N2209" i="1"/>
  <c r="N2210" i="1"/>
  <c r="N2211" i="1"/>
  <c r="N2212" i="1"/>
  <c r="N2213" i="1"/>
  <c r="N2214" i="1"/>
  <c r="N2215" i="1"/>
  <c r="N2216" i="1"/>
  <c r="N2217" i="1"/>
  <c r="N2218" i="1"/>
  <c r="N2219" i="1"/>
  <c r="N2220" i="1"/>
  <c r="N2221" i="1"/>
  <c r="N2222" i="1"/>
  <c r="N2223" i="1"/>
  <c r="N2224" i="1"/>
  <c r="N2225" i="1"/>
  <c r="N2226" i="1"/>
  <c r="N2227" i="1"/>
  <c r="N2228" i="1"/>
  <c r="N2229" i="1"/>
  <c r="N2230" i="1"/>
  <c r="N2231" i="1"/>
  <c r="N2232" i="1"/>
  <c r="N2233" i="1"/>
  <c r="N2234" i="1"/>
  <c r="N2235" i="1"/>
  <c r="N2236" i="1"/>
  <c r="N2237" i="1"/>
  <c r="N2238" i="1"/>
  <c r="N2239" i="1"/>
  <c r="N2240" i="1"/>
  <c r="N2241" i="1"/>
  <c r="N2242" i="1"/>
  <c r="N2243" i="1"/>
  <c r="N2244" i="1"/>
  <c r="N2245" i="1"/>
  <c r="N2246" i="1"/>
  <c r="N2247" i="1"/>
  <c r="N2248" i="1"/>
  <c r="N2249" i="1"/>
  <c r="N2250" i="1"/>
  <c r="N2251" i="1"/>
  <c r="N2252" i="1"/>
  <c r="N2253" i="1"/>
  <c r="N2254" i="1"/>
  <c r="N2255" i="1"/>
  <c r="N2256" i="1"/>
  <c r="N2257" i="1"/>
  <c r="N2258" i="1"/>
  <c r="N2259" i="1"/>
  <c r="N2260" i="1"/>
  <c r="N2261" i="1"/>
  <c r="N2262" i="1"/>
  <c r="N2263" i="1"/>
  <c r="N2264" i="1"/>
  <c r="N2265" i="1"/>
  <c r="N2266" i="1"/>
  <c r="N2267" i="1"/>
  <c r="N2268" i="1"/>
  <c r="N2269" i="1"/>
  <c r="N2270" i="1"/>
  <c r="N2271" i="1"/>
  <c r="N2272" i="1"/>
  <c r="N2273" i="1"/>
  <c r="N2274" i="1"/>
  <c r="N2275" i="1"/>
  <c r="N2276" i="1"/>
  <c r="N2277" i="1"/>
  <c r="N2278" i="1"/>
  <c r="N2279" i="1"/>
  <c r="N2280" i="1"/>
  <c r="N2281" i="1"/>
  <c r="N2282" i="1"/>
  <c r="N2283" i="1"/>
  <c r="N2284" i="1"/>
  <c r="N2285" i="1"/>
  <c r="N2286" i="1"/>
  <c r="N2287" i="1"/>
  <c r="N2288" i="1"/>
  <c r="N2289" i="1"/>
  <c r="N2290" i="1"/>
  <c r="N2291" i="1"/>
  <c r="N2292" i="1"/>
  <c r="N2293" i="1"/>
  <c r="N2294" i="1"/>
  <c r="N2295" i="1"/>
  <c r="N2296" i="1"/>
  <c r="N2297" i="1"/>
  <c r="N2298" i="1"/>
  <c r="N2299" i="1"/>
  <c r="N2300" i="1"/>
  <c r="N2301" i="1"/>
  <c r="O50" i="1" l="1"/>
  <c r="O51" i="1"/>
  <c r="O52" i="1"/>
  <c r="L123" i="1" l="1"/>
  <c r="J122" i="3" s="1"/>
  <c r="G122" i="3" s="1"/>
  <c r="L154" i="1"/>
  <c r="J153" i="3" s="1"/>
  <c r="G153" i="3" s="1"/>
  <c r="L188" i="1"/>
  <c r="J187" i="3" s="1"/>
  <c r="G187" i="3" s="1"/>
  <c r="L224" i="1"/>
  <c r="J223" i="3" s="1"/>
  <c r="G223" i="3" s="1"/>
  <c r="L245" i="1"/>
  <c r="J244" i="3" s="1"/>
  <c r="G244" i="3" s="1"/>
  <c r="L256" i="1"/>
  <c r="J255" i="3" s="1"/>
  <c r="G255" i="3" s="1"/>
  <c r="L898" i="1"/>
  <c r="J897" i="3" s="1"/>
  <c r="G897" i="3" s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O546" i="1"/>
  <c r="O547" i="1"/>
  <c r="O548" i="1"/>
  <c r="O549" i="1"/>
  <c r="O550" i="1"/>
  <c r="O551" i="1"/>
  <c r="O552" i="1"/>
  <c r="O553" i="1"/>
  <c r="O554" i="1"/>
  <c r="O555" i="1"/>
  <c r="O556" i="1"/>
  <c r="O557" i="1"/>
  <c r="O558" i="1"/>
  <c r="O559" i="1"/>
  <c r="O560" i="1"/>
  <c r="O561" i="1"/>
  <c r="O562" i="1"/>
  <c r="O563" i="1"/>
  <c r="O564" i="1"/>
  <c r="O565" i="1"/>
  <c r="O566" i="1"/>
  <c r="O567" i="1"/>
  <c r="O568" i="1"/>
  <c r="O569" i="1"/>
  <c r="O570" i="1"/>
  <c r="O571" i="1"/>
  <c r="O572" i="1"/>
  <c r="O573" i="1"/>
  <c r="O574" i="1"/>
  <c r="O575" i="1"/>
  <c r="O576" i="1"/>
  <c r="O577" i="1"/>
  <c r="O578" i="1"/>
  <c r="O579" i="1"/>
  <c r="O580" i="1"/>
  <c r="O581" i="1"/>
  <c r="O582" i="1"/>
  <c r="O583" i="1"/>
  <c r="O584" i="1"/>
  <c r="O585" i="1"/>
  <c r="O586" i="1"/>
  <c r="O587" i="1"/>
  <c r="O588" i="1"/>
  <c r="O589" i="1"/>
  <c r="O590" i="1"/>
  <c r="O591" i="1"/>
  <c r="O592" i="1"/>
  <c r="O593" i="1"/>
  <c r="O594" i="1"/>
  <c r="O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O609" i="1"/>
  <c r="O610" i="1"/>
  <c r="O611" i="1"/>
  <c r="O612" i="1"/>
  <c r="O613" i="1"/>
  <c r="O614" i="1"/>
  <c r="O615" i="1"/>
  <c r="O616" i="1"/>
  <c r="O617" i="1"/>
  <c r="O618" i="1"/>
  <c r="O619" i="1"/>
  <c r="O620" i="1"/>
  <c r="O621" i="1"/>
  <c r="O622" i="1"/>
  <c r="O623" i="1"/>
  <c r="O624" i="1"/>
  <c r="O625" i="1"/>
  <c r="O626" i="1"/>
  <c r="O627" i="1"/>
  <c r="O628" i="1"/>
  <c r="O629" i="1"/>
  <c r="O630" i="1"/>
  <c r="O631" i="1"/>
  <c r="O632" i="1"/>
  <c r="O633" i="1"/>
  <c r="O634" i="1"/>
  <c r="O635" i="1"/>
  <c r="O636" i="1"/>
  <c r="O637" i="1"/>
  <c r="O638" i="1"/>
  <c r="O639" i="1"/>
  <c r="O640" i="1"/>
  <c r="O641" i="1"/>
  <c r="O642" i="1"/>
  <c r="O643" i="1"/>
  <c r="O644" i="1"/>
  <c r="O645" i="1"/>
  <c r="O646" i="1"/>
  <c r="O647" i="1"/>
  <c r="O648" i="1"/>
  <c r="O649" i="1"/>
  <c r="O650" i="1"/>
  <c r="O651" i="1"/>
  <c r="O652" i="1"/>
  <c r="O653" i="1"/>
  <c r="O654" i="1"/>
  <c r="O655" i="1"/>
  <c r="O656" i="1"/>
  <c r="O657" i="1"/>
  <c r="O658" i="1"/>
  <c r="O659" i="1"/>
  <c r="O660" i="1"/>
  <c r="O661" i="1"/>
  <c r="O662" i="1"/>
  <c r="O663" i="1"/>
  <c r="O664" i="1"/>
  <c r="O665" i="1"/>
  <c r="O666" i="1"/>
  <c r="O667" i="1"/>
  <c r="O668" i="1"/>
  <c r="O669" i="1"/>
  <c r="O670" i="1"/>
  <c r="O671" i="1"/>
  <c r="O672" i="1"/>
  <c r="O673" i="1"/>
  <c r="O674" i="1"/>
  <c r="O675" i="1"/>
  <c r="O676" i="1"/>
  <c r="O677" i="1"/>
  <c r="O678" i="1"/>
  <c r="O679" i="1"/>
  <c r="O680" i="1"/>
  <c r="O681" i="1"/>
  <c r="O682" i="1"/>
  <c r="O683" i="1"/>
  <c r="O684" i="1"/>
  <c r="O685" i="1"/>
  <c r="O686" i="1"/>
  <c r="O687" i="1"/>
  <c r="O688" i="1"/>
  <c r="O689" i="1"/>
  <c r="O690" i="1"/>
  <c r="O691" i="1"/>
  <c r="O692" i="1"/>
  <c r="O693" i="1"/>
  <c r="O694" i="1"/>
  <c r="O695" i="1"/>
  <c r="O696" i="1"/>
  <c r="O697" i="1"/>
  <c r="O698" i="1"/>
  <c r="O699" i="1"/>
  <c r="O700" i="1"/>
  <c r="O701" i="1"/>
  <c r="O702" i="1"/>
  <c r="O703" i="1"/>
  <c r="O704" i="1"/>
  <c r="O705" i="1"/>
  <c r="O706" i="1"/>
  <c r="O707" i="1"/>
  <c r="O708" i="1"/>
  <c r="O709" i="1"/>
  <c r="O710" i="1"/>
  <c r="O711" i="1"/>
  <c r="O712" i="1"/>
  <c r="O713" i="1"/>
  <c r="O714" i="1"/>
  <c r="O715" i="1"/>
  <c r="O716" i="1"/>
  <c r="O717" i="1"/>
  <c r="O718" i="1"/>
  <c r="O719" i="1"/>
  <c r="O720" i="1"/>
  <c r="O721" i="1"/>
  <c r="O722" i="1"/>
  <c r="O723" i="1"/>
  <c r="O724" i="1"/>
  <c r="O725" i="1"/>
  <c r="O726" i="1"/>
  <c r="O727" i="1"/>
  <c r="O728" i="1"/>
  <c r="O729" i="1"/>
  <c r="O730" i="1"/>
  <c r="O731" i="1"/>
  <c r="O732" i="1"/>
  <c r="O733" i="1"/>
  <c r="O734" i="1"/>
  <c r="O735" i="1"/>
  <c r="O736" i="1"/>
  <c r="O737" i="1"/>
  <c r="O738" i="1"/>
  <c r="O739" i="1"/>
  <c r="O740" i="1"/>
  <c r="O741" i="1"/>
  <c r="O742" i="1"/>
  <c r="O743" i="1"/>
  <c r="O744" i="1"/>
  <c r="O745" i="1"/>
  <c r="O746" i="1"/>
  <c r="O747" i="1"/>
  <c r="O748" i="1"/>
  <c r="O749" i="1"/>
  <c r="O750" i="1"/>
  <c r="O751" i="1"/>
  <c r="O752" i="1"/>
  <c r="O753" i="1"/>
  <c r="O754" i="1"/>
  <c r="O755" i="1"/>
  <c r="O756" i="1"/>
  <c r="O757" i="1"/>
  <c r="O758" i="1"/>
  <c r="O759" i="1"/>
  <c r="O760" i="1"/>
  <c r="O761" i="1"/>
  <c r="O762" i="1"/>
  <c r="O763" i="1"/>
  <c r="O764" i="1"/>
  <c r="O765" i="1"/>
  <c r="O766" i="1"/>
  <c r="O767" i="1"/>
  <c r="O768" i="1"/>
  <c r="O769" i="1"/>
  <c r="O770" i="1"/>
  <c r="O771" i="1"/>
  <c r="O772" i="1"/>
  <c r="O773" i="1"/>
  <c r="O774" i="1"/>
  <c r="O775" i="1"/>
  <c r="O776" i="1"/>
  <c r="O777" i="1"/>
  <c r="O778" i="1"/>
  <c r="O779" i="1"/>
  <c r="O780" i="1"/>
  <c r="O781" i="1"/>
  <c r="O782" i="1"/>
  <c r="O783" i="1"/>
  <c r="O784" i="1"/>
  <c r="O785" i="1"/>
  <c r="O786" i="1"/>
  <c r="O787" i="1"/>
  <c r="O788" i="1"/>
  <c r="O789" i="1"/>
  <c r="O790" i="1"/>
  <c r="O791" i="1"/>
  <c r="O792" i="1"/>
  <c r="O793" i="1"/>
  <c r="O794" i="1"/>
  <c r="O795" i="1"/>
  <c r="O796" i="1"/>
  <c r="O797" i="1"/>
  <c r="O798" i="1"/>
  <c r="O799" i="1"/>
  <c r="O800" i="1"/>
  <c r="O801" i="1"/>
  <c r="O802" i="1"/>
  <c r="O803" i="1"/>
  <c r="O804" i="1"/>
  <c r="O805" i="1"/>
  <c r="O806" i="1"/>
  <c r="O807" i="1"/>
  <c r="O808" i="1"/>
  <c r="O809" i="1"/>
  <c r="O810" i="1"/>
  <c r="O811" i="1"/>
  <c r="O812" i="1"/>
  <c r="O813" i="1"/>
  <c r="O814" i="1"/>
  <c r="O815" i="1"/>
  <c r="O816" i="1"/>
  <c r="O817" i="1"/>
  <c r="O818" i="1"/>
  <c r="O819" i="1"/>
  <c r="O820" i="1"/>
  <c r="O821" i="1"/>
  <c r="O822" i="1"/>
  <c r="O823" i="1"/>
  <c r="O824" i="1"/>
  <c r="O825" i="1"/>
  <c r="O826" i="1"/>
  <c r="O827" i="1"/>
  <c r="O828" i="1"/>
  <c r="O829" i="1"/>
  <c r="O830" i="1"/>
  <c r="O831" i="1"/>
  <c r="O832" i="1"/>
  <c r="O833" i="1"/>
  <c r="O834" i="1"/>
  <c r="O835" i="1"/>
  <c r="O836" i="1"/>
  <c r="O837" i="1"/>
  <c r="O838" i="1"/>
  <c r="O839" i="1"/>
  <c r="O840" i="1"/>
  <c r="O841" i="1"/>
  <c r="O842" i="1"/>
  <c r="O843" i="1"/>
  <c r="O844" i="1"/>
  <c r="O845" i="1"/>
  <c r="O846" i="1"/>
  <c r="O847" i="1"/>
  <c r="O848" i="1"/>
  <c r="O849" i="1"/>
  <c r="O850" i="1"/>
  <c r="O851" i="1"/>
  <c r="O852" i="1"/>
  <c r="O853" i="1"/>
  <c r="O854" i="1"/>
  <c r="O855" i="1"/>
  <c r="O856" i="1"/>
  <c r="O857" i="1"/>
  <c r="O858" i="1"/>
  <c r="O859" i="1"/>
  <c r="O860" i="1"/>
  <c r="O861" i="1"/>
  <c r="O862" i="1"/>
  <c r="O863" i="1"/>
  <c r="O864" i="1"/>
  <c r="O865" i="1"/>
  <c r="O866" i="1"/>
  <c r="O867" i="1"/>
  <c r="O868" i="1"/>
  <c r="O869" i="1"/>
  <c r="O870" i="1"/>
  <c r="O871" i="1"/>
  <c r="O872" i="1"/>
  <c r="O873" i="1"/>
  <c r="O874" i="1"/>
  <c r="O875" i="1"/>
  <c r="O876" i="1"/>
  <c r="O877" i="1"/>
  <c r="O878" i="1"/>
  <c r="O879" i="1"/>
  <c r="O880" i="1"/>
  <c r="O881" i="1"/>
  <c r="O882" i="1"/>
  <c r="O883" i="1"/>
  <c r="O884" i="1"/>
  <c r="O885" i="1"/>
  <c r="O886" i="1"/>
  <c r="O887" i="1"/>
  <c r="O888" i="1"/>
  <c r="O889" i="1"/>
  <c r="O890" i="1"/>
  <c r="O891" i="1"/>
  <c r="O892" i="1"/>
  <c r="O893" i="1"/>
  <c r="O894" i="1"/>
  <c r="O895" i="1"/>
  <c r="O896" i="1"/>
  <c r="O897" i="1"/>
  <c r="O898" i="1"/>
  <c r="O899" i="1"/>
  <c r="O900" i="1"/>
  <c r="O901" i="1"/>
  <c r="O902" i="1"/>
  <c r="O903" i="1"/>
  <c r="O904" i="1"/>
  <c r="O905" i="1"/>
  <c r="O906" i="1"/>
  <c r="O907" i="1"/>
  <c r="O908" i="1"/>
  <c r="O909" i="1"/>
  <c r="O910" i="1"/>
  <c r="O911" i="1"/>
  <c r="O912" i="1"/>
  <c r="O913" i="1"/>
  <c r="O914" i="1"/>
  <c r="O915" i="1"/>
  <c r="O916" i="1"/>
  <c r="O917" i="1"/>
  <c r="O918" i="1"/>
  <c r="O919" i="1"/>
  <c r="O920" i="1"/>
  <c r="O921" i="1"/>
  <c r="O922" i="1"/>
  <c r="O923" i="1"/>
  <c r="O924" i="1"/>
  <c r="O925" i="1"/>
  <c r="O926" i="1"/>
  <c r="O927" i="1"/>
  <c r="O928" i="1"/>
  <c r="O929" i="1"/>
  <c r="O930" i="1"/>
  <c r="O931" i="1"/>
  <c r="O932" i="1"/>
  <c r="O933" i="1"/>
  <c r="O934" i="1"/>
  <c r="O935" i="1"/>
  <c r="O936" i="1"/>
  <c r="O937" i="1"/>
  <c r="O938" i="1"/>
  <c r="O939" i="1"/>
  <c r="O940" i="1"/>
  <c r="O941" i="1"/>
  <c r="O942" i="1"/>
  <c r="O943" i="1"/>
  <c r="O944" i="1"/>
  <c r="O945" i="1"/>
  <c r="O946" i="1"/>
  <c r="O947" i="1"/>
  <c r="O948" i="1"/>
  <c r="O949" i="1"/>
  <c r="O950" i="1"/>
  <c r="O951" i="1"/>
  <c r="O952" i="1"/>
  <c r="O953" i="1"/>
  <c r="O954" i="1"/>
  <c r="O955" i="1"/>
  <c r="O956" i="1"/>
  <c r="O957" i="1"/>
  <c r="O958" i="1"/>
  <c r="O959" i="1"/>
  <c r="O960" i="1"/>
  <c r="O961" i="1"/>
  <c r="O962" i="1"/>
  <c r="O963" i="1"/>
  <c r="O964" i="1"/>
  <c r="O965" i="1"/>
  <c r="O966" i="1"/>
  <c r="O967" i="1"/>
  <c r="O968" i="1"/>
  <c r="O969" i="1"/>
  <c r="O970" i="1"/>
  <c r="O971" i="1"/>
  <c r="O972" i="1"/>
  <c r="O973" i="1"/>
  <c r="O974" i="1"/>
  <c r="O975" i="1"/>
  <c r="O976" i="1"/>
  <c r="O977" i="1"/>
  <c r="O978" i="1"/>
  <c r="O979" i="1"/>
  <c r="O980" i="1"/>
  <c r="O981" i="1"/>
  <c r="O982" i="1"/>
  <c r="O983" i="1"/>
  <c r="O984" i="1"/>
  <c r="O985" i="1"/>
  <c r="O986" i="1"/>
  <c r="O987" i="1"/>
  <c r="O988" i="1"/>
  <c r="O989" i="1"/>
  <c r="O990" i="1"/>
  <c r="O991" i="1"/>
  <c r="O992" i="1"/>
  <c r="O993" i="1"/>
  <c r="O994" i="1"/>
  <c r="O995" i="1"/>
  <c r="O996" i="1"/>
  <c r="O997" i="1"/>
  <c r="O998" i="1"/>
  <c r="O999" i="1"/>
  <c r="O1000" i="1"/>
  <c r="O1001" i="1"/>
  <c r="O1002" i="1"/>
  <c r="O1003" i="1"/>
  <c r="O1004" i="1"/>
  <c r="O1005" i="1"/>
  <c r="O1006" i="1"/>
  <c r="O1007" i="1"/>
  <c r="O1008" i="1"/>
  <c r="O1009" i="1"/>
  <c r="O1010" i="1"/>
  <c r="O1011" i="1"/>
  <c r="O1012" i="1"/>
  <c r="O1013" i="1"/>
  <c r="O1014" i="1"/>
  <c r="O1015" i="1"/>
  <c r="O1016" i="1"/>
  <c r="O1017" i="1"/>
  <c r="O1018" i="1"/>
  <c r="O1019" i="1"/>
  <c r="O1020" i="1"/>
  <c r="O1021" i="1"/>
  <c r="O1022" i="1"/>
  <c r="O1023" i="1"/>
  <c r="O1024" i="1"/>
  <c r="O1025" i="1"/>
  <c r="O1026" i="1"/>
  <c r="O1027" i="1"/>
  <c r="O1028" i="1"/>
  <c r="O1029" i="1"/>
  <c r="O1030" i="1"/>
  <c r="O1031" i="1"/>
  <c r="O1032" i="1"/>
  <c r="O1033" i="1"/>
  <c r="O1034" i="1"/>
  <c r="O1035" i="1"/>
  <c r="O1036" i="1"/>
  <c r="O1037" i="1"/>
  <c r="O1038" i="1"/>
  <c r="O1039" i="1"/>
  <c r="O1040" i="1"/>
  <c r="O1041" i="1"/>
  <c r="O1042" i="1"/>
  <c r="O1043" i="1"/>
  <c r="O1044" i="1"/>
  <c r="O1045" i="1"/>
  <c r="O1046" i="1"/>
  <c r="O1047" i="1"/>
  <c r="O1048" i="1"/>
  <c r="O1049" i="1"/>
  <c r="O1050" i="1"/>
  <c r="O1051" i="1"/>
  <c r="O1052" i="1"/>
  <c r="O1053" i="1"/>
  <c r="O1054" i="1"/>
  <c r="O1055" i="1"/>
  <c r="O1056" i="1"/>
  <c r="O1057" i="1"/>
  <c r="O1058" i="1"/>
  <c r="O1059" i="1"/>
  <c r="O1060" i="1"/>
  <c r="O1061" i="1"/>
  <c r="O1062" i="1"/>
  <c r="O1063" i="1"/>
  <c r="O1064" i="1"/>
  <c r="O1065" i="1"/>
  <c r="O1066" i="1"/>
  <c r="O1067" i="1"/>
  <c r="O1068" i="1"/>
  <c r="O1069" i="1"/>
  <c r="O1070" i="1"/>
  <c r="O1071" i="1"/>
  <c r="O1072" i="1"/>
  <c r="O1073" i="1"/>
  <c r="O1074" i="1"/>
  <c r="O1075" i="1"/>
  <c r="O1076" i="1"/>
  <c r="O1077" i="1"/>
  <c r="O1078" i="1"/>
  <c r="O1079" i="1"/>
  <c r="O1080" i="1"/>
  <c r="O1081" i="1"/>
  <c r="O1082" i="1"/>
  <c r="O1083" i="1"/>
  <c r="O1084" i="1"/>
  <c r="O1085" i="1"/>
  <c r="O1086" i="1"/>
  <c r="O1087" i="1"/>
  <c r="O1088" i="1"/>
  <c r="O1089" i="1"/>
  <c r="O1090" i="1"/>
  <c r="O1091" i="1"/>
  <c r="O1092" i="1"/>
  <c r="O1093" i="1"/>
  <c r="O1094" i="1"/>
  <c r="O1095" i="1"/>
  <c r="O1096" i="1"/>
  <c r="O1097" i="1"/>
  <c r="O1098" i="1"/>
  <c r="O1099" i="1"/>
  <c r="O1100" i="1"/>
  <c r="O1101" i="1"/>
  <c r="O1102" i="1"/>
  <c r="O1103" i="1"/>
  <c r="O1104" i="1"/>
  <c r="O1105" i="1"/>
  <c r="O1106" i="1"/>
  <c r="O1107" i="1"/>
  <c r="O1108" i="1"/>
  <c r="O1109" i="1"/>
  <c r="O1110" i="1"/>
  <c r="O1111" i="1"/>
  <c r="O1112" i="1"/>
  <c r="O1113" i="1"/>
  <c r="O1114" i="1"/>
  <c r="O1115" i="1"/>
  <c r="O1116" i="1"/>
  <c r="O1117" i="1"/>
  <c r="O1118" i="1"/>
  <c r="O1119" i="1"/>
  <c r="O1120" i="1"/>
  <c r="O1121" i="1"/>
  <c r="O1122" i="1"/>
  <c r="O1123" i="1"/>
  <c r="O1124" i="1"/>
  <c r="O1125" i="1"/>
  <c r="O1126" i="1"/>
  <c r="O1127" i="1"/>
  <c r="O1128" i="1"/>
  <c r="O1129" i="1"/>
  <c r="O1130" i="1"/>
  <c r="O1131" i="1"/>
  <c r="O1132" i="1"/>
  <c r="O1133" i="1"/>
  <c r="O1134" i="1"/>
  <c r="O1135" i="1"/>
  <c r="O1136" i="1"/>
  <c r="O1137" i="1"/>
  <c r="O1138" i="1"/>
  <c r="O1139" i="1"/>
  <c r="O1140" i="1"/>
  <c r="O1141" i="1"/>
  <c r="O1142" i="1"/>
  <c r="O1143" i="1"/>
  <c r="O1144" i="1"/>
  <c r="O1145" i="1"/>
  <c r="O1146" i="1"/>
  <c r="O1147" i="1"/>
  <c r="O1148" i="1"/>
  <c r="O1149" i="1"/>
  <c r="O1150" i="1"/>
  <c r="O1151" i="1"/>
  <c r="O1152" i="1"/>
  <c r="O1153" i="1"/>
  <c r="O1154" i="1"/>
  <c r="O1155" i="1"/>
  <c r="O1156" i="1"/>
  <c r="O1157" i="1"/>
  <c r="O1158" i="1"/>
  <c r="O1159" i="1"/>
  <c r="O1160" i="1"/>
  <c r="O1161" i="1"/>
  <c r="O1162" i="1"/>
  <c r="O1163" i="1"/>
  <c r="O1164" i="1"/>
  <c r="O1165" i="1"/>
  <c r="O1166" i="1"/>
  <c r="O1167" i="1"/>
  <c r="O1168" i="1"/>
  <c r="O1169" i="1"/>
  <c r="O1170" i="1"/>
  <c r="O1171" i="1"/>
  <c r="O1172" i="1"/>
  <c r="O1173" i="1"/>
  <c r="O1174" i="1"/>
  <c r="O1175" i="1"/>
  <c r="O1176" i="1"/>
  <c r="O1177" i="1"/>
  <c r="O1178" i="1"/>
  <c r="O1179" i="1"/>
  <c r="O1180" i="1"/>
  <c r="O1181" i="1"/>
  <c r="O1182" i="1"/>
  <c r="O1183" i="1"/>
  <c r="O1184" i="1"/>
  <c r="O1185" i="1"/>
  <c r="O1186" i="1"/>
  <c r="O1187" i="1"/>
  <c r="O1188" i="1"/>
  <c r="O1189" i="1"/>
  <c r="O1190" i="1"/>
  <c r="O1191" i="1"/>
  <c r="O1192" i="1"/>
  <c r="O1193" i="1"/>
  <c r="O1194" i="1"/>
  <c r="O1195" i="1"/>
  <c r="O1196" i="1"/>
  <c r="O1197" i="1"/>
  <c r="O1198" i="1"/>
  <c r="O1199" i="1"/>
  <c r="O1200" i="1"/>
  <c r="O1201" i="1"/>
  <c r="O1202" i="1"/>
  <c r="O1203" i="1"/>
  <c r="O1204" i="1"/>
  <c r="O1205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O1219" i="1"/>
  <c r="O1220" i="1"/>
  <c r="O1221" i="1"/>
  <c r="O1222" i="1"/>
  <c r="O1223" i="1"/>
  <c r="O1224" i="1"/>
  <c r="O1225" i="1"/>
  <c r="O1226" i="1"/>
  <c r="O1227" i="1"/>
  <c r="O1228" i="1"/>
  <c r="O1229" i="1"/>
  <c r="O1230" i="1"/>
  <c r="O1231" i="1"/>
  <c r="O1232" i="1"/>
  <c r="O1233" i="1"/>
  <c r="O1234" i="1"/>
  <c r="O1235" i="1"/>
  <c r="O1236" i="1"/>
  <c r="O1237" i="1"/>
  <c r="O1238" i="1"/>
  <c r="O1239" i="1"/>
  <c r="O1240" i="1"/>
  <c r="O1241" i="1"/>
  <c r="O1242" i="1"/>
  <c r="O1243" i="1"/>
  <c r="O1244" i="1"/>
  <c r="O1245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O1275" i="1"/>
  <c r="O1276" i="1"/>
  <c r="O1277" i="1"/>
  <c r="O1278" i="1"/>
  <c r="O1279" i="1"/>
  <c r="O1280" i="1"/>
  <c r="O1281" i="1"/>
  <c r="O1282" i="1"/>
  <c r="O1283" i="1"/>
  <c r="O1284" i="1"/>
  <c r="O1285" i="1"/>
  <c r="O1286" i="1"/>
  <c r="O1287" i="1"/>
  <c r="O1288" i="1"/>
  <c r="O1289" i="1"/>
  <c r="O1290" i="1"/>
  <c r="O1291" i="1"/>
  <c r="O1292" i="1"/>
  <c r="O1293" i="1"/>
  <c r="O1294" i="1"/>
  <c r="O1295" i="1"/>
  <c r="O1296" i="1"/>
  <c r="O1297" i="1"/>
  <c r="O1298" i="1"/>
  <c r="O1299" i="1"/>
  <c r="O1300" i="1"/>
  <c r="O1301" i="1"/>
  <c r="O1302" i="1"/>
  <c r="O1303" i="1"/>
  <c r="O1304" i="1"/>
  <c r="O1305" i="1"/>
  <c r="O1306" i="1"/>
  <c r="O1307" i="1"/>
  <c r="O1308" i="1"/>
  <c r="O1309" i="1"/>
  <c r="O1310" i="1"/>
  <c r="O1311" i="1"/>
  <c r="O1312" i="1"/>
  <c r="O1313" i="1"/>
  <c r="O1314" i="1"/>
  <c r="O1315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O1329" i="1"/>
  <c r="O1330" i="1"/>
  <c r="O1331" i="1"/>
  <c r="O1332" i="1"/>
  <c r="O1333" i="1"/>
  <c r="O1334" i="1"/>
  <c r="O1335" i="1"/>
  <c r="O1336" i="1"/>
  <c r="O1337" i="1"/>
  <c r="O1338" i="1"/>
  <c r="O1339" i="1"/>
  <c r="O1340" i="1"/>
  <c r="O1341" i="1"/>
  <c r="O1342" i="1"/>
  <c r="O1343" i="1"/>
  <c r="O1344" i="1"/>
  <c r="O1345" i="1"/>
  <c r="O1346" i="1"/>
  <c r="O1347" i="1"/>
  <c r="O1348" i="1"/>
  <c r="O1349" i="1"/>
  <c r="O1350" i="1"/>
  <c r="O1351" i="1"/>
  <c r="O1352" i="1"/>
  <c r="O1353" i="1"/>
  <c r="O1354" i="1"/>
  <c r="O1355" i="1"/>
  <c r="O1356" i="1"/>
  <c r="O1357" i="1"/>
  <c r="O1358" i="1"/>
  <c r="O1359" i="1"/>
  <c r="O1360" i="1"/>
  <c r="O1361" i="1"/>
  <c r="O1362" i="1"/>
  <c r="O1363" i="1"/>
  <c r="O1364" i="1"/>
  <c r="O1365" i="1"/>
  <c r="O1366" i="1"/>
  <c r="O1367" i="1"/>
  <c r="O1368" i="1"/>
  <c r="O1369" i="1"/>
  <c r="O1370" i="1"/>
  <c r="O1371" i="1"/>
  <c r="O1372" i="1"/>
  <c r="O1373" i="1"/>
  <c r="O1374" i="1"/>
  <c r="O1375" i="1"/>
  <c r="O1376" i="1"/>
  <c r="O1377" i="1"/>
  <c r="O1378" i="1"/>
  <c r="O1379" i="1"/>
  <c r="O1380" i="1"/>
  <c r="O1381" i="1"/>
  <c r="O1382" i="1"/>
  <c r="O1383" i="1"/>
  <c r="O1384" i="1"/>
  <c r="O1385" i="1"/>
  <c r="O1386" i="1"/>
  <c r="O1387" i="1"/>
  <c r="O1388" i="1"/>
  <c r="O1389" i="1"/>
  <c r="O1390" i="1"/>
  <c r="O1391" i="1"/>
  <c r="O1392" i="1"/>
  <c r="O1393" i="1"/>
  <c r="O1394" i="1"/>
  <c r="O1395" i="1"/>
  <c r="O1396" i="1"/>
  <c r="O1397" i="1"/>
  <c r="O1398" i="1"/>
  <c r="O1399" i="1"/>
  <c r="O1400" i="1"/>
  <c r="O1401" i="1"/>
  <c r="O1402" i="1"/>
  <c r="O1403" i="1"/>
  <c r="O1404" i="1"/>
  <c r="O1405" i="1"/>
  <c r="O1406" i="1"/>
  <c r="O1407" i="1"/>
  <c r="O1408" i="1"/>
  <c r="O1409" i="1"/>
  <c r="O1410" i="1"/>
  <c r="O1411" i="1"/>
  <c r="O1412" i="1"/>
  <c r="O1413" i="1"/>
  <c r="O1414" i="1"/>
  <c r="O1415" i="1"/>
  <c r="O1416" i="1"/>
  <c r="O1417" i="1"/>
  <c r="O1418" i="1"/>
  <c r="O1419" i="1"/>
  <c r="O1420" i="1"/>
  <c r="O1421" i="1"/>
  <c r="O1422" i="1"/>
  <c r="O1423" i="1"/>
  <c r="O1424" i="1"/>
  <c r="O1425" i="1"/>
  <c r="O1426" i="1"/>
  <c r="O1427" i="1"/>
  <c r="O1428" i="1"/>
  <c r="O1429" i="1"/>
  <c r="O1430" i="1"/>
  <c r="O1431" i="1"/>
  <c r="O1432" i="1"/>
  <c r="O1433" i="1"/>
  <c r="O1434" i="1"/>
  <c r="O1435" i="1"/>
  <c r="O1436" i="1"/>
  <c r="O1437" i="1"/>
  <c r="O1438" i="1"/>
  <c r="O1439" i="1"/>
  <c r="O1440" i="1"/>
  <c r="O1441" i="1"/>
  <c r="O1442" i="1"/>
  <c r="O1443" i="1"/>
  <c r="O1444" i="1"/>
  <c r="O1445" i="1"/>
  <c r="O1446" i="1"/>
  <c r="O1447" i="1"/>
  <c r="O1448" i="1"/>
  <c r="O1449" i="1"/>
  <c r="O1450" i="1"/>
  <c r="O1451" i="1"/>
  <c r="O1452" i="1"/>
  <c r="O1453" i="1"/>
  <c r="O1454" i="1"/>
  <c r="O1455" i="1"/>
  <c r="O1456" i="1"/>
  <c r="O1457" i="1"/>
  <c r="O1458" i="1"/>
  <c r="O1459" i="1"/>
  <c r="O1460" i="1"/>
  <c r="O1461" i="1"/>
  <c r="O1462" i="1"/>
  <c r="O1463" i="1"/>
  <c r="O1464" i="1"/>
  <c r="O1465" i="1"/>
  <c r="O1466" i="1"/>
  <c r="O1467" i="1"/>
  <c r="O1468" i="1"/>
  <c r="O1469" i="1"/>
  <c r="O1470" i="1"/>
  <c r="O1471" i="1"/>
  <c r="O1472" i="1"/>
  <c r="O1473" i="1"/>
  <c r="O1474" i="1"/>
  <c r="O1475" i="1"/>
  <c r="O1476" i="1"/>
  <c r="O1477" i="1"/>
  <c r="O1478" i="1"/>
  <c r="O1479" i="1"/>
  <c r="O1480" i="1"/>
  <c r="O1481" i="1"/>
  <c r="O1482" i="1"/>
  <c r="O1483" i="1"/>
  <c r="O1484" i="1"/>
  <c r="O1485" i="1"/>
  <c r="O1486" i="1"/>
  <c r="O1487" i="1"/>
  <c r="O1488" i="1"/>
  <c r="O1489" i="1"/>
  <c r="O1490" i="1"/>
  <c r="O1491" i="1"/>
  <c r="O1492" i="1"/>
  <c r="O1493" i="1"/>
  <c r="O1494" i="1"/>
  <c r="O1495" i="1"/>
  <c r="O1496" i="1"/>
  <c r="O1497" i="1"/>
  <c r="O1498" i="1"/>
  <c r="O1499" i="1"/>
  <c r="O1500" i="1"/>
  <c r="O1501" i="1"/>
  <c r="O1502" i="1"/>
  <c r="O1503" i="1"/>
  <c r="O1504" i="1"/>
  <c r="O1505" i="1"/>
  <c r="O1506" i="1"/>
  <c r="O1507" i="1"/>
  <c r="O1508" i="1"/>
  <c r="O1509" i="1"/>
  <c r="O1510" i="1"/>
  <c r="O1511" i="1"/>
  <c r="O1512" i="1"/>
  <c r="O1513" i="1"/>
  <c r="O1514" i="1"/>
  <c r="O1515" i="1"/>
  <c r="O1516" i="1"/>
  <c r="O1517" i="1"/>
  <c r="O1518" i="1"/>
  <c r="O1519" i="1"/>
  <c r="O1520" i="1"/>
  <c r="O1521" i="1"/>
  <c r="O1522" i="1"/>
  <c r="O1523" i="1"/>
  <c r="O1524" i="1"/>
  <c r="O1525" i="1"/>
  <c r="O1526" i="1"/>
  <c r="O1527" i="1"/>
  <c r="O1528" i="1"/>
  <c r="O1529" i="1"/>
  <c r="O1530" i="1"/>
  <c r="O1531" i="1"/>
  <c r="O1532" i="1"/>
  <c r="O1533" i="1"/>
  <c r="O1534" i="1"/>
  <c r="O1535" i="1"/>
  <c r="O1536" i="1"/>
  <c r="O1537" i="1"/>
  <c r="O1538" i="1"/>
  <c r="O1539" i="1"/>
  <c r="O1540" i="1"/>
  <c r="O1541" i="1"/>
  <c r="O1542" i="1"/>
  <c r="O1543" i="1"/>
  <c r="O1544" i="1"/>
  <c r="O1545" i="1"/>
  <c r="O1546" i="1"/>
  <c r="O1547" i="1"/>
  <c r="O1548" i="1"/>
  <c r="O1549" i="1"/>
  <c r="O1550" i="1"/>
  <c r="O1551" i="1"/>
  <c r="O1552" i="1"/>
  <c r="O1553" i="1"/>
  <c r="O1554" i="1"/>
  <c r="O1555" i="1"/>
  <c r="O1556" i="1"/>
  <c r="O1557" i="1"/>
  <c r="O1558" i="1"/>
  <c r="O1559" i="1"/>
  <c r="O1560" i="1"/>
  <c r="O1561" i="1"/>
  <c r="O1562" i="1"/>
  <c r="O1563" i="1"/>
  <c r="O1564" i="1"/>
  <c r="O1565" i="1"/>
  <c r="O1566" i="1"/>
  <c r="O1567" i="1"/>
  <c r="O1568" i="1"/>
  <c r="O1569" i="1"/>
  <c r="O1570" i="1"/>
  <c r="O1571" i="1"/>
  <c r="O1572" i="1"/>
  <c r="O1573" i="1"/>
  <c r="O1574" i="1"/>
  <c r="O1575" i="1"/>
  <c r="O1576" i="1"/>
  <c r="O1577" i="1"/>
  <c r="O1578" i="1"/>
  <c r="O1579" i="1"/>
  <c r="O1580" i="1"/>
  <c r="O1581" i="1"/>
  <c r="O1582" i="1"/>
  <c r="O1583" i="1"/>
  <c r="O1584" i="1"/>
  <c r="O1585" i="1"/>
  <c r="O1586" i="1"/>
  <c r="O1587" i="1"/>
  <c r="O1588" i="1"/>
  <c r="O1589" i="1"/>
  <c r="O1590" i="1"/>
  <c r="O1591" i="1"/>
  <c r="O1592" i="1"/>
  <c r="O1593" i="1"/>
  <c r="O1594" i="1"/>
  <c r="O1595" i="1"/>
  <c r="O1596" i="1"/>
  <c r="O1597" i="1"/>
  <c r="O1598" i="1"/>
  <c r="O1599" i="1"/>
  <c r="O1600" i="1"/>
  <c r="O1601" i="1"/>
  <c r="O1602" i="1"/>
  <c r="O1603" i="1"/>
  <c r="O1604" i="1"/>
  <c r="O1605" i="1"/>
  <c r="O1606" i="1"/>
  <c r="O1607" i="1"/>
  <c r="O1608" i="1"/>
  <c r="O1609" i="1"/>
  <c r="O1610" i="1"/>
  <c r="O1611" i="1"/>
  <c r="O1612" i="1"/>
  <c r="O1613" i="1"/>
  <c r="O1614" i="1"/>
  <c r="O1615" i="1"/>
  <c r="O1616" i="1"/>
  <c r="O1617" i="1"/>
  <c r="O1618" i="1"/>
  <c r="O1619" i="1"/>
  <c r="O1620" i="1"/>
  <c r="O1621" i="1"/>
  <c r="O1622" i="1"/>
  <c r="O1623" i="1"/>
  <c r="O1624" i="1"/>
  <c r="O1625" i="1"/>
  <c r="O1626" i="1"/>
  <c r="O1627" i="1"/>
  <c r="O1628" i="1"/>
  <c r="O1629" i="1"/>
  <c r="O1630" i="1"/>
  <c r="O1631" i="1"/>
  <c r="O1632" i="1"/>
  <c r="O1633" i="1"/>
  <c r="O1634" i="1"/>
  <c r="O1635" i="1"/>
  <c r="O1636" i="1"/>
  <c r="O1637" i="1"/>
  <c r="O1638" i="1"/>
  <c r="O1639" i="1"/>
  <c r="O1640" i="1"/>
  <c r="O1641" i="1"/>
  <c r="O1642" i="1"/>
  <c r="O1643" i="1"/>
  <c r="O1644" i="1"/>
  <c r="O1645" i="1"/>
  <c r="O1646" i="1"/>
  <c r="O1647" i="1"/>
  <c r="O1648" i="1"/>
  <c r="O1649" i="1"/>
  <c r="O1650" i="1"/>
  <c r="O1651" i="1"/>
  <c r="O1652" i="1"/>
  <c r="O1653" i="1"/>
  <c r="O1654" i="1"/>
  <c r="O1655" i="1"/>
  <c r="O1656" i="1"/>
  <c r="O1657" i="1"/>
  <c r="O1658" i="1"/>
  <c r="O1659" i="1"/>
  <c r="O1660" i="1"/>
  <c r="O1661" i="1"/>
  <c r="O1662" i="1"/>
  <c r="O1663" i="1"/>
  <c r="O1664" i="1"/>
  <c r="O1665" i="1"/>
  <c r="O1666" i="1"/>
  <c r="O1667" i="1"/>
  <c r="O1668" i="1"/>
  <c r="O1669" i="1"/>
  <c r="O1670" i="1"/>
  <c r="O1671" i="1"/>
  <c r="O1672" i="1"/>
  <c r="O1673" i="1"/>
  <c r="O1674" i="1"/>
  <c r="O1675" i="1"/>
  <c r="O1676" i="1"/>
  <c r="O1677" i="1"/>
  <c r="O1678" i="1"/>
  <c r="O1679" i="1"/>
  <c r="O1680" i="1"/>
  <c r="O1681" i="1"/>
  <c r="O1682" i="1"/>
  <c r="O1683" i="1"/>
  <c r="O1684" i="1"/>
  <c r="O1685" i="1"/>
  <c r="O1686" i="1"/>
  <c r="O1687" i="1"/>
  <c r="O1688" i="1"/>
  <c r="O1689" i="1"/>
  <c r="O1690" i="1"/>
  <c r="O1691" i="1"/>
  <c r="O1692" i="1"/>
  <c r="O1693" i="1"/>
  <c r="O1694" i="1"/>
  <c r="O1695" i="1"/>
  <c r="O1696" i="1"/>
  <c r="O1697" i="1"/>
  <c r="O1698" i="1"/>
  <c r="O1699" i="1"/>
  <c r="O1700" i="1"/>
  <c r="O1701" i="1"/>
  <c r="O1702" i="1"/>
  <c r="O1703" i="1"/>
  <c r="O1704" i="1"/>
  <c r="O1705" i="1"/>
  <c r="O1706" i="1"/>
  <c r="O1707" i="1"/>
  <c r="O1708" i="1"/>
  <c r="O1709" i="1"/>
  <c r="O1710" i="1"/>
  <c r="O1711" i="1"/>
  <c r="O1712" i="1"/>
  <c r="O1713" i="1"/>
  <c r="O1714" i="1"/>
  <c r="O1715" i="1"/>
  <c r="O1716" i="1"/>
  <c r="O1717" i="1"/>
  <c r="O1718" i="1"/>
  <c r="O1719" i="1"/>
  <c r="O1720" i="1"/>
  <c r="O1721" i="1"/>
  <c r="O1722" i="1"/>
  <c r="O1723" i="1"/>
  <c r="O1724" i="1"/>
  <c r="O1725" i="1"/>
  <c r="O1726" i="1"/>
  <c r="O1727" i="1"/>
  <c r="O1728" i="1"/>
  <c r="O1729" i="1"/>
  <c r="O1730" i="1"/>
  <c r="O1731" i="1"/>
  <c r="O1732" i="1"/>
  <c r="O1733" i="1"/>
  <c r="O1734" i="1"/>
  <c r="O1735" i="1"/>
  <c r="O1736" i="1"/>
  <c r="O1737" i="1"/>
  <c r="O1738" i="1"/>
  <c r="O1739" i="1"/>
  <c r="O1740" i="1"/>
  <c r="O1741" i="1"/>
  <c r="O1742" i="1"/>
  <c r="O1743" i="1"/>
  <c r="O1744" i="1"/>
  <c r="O1745" i="1"/>
  <c r="O1746" i="1"/>
  <c r="O1747" i="1"/>
  <c r="O1748" i="1"/>
  <c r="O1749" i="1"/>
  <c r="O1750" i="1"/>
  <c r="O1751" i="1"/>
  <c r="O1752" i="1"/>
  <c r="O1753" i="1"/>
  <c r="O1754" i="1"/>
  <c r="O1755" i="1"/>
  <c r="O1756" i="1"/>
  <c r="O1757" i="1"/>
  <c r="O1758" i="1"/>
  <c r="O1759" i="1"/>
  <c r="O1760" i="1"/>
  <c r="O1761" i="1"/>
  <c r="O1762" i="1"/>
  <c r="O1763" i="1"/>
  <c r="O1764" i="1"/>
  <c r="O1765" i="1"/>
  <c r="O1766" i="1"/>
  <c r="O1767" i="1"/>
  <c r="O1768" i="1"/>
  <c r="O1769" i="1"/>
  <c r="O1770" i="1"/>
  <c r="O1771" i="1"/>
  <c r="O1772" i="1"/>
  <c r="O1773" i="1"/>
  <c r="O1774" i="1"/>
  <c r="O1775" i="1"/>
  <c r="O1776" i="1"/>
  <c r="O1777" i="1"/>
  <c r="O1778" i="1"/>
  <c r="O1779" i="1"/>
  <c r="O1780" i="1"/>
  <c r="O1781" i="1"/>
  <c r="O1782" i="1"/>
  <c r="O1783" i="1"/>
  <c r="O1784" i="1"/>
  <c r="O1785" i="1"/>
  <c r="O1786" i="1"/>
  <c r="O1787" i="1"/>
  <c r="O1788" i="1"/>
  <c r="O1789" i="1"/>
  <c r="O1790" i="1"/>
  <c r="O1791" i="1"/>
  <c r="O1792" i="1"/>
  <c r="O1793" i="1"/>
  <c r="O1794" i="1"/>
  <c r="O1795" i="1"/>
  <c r="O1796" i="1"/>
  <c r="O1797" i="1"/>
  <c r="O1798" i="1"/>
  <c r="O1799" i="1"/>
  <c r="O1800" i="1"/>
  <c r="O1801" i="1"/>
  <c r="O1802" i="1"/>
  <c r="O1803" i="1"/>
  <c r="O1804" i="1"/>
  <c r="O1805" i="1"/>
  <c r="O1806" i="1"/>
  <c r="O1807" i="1"/>
  <c r="O1808" i="1"/>
  <c r="O1809" i="1"/>
  <c r="O1810" i="1"/>
  <c r="O1811" i="1"/>
  <c r="O1812" i="1"/>
  <c r="O1813" i="1"/>
  <c r="O1814" i="1"/>
  <c r="O1815" i="1"/>
  <c r="O1816" i="1"/>
  <c r="O1817" i="1"/>
  <c r="O1818" i="1"/>
  <c r="O1819" i="1"/>
  <c r="O1820" i="1"/>
  <c r="O1821" i="1"/>
  <c r="O1822" i="1"/>
  <c r="O1823" i="1"/>
  <c r="O1824" i="1"/>
  <c r="O1825" i="1"/>
  <c r="O1826" i="1"/>
  <c r="O1827" i="1"/>
  <c r="O1828" i="1"/>
  <c r="O1829" i="1"/>
  <c r="O1830" i="1"/>
  <c r="O1831" i="1"/>
  <c r="O1832" i="1"/>
  <c r="O1833" i="1"/>
  <c r="O1834" i="1"/>
  <c r="O1835" i="1"/>
  <c r="O1836" i="1"/>
  <c r="O1837" i="1"/>
  <c r="O1838" i="1"/>
  <c r="O1839" i="1"/>
  <c r="O1840" i="1"/>
  <c r="O1841" i="1"/>
  <c r="O1842" i="1"/>
  <c r="O1843" i="1"/>
  <c r="O1844" i="1"/>
  <c r="O1845" i="1"/>
  <c r="O1846" i="1"/>
  <c r="O1847" i="1"/>
  <c r="O1848" i="1"/>
  <c r="O1849" i="1"/>
  <c r="O1850" i="1"/>
  <c r="O1851" i="1"/>
  <c r="O1852" i="1"/>
  <c r="O1853" i="1"/>
  <c r="O1854" i="1"/>
  <c r="O1855" i="1"/>
  <c r="O1856" i="1"/>
  <c r="O1857" i="1"/>
  <c r="O1858" i="1"/>
  <c r="O1859" i="1"/>
  <c r="O1860" i="1"/>
  <c r="O1861" i="1"/>
  <c r="O1862" i="1"/>
  <c r="O1863" i="1"/>
  <c r="O1864" i="1"/>
  <c r="O1865" i="1"/>
  <c r="O1866" i="1"/>
  <c r="O1867" i="1"/>
  <c r="O1868" i="1"/>
  <c r="O1869" i="1"/>
  <c r="O1870" i="1"/>
  <c r="O1871" i="1"/>
  <c r="O1872" i="1"/>
  <c r="O1873" i="1"/>
  <c r="O1874" i="1"/>
  <c r="O1875" i="1"/>
  <c r="O1876" i="1"/>
  <c r="O1877" i="1"/>
  <c r="O1878" i="1"/>
  <c r="O1879" i="1"/>
  <c r="O1880" i="1"/>
  <c r="O1881" i="1"/>
  <c r="O1882" i="1"/>
  <c r="O1883" i="1"/>
  <c r="O1884" i="1"/>
  <c r="O1885" i="1"/>
  <c r="O1886" i="1"/>
  <c r="O1887" i="1"/>
  <c r="O1888" i="1"/>
  <c r="O1889" i="1"/>
  <c r="O1890" i="1"/>
  <c r="O1891" i="1"/>
  <c r="O1892" i="1"/>
  <c r="O1893" i="1"/>
  <c r="O1894" i="1"/>
  <c r="O1895" i="1"/>
  <c r="O1896" i="1"/>
  <c r="O1897" i="1"/>
  <c r="O1898" i="1"/>
  <c r="O1899" i="1"/>
  <c r="O1900" i="1"/>
  <c r="O1901" i="1"/>
  <c r="O1902" i="1"/>
  <c r="O1903" i="1"/>
  <c r="O1904" i="1"/>
  <c r="O1905" i="1"/>
  <c r="O1906" i="1"/>
  <c r="O1907" i="1"/>
  <c r="O1908" i="1"/>
  <c r="O1909" i="1"/>
  <c r="O1910" i="1"/>
  <c r="O1911" i="1"/>
  <c r="O1912" i="1"/>
  <c r="O1913" i="1"/>
  <c r="O1914" i="1"/>
  <c r="O1915" i="1"/>
  <c r="O1916" i="1"/>
  <c r="O1917" i="1"/>
  <c r="O1918" i="1"/>
  <c r="O1919" i="1"/>
  <c r="O1920" i="1"/>
  <c r="O1921" i="1"/>
  <c r="O1922" i="1"/>
  <c r="O1923" i="1"/>
  <c r="O1924" i="1"/>
  <c r="O1925" i="1"/>
  <c r="O1926" i="1"/>
  <c r="O1927" i="1"/>
  <c r="O1928" i="1"/>
  <c r="O1929" i="1"/>
  <c r="O1930" i="1"/>
  <c r="O1931" i="1"/>
  <c r="O1932" i="1"/>
  <c r="O1933" i="1"/>
  <c r="O1934" i="1"/>
  <c r="O1935" i="1"/>
  <c r="O1936" i="1"/>
  <c r="O1937" i="1"/>
  <c r="O1938" i="1"/>
  <c r="O1939" i="1"/>
  <c r="O1940" i="1"/>
  <c r="O1941" i="1"/>
  <c r="O1942" i="1"/>
  <c r="O1943" i="1"/>
  <c r="O1944" i="1"/>
  <c r="O1945" i="1"/>
  <c r="O1946" i="1"/>
  <c r="O1947" i="1"/>
  <c r="O1948" i="1"/>
  <c r="O1949" i="1"/>
  <c r="O1950" i="1"/>
  <c r="O1951" i="1"/>
  <c r="O1952" i="1"/>
  <c r="O1953" i="1"/>
  <c r="O1954" i="1"/>
  <c r="O1955" i="1"/>
  <c r="O1956" i="1"/>
  <c r="O1957" i="1"/>
  <c r="O1958" i="1"/>
  <c r="O1959" i="1"/>
  <c r="O1960" i="1"/>
  <c r="O1961" i="1"/>
  <c r="O1962" i="1"/>
  <c r="O1963" i="1"/>
  <c r="O1964" i="1"/>
  <c r="O1965" i="1"/>
  <c r="O1966" i="1"/>
  <c r="O1967" i="1"/>
  <c r="O1968" i="1"/>
  <c r="O1969" i="1"/>
  <c r="O1970" i="1"/>
  <c r="O1971" i="1"/>
  <c r="O1972" i="1"/>
  <c r="O1973" i="1"/>
  <c r="O1974" i="1"/>
  <c r="O1975" i="1"/>
  <c r="O1976" i="1"/>
  <c r="O1977" i="1"/>
  <c r="O1978" i="1"/>
  <c r="O1979" i="1"/>
  <c r="O1980" i="1"/>
  <c r="O1981" i="1"/>
  <c r="O1982" i="1"/>
  <c r="O1983" i="1"/>
  <c r="O1984" i="1"/>
  <c r="O1985" i="1"/>
  <c r="O1986" i="1"/>
  <c r="O1987" i="1"/>
  <c r="O1988" i="1"/>
  <c r="O1989" i="1"/>
  <c r="O1990" i="1"/>
  <c r="O1991" i="1"/>
  <c r="O1992" i="1"/>
  <c r="O1993" i="1"/>
  <c r="O1994" i="1"/>
  <c r="O1995" i="1"/>
  <c r="O1996" i="1"/>
  <c r="O1997" i="1"/>
  <c r="O1998" i="1"/>
  <c r="O1999" i="1"/>
  <c r="O2000" i="1"/>
  <c r="O2001" i="1"/>
  <c r="O2002" i="1"/>
  <c r="O2003" i="1"/>
  <c r="O2004" i="1"/>
  <c r="O2005" i="1"/>
  <c r="O2006" i="1"/>
  <c r="O2007" i="1"/>
  <c r="O2008" i="1"/>
  <c r="O2009" i="1"/>
  <c r="O2010" i="1"/>
  <c r="O2011" i="1"/>
  <c r="O2012" i="1"/>
  <c r="O2013" i="1"/>
  <c r="O2014" i="1"/>
  <c r="O2015" i="1"/>
  <c r="O2016" i="1"/>
  <c r="O2017" i="1"/>
  <c r="O2018" i="1"/>
  <c r="O2019" i="1"/>
  <c r="O2020" i="1"/>
  <c r="O2021" i="1"/>
  <c r="O2022" i="1"/>
  <c r="O2023" i="1"/>
  <c r="O2024" i="1"/>
  <c r="O2025" i="1"/>
  <c r="O2026" i="1"/>
  <c r="O2027" i="1"/>
  <c r="O2028" i="1"/>
  <c r="O2029" i="1"/>
  <c r="O2030" i="1"/>
  <c r="O2031" i="1"/>
  <c r="O2032" i="1"/>
  <c r="O2033" i="1"/>
  <c r="O2034" i="1"/>
  <c r="O2035" i="1"/>
  <c r="O2036" i="1"/>
  <c r="O2037" i="1"/>
  <c r="O2038" i="1"/>
  <c r="O2039" i="1"/>
  <c r="O2040" i="1"/>
  <c r="O2041" i="1"/>
  <c r="O2042" i="1"/>
  <c r="O2043" i="1"/>
  <c r="O2044" i="1"/>
  <c r="O2045" i="1"/>
  <c r="O2046" i="1"/>
  <c r="O2047" i="1"/>
  <c r="O2048" i="1"/>
  <c r="O2049" i="1"/>
  <c r="O2050" i="1"/>
  <c r="O2051" i="1"/>
  <c r="O2052" i="1"/>
  <c r="O2053" i="1"/>
  <c r="O2054" i="1"/>
  <c r="O2055" i="1"/>
  <c r="O2056" i="1"/>
  <c r="O2057" i="1"/>
  <c r="O2058" i="1"/>
  <c r="O2059" i="1"/>
  <c r="O2060" i="1"/>
  <c r="O2061" i="1"/>
  <c r="O2062" i="1"/>
  <c r="O2063" i="1"/>
  <c r="O2064" i="1"/>
  <c r="O2065" i="1"/>
  <c r="O2066" i="1"/>
  <c r="O2067" i="1"/>
  <c r="O2068" i="1"/>
  <c r="O2069" i="1"/>
  <c r="O2070" i="1"/>
  <c r="O2071" i="1"/>
  <c r="O2072" i="1"/>
  <c r="O2073" i="1"/>
  <c r="O2074" i="1"/>
  <c r="O2075" i="1"/>
  <c r="O2076" i="1"/>
  <c r="O2077" i="1"/>
  <c r="O2078" i="1"/>
  <c r="O2079" i="1"/>
  <c r="O2080" i="1"/>
  <c r="O2081" i="1"/>
  <c r="O2082" i="1"/>
  <c r="O2083" i="1"/>
  <c r="O2084" i="1"/>
  <c r="O2085" i="1"/>
  <c r="O2086" i="1"/>
  <c r="O2087" i="1"/>
  <c r="O2088" i="1"/>
  <c r="O2089" i="1"/>
  <c r="O2090" i="1"/>
  <c r="O2091" i="1"/>
  <c r="O2092" i="1"/>
  <c r="O2093" i="1"/>
  <c r="O2094" i="1"/>
  <c r="O2095" i="1"/>
  <c r="O2096" i="1"/>
  <c r="O2097" i="1"/>
  <c r="O2098" i="1"/>
  <c r="O2099" i="1"/>
  <c r="O2100" i="1"/>
  <c r="O2101" i="1"/>
  <c r="O2102" i="1"/>
  <c r="O2103" i="1"/>
  <c r="O2104" i="1"/>
  <c r="O2105" i="1"/>
  <c r="O2106" i="1"/>
  <c r="O2107" i="1"/>
  <c r="O2108" i="1"/>
  <c r="O2109" i="1"/>
  <c r="O2110" i="1"/>
  <c r="O2111" i="1"/>
  <c r="O2112" i="1"/>
  <c r="O2113" i="1"/>
  <c r="O2114" i="1"/>
  <c r="O2115" i="1"/>
  <c r="O2116" i="1"/>
  <c r="O2117" i="1"/>
  <c r="O2118" i="1"/>
  <c r="O2119" i="1"/>
  <c r="O2120" i="1"/>
  <c r="O2121" i="1"/>
  <c r="O2122" i="1"/>
  <c r="O2123" i="1"/>
  <c r="O2124" i="1"/>
  <c r="O2125" i="1"/>
  <c r="O2126" i="1"/>
  <c r="O2127" i="1"/>
  <c r="O2128" i="1"/>
  <c r="O2129" i="1"/>
  <c r="O2130" i="1"/>
  <c r="O2131" i="1"/>
  <c r="O2132" i="1"/>
  <c r="O2133" i="1"/>
  <c r="O2134" i="1"/>
  <c r="O2135" i="1"/>
  <c r="O2136" i="1"/>
  <c r="O2137" i="1"/>
  <c r="O2138" i="1"/>
  <c r="O2139" i="1"/>
  <c r="O2140" i="1"/>
  <c r="O2141" i="1"/>
  <c r="O2142" i="1"/>
  <c r="O2143" i="1"/>
  <c r="O2144" i="1"/>
  <c r="O2145" i="1"/>
  <c r="O2146" i="1"/>
  <c r="O2147" i="1"/>
  <c r="O2148" i="1"/>
  <c r="O2149" i="1"/>
  <c r="O2150" i="1"/>
  <c r="O2151" i="1"/>
  <c r="O2152" i="1"/>
  <c r="O2153" i="1"/>
  <c r="O2154" i="1"/>
  <c r="O2155" i="1"/>
  <c r="O2156" i="1"/>
  <c r="O2157" i="1"/>
  <c r="O2158" i="1"/>
  <c r="O2159" i="1"/>
  <c r="O2160" i="1"/>
  <c r="O2161" i="1"/>
  <c r="O2162" i="1"/>
  <c r="O2163" i="1"/>
  <c r="O2164" i="1"/>
  <c r="O2165" i="1"/>
  <c r="O2166" i="1"/>
  <c r="O2167" i="1"/>
  <c r="O2168" i="1"/>
  <c r="O2169" i="1"/>
  <c r="O2170" i="1"/>
  <c r="O2171" i="1"/>
  <c r="O2172" i="1"/>
  <c r="O2173" i="1"/>
  <c r="O2174" i="1"/>
  <c r="O2175" i="1"/>
  <c r="O2176" i="1"/>
  <c r="O2177" i="1"/>
  <c r="O2178" i="1"/>
  <c r="O2179" i="1"/>
  <c r="O2180" i="1"/>
  <c r="O2181" i="1"/>
  <c r="O2182" i="1"/>
  <c r="O2183" i="1"/>
  <c r="O2184" i="1"/>
  <c r="O2185" i="1"/>
  <c r="O2186" i="1"/>
  <c r="O2187" i="1"/>
  <c r="O2188" i="1"/>
  <c r="O2189" i="1"/>
  <c r="O2190" i="1"/>
  <c r="O2191" i="1"/>
  <c r="O2192" i="1"/>
  <c r="O2193" i="1"/>
  <c r="O2194" i="1"/>
  <c r="O2195" i="1"/>
  <c r="O2196" i="1"/>
  <c r="O2197" i="1"/>
  <c r="O2198" i="1"/>
  <c r="O2199" i="1"/>
  <c r="O2200" i="1"/>
  <c r="O2201" i="1"/>
  <c r="O2202" i="1"/>
  <c r="O2203" i="1"/>
  <c r="O2204" i="1"/>
  <c r="O2205" i="1"/>
  <c r="O2206" i="1"/>
  <c r="O2207" i="1"/>
  <c r="O2208" i="1"/>
  <c r="O2209" i="1"/>
  <c r="O2210" i="1"/>
  <c r="O2211" i="1"/>
  <c r="O2212" i="1"/>
  <c r="O2213" i="1"/>
  <c r="O2214" i="1"/>
  <c r="O2215" i="1"/>
  <c r="O2216" i="1"/>
  <c r="O2217" i="1"/>
  <c r="O2218" i="1"/>
  <c r="O2219" i="1"/>
  <c r="O2220" i="1"/>
  <c r="O2221" i="1"/>
  <c r="O2222" i="1"/>
  <c r="O2223" i="1"/>
  <c r="O2224" i="1"/>
  <c r="O2225" i="1"/>
  <c r="O2226" i="1"/>
  <c r="O2227" i="1"/>
  <c r="O2228" i="1"/>
  <c r="O2229" i="1"/>
  <c r="O2230" i="1"/>
  <c r="O2231" i="1"/>
  <c r="O2232" i="1"/>
  <c r="O2233" i="1"/>
  <c r="O2234" i="1"/>
  <c r="O2235" i="1"/>
  <c r="O2236" i="1"/>
  <c r="O2237" i="1"/>
  <c r="O2238" i="1"/>
  <c r="O2239" i="1"/>
  <c r="O2240" i="1"/>
  <c r="O2241" i="1"/>
  <c r="O2242" i="1"/>
  <c r="O2243" i="1"/>
  <c r="O2244" i="1"/>
  <c r="O2245" i="1"/>
  <c r="O2246" i="1"/>
  <c r="O2247" i="1"/>
  <c r="O2248" i="1"/>
  <c r="O2249" i="1"/>
  <c r="O2250" i="1"/>
  <c r="O2251" i="1"/>
  <c r="O2252" i="1"/>
  <c r="O2253" i="1"/>
  <c r="O2254" i="1"/>
  <c r="O2255" i="1"/>
  <c r="O2256" i="1"/>
  <c r="O2257" i="1"/>
  <c r="O2258" i="1"/>
  <c r="O2259" i="1"/>
  <c r="O2260" i="1"/>
  <c r="O2261" i="1"/>
  <c r="O2262" i="1"/>
  <c r="O2263" i="1"/>
  <c r="O2264" i="1"/>
  <c r="O2265" i="1"/>
  <c r="O2266" i="1"/>
  <c r="O2267" i="1"/>
  <c r="O2268" i="1"/>
  <c r="O2269" i="1"/>
  <c r="O2270" i="1"/>
  <c r="O2271" i="1"/>
  <c r="O2272" i="1"/>
  <c r="O2273" i="1"/>
  <c r="O2274" i="1"/>
  <c r="O2275" i="1"/>
  <c r="O2276" i="1"/>
  <c r="O2277" i="1"/>
  <c r="O2278" i="1"/>
  <c r="O2279" i="1"/>
  <c r="O2280" i="1"/>
  <c r="O2281" i="1"/>
  <c r="O2282" i="1"/>
  <c r="O2283" i="1"/>
  <c r="O2284" i="1"/>
  <c r="O2285" i="1"/>
  <c r="O2286" i="1"/>
  <c r="O2287" i="1"/>
  <c r="O2288" i="1"/>
  <c r="O2289" i="1"/>
  <c r="O2290" i="1"/>
  <c r="O2291" i="1"/>
  <c r="O2292" i="1"/>
  <c r="O2293" i="1"/>
  <c r="O2294" i="1"/>
  <c r="O2295" i="1"/>
  <c r="O2296" i="1"/>
  <c r="O2297" i="1"/>
  <c r="O2298" i="1"/>
  <c r="O2299" i="1"/>
  <c r="O2300" i="1"/>
  <c r="O2301" i="1"/>
  <c r="O11" i="1"/>
  <c r="N11" i="1"/>
  <c r="F11" i="1"/>
  <c r="D11" i="1"/>
  <c r="B11" i="1"/>
  <c r="L11" i="1" s="1"/>
  <c r="L303" i="1" l="1"/>
  <c r="J302" i="3" s="1"/>
  <c r="G302" i="3" s="1"/>
  <c r="L677" i="1"/>
  <c r="J676" i="3" s="1"/>
  <c r="G676" i="3" s="1"/>
  <c r="L1992" i="1"/>
  <c r="J1991" i="3" s="1"/>
  <c r="G1991" i="3" s="1"/>
  <c r="L723" i="1"/>
  <c r="J722" i="3" s="1"/>
  <c r="G722" i="3" s="1"/>
  <c r="L2269" i="1"/>
  <c r="J2268" i="3" s="1"/>
  <c r="G2268" i="3" s="1"/>
  <c r="L12" i="1"/>
  <c r="L212" i="1"/>
  <c r="J211" i="3" s="1"/>
  <c r="G211" i="3" s="1"/>
  <c r="L771" i="1"/>
  <c r="J770" i="3" s="1"/>
  <c r="G770" i="3" s="1"/>
  <c r="L1205" i="1"/>
  <c r="J1204" i="3" s="1"/>
  <c r="G1204" i="3" s="1"/>
  <c r="L1958" i="1"/>
  <c r="J1957" i="3" s="1"/>
  <c r="G1957" i="3" s="1"/>
  <c r="L2001" i="1"/>
  <c r="J2000" i="3" s="1"/>
  <c r="G2000" i="3" s="1"/>
  <c r="L619" i="1"/>
  <c r="J618" i="3" s="1"/>
  <c r="G618" i="3" s="1"/>
  <c r="L2270" i="1"/>
  <c r="J2269" i="3" s="1"/>
  <c r="G2269" i="3" s="1"/>
  <c r="L377" i="1"/>
  <c r="J376" i="3" s="1"/>
  <c r="G376" i="3" s="1"/>
  <c r="L1935" i="1"/>
  <c r="J1934" i="3" s="1"/>
  <c r="G1934" i="3" s="1"/>
  <c r="L1954" i="1"/>
  <c r="J1953" i="3" s="1"/>
  <c r="G1953" i="3" s="1"/>
  <c r="L2234" i="1"/>
  <c r="J2233" i="3" s="1"/>
  <c r="G2233" i="3" s="1"/>
  <c r="L2133" i="1"/>
  <c r="J2132" i="3" s="1"/>
  <c r="G2132" i="3" s="1"/>
  <c r="L1934" i="1"/>
  <c r="J1933" i="3" s="1"/>
  <c r="G1933" i="3" s="1"/>
  <c r="L90" i="1"/>
  <c r="J89" i="3" s="1"/>
  <c r="G89" i="3" s="1"/>
  <c r="L440" i="1"/>
  <c r="J439" i="3" s="1"/>
  <c r="G439" i="3" s="1"/>
  <c r="L526" i="1"/>
  <c r="J525" i="3" s="1"/>
  <c r="G525" i="3" s="1"/>
  <c r="L2134" i="1"/>
  <c r="J2133" i="3" s="1"/>
  <c r="G2133" i="3" s="1"/>
  <c r="L2132" i="1"/>
  <c r="J2131" i="3" s="1"/>
  <c r="G2131" i="3" s="1"/>
  <c r="L1933" i="1"/>
  <c r="J1932" i="3" s="1"/>
  <c r="G1932" i="3" s="1"/>
  <c r="L1378" i="1"/>
  <c r="J1377" i="3" s="1"/>
  <c r="G1377" i="3" s="1"/>
  <c r="L1586" i="1"/>
  <c r="J1585" i="3" s="1"/>
  <c r="G1585" i="3" s="1"/>
  <c r="L2065" i="1"/>
  <c r="J2064" i="3" s="1"/>
  <c r="G2064" i="3" s="1"/>
  <c r="L2095" i="1"/>
  <c r="J2094" i="3" s="1"/>
  <c r="G2094" i="3" s="1"/>
  <c r="L2128" i="1"/>
  <c r="J2127" i="3" s="1"/>
  <c r="G2127" i="3" s="1"/>
  <c r="L2129" i="1" l="1"/>
  <c r="J2128" i="3" s="1"/>
  <c r="G2128" i="3" s="1"/>
  <c r="L1379" i="1"/>
  <c r="J1378" i="3" s="1"/>
  <c r="G1378" i="3" s="1"/>
  <c r="L441" i="1"/>
  <c r="J440" i="3" s="1"/>
  <c r="G440" i="3" s="1"/>
  <c r="L1955" i="1"/>
  <c r="J1954" i="3" s="1"/>
  <c r="G1954" i="3" s="1"/>
  <c r="L620" i="1"/>
  <c r="J619" i="3" s="1"/>
  <c r="G619" i="3" s="1"/>
  <c r="L772" i="1"/>
  <c r="J771" i="3" s="1"/>
  <c r="G771" i="3" s="1"/>
  <c r="L2066" i="1"/>
  <c r="J2065" i="3" s="1"/>
  <c r="G2065" i="3" s="1"/>
  <c r="L2135" i="1"/>
  <c r="J2134" i="3" s="1"/>
  <c r="G2134" i="3" s="1"/>
  <c r="L378" i="1"/>
  <c r="J377" i="3" s="1"/>
  <c r="G377" i="3" s="1"/>
  <c r="L1959" i="1"/>
  <c r="J1958" i="3" s="1"/>
  <c r="G1958" i="3" s="1"/>
  <c r="L13" i="1"/>
  <c r="J12" i="3" s="1"/>
  <c r="G12" i="3" s="1"/>
  <c r="L1587" i="1"/>
  <c r="J1586" i="3" s="1"/>
  <c r="G1586" i="3" s="1"/>
  <c r="L527" i="1"/>
  <c r="J526" i="3" s="1"/>
  <c r="G526" i="3" s="1"/>
  <c r="L2235" i="1"/>
  <c r="J2234" i="3" s="1"/>
  <c r="G2234" i="3" s="1"/>
  <c r="L2271" i="1"/>
  <c r="J2270" i="3" s="1"/>
  <c r="G2270" i="3" s="1"/>
  <c r="L1206" i="1"/>
  <c r="J1205" i="3" s="1"/>
  <c r="G1205" i="3" s="1"/>
  <c r="L724" i="1"/>
  <c r="J723" i="3" s="1"/>
  <c r="G723" i="3" s="1"/>
  <c r="L1993" i="1"/>
  <c r="J1992" i="3" s="1"/>
  <c r="G1992" i="3" s="1"/>
  <c r="L2096" i="1"/>
  <c r="J2095" i="3" s="1"/>
  <c r="G2095" i="3" s="1"/>
  <c r="L91" i="1"/>
  <c r="J90" i="3" s="1"/>
  <c r="G90" i="3" s="1"/>
  <c r="L1936" i="1"/>
  <c r="J1935" i="3" s="1"/>
  <c r="G1935" i="3" s="1"/>
  <c r="L2002" i="1"/>
  <c r="J2001" i="3" s="1"/>
  <c r="G2001" i="3" s="1"/>
  <c r="L213" i="1"/>
  <c r="J212" i="3" s="1"/>
  <c r="G212" i="3" s="1"/>
  <c r="L678" i="1"/>
  <c r="J677" i="3" s="1"/>
  <c r="G677" i="3" s="1"/>
  <c r="L304" i="1"/>
  <c r="J303" i="3" s="1"/>
  <c r="G303" i="3" s="1"/>
  <c r="B2" i="3"/>
  <c r="B3" i="3"/>
  <c r="B4" i="3"/>
  <c r="B5" i="3"/>
  <c r="B6" i="3"/>
  <c r="B7" i="3"/>
  <c r="B8" i="3"/>
  <c r="B1" i="3"/>
  <c r="J11" i="3"/>
  <c r="K11" i="3"/>
  <c r="I11" i="3"/>
  <c r="H11" i="3"/>
  <c r="F11" i="3"/>
  <c r="E11" i="3"/>
  <c r="B11" i="3"/>
  <c r="C11" i="3"/>
  <c r="D11" i="3"/>
  <c r="A11" i="3"/>
  <c r="L679" i="1" l="1"/>
  <c r="J678" i="3" s="1"/>
  <c r="G678" i="3" s="1"/>
  <c r="L92" i="1"/>
  <c r="J91" i="3" s="1"/>
  <c r="G91" i="3" s="1"/>
  <c r="L1207" i="1"/>
  <c r="J1206" i="3" s="1"/>
  <c r="G1206" i="3" s="1"/>
  <c r="L1588" i="1"/>
  <c r="J1587" i="3" s="1"/>
  <c r="G1587" i="3" s="1"/>
  <c r="L2136" i="1"/>
  <c r="J2135" i="3" s="1"/>
  <c r="G2135" i="3" s="1"/>
  <c r="L1957" i="1"/>
  <c r="J1956" i="3" s="1"/>
  <c r="G1956" i="3" s="1"/>
  <c r="L1956" i="1"/>
  <c r="J1955" i="3" s="1"/>
  <c r="G1955" i="3" s="1"/>
  <c r="L214" i="1"/>
  <c r="J213" i="3" s="1"/>
  <c r="G213" i="3" s="1"/>
  <c r="L2097" i="1"/>
  <c r="J2096" i="3" s="1"/>
  <c r="G2096" i="3" s="1"/>
  <c r="L2272" i="1"/>
  <c r="J2271" i="3" s="1"/>
  <c r="G2271" i="3" s="1"/>
  <c r="L14" i="1"/>
  <c r="J13" i="3" s="1"/>
  <c r="G13" i="3" s="1"/>
  <c r="L2067" i="1"/>
  <c r="J2066" i="3" s="1"/>
  <c r="G2066" i="3" s="1"/>
  <c r="L442" i="1"/>
  <c r="J441" i="3" s="1"/>
  <c r="G441" i="3" s="1"/>
  <c r="L2003" i="1"/>
  <c r="J2002" i="3" s="1"/>
  <c r="G2002" i="3" s="1"/>
  <c r="L1994" i="1"/>
  <c r="J1993" i="3" s="1"/>
  <c r="G1993" i="3" s="1"/>
  <c r="L2236" i="1"/>
  <c r="J2235" i="3" s="1"/>
  <c r="G2235" i="3" s="1"/>
  <c r="L1960" i="1"/>
  <c r="J1959" i="3" s="1"/>
  <c r="G1959" i="3" s="1"/>
  <c r="L773" i="1"/>
  <c r="J772" i="3" s="1"/>
  <c r="G772" i="3" s="1"/>
  <c r="L1380" i="1"/>
  <c r="J1379" i="3" s="1"/>
  <c r="G1379" i="3" s="1"/>
  <c r="L305" i="1"/>
  <c r="J304" i="3" s="1"/>
  <c r="G304" i="3" s="1"/>
  <c r="L1937" i="1"/>
  <c r="J1936" i="3" s="1"/>
  <c r="G1936" i="3" s="1"/>
  <c r="L725" i="1"/>
  <c r="J724" i="3" s="1"/>
  <c r="G724" i="3" s="1"/>
  <c r="L528" i="1"/>
  <c r="J527" i="3" s="1"/>
  <c r="G527" i="3" s="1"/>
  <c r="L379" i="1"/>
  <c r="J378" i="3" s="1"/>
  <c r="G378" i="3" s="1"/>
  <c r="L621" i="1"/>
  <c r="J620" i="3" s="1"/>
  <c r="G620" i="3" s="1"/>
  <c r="L2131" i="1"/>
  <c r="J2130" i="3" s="1"/>
  <c r="G2130" i="3" s="1"/>
  <c r="L2130" i="1"/>
  <c r="J2129" i="3" s="1"/>
  <c r="G2129" i="3" s="1"/>
  <c r="G11" i="3"/>
  <c r="L622" i="1" l="1"/>
  <c r="J621" i="3" s="1"/>
  <c r="G621" i="3" s="1"/>
  <c r="L1938" i="1"/>
  <c r="J1937" i="3" s="1"/>
  <c r="G1937" i="3" s="1"/>
  <c r="L1961" i="1"/>
  <c r="J1960" i="3" s="1"/>
  <c r="G1960" i="3" s="1"/>
  <c r="L443" i="1"/>
  <c r="J442" i="3" s="1"/>
  <c r="G442" i="3" s="1"/>
  <c r="L2098" i="1"/>
  <c r="J2097" i="3" s="1"/>
  <c r="G2097" i="3" s="1"/>
  <c r="L1589" i="1"/>
  <c r="J1588" i="3" s="1"/>
  <c r="G1588" i="3" s="1"/>
  <c r="L380" i="1"/>
  <c r="J379" i="3" s="1"/>
  <c r="G379" i="3" s="1"/>
  <c r="L306" i="1"/>
  <c r="J305" i="3" s="1"/>
  <c r="G305" i="3" s="1"/>
  <c r="L2237" i="1"/>
  <c r="J2236" i="3" s="1"/>
  <c r="G2236" i="3" s="1"/>
  <c r="L2068" i="1"/>
  <c r="J2067" i="3" s="1"/>
  <c r="G2067" i="3" s="1"/>
  <c r="L1208" i="1"/>
  <c r="J1207" i="3" s="1"/>
  <c r="G1207" i="3" s="1"/>
  <c r="L529" i="1"/>
  <c r="J528" i="3" s="1"/>
  <c r="G528" i="3" s="1"/>
  <c r="L1381" i="1"/>
  <c r="J1380" i="3" s="1"/>
  <c r="G1380" i="3" s="1"/>
  <c r="L1995" i="1"/>
  <c r="J1994" i="3" s="1"/>
  <c r="G1994" i="3" s="1"/>
  <c r="L15" i="1"/>
  <c r="J14" i="3" s="1"/>
  <c r="G14" i="3" s="1"/>
  <c r="L93" i="1"/>
  <c r="J92" i="3" s="1"/>
  <c r="G92" i="3" s="1"/>
  <c r="L726" i="1"/>
  <c r="J725" i="3" s="1"/>
  <c r="G725" i="3" s="1"/>
  <c r="L774" i="1"/>
  <c r="J773" i="3" s="1"/>
  <c r="G773" i="3" s="1"/>
  <c r="L2004" i="1"/>
  <c r="J2003" i="3" s="1"/>
  <c r="G2003" i="3" s="1"/>
  <c r="L2273" i="1"/>
  <c r="J2272" i="3" s="1"/>
  <c r="G2272" i="3" s="1"/>
  <c r="L2137" i="1"/>
  <c r="J2136" i="3" s="1"/>
  <c r="G2136" i="3" s="1"/>
  <c r="L680" i="1"/>
  <c r="J679" i="3" s="1"/>
  <c r="G679" i="3" s="1"/>
  <c r="L2005" i="1" l="1"/>
  <c r="J2004" i="3" s="1"/>
  <c r="G2004" i="3" s="1"/>
  <c r="L16" i="1"/>
  <c r="J15" i="3" s="1"/>
  <c r="G15" i="3" s="1"/>
  <c r="L18" i="1"/>
  <c r="J17" i="3" s="1"/>
  <c r="G17" i="3" s="1"/>
  <c r="L1209" i="1"/>
  <c r="J1208" i="3" s="1"/>
  <c r="G1208" i="3" s="1"/>
  <c r="L307" i="1"/>
  <c r="J306" i="3" s="1"/>
  <c r="G306" i="3" s="1"/>
  <c r="L444" i="1"/>
  <c r="J443" i="3" s="1"/>
  <c r="G443" i="3" s="1"/>
  <c r="L681" i="1"/>
  <c r="J680" i="3" s="1"/>
  <c r="G680" i="3" s="1"/>
  <c r="L775" i="1"/>
  <c r="J774" i="3" s="1"/>
  <c r="G774" i="3" s="1"/>
  <c r="L1996" i="1"/>
  <c r="J1995" i="3" s="1"/>
  <c r="G1995" i="3" s="1"/>
  <c r="L215" i="1"/>
  <c r="J214" i="3" s="1"/>
  <c r="G214" i="3" s="1"/>
  <c r="L381" i="1"/>
  <c r="J380" i="3" s="1"/>
  <c r="G380" i="3" s="1"/>
  <c r="L1962" i="1"/>
  <c r="J1961" i="3" s="1"/>
  <c r="G1961" i="3" s="1"/>
  <c r="L2138" i="1"/>
  <c r="J2137" i="3" s="1"/>
  <c r="G2137" i="3" s="1"/>
  <c r="L727" i="1"/>
  <c r="J726" i="3" s="1"/>
  <c r="G726" i="3" s="1"/>
  <c r="L1382" i="1"/>
  <c r="J1381" i="3" s="1"/>
  <c r="G1381" i="3" s="1"/>
  <c r="L2069" i="1"/>
  <c r="J2068" i="3" s="1"/>
  <c r="G2068" i="3" s="1"/>
  <c r="L1590" i="1"/>
  <c r="J1589" i="3" s="1"/>
  <c r="G1589" i="3" s="1"/>
  <c r="L1939" i="1"/>
  <c r="J1938" i="3" s="1"/>
  <c r="G1938" i="3" s="1"/>
  <c r="L2274" i="1"/>
  <c r="J2273" i="3" s="1"/>
  <c r="G2273" i="3" s="1"/>
  <c r="L530" i="1"/>
  <c r="J529" i="3" s="1"/>
  <c r="G529" i="3" s="1"/>
  <c r="L2238" i="1"/>
  <c r="J2237" i="3" s="1"/>
  <c r="G2237" i="3" s="1"/>
  <c r="L2099" i="1"/>
  <c r="J2098" i="3" s="1"/>
  <c r="G2098" i="3" s="1"/>
  <c r="L623" i="1"/>
  <c r="J622" i="3" s="1"/>
  <c r="G622" i="3" s="1"/>
  <c r="L531" i="1" l="1"/>
  <c r="J530" i="3" s="1"/>
  <c r="G530" i="3" s="1"/>
  <c r="L1591" i="1"/>
  <c r="J1590" i="3" s="1"/>
  <c r="G1590" i="3" s="1"/>
  <c r="L2139" i="1"/>
  <c r="J2138" i="3" s="1"/>
  <c r="G2138" i="3" s="1"/>
  <c r="L1997" i="1"/>
  <c r="J1996" i="3" s="1"/>
  <c r="G1996" i="3" s="1"/>
  <c r="L308" i="1"/>
  <c r="J307" i="3" s="1"/>
  <c r="G307" i="3" s="1"/>
  <c r="L624" i="1"/>
  <c r="J623" i="3" s="1"/>
  <c r="G623" i="3" s="1"/>
  <c r="L94" i="1"/>
  <c r="J93" i="3" s="1"/>
  <c r="G93" i="3" s="1"/>
  <c r="L2070" i="1"/>
  <c r="J2069" i="3" s="1"/>
  <c r="G2069" i="3" s="1"/>
  <c r="L1963" i="1"/>
  <c r="J1962" i="3" s="1"/>
  <c r="G1962" i="3" s="1"/>
  <c r="L776" i="1"/>
  <c r="J775" i="3" s="1"/>
  <c r="G775" i="3" s="1"/>
  <c r="L1210" i="1"/>
  <c r="J1209" i="3" s="1"/>
  <c r="G1209" i="3" s="1"/>
  <c r="L17" i="1"/>
  <c r="J16" i="3" s="1"/>
  <c r="G16" i="3" s="1"/>
  <c r="L19" i="1"/>
  <c r="J18" i="3" s="1"/>
  <c r="G18" i="3" s="1"/>
  <c r="L20" i="1"/>
  <c r="J19" i="3" s="1"/>
  <c r="G19" i="3" s="1"/>
  <c r="L2100" i="1"/>
  <c r="J2099" i="3" s="1"/>
  <c r="G2099" i="3" s="1"/>
  <c r="L2275" i="1"/>
  <c r="J2274" i="3" s="1"/>
  <c r="G2274" i="3" s="1"/>
  <c r="L1383" i="1"/>
  <c r="J1382" i="3" s="1"/>
  <c r="G1382" i="3" s="1"/>
  <c r="L382" i="1"/>
  <c r="J381" i="3" s="1"/>
  <c r="G381" i="3" s="1"/>
  <c r="L682" i="1"/>
  <c r="J681" i="3" s="1"/>
  <c r="G681" i="3" s="1"/>
  <c r="L2239" i="1"/>
  <c r="J2238" i="3" s="1"/>
  <c r="G2238" i="3" s="1"/>
  <c r="L1940" i="1"/>
  <c r="J1939" i="3" s="1"/>
  <c r="G1939" i="3" s="1"/>
  <c r="L728" i="1"/>
  <c r="J727" i="3" s="1"/>
  <c r="G727" i="3" s="1"/>
  <c r="L445" i="1"/>
  <c r="J444" i="3" s="1"/>
  <c r="G444" i="3" s="1"/>
  <c r="L2006" i="1"/>
  <c r="J2005" i="3" s="1"/>
  <c r="G2005" i="3" s="1"/>
  <c r="L2007" i="1" l="1"/>
  <c r="J2006" i="3" s="1"/>
  <c r="G2006" i="3" s="1"/>
  <c r="L1941" i="1"/>
  <c r="J1940" i="3" s="1"/>
  <c r="G1940" i="3" s="1"/>
  <c r="L1384" i="1"/>
  <c r="J1383" i="3" s="1"/>
  <c r="G1383" i="3" s="1"/>
  <c r="L2071" i="1"/>
  <c r="J2070" i="3" s="1"/>
  <c r="G2070" i="3" s="1"/>
  <c r="L1998" i="1"/>
  <c r="J1997" i="3" s="1"/>
  <c r="G1997" i="3" s="1"/>
  <c r="L446" i="1"/>
  <c r="J445" i="3" s="1"/>
  <c r="G445" i="3" s="1"/>
  <c r="L2240" i="1"/>
  <c r="J2239" i="3" s="1"/>
  <c r="G2239" i="3" s="1"/>
  <c r="L2276" i="1"/>
  <c r="J2275" i="3" s="1"/>
  <c r="G2275" i="3" s="1"/>
  <c r="L1211" i="1"/>
  <c r="J1210" i="3" s="1"/>
  <c r="G1210" i="3" s="1"/>
  <c r="L95" i="1"/>
  <c r="J94" i="3" s="1"/>
  <c r="G94" i="3" s="1"/>
  <c r="L2140" i="1"/>
  <c r="J2139" i="3" s="1"/>
  <c r="G2139" i="3" s="1"/>
  <c r="L216" i="1"/>
  <c r="J215" i="3" s="1"/>
  <c r="G215" i="3" s="1"/>
  <c r="L683" i="1"/>
  <c r="J682" i="3" s="1"/>
  <c r="G682" i="3" s="1"/>
  <c r="L2101" i="1"/>
  <c r="J2100" i="3" s="1"/>
  <c r="G2100" i="3" s="1"/>
  <c r="L777" i="1"/>
  <c r="J776" i="3" s="1"/>
  <c r="G776" i="3" s="1"/>
  <c r="L625" i="1"/>
  <c r="J624" i="3" s="1"/>
  <c r="G624" i="3" s="1"/>
  <c r="L1592" i="1"/>
  <c r="J1591" i="3" s="1"/>
  <c r="G1591" i="3" s="1"/>
  <c r="L729" i="1"/>
  <c r="J728" i="3" s="1"/>
  <c r="G728" i="3" s="1"/>
  <c r="L383" i="1"/>
  <c r="J382" i="3" s="1"/>
  <c r="G382" i="3" s="1"/>
  <c r="L21" i="1"/>
  <c r="J20" i="3" s="1"/>
  <c r="G20" i="3" s="1"/>
  <c r="L23" i="1"/>
  <c r="J22" i="3" s="1"/>
  <c r="G22" i="3" s="1"/>
  <c r="L1964" i="1"/>
  <c r="J1963" i="3" s="1"/>
  <c r="G1963" i="3" s="1"/>
  <c r="L309" i="1"/>
  <c r="J308" i="3" s="1"/>
  <c r="G308" i="3" s="1"/>
  <c r="L532" i="1"/>
  <c r="J531" i="3" s="1"/>
  <c r="G531" i="3" s="1"/>
  <c r="L447" i="1" l="1"/>
  <c r="J446" i="3" s="1"/>
  <c r="G446" i="3" s="1"/>
  <c r="L626" i="1"/>
  <c r="J625" i="3" s="1"/>
  <c r="G625" i="3" s="1"/>
  <c r="L2277" i="1"/>
  <c r="J2276" i="3" s="1"/>
  <c r="G2276" i="3" s="1"/>
  <c r="L2072" i="1"/>
  <c r="J2071" i="3" s="1"/>
  <c r="G2071" i="3" s="1"/>
  <c r="L533" i="1"/>
  <c r="J532" i="3" s="1"/>
  <c r="G532" i="3" s="1"/>
  <c r="L96" i="1"/>
  <c r="J95" i="3" s="1"/>
  <c r="G95" i="3" s="1"/>
  <c r="L384" i="1"/>
  <c r="J383" i="3" s="1"/>
  <c r="G383" i="3" s="1"/>
  <c r="L778" i="1"/>
  <c r="J777" i="3" s="1"/>
  <c r="G777" i="3" s="1"/>
  <c r="L2141" i="1"/>
  <c r="J2140" i="3" s="1"/>
  <c r="G2140" i="3" s="1"/>
  <c r="L2241" i="1"/>
  <c r="J2240" i="3" s="1"/>
  <c r="G2240" i="3" s="1"/>
  <c r="L1385" i="1"/>
  <c r="J1384" i="3" s="1"/>
  <c r="G1384" i="3" s="1"/>
  <c r="L730" i="1"/>
  <c r="J729" i="3" s="1"/>
  <c r="G729" i="3" s="1"/>
  <c r="L310" i="1"/>
  <c r="J309" i="3" s="1"/>
  <c r="G309" i="3" s="1"/>
  <c r="L1942" i="1"/>
  <c r="J1941" i="3" s="1"/>
  <c r="G1941" i="3" s="1"/>
  <c r="L2102" i="1"/>
  <c r="J2101" i="3" s="1"/>
  <c r="G2101" i="3" s="1"/>
  <c r="L1965" i="1"/>
  <c r="J1964" i="3" s="1"/>
  <c r="G1964" i="3" s="1"/>
  <c r="L22" i="1"/>
  <c r="J21" i="3" s="1"/>
  <c r="G21" i="3" s="1"/>
  <c r="L24" i="1"/>
  <c r="J23" i="3" s="1"/>
  <c r="G23" i="3" s="1"/>
  <c r="L1593" i="1"/>
  <c r="J1592" i="3" s="1"/>
  <c r="G1592" i="3" s="1"/>
  <c r="L684" i="1"/>
  <c r="J683" i="3" s="1"/>
  <c r="G683" i="3" s="1"/>
  <c r="L1212" i="1"/>
  <c r="J1211" i="3" s="1"/>
  <c r="G1211" i="3" s="1"/>
  <c r="L2000" i="1"/>
  <c r="J1999" i="3" s="1"/>
  <c r="G1999" i="3" s="1"/>
  <c r="L1999" i="1"/>
  <c r="J1998" i="3" s="1"/>
  <c r="G1998" i="3" s="1"/>
  <c r="L2008" i="1"/>
  <c r="J2007" i="3" s="1"/>
  <c r="G2007" i="3" s="1"/>
  <c r="L2103" i="1" l="1"/>
  <c r="J2102" i="3" s="1"/>
  <c r="G2102" i="3" s="1"/>
  <c r="L1386" i="1"/>
  <c r="J1385" i="3" s="1"/>
  <c r="G1385" i="3" s="1"/>
  <c r="L385" i="1"/>
  <c r="J384" i="3" s="1"/>
  <c r="G384" i="3" s="1"/>
  <c r="L2278" i="1"/>
  <c r="J2277" i="3" s="1"/>
  <c r="G2277" i="3" s="1"/>
  <c r="L2009" i="1"/>
  <c r="J2008" i="3" s="1"/>
  <c r="G2008" i="3" s="1"/>
  <c r="L1594" i="1"/>
  <c r="J1593" i="3" s="1"/>
  <c r="G1593" i="3" s="1"/>
  <c r="L1943" i="1"/>
  <c r="J1942" i="3" s="1"/>
  <c r="G1942" i="3" s="1"/>
  <c r="L2242" i="1"/>
  <c r="J2241" i="3" s="1"/>
  <c r="G2241" i="3" s="1"/>
  <c r="L97" i="1"/>
  <c r="J96" i="3" s="1"/>
  <c r="G96" i="3" s="1"/>
  <c r="L217" i="1"/>
  <c r="J216" i="3" s="1"/>
  <c r="G216" i="3" s="1"/>
  <c r="L685" i="1"/>
  <c r="J684" i="3" s="1"/>
  <c r="G684" i="3" s="1"/>
  <c r="L627" i="1"/>
  <c r="J626" i="3" s="1"/>
  <c r="G626" i="3" s="1"/>
  <c r="L311" i="1"/>
  <c r="J310" i="3" s="1"/>
  <c r="G310" i="3" s="1"/>
  <c r="L2142" i="1"/>
  <c r="J2141" i="3" s="1"/>
  <c r="G2141" i="3" s="1"/>
  <c r="L534" i="1"/>
  <c r="J533" i="3" s="1"/>
  <c r="G533" i="3" s="1"/>
  <c r="L1213" i="1"/>
  <c r="J1212" i="3" s="1"/>
  <c r="G1212" i="3" s="1"/>
  <c r="L1966" i="1"/>
  <c r="J1965" i="3" s="1"/>
  <c r="G1965" i="3" s="1"/>
  <c r="L731" i="1"/>
  <c r="J730" i="3" s="1"/>
  <c r="G730" i="3" s="1"/>
  <c r="L779" i="1"/>
  <c r="J778" i="3" s="1"/>
  <c r="G778" i="3" s="1"/>
  <c r="L2073" i="1"/>
  <c r="J2072" i="3" s="1"/>
  <c r="G2072" i="3" s="1"/>
  <c r="L448" i="1"/>
  <c r="J447" i="3" s="1"/>
  <c r="G447" i="3" s="1"/>
  <c r="L1387" i="1" l="1"/>
  <c r="J1386" i="3" s="1"/>
  <c r="G1386" i="3" s="1"/>
  <c r="L2074" i="1"/>
  <c r="J2073" i="3" s="1"/>
  <c r="G2073" i="3" s="1"/>
  <c r="L1214" i="1"/>
  <c r="J1213" i="3" s="1"/>
  <c r="G1213" i="3" s="1"/>
  <c r="L2243" i="1"/>
  <c r="J2242" i="3" s="1"/>
  <c r="G2242" i="3" s="1"/>
  <c r="L2010" i="1"/>
  <c r="J2009" i="3" s="1"/>
  <c r="G2009" i="3" s="1"/>
  <c r="L2104" i="1"/>
  <c r="J2103" i="3" s="1"/>
  <c r="G2103" i="3" s="1"/>
  <c r="L780" i="1"/>
  <c r="J779" i="3" s="1"/>
  <c r="G779" i="3" s="1"/>
  <c r="L535" i="1"/>
  <c r="J534" i="3" s="1"/>
  <c r="G534" i="3" s="1"/>
  <c r="L686" i="1"/>
  <c r="J685" i="3" s="1"/>
  <c r="G685" i="3" s="1"/>
  <c r="L1944" i="1"/>
  <c r="J1943" i="3" s="1"/>
  <c r="G1943" i="3" s="1"/>
  <c r="L25" i="1"/>
  <c r="J24" i="3" s="1"/>
  <c r="G24" i="3" s="1"/>
  <c r="L2143" i="1"/>
  <c r="J2142" i="3" s="1"/>
  <c r="G2142" i="3" s="1"/>
  <c r="L2279" i="1"/>
  <c r="J2278" i="3" s="1"/>
  <c r="G2278" i="3" s="1"/>
  <c r="L732" i="1"/>
  <c r="J731" i="3" s="1"/>
  <c r="G731" i="3" s="1"/>
  <c r="L218" i="1"/>
  <c r="J217" i="3" s="1"/>
  <c r="G217" i="3" s="1"/>
  <c r="L386" i="1"/>
  <c r="J385" i="3" s="1"/>
  <c r="G385" i="3" s="1"/>
  <c r="L449" i="1"/>
  <c r="J448" i="3" s="1"/>
  <c r="G448" i="3" s="1"/>
  <c r="L1967" i="1"/>
  <c r="J1966" i="3" s="1"/>
  <c r="G1966" i="3" s="1"/>
  <c r="L312" i="1"/>
  <c r="J311" i="3" s="1"/>
  <c r="G311" i="3" s="1"/>
  <c r="L98" i="1"/>
  <c r="J97" i="3" s="1"/>
  <c r="G97" i="3" s="1"/>
  <c r="L99" i="1"/>
  <c r="J98" i="3" s="1"/>
  <c r="G98" i="3" s="1"/>
  <c r="L1595" i="1"/>
  <c r="J1594" i="3" s="1"/>
  <c r="G1594" i="3" s="1"/>
  <c r="L628" i="1"/>
  <c r="J627" i="3" s="1"/>
  <c r="G627" i="3" s="1"/>
  <c r="L313" i="1" l="1"/>
  <c r="J312" i="3" s="1"/>
  <c r="G312" i="3" s="1"/>
  <c r="L219" i="1"/>
  <c r="J218" i="3" s="1"/>
  <c r="G218" i="3" s="1"/>
  <c r="L27" i="1"/>
  <c r="J26" i="3" s="1"/>
  <c r="G26" i="3" s="1"/>
  <c r="L26" i="1"/>
  <c r="J25" i="3" s="1"/>
  <c r="G25" i="3" s="1"/>
  <c r="L536" i="1"/>
  <c r="J535" i="3" s="1"/>
  <c r="G535" i="3" s="1"/>
  <c r="L2244" i="1"/>
  <c r="J2243" i="3" s="1"/>
  <c r="G2243" i="3" s="1"/>
  <c r="L100" i="1"/>
  <c r="J99" i="3" s="1"/>
  <c r="G99" i="3" s="1"/>
  <c r="L387" i="1"/>
  <c r="J386" i="3" s="1"/>
  <c r="G386" i="3" s="1"/>
  <c r="L687" i="1"/>
  <c r="J686" i="3" s="1"/>
  <c r="G686" i="3" s="1"/>
  <c r="L1968" i="1"/>
  <c r="J1967" i="3" s="1"/>
  <c r="G1967" i="3" s="1"/>
  <c r="L733" i="1"/>
  <c r="J732" i="3" s="1"/>
  <c r="G732" i="3" s="1"/>
  <c r="L28" i="1"/>
  <c r="J27" i="3" s="1"/>
  <c r="G27" i="3" s="1"/>
  <c r="L781" i="1"/>
  <c r="J780" i="3" s="1"/>
  <c r="G780" i="3" s="1"/>
  <c r="L1215" i="1"/>
  <c r="J1214" i="3" s="1"/>
  <c r="G1214" i="3" s="1"/>
  <c r="L629" i="1"/>
  <c r="J628" i="3" s="1"/>
  <c r="G628" i="3" s="1"/>
  <c r="L1596" i="1"/>
  <c r="J1595" i="3" s="1"/>
  <c r="G1595" i="3" s="1"/>
  <c r="L450" i="1"/>
  <c r="J449" i="3" s="1"/>
  <c r="G449" i="3" s="1"/>
  <c r="L2280" i="1"/>
  <c r="J2279" i="3" s="1"/>
  <c r="G2279" i="3" s="1"/>
  <c r="L1945" i="1"/>
  <c r="J1944" i="3" s="1"/>
  <c r="G1944" i="3" s="1"/>
  <c r="L2105" i="1"/>
  <c r="J2104" i="3" s="1"/>
  <c r="G2104" i="3" s="1"/>
  <c r="L2075" i="1"/>
  <c r="J2074" i="3" s="1"/>
  <c r="G2074" i="3" s="1"/>
  <c r="L2144" i="1"/>
  <c r="J2143" i="3" s="1"/>
  <c r="G2143" i="3" s="1"/>
  <c r="L2011" i="1"/>
  <c r="J2010" i="3" s="1"/>
  <c r="G2010" i="3" s="1"/>
  <c r="L1388" i="1"/>
  <c r="J1387" i="3" s="1"/>
  <c r="G1387" i="3" s="1"/>
  <c r="L2012" i="1" l="1"/>
  <c r="J2011" i="3" s="1"/>
  <c r="G2011" i="3" s="1"/>
  <c r="L630" i="1"/>
  <c r="J629" i="3" s="1"/>
  <c r="G629" i="3" s="1"/>
  <c r="L101" i="1"/>
  <c r="J100" i="3" s="1"/>
  <c r="G100" i="3" s="1"/>
  <c r="L2145" i="1"/>
  <c r="J2144" i="3" s="1"/>
  <c r="G2144" i="3" s="1"/>
  <c r="L1216" i="1"/>
  <c r="J1215" i="3" s="1"/>
  <c r="G1215" i="3" s="1"/>
  <c r="L1969" i="1"/>
  <c r="J1968" i="3" s="1"/>
  <c r="G1968" i="3" s="1"/>
  <c r="L2245" i="1"/>
  <c r="J2244" i="3" s="1"/>
  <c r="G2244" i="3" s="1"/>
  <c r="L2076" i="1"/>
  <c r="J2075" i="3" s="1"/>
  <c r="G2075" i="3" s="1"/>
  <c r="L451" i="1"/>
  <c r="J450" i="3" s="1"/>
  <c r="G450" i="3" s="1"/>
  <c r="L782" i="1"/>
  <c r="J781" i="3" s="1"/>
  <c r="G781" i="3" s="1"/>
  <c r="L688" i="1"/>
  <c r="J687" i="3" s="1"/>
  <c r="G687" i="3" s="1"/>
  <c r="L537" i="1"/>
  <c r="J536" i="3" s="1"/>
  <c r="G536" i="3" s="1"/>
  <c r="L1389" i="1"/>
  <c r="J1388" i="3" s="1"/>
  <c r="G1388" i="3" s="1"/>
  <c r="L2106" i="1"/>
  <c r="J2105" i="3" s="1"/>
  <c r="G2105" i="3" s="1"/>
  <c r="L1597" i="1"/>
  <c r="J1596" i="3" s="1"/>
  <c r="G1596" i="3" s="1"/>
  <c r="L29" i="1"/>
  <c r="J28" i="3" s="1"/>
  <c r="G28" i="3" s="1"/>
  <c r="L388" i="1"/>
  <c r="J387" i="3" s="1"/>
  <c r="G387" i="3" s="1"/>
  <c r="L1946" i="1"/>
  <c r="J1945" i="3" s="1"/>
  <c r="G1945" i="3" s="1"/>
  <c r="L734" i="1"/>
  <c r="J733" i="3" s="1"/>
  <c r="G733" i="3" s="1"/>
  <c r="L220" i="1"/>
  <c r="J219" i="3" s="1"/>
  <c r="G219" i="3" s="1"/>
  <c r="L2281" i="1"/>
  <c r="J2280" i="3" s="1"/>
  <c r="G2280" i="3" s="1"/>
  <c r="L314" i="1"/>
  <c r="J313" i="3" s="1"/>
  <c r="G313" i="3" s="1"/>
  <c r="L2282" i="1" l="1"/>
  <c r="J2281" i="3" s="1"/>
  <c r="G2281" i="3" s="1"/>
  <c r="L389" i="1"/>
  <c r="J388" i="3" s="1"/>
  <c r="G388" i="3" s="1"/>
  <c r="L1390" i="1"/>
  <c r="J1389" i="3" s="1"/>
  <c r="G1389" i="3" s="1"/>
  <c r="L452" i="1"/>
  <c r="J451" i="3" s="1"/>
  <c r="G451" i="3" s="1"/>
  <c r="L1217" i="1"/>
  <c r="J1216" i="3" s="1"/>
  <c r="G1216" i="3" s="1"/>
  <c r="L2013" i="1"/>
  <c r="J2012" i="3" s="1"/>
  <c r="G2012" i="3" s="1"/>
  <c r="L30" i="1"/>
  <c r="J29" i="3" s="1"/>
  <c r="G29" i="3" s="1"/>
  <c r="L538" i="1"/>
  <c r="J537" i="3" s="1"/>
  <c r="G537" i="3" s="1"/>
  <c r="L2077" i="1"/>
  <c r="J2076" i="3" s="1"/>
  <c r="G2076" i="3" s="1"/>
  <c r="L2146" i="1"/>
  <c r="J2145" i="3" s="1"/>
  <c r="G2145" i="3" s="1"/>
  <c r="L735" i="1"/>
  <c r="J734" i="3" s="1"/>
  <c r="G734" i="3" s="1"/>
  <c r="L1598" i="1"/>
  <c r="J1597" i="3" s="1"/>
  <c r="G1597" i="3" s="1"/>
  <c r="L689" i="1"/>
  <c r="J688" i="3" s="1"/>
  <c r="G688" i="3" s="1"/>
  <c r="L2246" i="1"/>
  <c r="J2245" i="3" s="1"/>
  <c r="G2245" i="3" s="1"/>
  <c r="L102" i="1"/>
  <c r="J101" i="3" s="1"/>
  <c r="G101" i="3" s="1"/>
  <c r="L315" i="1"/>
  <c r="J314" i="3" s="1"/>
  <c r="G314" i="3" s="1"/>
  <c r="L1947" i="1"/>
  <c r="J1946" i="3" s="1"/>
  <c r="G1946" i="3" s="1"/>
  <c r="L2107" i="1"/>
  <c r="J2106" i="3" s="1"/>
  <c r="G2106" i="3" s="1"/>
  <c r="L783" i="1"/>
  <c r="J782" i="3" s="1"/>
  <c r="G782" i="3" s="1"/>
  <c r="L1970" i="1"/>
  <c r="J1969" i="3" s="1"/>
  <c r="G1969" i="3" s="1"/>
  <c r="L631" i="1"/>
  <c r="J630" i="3" s="1"/>
  <c r="G630" i="3" s="1"/>
  <c r="L1971" i="1" l="1"/>
  <c r="J1970" i="3" s="1"/>
  <c r="G1970" i="3" s="1"/>
  <c r="L784" i="1"/>
  <c r="J783" i="3" s="1"/>
  <c r="G783" i="3" s="1"/>
  <c r="L103" i="1"/>
  <c r="J102" i="3" s="1"/>
  <c r="G102" i="3" s="1"/>
  <c r="L736" i="1"/>
  <c r="J735" i="3" s="1"/>
  <c r="G735" i="3" s="1"/>
  <c r="L31" i="1"/>
  <c r="J30" i="3" s="1"/>
  <c r="G30" i="3" s="1"/>
  <c r="L453" i="1"/>
  <c r="J452" i="3" s="1"/>
  <c r="G452" i="3" s="1"/>
  <c r="L1218" i="1"/>
  <c r="J1217" i="3" s="1"/>
  <c r="G1217" i="3" s="1"/>
  <c r="L316" i="1"/>
  <c r="J315" i="3" s="1"/>
  <c r="G315" i="3" s="1"/>
  <c r="L2108" i="1"/>
  <c r="J2107" i="3" s="1"/>
  <c r="G2107" i="3" s="1"/>
  <c r="L2247" i="1"/>
  <c r="J2246" i="3" s="1"/>
  <c r="G2246" i="3" s="1"/>
  <c r="L2147" i="1"/>
  <c r="J2146" i="3" s="1"/>
  <c r="G2146" i="3" s="1"/>
  <c r="L221" i="1"/>
  <c r="J220" i="3" s="1"/>
  <c r="G220" i="3" s="1"/>
  <c r="L1391" i="1"/>
  <c r="J1390" i="3" s="1"/>
  <c r="G1390" i="3" s="1"/>
  <c r="L1599" i="1"/>
  <c r="J1598" i="3" s="1"/>
  <c r="G1598" i="3" s="1"/>
  <c r="L539" i="1"/>
  <c r="J538" i="3" s="1"/>
  <c r="G538" i="3" s="1"/>
  <c r="L632" i="1"/>
  <c r="J631" i="3" s="1"/>
  <c r="G631" i="3" s="1"/>
  <c r="L1948" i="1"/>
  <c r="J1947" i="3" s="1"/>
  <c r="G1947" i="3" s="1"/>
  <c r="L690" i="1"/>
  <c r="J689" i="3" s="1"/>
  <c r="G689" i="3" s="1"/>
  <c r="L2078" i="1"/>
  <c r="J2077" i="3" s="1"/>
  <c r="G2077" i="3" s="1"/>
  <c r="L2014" i="1"/>
  <c r="J2013" i="3" s="1"/>
  <c r="G2013" i="3" s="1"/>
  <c r="L390" i="1"/>
  <c r="J389" i="3" s="1"/>
  <c r="G389" i="3" s="1"/>
  <c r="L2283" i="1"/>
  <c r="J2282" i="3" s="1"/>
  <c r="G2282" i="3" s="1"/>
  <c r="L2248" i="1" l="1"/>
  <c r="J2247" i="3" s="1"/>
  <c r="G2247" i="3" s="1"/>
  <c r="L454" i="1"/>
  <c r="J453" i="3" s="1"/>
  <c r="G453" i="3" s="1"/>
  <c r="L785" i="1"/>
  <c r="J784" i="3" s="1"/>
  <c r="G784" i="3" s="1"/>
  <c r="L2284" i="1"/>
  <c r="J2283" i="3" s="1"/>
  <c r="G2283" i="3" s="1"/>
  <c r="L633" i="1"/>
  <c r="J632" i="3" s="1"/>
  <c r="G632" i="3" s="1"/>
  <c r="L317" i="1"/>
  <c r="J316" i="3" s="1"/>
  <c r="G316" i="3" s="1"/>
  <c r="L2079" i="1"/>
  <c r="J2078" i="3" s="1"/>
  <c r="G2078" i="3" s="1"/>
  <c r="L540" i="1"/>
  <c r="J539" i="3" s="1"/>
  <c r="G539" i="3" s="1"/>
  <c r="L2148" i="1"/>
  <c r="J2147" i="3" s="1"/>
  <c r="G2147" i="3" s="1"/>
  <c r="L1219" i="1"/>
  <c r="J1218" i="3" s="1"/>
  <c r="G1218" i="3" s="1"/>
  <c r="L104" i="1"/>
  <c r="J103" i="3" s="1"/>
  <c r="G103" i="3" s="1"/>
  <c r="L691" i="1"/>
  <c r="J690" i="3" s="1"/>
  <c r="G690" i="3" s="1"/>
  <c r="L2015" i="1"/>
  <c r="J2014" i="3" s="1"/>
  <c r="G2014" i="3" s="1"/>
  <c r="L222" i="1"/>
  <c r="J221" i="3" s="1"/>
  <c r="G221" i="3" s="1"/>
  <c r="L737" i="1"/>
  <c r="J736" i="3" s="1"/>
  <c r="G736" i="3" s="1"/>
  <c r="L1600" i="1"/>
  <c r="J1599" i="3" s="1"/>
  <c r="G1599" i="3" s="1"/>
  <c r="L391" i="1"/>
  <c r="J390" i="3" s="1"/>
  <c r="G390" i="3" s="1"/>
  <c r="L1949" i="1"/>
  <c r="J1948" i="3" s="1"/>
  <c r="G1948" i="3" s="1"/>
  <c r="L1392" i="1"/>
  <c r="J1391" i="3" s="1"/>
  <c r="G1391" i="3" s="1"/>
  <c r="L2109" i="1"/>
  <c r="J2108" i="3" s="1"/>
  <c r="G2108" i="3" s="1"/>
  <c r="L32" i="1"/>
  <c r="J31" i="3" s="1"/>
  <c r="G31" i="3" s="1"/>
  <c r="L1972" i="1"/>
  <c r="J1971" i="3" s="1"/>
  <c r="G1971" i="3" s="1"/>
  <c r="L33" i="1" l="1"/>
  <c r="J32" i="3" s="1"/>
  <c r="G32" i="3" s="1"/>
  <c r="L392" i="1"/>
  <c r="J391" i="3" s="1"/>
  <c r="G391" i="3" s="1"/>
  <c r="L2016" i="1"/>
  <c r="J2015" i="3" s="1"/>
  <c r="G2015" i="3" s="1"/>
  <c r="L2149" i="1"/>
  <c r="J2148" i="3" s="1"/>
  <c r="G2148" i="3" s="1"/>
  <c r="L2249" i="1"/>
  <c r="J2248" i="3" s="1"/>
  <c r="G2248" i="3" s="1"/>
  <c r="L2110" i="1"/>
  <c r="J2109" i="3" s="1"/>
  <c r="G2109" i="3" s="1"/>
  <c r="L1601" i="1"/>
  <c r="J1600" i="3" s="1"/>
  <c r="G1600" i="3" s="1"/>
  <c r="L692" i="1"/>
  <c r="J691" i="3" s="1"/>
  <c r="G691" i="3" s="1"/>
  <c r="L541" i="1"/>
  <c r="J540" i="3" s="1"/>
  <c r="G540" i="3" s="1"/>
  <c r="L2285" i="1"/>
  <c r="J2284" i="3" s="1"/>
  <c r="G2284" i="3" s="1"/>
  <c r="L786" i="1"/>
  <c r="J785" i="3" s="1"/>
  <c r="G785" i="3" s="1"/>
  <c r="L1393" i="1"/>
  <c r="J1392" i="3" s="1"/>
  <c r="G1392" i="3" s="1"/>
  <c r="L738" i="1"/>
  <c r="J737" i="3" s="1"/>
  <c r="G737" i="3" s="1"/>
  <c r="L105" i="1"/>
  <c r="J104" i="3" s="1"/>
  <c r="G104" i="3" s="1"/>
  <c r="L2080" i="1"/>
  <c r="J2079" i="3" s="1"/>
  <c r="G2079" i="3" s="1"/>
  <c r="L1973" i="1"/>
  <c r="J1972" i="3" s="1"/>
  <c r="G1972" i="3" s="1"/>
  <c r="L1950" i="1"/>
  <c r="J1949" i="3" s="1"/>
  <c r="G1949" i="3" s="1"/>
  <c r="L223" i="1"/>
  <c r="J222" i="3" s="1"/>
  <c r="G222" i="3" s="1"/>
  <c r="L1220" i="1"/>
  <c r="J1219" i="3" s="1"/>
  <c r="G1219" i="3" s="1"/>
  <c r="L318" i="1"/>
  <c r="J317" i="3" s="1"/>
  <c r="G317" i="3" s="1"/>
  <c r="L455" i="1"/>
  <c r="J454" i="3" s="1"/>
  <c r="G454" i="3" s="1"/>
  <c r="L634" i="1"/>
  <c r="J633" i="3" s="1"/>
  <c r="G633" i="3" s="1"/>
  <c r="L319" i="1" l="1"/>
  <c r="J318" i="3" s="1"/>
  <c r="G318" i="3" s="1"/>
  <c r="L1974" i="1"/>
  <c r="J1973" i="3" s="1"/>
  <c r="G1973" i="3" s="1"/>
  <c r="L1394" i="1"/>
  <c r="J1393" i="3" s="1"/>
  <c r="G1393" i="3" s="1"/>
  <c r="L693" i="1"/>
  <c r="J692" i="3" s="1"/>
  <c r="G692" i="3" s="1"/>
  <c r="L2150" i="1"/>
  <c r="J2149" i="3" s="1"/>
  <c r="G2149" i="3" s="1"/>
  <c r="L1221" i="1"/>
  <c r="J1220" i="3" s="1"/>
  <c r="G1220" i="3" s="1"/>
  <c r="L2081" i="1"/>
  <c r="J2080" i="3" s="1"/>
  <c r="G2080" i="3" s="1"/>
  <c r="L787" i="1"/>
  <c r="J786" i="3" s="1"/>
  <c r="G786" i="3" s="1"/>
  <c r="L1602" i="1"/>
  <c r="J1601" i="3" s="1"/>
  <c r="G1601" i="3" s="1"/>
  <c r="L2017" i="1"/>
  <c r="J2016" i="3" s="1"/>
  <c r="G2016" i="3" s="1"/>
  <c r="L635" i="1"/>
  <c r="J634" i="3" s="1"/>
  <c r="G634" i="3" s="1"/>
  <c r="L2286" i="1"/>
  <c r="J2285" i="3" s="1"/>
  <c r="G2285" i="3" s="1"/>
  <c r="L2111" i="1"/>
  <c r="J2110" i="3" s="1"/>
  <c r="G2110" i="3" s="1"/>
  <c r="L393" i="1"/>
  <c r="J392" i="3" s="1"/>
  <c r="G392" i="3" s="1"/>
  <c r="L456" i="1"/>
  <c r="J455" i="3" s="1"/>
  <c r="G455" i="3" s="1"/>
  <c r="L1951" i="1"/>
  <c r="J1950" i="3" s="1"/>
  <c r="G1950" i="3" s="1"/>
  <c r="L739" i="1"/>
  <c r="J738" i="3" s="1"/>
  <c r="G738" i="3" s="1"/>
  <c r="L2250" i="1"/>
  <c r="J2249" i="3" s="1"/>
  <c r="G2249" i="3" s="1"/>
  <c r="L34" i="1"/>
  <c r="J33" i="3" s="1"/>
  <c r="G33" i="3" s="1"/>
  <c r="L542" i="1" l="1"/>
  <c r="J541" i="3" s="1"/>
  <c r="G541" i="3" s="1"/>
  <c r="L394" i="1"/>
  <c r="J393" i="3" s="1"/>
  <c r="G393" i="3" s="1"/>
  <c r="L225" i="1"/>
  <c r="J224" i="3" s="1"/>
  <c r="G224" i="3" s="1"/>
  <c r="L788" i="1"/>
  <c r="J787" i="3" s="1"/>
  <c r="G787" i="3" s="1"/>
  <c r="L694" i="1"/>
  <c r="J693" i="3" s="1"/>
  <c r="G693" i="3" s="1"/>
  <c r="L740" i="1"/>
  <c r="J739" i="3" s="1"/>
  <c r="G739" i="3" s="1"/>
  <c r="L2112" i="1"/>
  <c r="J2111" i="3" s="1"/>
  <c r="G2111" i="3" s="1"/>
  <c r="L636" i="1"/>
  <c r="J635" i="3" s="1"/>
  <c r="G635" i="3" s="1"/>
  <c r="L2082" i="1"/>
  <c r="J2081" i="3" s="1"/>
  <c r="G2081" i="3" s="1"/>
  <c r="L1395" i="1"/>
  <c r="J1394" i="3" s="1"/>
  <c r="G1394" i="3" s="1"/>
  <c r="L35" i="1"/>
  <c r="J34" i="3" s="1"/>
  <c r="G34" i="3" s="1"/>
  <c r="L1953" i="1"/>
  <c r="J1952" i="3" s="1"/>
  <c r="G1952" i="3" s="1"/>
  <c r="L1952" i="1"/>
  <c r="J1951" i="3" s="1"/>
  <c r="G1951" i="3" s="1"/>
  <c r="L2287" i="1"/>
  <c r="J2286" i="3" s="1"/>
  <c r="G2286" i="3" s="1"/>
  <c r="L2018" i="1"/>
  <c r="J2017" i="3" s="1"/>
  <c r="G2017" i="3" s="1"/>
  <c r="L1222" i="1"/>
  <c r="J1221" i="3" s="1"/>
  <c r="G1221" i="3" s="1"/>
  <c r="L1975" i="1"/>
  <c r="J1974" i="3" s="1"/>
  <c r="G1974" i="3" s="1"/>
  <c r="L2251" i="1"/>
  <c r="J2250" i="3" s="1"/>
  <c r="G2250" i="3" s="1"/>
  <c r="L457" i="1"/>
  <c r="J456" i="3" s="1"/>
  <c r="G456" i="3" s="1"/>
  <c r="L106" i="1"/>
  <c r="J105" i="3" s="1"/>
  <c r="G105" i="3" s="1"/>
  <c r="L1603" i="1"/>
  <c r="J1602" i="3" s="1"/>
  <c r="G1602" i="3" s="1"/>
  <c r="L2151" i="1"/>
  <c r="J2150" i="3" s="1"/>
  <c r="G2150" i="3" s="1"/>
  <c r="L320" i="1"/>
  <c r="J319" i="3" s="1"/>
  <c r="G319" i="3" s="1"/>
  <c r="L2152" i="1" l="1"/>
  <c r="J2151" i="3" s="1"/>
  <c r="G2151" i="3" s="1"/>
  <c r="L2083" i="1"/>
  <c r="J2082" i="3" s="1"/>
  <c r="G2082" i="3" s="1"/>
  <c r="L2252" i="1"/>
  <c r="J2251" i="3" s="1"/>
  <c r="G2251" i="3" s="1"/>
  <c r="L695" i="1"/>
  <c r="J694" i="3" s="1"/>
  <c r="G694" i="3" s="1"/>
  <c r="L543" i="1"/>
  <c r="J542" i="3" s="1"/>
  <c r="G542" i="3" s="1"/>
  <c r="L1604" i="1"/>
  <c r="J1603" i="3" s="1"/>
  <c r="G1603" i="3" s="1"/>
  <c r="L1976" i="1"/>
  <c r="J1975" i="3" s="1"/>
  <c r="G1975" i="3" s="1"/>
  <c r="L637" i="1"/>
  <c r="J636" i="3" s="1"/>
  <c r="G636" i="3" s="1"/>
  <c r="L789" i="1"/>
  <c r="J788" i="3" s="1"/>
  <c r="G788" i="3" s="1"/>
  <c r="L1223" i="1"/>
  <c r="J1222" i="3" s="1"/>
  <c r="G1222" i="3" s="1"/>
  <c r="L107" i="1"/>
  <c r="J106" i="3" s="1"/>
  <c r="G106" i="3" s="1"/>
  <c r="L36" i="1"/>
  <c r="J35" i="3" s="1"/>
  <c r="G35" i="3" s="1"/>
  <c r="L2113" i="1"/>
  <c r="J2112" i="3" s="1"/>
  <c r="G2112" i="3" s="1"/>
  <c r="L226" i="1"/>
  <c r="J225" i="3" s="1"/>
  <c r="G225" i="3" s="1"/>
  <c r="L321" i="1"/>
  <c r="J320" i="3" s="1"/>
  <c r="G320" i="3" s="1"/>
  <c r="L458" i="1"/>
  <c r="J457" i="3" s="1"/>
  <c r="G457" i="3" s="1"/>
  <c r="L2019" i="1"/>
  <c r="J2018" i="3" s="1"/>
  <c r="G2018" i="3" s="1"/>
  <c r="L1396" i="1"/>
  <c r="J1395" i="3" s="1"/>
  <c r="G1395" i="3" s="1"/>
  <c r="L741" i="1"/>
  <c r="J740" i="3" s="1"/>
  <c r="G740" i="3" s="1"/>
  <c r="L395" i="1"/>
  <c r="J394" i="3" s="1"/>
  <c r="G394" i="3" s="1"/>
  <c r="L2288" i="1"/>
  <c r="J2287" i="3" s="1"/>
  <c r="G2287" i="3" s="1"/>
  <c r="L396" i="1" l="1"/>
  <c r="J395" i="3" s="1"/>
  <c r="G395" i="3" s="1"/>
  <c r="L459" i="1"/>
  <c r="J458" i="3" s="1"/>
  <c r="G458" i="3" s="1"/>
  <c r="L37" i="1"/>
  <c r="J36" i="3" s="1"/>
  <c r="G36" i="3" s="1"/>
  <c r="L638" i="1"/>
  <c r="J637" i="3" s="1"/>
  <c r="G637" i="3" s="1"/>
  <c r="L696" i="1"/>
  <c r="J695" i="3" s="1"/>
  <c r="G695" i="3" s="1"/>
  <c r="L742" i="1"/>
  <c r="J741" i="3" s="1"/>
  <c r="G741" i="3" s="1"/>
  <c r="L322" i="1"/>
  <c r="J321" i="3" s="1"/>
  <c r="G321" i="3" s="1"/>
  <c r="L108" i="1"/>
  <c r="J107" i="3" s="1"/>
  <c r="G107" i="3" s="1"/>
  <c r="L1977" i="1"/>
  <c r="J1976" i="3" s="1"/>
  <c r="G1976" i="3" s="1"/>
  <c r="L2253" i="1"/>
  <c r="J2252" i="3" s="1"/>
  <c r="G2252" i="3" s="1"/>
  <c r="L1397" i="1"/>
  <c r="J1396" i="3" s="1"/>
  <c r="G1396" i="3" s="1"/>
  <c r="L1224" i="1"/>
  <c r="J1223" i="3" s="1"/>
  <c r="G1223" i="3" s="1"/>
  <c r="L1605" i="1"/>
  <c r="J1604" i="3" s="1"/>
  <c r="G1604" i="3" s="1"/>
  <c r="L2084" i="1"/>
  <c r="J2083" i="3" s="1"/>
  <c r="G2083" i="3" s="1"/>
  <c r="L2289" i="1"/>
  <c r="J2288" i="3" s="1"/>
  <c r="G2288" i="3" s="1"/>
  <c r="L2020" i="1"/>
  <c r="J2019" i="3" s="1"/>
  <c r="G2019" i="3" s="1"/>
  <c r="L2114" i="1"/>
  <c r="J2113" i="3" s="1"/>
  <c r="G2113" i="3" s="1"/>
  <c r="L790" i="1"/>
  <c r="J789" i="3" s="1"/>
  <c r="G789" i="3" s="1"/>
  <c r="L544" i="1"/>
  <c r="J543" i="3" s="1"/>
  <c r="G543" i="3" s="1"/>
  <c r="L2153" i="1"/>
  <c r="J2152" i="3" s="1"/>
  <c r="G2152" i="3" s="1"/>
  <c r="L545" i="1" l="1"/>
  <c r="J544" i="3" s="1"/>
  <c r="G544" i="3" s="1"/>
  <c r="L2290" i="1"/>
  <c r="J2289" i="3" s="1"/>
  <c r="G2289" i="3" s="1"/>
  <c r="L109" i="1"/>
  <c r="J108" i="3" s="1"/>
  <c r="G108" i="3" s="1"/>
  <c r="L639" i="1"/>
  <c r="J638" i="3" s="1"/>
  <c r="G638" i="3" s="1"/>
  <c r="L791" i="1"/>
  <c r="J790" i="3" s="1"/>
  <c r="G790" i="3" s="1"/>
  <c r="L2085" i="1"/>
  <c r="J2084" i="3" s="1"/>
  <c r="G2084" i="3" s="1"/>
  <c r="L1398" i="1"/>
  <c r="J1397" i="3" s="1"/>
  <c r="G1397" i="3" s="1"/>
  <c r="L323" i="1"/>
  <c r="J322" i="3" s="1"/>
  <c r="G322" i="3" s="1"/>
  <c r="L38" i="1"/>
  <c r="J37" i="3" s="1"/>
  <c r="G37" i="3" s="1"/>
  <c r="L2115" i="1"/>
  <c r="J2114" i="3" s="1"/>
  <c r="G2114" i="3" s="1"/>
  <c r="L1606" i="1"/>
  <c r="J1605" i="3" s="1"/>
  <c r="G1605" i="3" s="1"/>
  <c r="L2254" i="1"/>
  <c r="J2253" i="3" s="1"/>
  <c r="G2253" i="3" s="1"/>
  <c r="L743" i="1"/>
  <c r="J742" i="3" s="1"/>
  <c r="G742" i="3" s="1"/>
  <c r="L460" i="1"/>
  <c r="J459" i="3" s="1"/>
  <c r="G459" i="3" s="1"/>
  <c r="L2154" i="1"/>
  <c r="J2153" i="3" s="1"/>
  <c r="G2153" i="3" s="1"/>
  <c r="L2021" i="1"/>
  <c r="J2020" i="3" s="1"/>
  <c r="G2020" i="3" s="1"/>
  <c r="L1225" i="1"/>
  <c r="J1224" i="3" s="1"/>
  <c r="G1224" i="3" s="1"/>
  <c r="L1978" i="1"/>
  <c r="J1977" i="3" s="1"/>
  <c r="G1977" i="3" s="1"/>
  <c r="L697" i="1"/>
  <c r="J696" i="3" s="1"/>
  <c r="G696" i="3" s="1"/>
  <c r="L397" i="1"/>
  <c r="J396" i="3" s="1"/>
  <c r="G396" i="3" s="1"/>
  <c r="L698" i="1" l="1"/>
  <c r="J697" i="3" s="1"/>
  <c r="G697" i="3" s="1"/>
  <c r="L2155" i="1"/>
  <c r="J2154" i="3" s="1"/>
  <c r="G2154" i="3" s="1"/>
  <c r="L1607" i="1"/>
  <c r="J1606" i="3" s="1"/>
  <c r="G1606" i="3" s="1"/>
  <c r="L1399" i="1"/>
  <c r="J1398" i="3" s="1"/>
  <c r="G1398" i="3" s="1"/>
  <c r="L110" i="1"/>
  <c r="J109" i="3" s="1"/>
  <c r="G109" i="3" s="1"/>
  <c r="L111" i="1"/>
  <c r="J110" i="3" s="1"/>
  <c r="G110" i="3" s="1"/>
  <c r="L1979" i="1"/>
  <c r="J1978" i="3" s="1"/>
  <c r="G1978" i="3" s="1"/>
  <c r="L461" i="1"/>
  <c r="J460" i="3" s="1"/>
  <c r="G460" i="3" s="1"/>
  <c r="L2116" i="1"/>
  <c r="J2115" i="3" s="1"/>
  <c r="G2115" i="3" s="1"/>
  <c r="L2086" i="1"/>
  <c r="J2085" i="3" s="1"/>
  <c r="G2085" i="3" s="1"/>
  <c r="L227" i="1"/>
  <c r="J226" i="3" s="1"/>
  <c r="G226" i="3" s="1"/>
  <c r="L1226" i="1"/>
  <c r="J1225" i="3" s="1"/>
  <c r="G1225" i="3" s="1"/>
  <c r="L744" i="1"/>
  <c r="J743" i="3" s="1"/>
  <c r="G743" i="3" s="1"/>
  <c r="L39" i="1"/>
  <c r="J38" i="3" s="1"/>
  <c r="G38" i="3" s="1"/>
  <c r="L792" i="1"/>
  <c r="J791" i="3" s="1"/>
  <c r="G791" i="3" s="1"/>
  <c r="L2291" i="1"/>
  <c r="J2290" i="3" s="1"/>
  <c r="G2290" i="3" s="1"/>
  <c r="L398" i="1"/>
  <c r="J397" i="3" s="1"/>
  <c r="G397" i="3" s="1"/>
  <c r="L2022" i="1"/>
  <c r="J2021" i="3" s="1"/>
  <c r="G2021" i="3" s="1"/>
  <c r="L2255" i="1"/>
  <c r="J2254" i="3" s="1"/>
  <c r="G2254" i="3" s="1"/>
  <c r="L324" i="1"/>
  <c r="J323" i="3" s="1"/>
  <c r="G323" i="3" s="1"/>
  <c r="L640" i="1"/>
  <c r="J639" i="3" s="1"/>
  <c r="G639" i="3" s="1"/>
  <c r="L546" i="1"/>
  <c r="J545" i="3" s="1"/>
  <c r="G545" i="3" s="1"/>
  <c r="L641" i="1" l="1"/>
  <c r="J640" i="3" s="1"/>
  <c r="G640" i="3" s="1"/>
  <c r="L399" i="1"/>
  <c r="J398" i="3" s="1"/>
  <c r="G398" i="3" s="1"/>
  <c r="L745" i="1"/>
  <c r="J744" i="3" s="1"/>
  <c r="G744" i="3" s="1"/>
  <c r="L2117" i="1"/>
  <c r="J2116" i="3" s="1"/>
  <c r="G2116" i="3" s="1"/>
  <c r="L1400" i="1"/>
  <c r="J1399" i="3" s="1"/>
  <c r="G1399" i="3" s="1"/>
  <c r="L325" i="1"/>
  <c r="J324" i="3" s="1"/>
  <c r="G324" i="3" s="1"/>
  <c r="L2292" i="1"/>
  <c r="J2291" i="3" s="1"/>
  <c r="G2291" i="3" s="1"/>
  <c r="L1227" i="1"/>
  <c r="J1226" i="3" s="1"/>
  <c r="G1226" i="3" s="1"/>
  <c r="L462" i="1"/>
  <c r="J461" i="3" s="1"/>
  <c r="G461" i="3" s="1"/>
  <c r="L1608" i="1"/>
  <c r="J1607" i="3" s="1"/>
  <c r="G1607" i="3" s="1"/>
  <c r="L2256" i="1"/>
  <c r="J2255" i="3" s="1"/>
  <c r="G2255" i="3" s="1"/>
  <c r="L793" i="1"/>
  <c r="J792" i="3" s="1"/>
  <c r="G792" i="3" s="1"/>
  <c r="L228" i="1"/>
  <c r="J227" i="3" s="1"/>
  <c r="G227" i="3" s="1"/>
  <c r="L1980" i="1"/>
  <c r="J1979" i="3" s="1"/>
  <c r="G1979" i="3" s="1"/>
  <c r="L112" i="1"/>
  <c r="J111" i="3" s="1"/>
  <c r="G111" i="3" s="1"/>
  <c r="L2156" i="1"/>
  <c r="J2155" i="3" s="1"/>
  <c r="G2155" i="3" s="1"/>
  <c r="L547" i="1"/>
  <c r="J546" i="3" s="1"/>
  <c r="G546" i="3" s="1"/>
  <c r="L2023" i="1"/>
  <c r="J2022" i="3" s="1"/>
  <c r="G2022" i="3" s="1"/>
  <c r="L40" i="1"/>
  <c r="J39" i="3" s="1"/>
  <c r="G39" i="3" s="1"/>
  <c r="L2087" i="1"/>
  <c r="J2086" i="3" s="1"/>
  <c r="G2086" i="3" s="1"/>
  <c r="L699" i="1"/>
  <c r="J698" i="3" s="1"/>
  <c r="G698" i="3" s="1"/>
  <c r="L548" i="1" l="1"/>
  <c r="J547" i="3" s="1"/>
  <c r="G547" i="3" s="1"/>
  <c r="L2088" i="1"/>
  <c r="J2087" i="3" s="1"/>
  <c r="G2087" i="3" s="1"/>
  <c r="L2157" i="1"/>
  <c r="J2156" i="3" s="1"/>
  <c r="G2156" i="3" s="1"/>
  <c r="L794" i="1"/>
  <c r="J793" i="3" s="1"/>
  <c r="G793" i="3" s="1"/>
  <c r="L1228" i="1"/>
  <c r="J1227" i="3" s="1"/>
  <c r="G1227" i="3" s="1"/>
  <c r="L2118" i="1"/>
  <c r="J2117" i="3" s="1"/>
  <c r="G2117" i="3" s="1"/>
  <c r="L41" i="1"/>
  <c r="J40" i="3" s="1"/>
  <c r="G40" i="3" s="1"/>
  <c r="L113" i="1"/>
  <c r="J112" i="3" s="1"/>
  <c r="G112" i="3" s="1"/>
  <c r="L2293" i="1"/>
  <c r="J2292" i="3" s="1"/>
  <c r="G2292" i="3" s="1"/>
  <c r="L2257" i="1"/>
  <c r="J2256" i="3" s="1"/>
  <c r="G2256" i="3" s="1"/>
  <c r="L746" i="1"/>
  <c r="J745" i="3" s="1"/>
  <c r="G745" i="3" s="1"/>
  <c r="L2024" i="1"/>
  <c r="J2023" i="3" s="1"/>
  <c r="G2023" i="3" s="1"/>
  <c r="L1981" i="1"/>
  <c r="J1980" i="3" s="1"/>
  <c r="G1980" i="3" s="1"/>
  <c r="L1609" i="1"/>
  <c r="J1608" i="3" s="1"/>
  <c r="G1608" i="3" s="1"/>
  <c r="L326" i="1"/>
  <c r="J325" i="3" s="1"/>
  <c r="G325" i="3" s="1"/>
  <c r="L400" i="1"/>
  <c r="J399" i="3" s="1"/>
  <c r="G399" i="3" s="1"/>
  <c r="L700" i="1"/>
  <c r="J699" i="3" s="1"/>
  <c r="G699" i="3" s="1"/>
  <c r="L229" i="1"/>
  <c r="J228" i="3" s="1"/>
  <c r="G228" i="3" s="1"/>
  <c r="L463" i="1"/>
  <c r="J462" i="3" s="1"/>
  <c r="G462" i="3" s="1"/>
  <c r="L1401" i="1"/>
  <c r="J1400" i="3" s="1"/>
  <c r="G1400" i="3" s="1"/>
  <c r="L642" i="1"/>
  <c r="J641" i="3" s="1"/>
  <c r="G641" i="3" s="1"/>
  <c r="L1402" i="1" l="1"/>
  <c r="J1401" i="3" s="1"/>
  <c r="G1401" i="3" s="1"/>
  <c r="L401" i="1"/>
  <c r="J400" i="3" s="1"/>
  <c r="G400" i="3" s="1"/>
  <c r="L2025" i="1"/>
  <c r="J2024" i="3" s="1"/>
  <c r="G2024" i="3" s="1"/>
  <c r="L114" i="1"/>
  <c r="J113" i="3" s="1"/>
  <c r="G113" i="3" s="1"/>
  <c r="L795" i="1"/>
  <c r="J794" i="3" s="1"/>
  <c r="G794" i="3" s="1"/>
  <c r="L464" i="1"/>
  <c r="J463" i="3" s="1"/>
  <c r="G463" i="3" s="1"/>
  <c r="L327" i="1"/>
  <c r="J326" i="3" s="1"/>
  <c r="G326" i="3" s="1"/>
  <c r="L747" i="1"/>
  <c r="J746" i="3" s="1"/>
  <c r="G746" i="3" s="1"/>
  <c r="L42" i="1"/>
  <c r="J41" i="3" s="1"/>
  <c r="G41" i="3" s="1"/>
  <c r="L2158" i="1"/>
  <c r="J2157" i="3" s="1"/>
  <c r="G2157" i="3" s="1"/>
  <c r="L230" i="1"/>
  <c r="J229" i="3" s="1"/>
  <c r="G229" i="3" s="1"/>
  <c r="L1610" i="1"/>
  <c r="J1609" i="3" s="1"/>
  <c r="G1609" i="3" s="1"/>
  <c r="L2258" i="1"/>
  <c r="J2257" i="3" s="1"/>
  <c r="G2257" i="3" s="1"/>
  <c r="L2119" i="1"/>
  <c r="J2118" i="3" s="1"/>
  <c r="G2118" i="3" s="1"/>
  <c r="L2089" i="1"/>
  <c r="J2088" i="3" s="1"/>
  <c r="G2088" i="3" s="1"/>
  <c r="L643" i="1"/>
  <c r="J642" i="3" s="1"/>
  <c r="G642" i="3" s="1"/>
  <c r="L701" i="1"/>
  <c r="J700" i="3" s="1"/>
  <c r="G700" i="3" s="1"/>
  <c r="L1982" i="1"/>
  <c r="J1981" i="3" s="1"/>
  <c r="G1981" i="3" s="1"/>
  <c r="L2294" i="1"/>
  <c r="J2293" i="3" s="1"/>
  <c r="G2293" i="3" s="1"/>
  <c r="L1229" i="1"/>
  <c r="J1228" i="3" s="1"/>
  <c r="G1228" i="3" s="1"/>
  <c r="L549" i="1"/>
  <c r="J548" i="3" s="1"/>
  <c r="G548" i="3" s="1"/>
  <c r="L1230" i="1" l="1"/>
  <c r="J1229" i="3" s="1"/>
  <c r="G1229" i="3" s="1"/>
  <c r="L644" i="1"/>
  <c r="J643" i="3" s="1"/>
  <c r="G643" i="3" s="1"/>
  <c r="L1611" i="1"/>
  <c r="J1610" i="3" s="1"/>
  <c r="G1610" i="3" s="1"/>
  <c r="L748" i="1"/>
  <c r="J747" i="3" s="1"/>
  <c r="G747" i="3" s="1"/>
  <c r="L115" i="1"/>
  <c r="J114" i="3" s="1"/>
  <c r="G114" i="3" s="1"/>
  <c r="L2295" i="1"/>
  <c r="J2294" i="3" s="1"/>
  <c r="G2294" i="3" s="1"/>
  <c r="L2090" i="1"/>
  <c r="J2089" i="3" s="1"/>
  <c r="G2089" i="3" s="1"/>
  <c r="L328" i="1"/>
  <c r="J327" i="3" s="1"/>
  <c r="G327" i="3" s="1"/>
  <c r="L2026" i="1"/>
  <c r="J2025" i="3" s="1"/>
  <c r="G2025" i="3" s="1"/>
  <c r="L1983" i="1"/>
  <c r="J1982" i="3" s="1"/>
  <c r="G1982" i="3" s="1"/>
  <c r="L2120" i="1"/>
  <c r="J2119" i="3" s="1"/>
  <c r="G2119" i="3" s="1"/>
  <c r="L2159" i="1"/>
  <c r="J2158" i="3" s="1"/>
  <c r="G2158" i="3" s="1"/>
  <c r="L465" i="1"/>
  <c r="J464" i="3" s="1"/>
  <c r="G464" i="3" s="1"/>
  <c r="L402" i="1"/>
  <c r="J401" i="3" s="1"/>
  <c r="G401" i="3" s="1"/>
  <c r="L702" i="1"/>
  <c r="J701" i="3" s="1"/>
  <c r="G701" i="3" s="1"/>
  <c r="L2259" i="1"/>
  <c r="J2258" i="3" s="1"/>
  <c r="G2258" i="3" s="1"/>
  <c r="L43" i="1"/>
  <c r="J42" i="3" s="1"/>
  <c r="G42" i="3" s="1"/>
  <c r="L796" i="1"/>
  <c r="J795" i="3" s="1"/>
  <c r="G795" i="3" s="1"/>
  <c r="L1403" i="1"/>
  <c r="J1402" i="3" s="1"/>
  <c r="G1402" i="3" s="1"/>
  <c r="L797" i="1" l="1"/>
  <c r="J796" i="3" s="1"/>
  <c r="G796" i="3" s="1"/>
  <c r="L550" i="1"/>
  <c r="J549" i="3" s="1"/>
  <c r="G549" i="3" s="1"/>
  <c r="L2121" i="1"/>
  <c r="J2120" i="3" s="1"/>
  <c r="G2120" i="3" s="1"/>
  <c r="L749" i="1"/>
  <c r="J748" i="3" s="1"/>
  <c r="G748" i="3" s="1"/>
  <c r="L44" i="1"/>
  <c r="J43" i="3" s="1"/>
  <c r="G43" i="3" s="1"/>
  <c r="L403" i="1"/>
  <c r="J402" i="3" s="1"/>
  <c r="G402" i="3" s="1"/>
  <c r="L1984" i="1"/>
  <c r="J1983" i="3" s="1"/>
  <c r="G1983" i="3" s="1"/>
  <c r="L2091" i="1"/>
  <c r="J2090" i="3" s="1"/>
  <c r="G2090" i="3" s="1"/>
  <c r="L1612" i="1"/>
  <c r="J1611" i="3" s="1"/>
  <c r="G1611" i="3" s="1"/>
  <c r="L2260" i="1"/>
  <c r="J2259" i="3" s="1"/>
  <c r="G2259" i="3" s="1"/>
  <c r="L466" i="1"/>
  <c r="J465" i="3" s="1"/>
  <c r="G465" i="3" s="1"/>
  <c r="L2027" i="1"/>
  <c r="J2026" i="3" s="1"/>
  <c r="G2026" i="3" s="1"/>
  <c r="L2296" i="1"/>
  <c r="J2295" i="3" s="1"/>
  <c r="G2295" i="3" s="1"/>
  <c r="L645" i="1"/>
  <c r="J644" i="3" s="1"/>
  <c r="G644" i="3" s="1"/>
  <c r="L1404" i="1"/>
  <c r="J1403" i="3" s="1"/>
  <c r="G1403" i="3" s="1"/>
  <c r="L703" i="1"/>
  <c r="J702" i="3" s="1"/>
  <c r="G702" i="3" s="1"/>
  <c r="L2160" i="1"/>
  <c r="J2159" i="3" s="1"/>
  <c r="G2159" i="3" s="1"/>
  <c r="L329" i="1"/>
  <c r="J328" i="3" s="1"/>
  <c r="G328" i="3" s="1"/>
  <c r="L116" i="1"/>
  <c r="J115" i="3" s="1"/>
  <c r="G115" i="3" s="1"/>
  <c r="L1231" i="1"/>
  <c r="J1230" i="3" s="1"/>
  <c r="G1230" i="3" s="1"/>
  <c r="L117" i="1" l="1"/>
  <c r="J116" i="3" s="1"/>
  <c r="G116" i="3" s="1"/>
  <c r="L1405" i="1"/>
  <c r="J1404" i="3" s="1"/>
  <c r="G1404" i="3" s="1"/>
  <c r="L467" i="1"/>
  <c r="J466" i="3" s="1"/>
  <c r="G466" i="3" s="1"/>
  <c r="L1985" i="1"/>
  <c r="J1984" i="3" s="1"/>
  <c r="G1984" i="3" s="1"/>
  <c r="L231" i="1"/>
  <c r="J230" i="3" s="1"/>
  <c r="G230" i="3" s="1"/>
  <c r="L330" i="1"/>
  <c r="J329" i="3" s="1"/>
  <c r="G329" i="3" s="1"/>
  <c r="L646" i="1"/>
  <c r="J645" i="3" s="1"/>
  <c r="G645" i="3" s="1"/>
  <c r="L2261" i="1"/>
  <c r="J2260" i="3" s="1"/>
  <c r="G2260" i="3" s="1"/>
  <c r="L404" i="1"/>
  <c r="J403" i="3" s="1"/>
  <c r="G403" i="3" s="1"/>
  <c r="L2122" i="1"/>
  <c r="J2121" i="3" s="1"/>
  <c r="G2121" i="3" s="1"/>
  <c r="L2161" i="1"/>
  <c r="J2160" i="3" s="1"/>
  <c r="G2160" i="3" s="1"/>
  <c r="L2297" i="1"/>
  <c r="J2296" i="3" s="1"/>
  <c r="G2296" i="3" s="1"/>
  <c r="L1613" i="1"/>
  <c r="J1612" i="3" s="1"/>
  <c r="G1612" i="3" s="1"/>
  <c r="L45" i="1"/>
  <c r="J44" i="3" s="1"/>
  <c r="G44" i="3" s="1"/>
  <c r="L551" i="1"/>
  <c r="J550" i="3" s="1"/>
  <c r="G550" i="3" s="1"/>
  <c r="L1232" i="1"/>
  <c r="J1231" i="3" s="1"/>
  <c r="G1231" i="3" s="1"/>
  <c r="L704" i="1"/>
  <c r="J703" i="3" s="1"/>
  <c r="G703" i="3" s="1"/>
  <c r="L2028" i="1"/>
  <c r="J2027" i="3" s="1"/>
  <c r="G2027" i="3" s="1"/>
  <c r="L2092" i="1"/>
  <c r="J2091" i="3" s="1"/>
  <c r="G2091" i="3" s="1"/>
  <c r="L750" i="1"/>
  <c r="J749" i="3" s="1"/>
  <c r="G749" i="3" s="1"/>
  <c r="L798" i="1"/>
  <c r="J797" i="3" s="1"/>
  <c r="G797" i="3" s="1"/>
  <c r="L2298" i="1" l="1"/>
  <c r="J2297" i="3" s="1"/>
  <c r="G2297" i="3" s="1"/>
  <c r="L2262" i="1"/>
  <c r="J2261" i="3" s="1"/>
  <c r="G2261" i="3" s="1"/>
  <c r="L1986" i="1"/>
  <c r="J1985" i="3" s="1"/>
  <c r="G1985" i="3" s="1"/>
  <c r="L751" i="1"/>
  <c r="J750" i="3" s="1"/>
  <c r="G750" i="3" s="1"/>
  <c r="L2094" i="1"/>
  <c r="J2093" i="3" s="1"/>
  <c r="G2093" i="3" s="1"/>
  <c r="L2093" i="1"/>
  <c r="J2092" i="3" s="1"/>
  <c r="G2092" i="3" s="1"/>
  <c r="L46" i="1"/>
  <c r="J45" i="3" s="1"/>
  <c r="G45" i="3" s="1"/>
  <c r="L52" i="1"/>
  <c r="J51" i="3" s="1"/>
  <c r="G51" i="3" s="1"/>
  <c r="L2162" i="1"/>
  <c r="J2161" i="3" s="1"/>
  <c r="G2161" i="3" s="1"/>
  <c r="L647" i="1"/>
  <c r="J646" i="3" s="1"/>
  <c r="G646" i="3" s="1"/>
  <c r="L468" i="1"/>
  <c r="J467" i="3" s="1"/>
  <c r="G467" i="3" s="1"/>
  <c r="L2029" i="1"/>
  <c r="J2028" i="3" s="1"/>
  <c r="G2028" i="3" s="1"/>
  <c r="L2123" i="1"/>
  <c r="J2122" i="3" s="1"/>
  <c r="G2122" i="3" s="1"/>
  <c r="L331" i="1"/>
  <c r="J330" i="3" s="1"/>
  <c r="G330" i="3" s="1"/>
  <c r="L1406" i="1"/>
  <c r="J1405" i="3" s="1"/>
  <c r="G1405" i="3" s="1"/>
  <c r="L1233" i="1"/>
  <c r="J1232" i="3" s="1"/>
  <c r="G1232" i="3" s="1"/>
  <c r="L799" i="1"/>
  <c r="J798" i="3" s="1"/>
  <c r="G798" i="3" s="1"/>
  <c r="L705" i="1"/>
  <c r="J704" i="3" s="1"/>
  <c r="G704" i="3" s="1"/>
  <c r="L1614" i="1"/>
  <c r="J1613" i="3" s="1"/>
  <c r="G1613" i="3" s="1"/>
  <c r="L1615" i="1"/>
  <c r="J1614" i="3" s="1"/>
  <c r="G1614" i="3" s="1"/>
  <c r="L405" i="1"/>
  <c r="J404" i="3" s="1"/>
  <c r="G404" i="3" s="1"/>
  <c r="L232" i="1"/>
  <c r="J231" i="3" s="1"/>
  <c r="G231" i="3" s="1"/>
  <c r="L48" i="1" l="1"/>
  <c r="J47" i="3" s="1"/>
  <c r="G47" i="3" s="1"/>
  <c r="L51" i="1"/>
  <c r="J50" i="3" s="1"/>
  <c r="G50" i="3" s="1"/>
  <c r="L1407" i="1"/>
  <c r="J1406" i="3" s="1"/>
  <c r="G1406" i="3" s="1"/>
  <c r="L2030" i="1"/>
  <c r="J2029" i="3" s="1"/>
  <c r="G2029" i="3" s="1"/>
  <c r="L53" i="1"/>
  <c r="J52" i="3" s="1"/>
  <c r="G52" i="3" s="1"/>
  <c r="L752" i="1"/>
  <c r="J751" i="3" s="1"/>
  <c r="G751" i="3" s="1"/>
  <c r="L54" i="1"/>
  <c r="J53" i="3" s="1"/>
  <c r="G53" i="3" s="1"/>
  <c r="L49" i="1"/>
  <c r="J48" i="3" s="1"/>
  <c r="G48" i="3" s="1"/>
  <c r="L1616" i="1"/>
  <c r="J1615" i="3" s="1"/>
  <c r="G1615" i="3" s="1"/>
  <c r="L706" i="1"/>
  <c r="J705" i="3" s="1"/>
  <c r="G705" i="3" s="1"/>
  <c r="L332" i="1"/>
  <c r="J331" i="3" s="1"/>
  <c r="G331" i="3" s="1"/>
  <c r="L469" i="1"/>
  <c r="J468" i="3" s="1"/>
  <c r="G468" i="3" s="1"/>
  <c r="L1987" i="1"/>
  <c r="J1986" i="3" s="1"/>
  <c r="G1986" i="3" s="1"/>
  <c r="L233" i="1"/>
  <c r="J232" i="3" s="1"/>
  <c r="G232" i="3" s="1"/>
  <c r="L800" i="1"/>
  <c r="J799" i="3" s="1"/>
  <c r="G799" i="3" s="1"/>
  <c r="L2124" i="1"/>
  <c r="J2123" i="3" s="1"/>
  <c r="G2123" i="3" s="1"/>
  <c r="L648" i="1"/>
  <c r="J647" i="3" s="1"/>
  <c r="G647" i="3" s="1"/>
  <c r="L552" i="1"/>
  <c r="J551" i="3" s="1"/>
  <c r="G551" i="3" s="1"/>
  <c r="L2263" i="1"/>
  <c r="J2262" i="3" s="1"/>
  <c r="G2262" i="3" s="1"/>
  <c r="L118" i="1"/>
  <c r="J117" i="3" s="1"/>
  <c r="G117" i="3" s="1"/>
  <c r="L406" i="1"/>
  <c r="J405" i="3" s="1"/>
  <c r="G405" i="3" s="1"/>
  <c r="L1234" i="1"/>
  <c r="J1233" i="3" s="1"/>
  <c r="G1233" i="3" s="1"/>
  <c r="L2163" i="1"/>
  <c r="J2162" i="3" s="1"/>
  <c r="G2162" i="3" s="1"/>
  <c r="L2299" i="1"/>
  <c r="J2298" i="3" s="1"/>
  <c r="G2298" i="3" s="1"/>
  <c r="L47" i="1" l="1"/>
  <c r="J46" i="3" s="1"/>
  <c r="G46" i="3" s="1"/>
  <c r="L50" i="1"/>
  <c r="J49" i="3" s="1"/>
  <c r="G49" i="3" s="1"/>
  <c r="L2264" i="1"/>
  <c r="J2263" i="3" s="1"/>
  <c r="G2263" i="3" s="1"/>
  <c r="L801" i="1"/>
  <c r="J800" i="3" s="1"/>
  <c r="G800" i="3" s="1"/>
  <c r="L333" i="1"/>
  <c r="J332" i="3" s="1"/>
  <c r="G332" i="3" s="1"/>
  <c r="L753" i="1"/>
  <c r="J752" i="3" s="1"/>
  <c r="G752" i="3" s="1"/>
  <c r="L1235" i="1"/>
  <c r="J1234" i="3" s="1"/>
  <c r="G1234" i="3" s="1"/>
  <c r="L553" i="1"/>
  <c r="J552" i="3" s="1"/>
  <c r="G552" i="3" s="1"/>
  <c r="L234" i="1"/>
  <c r="J233" i="3" s="1"/>
  <c r="G233" i="3" s="1"/>
  <c r="L707" i="1"/>
  <c r="J706" i="3" s="1"/>
  <c r="G706" i="3" s="1"/>
  <c r="L55" i="1"/>
  <c r="J54" i="3" s="1"/>
  <c r="G54" i="3" s="1"/>
  <c r="L2301" i="1"/>
  <c r="J2300" i="3" s="1"/>
  <c r="G2300" i="3" s="1"/>
  <c r="L2300" i="1"/>
  <c r="J2299" i="3" s="1"/>
  <c r="G2299" i="3" s="1"/>
  <c r="L407" i="1"/>
  <c r="J406" i="3" s="1"/>
  <c r="G406" i="3" s="1"/>
  <c r="L649" i="1"/>
  <c r="J648" i="3" s="1"/>
  <c r="G648" i="3" s="1"/>
  <c r="L1988" i="1"/>
  <c r="J1987" i="3" s="1"/>
  <c r="G1987" i="3" s="1"/>
  <c r="L1617" i="1"/>
  <c r="J1616" i="3" s="1"/>
  <c r="G1616" i="3" s="1"/>
  <c r="L1618" i="1"/>
  <c r="J1617" i="3" s="1"/>
  <c r="G1617" i="3" s="1"/>
  <c r="L2031" i="1"/>
  <c r="J2030" i="3" s="1"/>
  <c r="G2030" i="3" s="1"/>
  <c r="L2164" i="1"/>
  <c r="J2163" i="3" s="1"/>
  <c r="G2163" i="3" s="1"/>
  <c r="L119" i="1"/>
  <c r="J118" i="3" s="1"/>
  <c r="G118" i="3" s="1"/>
  <c r="L2125" i="1"/>
  <c r="J2124" i="3" s="1"/>
  <c r="G2124" i="3" s="1"/>
  <c r="L470" i="1"/>
  <c r="J469" i="3" s="1"/>
  <c r="G469" i="3" s="1"/>
  <c r="L1408" i="1"/>
  <c r="J1407" i="3" s="1"/>
  <c r="G1407" i="3" s="1"/>
  <c r="L471" i="1" l="1"/>
  <c r="J470" i="3" s="1"/>
  <c r="G470" i="3" s="1"/>
  <c r="L2032" i="1"/>
  <c r="J2031" i="3" s="1"/>
  <c r="G2031" i="3" s="1"/>
  <c r="L708" i="1"/>
  <c r="J707" i="3" s="1"/>
  <c r="G707" i="3" s="1"/>
  <c r="L754" i="1"/>
  <c r="J753" i="3" s="1"/>
  <c r="G753" i="3" s="1"/>
  <c r="L650" i="1"/>
  <c r="J649" i="3" s="1"/>
  <c r="G649" i="3" s="1"/>
  <c r="L408" i="1"/>
  <c r="J407" i="3" s="1"/>
  <c r="G407" i="3" s="1"/>
  <c r="L2127" i="1"/>
  <c r="J2126" i="3" s="1"/>
  <c r="G2126" i="3" s="1"/>
  <c r="L2126" i="1"/>
  <c r="J2125" i="3" s="1"/>
  <c r="G2125" i="3" s="1"/>
  <c r="L235" i="1"/>
  <c r="J234" i="3" s="1"/>
  <c r="G234" i="3" s="1"/>
  <c r="L334" i="1"/>
  <c r="J333" i="3" s="1"/>
  <c r="G333" i="3" s="1"/>
  <c r="L1619" i="1"/>
  <c r="J1618" i="3" s="1"/>
  <c r="G1618" i="3" s="1"/>
  <c r="L120" i="1"/>
  <c r="J119" i="3" s="1"/>
  <c r="G119" i="3" s="1"/>
  <c r="L57" i="1"/>
  <c r="J56" i="3" s="1"/>
  <c r="G56" i="3" s="1"/>
  <c r="L554" i="1"/>
  <c r="J553" i="3" s="1"/>
  <c r="G553" i="3" s="1"/>
  <c r="L802" i="1"/>
  <c r="J801" i="3" s="1"/>
  <c r="G801" i="3" s="1"/>
  <c r="L1989" i="1"/>
  <c r="J1988" i="3" s="1"/>
  <c r="G1988" i="3" s="1"/>
  <c r="L58" i="1"/>
  <c r="J57" i="3" s="1"/>
  <c r="G57" i="3" s="1"/>
  <c r="L56" i="1"/>
  <c r="J55" i="3" s="1"/>
  <c r="G55" i="3" s="1"/>
  <c r="L1409" i="1"/>
  <c r="J1408" i="3" s="1"/>
  <c r="G1408" i="3" s="1"/>
  <c r="L2165" i="1"/>
  <c r="J2164" i="3" s="1"/>
  <c r="G2164" i="3" s="1"/>
  <c r="L1236" i="1"/>
  <c r="J1235" i="3" s="1"/>
  <c r="G1235" i="3" s="1"/>
  <c r="L2265" i="1"/>
  <c r="J2264" i="3" s="1"/>
  <c r="G2264" i="3" s="1"/>
  <c r="L2266" i="1" l="1"/>
  <c r="J2265" i="3" s="1"/>
  <c r="G2265" i="3" s="1"/>
  <c r="L59" i="1"/>
  <c r="J58" i="3" s="1"/>
  <c r="G58" i="3" s="1"/>
  <c r="L236" i="1"/>
  <c r="J235" i="3" s="1"/>
  <c r="G235" i="3" s="1"/>
  <c r="L755" i="1"/>
  <c r="J754" i="3" s="1"/>
  <c r="G754" i="3" s="1"/>
  <c r="L1237" i="1"/>
  <c r="J1236" i="3" s="1"/>
  <c r="G1236" i="3" s="1"/>
  <c r="L1991" i="1"/>
  <c r="J1990" i="3" s="1"/>
  <c r="G1990" i="3" s="1"/>
  <c r="L1990" i="1"/>
  <c r="J1989" i="3" s="1"/>
  <c r="G1989" i="3" s="1"/>
  <c r="L121" i="1"/>
  <c r="J120" i="3" s="1"/>
  <c r="G120" i="3" s="1"/>
  <c r="L709" i="1"/>
  <c r="J708" i="3" s="1"/>
  <c r="G708" i="3" s="1"/>
  <c r="L2166" i="1"/>
  <c r="J2165" i="3" s="1"/>
  <c r="G2165" i="3" s="1"/>
  <c r="L803" i="1"/>
  <c r="J802" i="3" s="1"/>
  <c r="G802" i="3" s="1"/>
  <c r="L1620" i="1"/>
  <c r="J1619" i="3" s="1"/>
  <c r="G1619" i="3" s="1"/>
  <c r="L409" i="1"/>
  <c r="J408" i="3" s="1"/>
  <c r="G408" i="3" s="1"/>
  <c r="L2033" i="1"/>
  <c r="J2032" i="3" s="1"/>
  <c r="G2032" i="3" s="1"/>
  <c r="L1410" i="1"/>
  <c r="J1409" i="3" s="1"/>
  <c r="G1409" i="3" s="1"/>
  <c r="L555" i="1"/>
  <c r="J554" i="3" s="1"/>
  <c r="G554" i="3" s="1"/>
  <c r="L335" i="1"/>
  <c r="J334" i="3" s="1"/>
  <c r="G334" i="3" s="1"/>
  <c r="L651" i="1"/>
  <c r="J650" i="3" s="1"/>
  <c r="G650" i="3" s="1"/>
  <c r="L472" i="1"/>
  <c r="J471" i="3" s="1"/>
  <c r="G471" i="3" s="1"/>
  <c r="L336" i="1" l="1"/>
  <c r="J335" i="3" s="1"/>
  <c r="G335" i="3" s="1"/>
  <c r="L410" i="1"/>
  <c r="J409" i="3" s="1"/>
  <c r="G409" i="3" s="1"/>
  <c r="L710" i="1"/>
  <c r="J709" i="3" s="1"/>
  <c r="G709" i="3" s="1"/>
  <c r="L756" i="1"/>
  <c r="J755" i="3" s="1"/>
  <c r="G755" i="3" s="1"/>
  <c r="L1621" i="1"/>
  <c r="J1620" i="3" s="1"/>
  <c r="G1620" i="3" s="1"/>
  <c r="L1622" i="1"/>
  <c r="J1621" i="3" s="1"/>
  <c r="G1621" i="3" s="1"/>
  <c r="L122" i="1"/>
  <c r="J121" i="3" s="1"/>
  <c r="G121" i="3" s="1"/>
  <c r="L124" i="1"/>
  <c r="J123" i="3" s="1"/>
  <c r="G123" i="3" s="1"/>
  <c r="L473" i="1"/>
  <c r="J472" i="3" s="1"/>
  <c r="G472" i="3" s="1"/>
  <c r="L1411" i="1"/>
  <c r="J1410" i="3" s="1"/>
  <c r="G1410" i="3" s="1"/>
  <c r="L804" i="1"/>
  <c r="J803" i="3" s="1"/>
  <c r="G803" i="3" s="1"/>
  <c r="L60" i="1"/>
  <c r="J59" i="3" s="1"/>
  <c r="G59" i="3" s="1"/>
  <c r="L652" i="1"/>
  <c r="J651" i="3" s="1"/>
  <c r="G651" i="3" s="1"/>
  <c r="L2034" i="1"/>
  <c r="J2033" i="3" s="1"/>
  <c r="G2033" i="3" s="1"/>
  <c r="L2167" i="1"/>
  <c r="J2166" i="3" s="1"/>
  <c r="G2166" i="3" s="1"/>
  <c r="L1238" i="1"/>
  <c r="J1237" i="3" s="1"/>
  <c r="G1237" i="3" s="1"/>
  <c r="L2268" i="1"/>
  <c r="J2267" i="3" s="1"/>
  <c r="G2267" i="3" s="1"/>
  <c r="L2267" i="1"/>
  <c r="J2266" i="3" s="1"/>
  <c r="G2266" i="3" s="1"/>
  <c r="L2168" i="1" l="1"/>
  <c r="J2167" i="3" s="1"/>
  <c r="G2167" i="3" s="1"/>
  <c r="L805" i="1"/>
  <c r="J804" i="3" s="1"/>
  <c r="G804" i="3" s="1"/>
  <c r="L125" i="1"/>
  <c r="J124" i="3" s="1"/>
  <c r="G124" i="3" s="1"/>
  <c r="L757" i="1"/>
  <c r="J756" i="3" s="1"/>
  <c r="G756" i="3" s="1"/>
  <c r="L2035" i="1"/>
  <c r="J2034" i="3" s="1"/>
  <c r="G2034" i="3" s="1"/>
  <c r="L1412" i="1"/>
  <c r="J1411" i="3" s="1"/>
  <c r="G1411" i="3" s="1"/>
  <c r="L711" i="1"/>
  <c r="J710" i="3" s="1"/>
  <c r="G710" i="3" s="1"/>
  <c r="L1623" i="1"/>
  <c r="J1622" i="3" s="1"/>
  <c r="G1622" i="3" s="1"/>
  <c r="L653" i="1"/>
  <c r="J652" i="3" s="1"/>
  <c r="G652" i="3" s="1"/>
  <c r="L474" i="1"/>
  <c r="J473" i="3" s="1"/>
  <c r="G473" i="3" s="1"/>
  <c r="L411" i="1"/>
  <c r="J410" i="3" s="1"/>
  <c r="G410" i="3" s="1"/>
  <c r="L1239" i="1"/>
  <c r="J1238" i="3" s="1"/>
  <c r="G1238" i="3" s="1"/>
  <c r="L61" i="1"/>
  <c r="J60" i="3" s="1"/>
  <c r="G60" i="3" s="1"/>
  <c r="L237" i="1"/>
  <c r="J236" i="3" s="1"/>
  <c r="G236" i="3" s="1"/>
  <c r="L556" i="1"/>
  <c r="J555" i="3" s="1"/>
  <c r="G555" i="3" s="1"/>
  <c r="L337" i="1"/>
  <c r="J336" i="3" s="1"/>
  <c r="G336" i="3" s="1"/>
  <c r="L338" i="1" l="1"/>
  <c r="J337" i="3" s="1"/>
  <c r="G337" i="3" s="1"/>
  <c r="L1240" i="1"/>
  <c r="J1239" i="3" s="1"/>
  <c r="G1239" i="3" s="1"/>
  <c r="L1624" i="1"/>
  <c r="J1623" i="3" s="1"/>
  <c r="G1623" i="3" s="1"/>
  <c r="L758" i="1"/>
  <c r="J757" i="3" s="1"/>
  <c r="G757" i="3" s="1"/>
  <c r="L557" i="1"/>
  <c r="J556" i="3" s="1"/>
  <c r="G556" i="3" s="1"/>
  <c r="L412" i="1"/>
  <c r="J411" i="3" s="1"/>
  <c r="G411" i="3" s="1"/>
  <c r="L712" i="1"/>
  <c r="J711" i="3" s="1"/>
  <c r="G711" i="3" s="1"/>
  <c r="L126" i="1"/>
  <c r="J125" i="3" s="1"/>
  <c r="G125" i="3" s="1"/>
  <c r="L475" i="1"/>
  <c r="J474" i="3" s="1"/>
  <c r="G474" i="3" s="1"/>
  <c r="L1413" i="1"/>
  <c r="J1412" i="3" s="1"/>
  <c r="G1412" i="3" s="1"/>
  <c r="L806" i="1"/>
  <c r="J805" i="3" s="1"/>
  <c r="G805" i="3" s="1"/>
  <c r="L62" i="1"/>
  <c r="J61" i="3" s="1"/>
  <c r="G61" i="3" s="1"/>
  <c r="L654" i="1"/>
  <c r="J653" i="3" s="1"/>
  <c r="G653" i="3" s="1"/>
  <c r="L2036" i="1"/>
  <c r="J2035" i="3" s="1"/>
  <c r="G2035" i="3" s="1"/>
  <c r="L2169" i="1"/>
  <c r="J2168" i="3" s="1"/>
  <c r="G2168" i="3" s="1"/>
  <c r="L2170" i="1" l="1"/>
  <c r="J2169" i="3" s="1"/>
  <c r="G2169" i="3" s="1"/>
  <c r="L807" i="1"/>
  <c r="J806" i="3" s="1"/>
  <c r="G806" i="3" s="1"/>
  <c r="L127" i="1"/>
  <c r="J126" i="3" s="1"/>
  <c r="G126" i="3" s="1"/>
  <c r="L759" i="1"/>
  <c r="J758" i="3" s="1"/>
  <c r="G758" i="3" s="1"/>
  <c r="L2037" i="1"/>
  <c r="J2036" i="3" s="1"/>
  <c r="G2036" i="3" s="1"/>
  <c r="L1414" i="1"/>
  <c r="J1413" i="3" s="1"/>
  <c r="G1413" i="3" s="1"/>
  <c r="L713" i="1"/>
  <c r="J712" i="3" s="1"/>
  <c r="G712" i="3" s="1"/>
  <c r="L1625" i="1"/>
  <c r="J1624" i="3" s="1"/>
  <c r="G1624" i="3" s="1"/>
  <c r="L1626" i="1"/>
  <c r="J1625" i="3" s="1"/>
  <c r="G1625" i="3" s="1"/>
  <c r="L655" i="1"/>
  <c r="J654" i="3" s="1"/>
  <c r="G654" i="3" s="1"/>
  <c r="L476" i="1"/>
  <c r="J475" i="3" s="1"/>
  <c r="G475" i="3" s="1"/>
  <c r="L413" i="1"/>
  <c r="J412" i="3" s="1"/>
  <c r="G412" i="3" s="1"/>
  <c r="L1241" i="1"/>
  <c r="J1240" i="3" s="1"/>
  <c r="G1240" i="3" s="1"/>
  <c r="L63" i="1"/>
  <c r="J62" i="3" s="1"/>
  <c r="G62" i="3" s="1"/>
  <c r="L66" i="1"/>
  <c r="J65" i="3" s="1"/>
  <c r="G65" i="3" s="1"/>
  <c r="L238" i="1"/>
  <c r="J237" i="3" s="1"/>
  <c r="G237" i="3" s="1"/>
  <c r="L339" i="1"/>
  <c r="J338" i="3" s="1"/>
  <c r="G338" i="3" s="1"/>
  <c r="L760" i="1" l="1"/>
  <c r="J759" i="3" s="1"/>
  <c r="G759" i="3" s="1"/>
  <c r="L414" i="1"/>
  <c r="J413" i="3" s="1"/>
  <c r="G413" i="3" s="1"/>
  <c r="L714" i="1"/>
  <c r="J713" i="3" s="1"/>
  <c r="G713" i="3" s="1"/>
  <c r="L128" i="1"/>
  <c r="J127" i="3" s="1"/>
  <c r="G127" i="3" s="1"/>
  <c r="L1242" i="1"/>
  <c r="J1241" i="3" s="1"/>
  <c r="G1241" i="3" s="1"/>
  <c r="L558" i="1"/>
  <c r="J557" i="3" s="1"/>
  <c r="G557" i="3" s="1"/>
  <c r="L64" i="1"/>
  <c r="J63" i="3" s="1"/>
  <c r="G63" i="3" s="1"/>
  <c r="L477" i="1"/>
  <c r="J476" i="3" s="1"/>
  <c r="G476" i="3" s="1"/>
  <c r="L1627" i="1"/>
  <c r="J1626" i="3" s="1"/>
  <c r="G1626" i="3" s="1"/>
  <c r="L1415" i="1"/>
  <c r="J1414" i="3" s="1"/>
  <c r="G1414" i="3" s="1"/>
  <c r="L808" i="1"/>
  <c r="J807" i="3" s="1"/>
  <c r="G807" i="3" s="1"/>
  <c r="L656" i="1"/>
  <c r="J655" i="3" s="1"/>
  <c r="G655" i="3" s="1"/>
  <c r="L340" i="1"/>
  <c r="J339" i="3" s="1"/>
  <c r="G339" i="3" s="1"/>
  <c r="L2038" i="1"/>
  <c r="J2037" i="3" s="1"/>
  <c r="G2037" i="3" s="1"/>
  <c r="L2171" i="1"/>
  <c r="J2170" i="3" s="1"/>
  <c r="G2170" i="3" s="1"/>
  <c r="L2172" i="1" l="1"/>
  <c r="J2171" i="3" s="1"/>
  <c r="G2171" i="3" s="1"/>
  <c r="L809" i="1"/>
  <c r="J808" i="3" s="1"/>
  <c r="G808" i="3" s="1"/>
  <c r="L65" i="1"/>
  <c r="J64" i="3" s="1"/>
  <c r="G64" i="3" s="1"/>
  <c r="L715" i="1"/>
  <c r="J714" i="3" s="1"/>
  <c r="G714" i="3" s="1"/>
  <c r="L2039" i="1"/>
  <c r="J2038" i="3" s="1"/>
  <c r="G2038" i="3" s="1"/>
  <c r="L1416" i="1"/>
  <c r="J1415" i="3" s="1"/>
  <c r="G1415" i="3" s="1"/>
  <c r="L559" i="1"/>
  <c r="J558" i="3" s="1"/>
  <c r="G558" i="3" s="1"/>
  <c r="L239" i="1"/>
  <c r="J238" i="3" s="1"/>
  <c r="G238" i="3" s="1"/>
  <c r="L341" i="1"/>
  <c r="J340" i="3" s="1"/>
  <c r="G340" i="3" s="1"/>
  <c r="L1628" i="1"/>
  <c r="J1627" i="3" s="1"/>
  <c r="G1627" i="3" s="1"/>
  <c r="L1629" i="1"/>
  <c r="J1628" i="3" s="1"/>
  <c r="G1628" i="3" s="1"/>
  <c r="L1243" i="1"/>
  <c r="J1242" i="3" s="1"/>
  <c r="G1242" i="3" s="1"/>
  <c r="L415" i="1"/>
  <c r="J414" i="3" s="1"/>
  <c r="G414" i="3" s="1"/>
  <c r="L657" i="1"/>
  <c r="J656" i="3" s="1"/>
  <c r="G656" i="3" s="1"/>
  <c r="L478" i="1"/>
  <c r="J477" i="3" s="1"/>
  <c r="G477" i="3" s="1"/>
  <c r="L129" i="1"/>
  <c r="J128" i="3" s="1"/>
  <c r="G128" i="3" s="1"/>
  <c r="L761" i="1"/>
  <c r="J760" i="3" s="1"/>
  <c r="G760" i="3" s="1"/>
  <c r="L240" i="1" l="1"/>
  <c r="J239" i="3" s="1"/>
  <c r="G239" i="3" s="1"/>
  <c r="L716" i="1"/>
  <c r="J715" i="3" s="1"/>
  <c r="G715" i="3" s="1"/>
  <c r="L762" i="1"/>
  <c r="J761" i="3" s="1"/>
  <c r="G761" i="3" s="1"/>
  <c r="L130" i="1"/>
  <c r="J129" i="3" s="1"/>
  <c r="G129" i="3" s="1"/>
  <c r="L1244" i="1"/>
  <c r="J1243" i="3" s="1"/>
  <c r="G1243" i="3" s="1"/>
  <c r="L1630" i="1"/>
  <c r="J1629" i="3" s="1"/>
  <c r="G1629" i="3" s="1"/>
  <c r="L560" i="1"/>
  <c r="J559" i="3" s="1"/>
  <c r="G559" i="3" s="1"/>
  <c r="L67" i="1"/>
  <c r="J66" i="3" s="1"/>
  <c r="G66" i="3" s="1"/>
  <c r="L479" i="1"/>
  <c r="J478" i="3" s="1"/>
  <c r="G478" i="3" s="1"/>
  <c r="L1417" i="1"/>
  <c r="J1416" i="3" s="1"/>
  <c r="G1416" i="3" s="1"/>
  <c r="L810" i="1"/>
  <c r="J809" i="3" s="1"/>
  <c r="G809" i="3" s="1"/>
  <c r="L416" i="1"/>
  <c r="J415" i="3" s="1"/>
  <c r="G415" i="3" s="1"/>
  <c r="L658" i="1"/>
  <c r="J657" i="3" s="1"/>
  <c r="G657" i="3" s="1"/>
  <c r="L342" i="1"/>
  <c r="J341" i="3" s="1"/>
  <c r="G341" i="3" s="1"/>
  <c r="L2040" i="1"/>
  <c r="J2039" i="3" s="1"/>
  <c r="G2039" i="3" s="1"/>
  <c r="L2173" i="1"/>
  <c r="J2172" i="3" s="1"/>
  <c r="G2172" i="3" s="1"/>
  <c r="L2174" i="1" l="1"/>
  <c r="J2173" i="3" s="1"/>
  <c r="G2173" i="3" s="1"/>
  <c r="L417" i="1"/>
  <c r="J416" i="3" s="1"/>
  <c r="G416" i="3" s="1"/>
  <c r="L68" i="1"/>
  <c r="J67" i="3" s="1"/>
  <c r="G67" i="3" s="1"/>
  <c r="L131" i="1"/>
  <c r="J130" i="3" s="1"/>
  <c r="G130" i="3" s="1"/>
  <c r="L2041" i="1"/>
  <c r="J2040" i="3" s="1"/>
  <c r="G2040" i="3" s="1"/>
  <c r="L811" i="1"/>
  <c r="J810" i="3" s="1"/>
  <c r="G810" i="3" s="1"/>
  <c r="L561" i="1"/>
  <c r="J560" i="3" s="1"/>
  <c r="G560" i="3" s="1"/>
  <c r="L763" i="1"/>
  <c r="J762" i="3" s="1"/>
  <c r="G762" i="3" s="1"/>
  <c r="L343" i="1"/>
  <c r="J342" i="3" s="1"/>
  <c r="G342" i="3" s="1"/>
  <c r="L1418" i="1"/>
  <c r="J1417" i="3" s="1"/>
  <c r="G1417" i="3" s="1"/>
  <c r="L1631" i="1"/>
  <c r="J1630" i="3" s="1"/>
  <c r="G1630" i="3" s="1"/>
  <c r="L717" i="1"/>
  <c r="J716" i="3" s="1"/>
  <c r="G716" i="3" s="1"/>
  <c r="L659" i="1"/>
  <c r="J658" i="3" s="1"/>
  <c r="G658" i="3" s="1"/>
  <c r="L480" i="1"/>
  <c r="J479" i="3" s="1"/>
  <c r="G479" i="3" s="1"/>
  <c r="L1245" i="1"/>
  <c r="J1244" i="3" s="1"/>
  <c r="G1244" i="3" s="1"/>
  <c r="L241" i="1"/>
  <c r="J240" i="3" s="1"/>
  <c r="G240" i="3" s="1"/>
  <c r="L242" i="1" l="1"/>
  <c r="J241" i="3" s="1"/>
  <c r="G241" i="3" s="1"/>
  <c r="L718" i="1"/>
  <c r="J717" i="3" s="1"/>
  <c r="G717" i="3" s="1"/>
  <c r="L764" i="1"/>
  <c r="J763" i="3" s="1"/>
  <c r="G763" i="3" s="1"/>
  <c r="L132" i="1"/>
  <c r="J131" i="3" s="1"/>
  <c r="G131" i="3" s="1"/>
  <c r="L1246" i="1"/>
  <c r="J1245" i="3" s="1"/>
  <c r="G1245" i="3" s="1"/>
  <c r="L1632" i="1"/>
  <c r="J1631" i="3" s="1"/>
  <c r="G1631" i="3" s="1"/>
  <c r="L562" i="1"/>
  <c r="J561" i="3" s="1"/>
  <c r="G561" i="3" s="1"/>
  <c r="L69" i="1"/>
  <c r="J68" i="3" s="1"/>
  <c r="G68" i="3" s="1"/>
  <c r="L481" i="1"/>
  <c r="J480" i="3" s="1"/>
  <c r="G480" i="3" s="1"/>
  <c r="L1419" i="1"/>
  <c r="J1418" i="3" s="1"/>
  <c r="G1418" i="3" s="1"/>
  <c r="L812" i="1"/>
  <c r="J811" i="3" s="1"/>
  <c r="G811" i="3" s="1"/>
  <c r="L418" i="1"/>
  <c r="J417" i="3" s="1"/>
  <c r="G417" i="3" s="1"/>
  <c r="L660" i="1"/>
  <c r="J659" i="3" s="1"/>
  <c r="G659" i="3" s="1"/>
  <c r="L344" i="1"/>
  <c r="J343" i="3" s="1"/>
  <c r="G343" i="3" s="1"/>
  <c r="L2042" i="1"/>
  <c r="J2041" i="3" s="1"/>
  <c r="G2041" i="3" s="1"/>
  <c r="L2175" i="1"/>
  <c r="J2174" i="3" s="1"/>
  <c r="G2174" i="3" s="1"/>
  <c r="L2176" i="1" l="1"/>
  <c r="J2175" i="3" s="1"/>
  <c r="G2175" i="3" s="1"/>
  <c r="L419" i="1"/>
  <c r="J418" i="3" s="1"/>
  <c r="G418" i="3" s="1"/>
  <c r="L70" i="1"/>
  <c r="J69" i="3" s="1"/>
  <c r="G69" i="3" s="1"/>
  <c r="L133" i="1"/>
  <c r="J132" i="3" s="1"/>
  <c r="G132" i="3" s="1"/>
  <c r="L2043" i="1"/>
  <c r="J2042" i="3" s="1"/>
  <c r="G2042" i="3" s="1"/>
  <c r="L813" i="1"/>
  <c r="J812" i="3" s="1"/>
  <c r="G812" i="3" s="1"/>
  <c r="L563" i="1"/>
  <c r="J562" i="3" s="1"/>
  <c r="G562" i="3" s="1"/>
  <c r="L765" i="1"/>
  <c r="J764" i="3" s="1"/>
  <c r="G764" i="3" s="1"/>
  <c r="L345" i="1"/>
  <c r="J344" i="3" s="1"/>
  <c r="G344" i="3" s="1"/>
  <c r="L1420" i="1"/>
  <c r="J1419" i="3" s="1"/>
  <c r="G1419" i="3" s="1"/>
  <c r="L1633" i="1"/>
  <c r="J1632" i="3" s="1"/>
  <c r="G1632" i="3" s="1"/>
  <c r="L719" i="1"/>
  <c r="J718" i="3" s="1"/>
  <c r="G718" i="3" s="1"/>
  <c r="L661" i="1"/>
  <c r="J660" i="3" s="1"/>
  <c r="G660" i="3" s="1"/>
  <c r="L482" i="1"/>
  <c r="J481" i="3" s="1"/>
  <c r="G481" i="3" s="1"/>
  <c r="L1247" i="1"/>
  <c r="J1246" i="3" s="1"/>
  <c r="G1246" i="3" s="1"/>
  <c r="L243" i="1"/>
  <c r="J242" i="3" s="1"/>
  <c r="G242" i="3" s="1"/>
  <c r="L244" i="1" l="1"/>
  <c r="J243" i="3" s="1"/>
  <c r="G243" i="3" s="1"/>
  <c r="L720" i="1"/>
  <c r="J719" i="3" s="1"/>
  <c r="G719" i="3" s="1"/>
  <c r="L766" i="1"/>
  <c r="J765" i="3" s="1"/>
  <c r="G765" i="3" s="1"/>
  <c r="L1248" i="1"/>
  <c r="J1247" i="3" s="1"/>
  <c r="G1247" i="3" s="1"/>
  <c r="L1634" i="1"/>
  <c r="J1633" i="3" s="1"/>
  <c r="G1633" i="3" s="1"/>
  <c r="L1635" i="1"/>
  <c r="J1634" i="3" s="1"/>
  <c r="G1634" i="3" s="1"/>
  <c r="L564" i="1"/>
  <c r="J563" i="3" s="1"/>
  <c r="G563" i="3" s="1"/>
  <c r="L71" i="1"/>
  <c r="J70" i="3" s="1"/>
  <c r="G70" i="3" s="1"/>
  <c r="L483" i="1"/>
  <c r="J482" i="3" s="1"/>
  <c r="G482" i="3" s="1"/>
  <c r="L1421" i="1"/>
  <c r="J1420" i="3" s="1"/>
  <c r="G1420" i="3" s="1"/>
  <c r="L814" i="1"/>
  <c r="J813" i="3" s="1"/>
  <c r="G813" i="3" s="1"/>
  <c r="L420" i="1"/>
  <c r="J419" i="3" s="1"/>
  <c r="G419" i="3" s="1"/>
  <c r="L662" i="1"/>
  <c r="J661" i="3" s="1"/>
  <c r="G661" i="3" s="1"/>
  <c r="L346" i="1"/>
  <c r="J345" i="3" s="1"/>
  <c r="G345" i="3" s="1"/>
  <c r="L2044" i="1"/>
  <c r="J2043" i="3" s="1"/>
  <c r="G2043" i="3" s="1"/>
  <c r="L2177" i="1"/>
  <c r="J2176" i="3" s="1"/>
  <c r="G2176" i="3" s="1"/>
  <c r="L72" i="1" l="1"/>
  <c r="J71" i="3" s="1"/>
  <c r="G71" i="3" s="1"/>
  <c r="L134" i="1"/>
  <c r="J133" i="3" s="1"/>
  <c r="G133" i="3" s="1"/>
  <c r="L2045" i="1"/>
  <c r="J2044" i="3" s="1"/>
  <c r="G2044" i="3" s="1"/>
  <c r="L815" i="1"/>
  <c r="J814" i="3" s="1"/>
  <c r="G814" i="3" s="1"/>
  <c r="L565" i="1"/>
  <c r="J564" i="3" s="1"/>
  <c r="G564" i="3" s="1"/>
  <c r="L767" i="1"/>
  <c r="J766" i="3" s="1"/>
  <c r="G766" i="3" s="1"/>
  <c r="L421" i="1"/>
  <c r="J420" i="3" s="1"/>
  <c r="G420" i="3" s="1"/>
  <c r="L347" i="1"/>
  <c r="J346" i="3" s="1"/>
  <c r="G346" i="3" s="1"/>
  <c r="L1422" i="1"/>
  <c r="J1421" i="3" s="1"/>
  <c r="G1421" i="3" s="1"/>
  <c r="L1636" i="1"/>
  <c r="J1635" i="3" s="1"/>
  <c r="G1635" i="3" s="1"/>
  <c r="L722" i="1"/>
  <c r="J721" i="3" s="1"/>
  <c r="G721" i="3" s="1"/>
  <c r="L721" i="1"/>
  <c r="J720" i="3" s="1"/>
  <c r="G720" i="3" s="1"/>
  <c r="L663" i="1"/>
  <c r="J662" i="3" s="1"/>
  <c r="G662" i="3" s="1"/>
  <c r="L484" i="1"/>
  <c r="J483" i="3" s="1"/>
  <c r="G483" i="3" s="1"/>
  <c r="L2178" i="1"/>
  <c r="J2177" i="3" s="1"/>
  <c r="G2177" i="3" s="1"/>
  <c r="L1249" i="1"/>
  <c r="J1248" i="3" s="1"/>
  <c r="G1248" i="3" s="1"/>
  <c r="L246" i="1"/>
  <c r="J245" i="3" s="1"/>
  <c r="G245" i="3" s="1"/>
  <c r="L247" i="1" l="1"/>
  <c r="J246" i="3" s="1"/>
  <c r="G246" i="3" s="1"/>
  <c r="L664" i="1"/>
  <c r="J663" i="3" s="1"/>
  <c r="G663" i="3" s="1"/>
  <c r="L348" i="1"/>
  <c r="J347" i="3" s="1"/>
  <c r="G347" i="3" s="1"/>
  <c r="L816" i="1"/>
  <c r="J815" i="3" s="1"/>
  <c r="G815" i="3" s="1"/>
  <c r="L422" i="1"/>
  <c r="J421" i="3" s="1"/>
  <c r="G421" i="3" s="1"/>
  <c r="L2046" i="1"/>
  <c r="J2045" i="3" s="1"/>
  <c r="G2045" i="3" s="1"/>
  <c r="L1250" i="1"/>
  <c r="J1249" i="3" s="1"/>
  <c r="G1249" i="3" s="1"/>
  <c r="L2179" i="1"/>
  <c r="J2178" i="3" s="1"/>
  <c r="G2178" i="3" s="1"/>
  <c r="L1637" i="1"/>
  <c r="J1636" i="3" s="1"/>
  <c r="G1636" i="3" s="1"/>
  <c r="L768" i="1"/>
  <c r="J767" i="3" s="1"/>
  <c r="G767" i="3" s="1"/>
  <c r="L135" i="1"/>
  <c r="J134" i="3" s="1"/>
  <c r="G134" i="3" s="1"/>
  <c r="L485" i="1"/>
  <c r="J484" i="3" s="1"/>
  <c r="G484" i="3" s="1"/>
  <c r="L1423" i="1"/>
  <c r="J1422" i="3" s="1"/>
  <c r="G1422" i="3" s="1"/>
  <c r="L566" i="1"/>
  <c r="J565" i="3" s="1"/>
  <c r="G565" i="3" s="1"/>
  <c r="L73" i="1"/>
  <c r="J72" i="3" s="1"/>
  <c r="G72" i="3" s="1"/>
  <c r="L75" i="1"/>
  <c r="J74" i="3" s="1"/>
  <c r="G74" i="3" s="1"/>
  <c r="L486" i="1" l="1"/>
  <c r="J485" i="3" s="1"/>
  <c r="G485" i="3" s="1"/>
  <c r="L2180" i="1"/>
  <c r="J2179" i="3" s="1"/>
  <c r="G2179" i="3" s="1"/>
  <c r="L817" i="1"/>
  <c r="J816" i="3" s="1"/>
  <c r="G816" i="3" s="1"/>
  <c r="L74" i="1"/>
  <c r="J73" i="3" s="1"/>
  <c r="G73" i="3" s="1"/>
  <c r="L136" i="1"/>
  <c r="J135" i="3" s="1"/>
  <c r="G135" i="3" s="1"/>
  <c r="L1251" i="1"/>
  <c r="J1250" i="3" s="1"/>
  <c r="G1250" i="3" s="1"/>
  <c r="L349" i="1"/>
  <c r="J348" i="3" s="1"/>
  <c r="G348" i="3" s="1"/>
  <c r="L567" i="1"/>
  <c r="J566" i="3" s="1"/>
  <c r="G566" i="3" s="1"/>
  <c r="L770" i="1"/>
  <c r="J769" i="3" s="1"/>
  <c r="G769" i="3" s="1"/>
  <c r="L769" i="1"/>
  <c r="J768" i="3" s="1"/>
  <c r="G768" i="3" s="1"/>
  <c r="L2047" i="1"/>
  <c r="J2046" i="3" s="1"/>
  <c r="G2046" i="3" s="1"/>
  <c r="L665" i="1"/>
  <c r="J664" i="3" s="1"/>
  <c r="G664" i="3" s="1"/>
  <c r="L1424" i="1"/>
  <c r="J1423" i="3" s="1"/>
  <c r="G1423" i="3" s="1"/>
  <c r="L1638" i="1"/>
  <c r="J1637" i="3" s="1"/>
  <c r="G1637" i="3" s="1"/>
  <c r="L423" i="1"/>
  <c r="J422" i="3" s="1"/>
  <c r="G422" i="3" s="1"/>
  <c r="L1425" i="1" l="1"/>
  <c r="J1424" i="3" s="1"/>
  <c r="G1424" i="3" s="1"/>
  <c r="L76" i="1"/>
  <c r="J75" i="3" s="1"/>
  <c r="G75" i="3" s="1"/>
  <c r="L248" i="1"/>
  <c r="J247" i="3" s="1"/>
  <c r="G247" i="3" s="1"/>
  <c r="L666" i="1"/>
  <c r="J665" i="3" s="1"/>
  <c r="G665" i="3" s="1"/>
  <c r="L350" i="1"/>
  <c r="J349" i="3" s="1"/>
  <c r="G349" i="3" s="1"/>
  <c r="L818" i="1"/>
  <c r="J817" i="3" s="1"/>
  <c r="G817" i="3" s="1"/>
  <c r="L424" i="1"/>
  <c r="J423" i="3" s="1"/>
  <c r="G423" i="3" s="1"/>
  <c r="L2048" i="1"/>
  <c r="J2047" i="3" s="1"/>
  <c r="G2047" i="3" s="1"/>
  <c r="L1252" i="1"/>
  <c r="J1251" i="3" s="1"/>
  <c r="G1251" i="3" s="1"/>
  <c r="L2181" i="1"/>
  <c r="J2180" i="3" s="1"/>
  <c r="G2180" i="3" s="1"/>
  <c r="L1639" i="1"/>
  <c r="J1638" i="3" s="1"/>
  <c r="G1638" i="3" s="1"/>
  <c r="L137" i="1"/>
  <c r="J136" i="3" s="1"/>
  <c r="G136" i="3" s="1"/>
  <c r="L487" i="1"/>
  <c r="J486" i="3" s="1"/>
  <c r="G486" i="3" s="1"/>
  <c r="L1640" i="1" l="1"/>
  <c r="J1639" i="3" s="1"/>
  <c r="G1639" i="3" s="1"/>
  <c r="L1641" i="1"/>
  <c r="J1640" i="3" s="1"/>
  <c r="G1640" i="3" s="1"/>
  <c r="L425" i="1"/>
  <c r="J424" i="3" s="1"/>
  <c r="G424" i="3" s="1"/>
  <c r="L2182" i="1"/>
  <c r="J2181" i="3" s="1"/>
  <c r="G2181" i="3" s="1"/>
  <c r="L819" i="1"/>
  <c r="J818" i="3" s="1"/>
  <c r="G818" i="3" s="1"/>
  <c r="L77" i="1"/>
  <c r="J76" i="3" s="1"/>
  <c r="G76" i="3" s="1"/>
  <c r="L488" i="1"/>
  <c r="J487" i="3" s="1"/>
  <c r="G487" i="3" s="1"/>
  <c r="L1253" i="1"/>
  <c r="J1252" i="3" s="1"/>
  <c r="G1252" i="3" s="1"/>
  <c r="L351" i="1"/>
  <c r="J350" i="3" s="1"/>
  <c r="G350" i="3" s="1"/>
  <c r="L568" i="1"/>
  <c r="J567" i="3" s="1"/>
  <c r="G567" i="3" s="1"/>
  <c r="L138" i="1"/>
  <c r="J137" i="3" s="1"/>
  <c r="G137" i="3" s="1"/>
  <c r="L139" i="1"/>
  <c r="J138" i="3" s="1"/>
  <c r="G138" i="3" s="1"/>
  <c r="L2049" i="1"/>
  <c r="J2048" i="3" s="1"/>
  <c r="G2048" i="3" s="1"/>
  <c r="L667" i="1"/>
  <c r="J666" i="3" s="1"/>
  <c r="G666" i="3" s="1"/>
  <c r="L1426" i="1"/>
  <c r="J1425" i="3" s="1"/>
  <c r="G1425" i="3" s="1"/>
  <c r="L489" i="1" l="1"/>
  <c r="J488" i="3" s="1"/>
  <c r="G488" i="3" s="1"/>
  <c r="L249" i="1"/>
  <c r="J248" i="3" s="1"/>
  <c r="G248" i="3" s="1"/>
  <c r="L1254" i="1"/>
  <c r="J1253" i="3" s="1"/>
  <c r="G1253" i="3" s="1"/>
  <c r="L2183" i="1"/>
  <c r="J2182" i="3" s="1"/>
  <c r="G2182" i="3" s="1"/>
  <c r="L569" i="1"/>
  <c r="J568" i="3" s="1"/>
  <c r="G568" i="3" s="1"/>
  <c r="L78" i="1"/>
  <c r="J77" i="3" s="1"/>
  <c r="G77" i="3" s="1"/>
  <c r="L426" i="1"/>
  <c r="J425" i="3" s="1"/>
  <c r="G425" i="3" s="1"/>
  <c r="L1427" i="1"/>
  <c r="J1426" i="3" s="1"/>
  <c r="G1426" i="3" s="1"/>
  <c r="L352" i="1"/>
  <c r="J351" i="3" s="1"/>
  <c r="G351" i="3" s="1"/>
  <c r="L820" i="1"/>
  <c r="J819" i="3" s="1"/>
  <c r="G819" i="3" s="1"/>
  <c r="L1642" i="1"/>
  <c r="J1641" i="3" s="1"/>
  <c r="G1641" i="3" s="1"/>
  <c r="L140" i="1"/>
  <c r="J139" i="3" s="1"/>
  <c r="G139" i="3" s="1"/>
  <c r="L668" i="1"/>
  <c r="J667" i="3" s="1"/>
  <c r="G667" i="3" s="1"/>
  <c r="L2050" i="1"/>
  <c r="J2049" i="3" s="1"/>
  <c r="G2049" i="3" s="1"/>
  <c r="L141" i="1" l="1"/>
  <c r="J140" i="3" s="1"/>
  <c r="G140" i="3" s="1"/>
  <c r="L1643" i="1"/>
  <c r="J1642" i="3" s="1"/>
  <c r="G1642" i="3" s="1"/>
  <c r="L427" i="1"/>
  <c r="J426" i="3" s="1"/>
  <c r="G426" i="3" s="1"/>
  <c r="L1255" i="1"/>
  <c r="J1254" i="3" s="1"/>
  <c r="G1254" i="3" s="1"/>
  <c r="L2184" i="1"/>
  <c r="J2183" i="3" s="1"/>
  <c r="G2183" i="3" s="1"/>
  <c r="L2051" i="1"/>
  <c r="J2050" i="3" s="1"/>
  <c r="G2050" i="3" s="1"/>
  <c r="L821" i="1"/>
  <c r="J820" i="3" s="1"/>
  <c r="G820" i="3" s="1"/>
  <c r="L79" i="1"/>
  <c r="J78" i="3" s="1"/>
  <c r="G78" i="3" s="1"/>
  <c r="L1428" i="1"/>
  <c r="J1427" i="3" s="1"/>
  <c r="G1427" i="3" s="1"/>
  <c r="L669" i="1"/>
  <c r="J668" i="3" s="1"/>
  <c r="G668" i="3" s="1"/>
  <c r="L353" i="1"/>
  <c r="J352" i="3" s="1"/>
  <c r="G352" i="3" s="1"/>
  <c r="L490" i="1"/>
  <c r="J489" i="3" s="1"/>
  <c r="G489" i="3" s="1"/>
  <c r="L354" i="1" l="1"/>
  <c r="J353" i="3" s="1"/>
  <c r="G353" i="3" s="1"/>
  <c r="L80" i="1"/>
  <c r="J79" i="3" s="1"/>
  <c r="G79" i="3" s="1"/>
  <c r="L1256" i="1"/>
  <c r="J1255" i="3" s="1"/>
  <c r="G1255" i="3" s="1"/>
  <c r="L670" i="1"/>
  <c r="J669" i="3" s="1"/>
  <c r="G669" i="3" s="1"/>
  <c r="L822" i="1"/>
  <c r="J821" i="3" s="1"/>
  <c r="G821" i="3" s="1"/>
  <c r="L428" i="1"/>
  <c r="J427" i="3" s="1"/>
  <c r="G427" i="3" s="1"/>
  <c r="L491" i="1"/>
  <c r="J490" i="3" s="1"/>
  <c r="G490" i="3" s="1"/>
  <c r="L1429" i="1"/>
  <c r="J1428" i="3" s="1"/>
  <c r="G1428" i="3" s="1"/>
  <c r="L2052" i="1"/>
  <c r="J2051" i="3" s="1"/>
  <c r="G2051" i="3" s="1"/>
  <c r="L1644" i="1"/>
  <c r="J1643" i="3" s="1"/>
  <c r="G1643" i="3" s="1"/>
  <c r="L570" i="1"/>
  <c r="J569" i="3" s="1"/>
  <c r="G569" i="3" s="1"/>
  <c r="L250" i="1"/>
  <c r="J249" i="3" s="1"/>
  <c r="G249" i="3" s="1"/>
  <c r="L2185" i="1"/>
  <c r="J2184" i="3" s="1"/>
  <c r="G2184" i="3" s="1"/>
  <c r="L142" i="1"/>
  <c r="J141" i="3" s="1"/>
  <c r="G141" i="3" s="1"/>
  <c r="L251" i="1" l="1"/>
  <c r="J250" i="3" s="1"/>
  <c r="G250" i="3" s="1"/>
  <c r="L1430" i="1"/>
  <c r="J1429" i="3" s="1"/>
  <c r="G1429" i="3" s="1"/>
  <c r="L671" i="1"/>
  <c r="J670" i="3" s="1"/>
  <c r="G670" i="3" s="1"/>
  <c r="L571" i="1"/>
  <c r="J570" i="3" s="1"/>
  <c r="G570" i="3" s="1"/>
  <c r="L492" i="1"/>
  <c r="J491" i="3" s="1"/>
  <c r="G491" i="3" s="1"/>
  <c r="L1257" i="1"/>
  <c r="J1256" i="3" s="1"/>
  <c r="G1256" i="3" s="1"/>
  <c r="L143" i="1"/>
  <c r="J142" i="3" s="1"/>
  <c r="G142" i="3" s="1"/>
  <c r="L1645" i="1"/>
  <c r="J1644" i="3" s="1"/>
  <c r="G1644" i="3" s="1"/>
  <c r="L429" i="1"/>
  <c r="J428" i="3" s="1"/>
  <c r="G428" i="3" s="1"/>
  <c r="L81" i="1"/>
  <c r="J80" i="3" s="1"/>
  <c r="G80" i="3" s="1"/>
  <c r="L2186" i="1"/>
  <c r="J2185" i="3" s="1"/>
  <c r="G2185" i="3" s="1"/>
  <c r="L2053" i="1"/>
  <c r="J2052" i="3" s="1"/>
  <c r="G2052" i="3" s="1"/>
  <c r="L823" i="1"/>
  <c r="J822" i="3" s="1"/>
  <c r="G822" i="3" s="1"/>
  <c r="L355" i="1"/>
  <c r="J354" i="3" s="1"/>
  <c r="G354" i="3" s="1"/>
  <c r="L2054" i="1" l="1"/>
  <c r="J2053" i="3" s="1"/>
  <c r="G2053" i="3" s="1"/>
  <c r="L1646" i="1"/>
  <c r="J1645" i="3" s="1"/>
  <c r="G1645" i="3" s="1"/>
  <c r="L572" i="1"/>
  <c r="J571" i="3" s="1"/>
  <c r="G571" i="3" s="1"/>
  <c r="L2187" i="1"/>
  <c r="J2186" i="3" s="1"/>
  <c r="G2186" i="3" s="1"/>
  <c r="L144" i="1"/>
  <c r="J143" i="3" s="1"/>
  <c r="G143" i="3" s="1"/>
  <c r="L672" i="1"/>
  <c r="J671" i="3" s="1"/>
  <c r="G671" i="3" s="1"/>
  <c r="L356" i="1"/>
  <c r="J355" i="3" s="1"/>
  <c r="G355" i="3" s="1"/>
  <c r="L82" i="1"/>
  <c r="J81" i="3" s="1"/>
  <c r="G81" i="3" s="1"/>
  <c r="L1258" i="1"/>
  <c r="J1257" i="3" s="1"/>
  <c r="G1257" i="3" s="1"/>
  <c r="L1431" i="1"/>
  <c r="J1430" i="3" s="1"/>
  <c r="G1430" i="3" s="1"/>
  <c r="L824" i="1"/>
  <c r="J823" i="3" s="1"/>
  <c r="G823" i="3" s="1"/>
  <c r="L430" i="1"/>
  <c r="J429" i="3" s="1"/>
  <c r="G429" i="3" s="1"/>
  <c r="L493" i="1"/>
  <c r="J492" i="3" s="1"/>
  <c r="G492" i="3" s="1"/>
  <c r="L252" i="1"/>
  <c r="J251" i="3" s="1"/>
  <c r="G251" i="3" s="1"/>
  <c r="L431" i="1" l="1"/>
  <c r="J430" i="3" s="1"/>
  <c r="G430" i="3" s="1"/>
  <c r="L83" i="1"/>
  <c r="J82" i="3" s="1"/>
  <c r="G82" i="3" s="1"/>
  <c r="L2188" i="1"/>
  <c r="J2187" i="3" s="1"/>
  <c r="G2187" i="3" s="1"/>
  <c r="L825" i="1"/>
  <c r="J824" i="3" s="1"/>
  <c r="G824" i="3" s="1"/>
  <c r="L357" i="1"/>
  <c r="J356" i="3" s="1"/>
  <c r="G356" i="3" s="1"/>
  <c r="L573" i="1"/>
  <c r="J572" i="3" s="1"/>
  <c r="G572" i="3" s="1"/>
  <c r="L253" i="1"/>
  <c r="J252" i="3" s="1"/>
  <c r="G252" i="3" s="1"/>
  <c r="L1432" i="1"/>
  <c r="J1431" i="3" s="1"/>
  <c r="G1431" i="3" s="1"/>
  <c r="L673" i="1"/>
  <c r="J672" i="3" s="1"/>
  <c r="G672" i="3" s="1"/>
  <c r="L1647" i="1"/>
  <c r="J1646" i="3" s="1"/>
  <c r="G1646" i="3" s="1"/>
  <c r="L1648" i="1"/>
  <c r="J1647" i="3" s="1"/>
  <c r="G1647" i="3" s="1"/>
  <c r="L494" i="1"/>
  <c r="J493" i="3" s="1"/>
  <c r="G493" i="3" s="1"/>
  <c r="L1259" i="1"/>
  <c r="J1258" i="3" s="1"/>
  <c r="G1258" i="3" s="1"/>
  <c r="L145" i="1"/>
  <c r="J144" i="3" s="1"/>
  <c r="G144" i="3" s="1"/>
  <c r="L2055" i="1"/>
  <c r="J2054" i="3" s="1"/>
  <c r="G2054" i="3" s="1"/>
  <c r="L495" i="1" l="1"/>
  <c r="J494" i="3" s="1"/>
  <c r="G494" i="3" s="1"/>
  <c r="L1433" i="1"/>
  <c r="J1432" i="3" s="1"/>
  <c r="G1432" i="3" s="1"/>
  <c r="L826" i="1"/>
  <c r="J825" i="3" s="1"/>
  <c r="G825" i="3" s="1"/>
  <c r="L2056" i="1"/>
  <c r="J2055" i="3" s="1"/>
  <c r="G2055" i="3" s="1"/>
  <c r="L1654" i="1"/>
  <c r="J1653" i="3" s="1"/>
  <c r="G1653" i="3" s="1"/>
  <c r="L254" i="1"/>
  <c r="J253" i="3" s="1"/>
  <c r="G253" i="3" s="1"/>
  <c r="L2189" i="1"/>
  <c r="J2188" i="3" s="1"/>
  <c r="G2188" i="3" s="1"/>
  <c r="L146" i="1"/>
  <c r="J145" i="3" s="1"/>
  <c r="G145" i="3" s="1"/>
  <c r="L574" i="1"/>
  <c r="J573" i="3" s="1"/>
  <c r="G573" i="3" s="1"/>
  <c r="L84" i="1"/>
  <c r="J83" i="3" s="1"/>
  <c r="G83" i="3" s="1"/>
  <c r="L1649" i="1"/>
  <c r="J1648" i="3" s="1"/>
  <c r="G1648" i="3" s="1"/>
  <c r="L1260" i="1"/>
  <c r="J1259" i="3" s="1"/>
  <c r="G1259" i="3" s="1"/>
  <c r="L674" i="1"/>
  <c r="J673" i="3" s="1"/>
  <c r="G673" i="3" s="1"/>
  <c r="L358" i="1"/>
  <c r="J357" i="3" s="1"/>
  <c r="G357" i="3" s="1"/>
  <c r="L432" i="1"/>
  <c r="J431" i="3" s="1"/>
  <c r="G431" i="3" s="1"/>
  <c r="L1261" i="1" l="1"/>
  <c r="J1260" i="3" s="1"/>
  <c r="G1260" i="3" s="1"/>
  <c r="L147" i="1"/>
  <c r="J146" i="3" s="1"/>
  <c r="G146" i="3" s="1"/>
  <c r="L2057" i="1"/>
  <c r="J2056" i="3" s="1"/>
  <c r="G2056" i="3" s="1"/>
  <c r="L433" i="1"/>
  <c r="J432" i="3" s="1"/>
  <c r="G432" i="3" s="1"/>
  <c r="L1650" i="1"/>
  <c r="J1649" i="3" s="1"/>
  <c r="G1649" i="3" s="1"/>
  <c r="L2190" i="1"/>
  <c r="J2189" i="3" s="1"/>
  <c r="G2189" i="3" s="1"/>
  <c r="L827" i="1"/>
  <c r="J826" i="3" s="1"/>
  <c r="G826" i="3" s="1"/>
  <c r="L359" i="1"/>
  <c r="J358" i="3" s="1"/>
  <c r="G358" i="3" s="1"/>
  <c r="L85" i="1"/>
  <c r="J84" i="3" s="1"/>
  <c r="G84" i="3" s="1"/>
  <c r="L255" i="1"/>
  <c r="J254" i="3" s="1"/>
  <c r="G254" i="3" s="1"/>
  <c r="L1434" i="1"/>
  <c r="J1433" i="3" s="1"/>
  <c r="G1433" i="3" s="1"/>
  <c r="L676" i="1"/>
  <c r="J675" i="3" s="1"/>
  <c r="G675" i="3" s="1"/>
  <c r="L675" i="1"/>
  <c r="J674" i="3" s="1"/>
  <c r="G674" i="3" s="1"/>
  <c r="L575" i="1"/>
  <c r="J574" i="3" s="1"/>
  <c r="G574" i="3" s="1"/>
  <c r="L1655" i="1"/>
  <c r="J1654" i="3" s="1"/>
  <c r="G1654" i="3" s="1"/>
  <c r="L496" i="1"/>
  <c r="J495" i="3" s="1"/>
  <c r="G495" i="3" s="1"/>
  <c r="L360" i="1" l="1"/>
  <c r="J359" i="3" s="1"/>
  <c r="G359" i="3" s="1"/>
  <c r="L434" i="1"/>
  <c r="J433" i="3" s="1"/>
  <c r="G433" i="3" s="1"/>
  <c r="L497" i="1"/>
  <c r="J496" i="3" s="1"/>
  <c r="G496" i="3" s="1"/>
  <c r="L1435" i="1"/>
  <c r="J1434" i="3" s="1"/>
  <c r="G1434" i="3" s="1"/>
  <c r="L828" i="1"/>
  <c r="J827" i="3" s="1"/>
  <c r="G827" i="3" s="1"/>
  <c r="L2058" i="1"/>
  <c r="J2057" i="3" s="1"/>
  <c r="G2057" i="3" s="1"/>
  <c r="L1656" i="1"/>
  <c r="J1655" i="3" s="1"/>
  <c r="G1655" i="3" s="1"/>
  <c r="L257" i="1"/>
  <c r="J256" i="3" s="1"/>
  <c r="G256" i="3" s="1"/>
  <c r="L2191" i="1"/>
  <c r="J2190" i="3" s="1"/>
  <c r="G2190" i="3" s="1"/>
  <c r="L148" i="1"/>
  <c r="J147" i="3" s="1"/>
  <c r="G147" i="3" s="1"/>
  <c r="L576" i="1"/>
  <c r="J575" i="3" s="1"/>
  <c r="G575" i="3" s="1"/>
  <c r="L86" i="1"/>
  <c r="J85" i="3" s="1"/>
  <c r="G85" i="3" s="1"/>
  <c r="L1651" i="1"/>
  <c r="J1650" i="3" s="1"/>
  <c r="G1650" i="3" s="1"/>
  <c r="L1262" i="1"/>
  <c r="J1261" i="3" s="1"/>
  <c r="G1261" i="3" s="1"/>
  <c r="L577" i="1" l="1"/>
  <c r="J576" i="3" s="1"/>
  <c r="G576" i="3" s="1"/>
  <c r="L1657" i="1"/>
  <c r="J1656" i="3" s="1"/>
  <c r="G1656" i="3" s="1"/>
  <c r="L498" i="1"/>
  <c r="J497" i="3" s="1"/>
  <c r="G497" i="3" s="1"/>
  <c r="L87" i="1"/>
  <c r="J86" i="3" s="1"/>
  <c r="G86" i="3" s="1"/>
  <c r="L1436" i="1"/>
  <c r="J1435" i="3" s="1"/>
  <c r="G1435" i="3" s="1"/>
  <c r="L1263" i="1"/>
  <c r="J1262" i="3" s="1"/>
  <c r="G1262" i="3" s="1"/>
  <c r="L2059" i="1"/>
  <c r="J2058" i="3" s="1"/>
  <c r="G2058" i="3" s="1"/>
  <c r="L435" i="1"/>
  <c r="J434" i="3" s="1"/>
  <c r="G434" i="3" s="1"/>
  <c r="L258" i="1"/>
  <c r="J257" i="3" s="1"/>
  <c r="G257" i="3" s="1"/>
  <c r="L1653" i="1"/>
  <c r="J1652" i="3" s="1"/>
  <c r="G1652" i="3" s="1"/>
  <c r="L1652" i="1"/>
  <c r="J1651" i="3" s="1"/>
  <c r="G1651" i="3" s="1"/>
  <c r="L2192" i="1"/>
  <c r="J2191" i="3" s="1"/>
  <c r="G2191" i="3" s="1"/>
  <c r="L829" i="1"/>
  <c r="J828" i="3" s="1"/>
  <c r="G828" i="3" s="1"/>
  <c r="L361" i="1"/>
  <c r="J360" i="3" s="1"/>
  <c r="G360" i="3" s="1"/>
  <c r="L2193" i="1" l="1"/>
  <c r="J2192" i="3" s="1"/>
  <c r="G2192" i="3" s="1"/>
  <c r="L2060" i="1"/>
  <c r="J2059" i="3" s="1"/>
  <c r="G2059" i="3" s="1"/>
  <c r="L89" i="1"/>
  <c r="J88" i="3" s="1"/>
  <c r="G88" i="3" s="1"/>
  <c r="L88" i="1"/>
  <c r="J87" i="3" s="1"/>
  <c r="G87" i="3" s="1"/>
  <c r="L149" i="1"/>
  <c r="J148" i="3" s="1"/>
  <c r="G148" i="3" s="1"/>
  <c r="L499" i="1"/>
  <c r="J498" i="3" s="1"/>
  <c r="G498" i="3" s="1"/>
  <c r="L362" i="1"/>
  <c r="J361" i="3" s="1"/>
  <c r="G361" i="3" s="1"/>
  <c r="L259" i="1"/>
  <c r="J258" i="3" s="1"/>
  <c r="G258" i="3" s="1"/>
  <c r="L1264" i="1"/>
  <c r="J1263" i="3" s="1"/>
  <c r="G1263" i="3" s="1"/>
  <c r="L1658" i="1"/>
  <c r="J1657" i="3" s="1"/>
  <c r="G1657" i="3" s="1"/>
  <c r="L830" i="1"/>
  <c r="J829" i="3" s="1"/>
  <c r="G829" i="3" s="1"/>
  <c r="L436" i="1"/>
  <c r="J435" i="3" s="1"/>
  <c r="G435" i="3" s="1"/>
  <c r="L1437" i="1"/>
  <c r="J1436" i="3" s="1"/>
  <c r="G1436" i="3" s="1"/>
  <c r="L578" i="1"/>
  <c r="J577" i="3" s="1"/>
  <c r="G577" i="3" s="1"/>
  <c r="L1438" i="1" l="1"/>
  <c r="J1437" i="3" s="1"/>
  <c r="G1437" i="3" s="1"/>
  <c r="L831" i="1"/>
  <c r="J830" i="3" s="1"/>
  <c r="G830" i="3" s="1"/>
  <c r="L363" i="1"/>
  <c r="J362" i="3" s="1"/>
  <c r="G362" i="3" s="1"/>
  <c r="L2061" i="1"/>
  <c r="J2060" i="3" s="1"/>
  <c r="G2060" i="3" s="1"/>
  <c r="L1265" i="1"/>
  <c r="J1264" i="3" s="1"/>
  <c r="G1264" i="3" s="1"/>
  <c r="L150" i="1"/>
  <c r="J149" i="3" s="1"/>
  <c r="G149" i="3" s="1"/>
  <c r="L437" i="1"/>
  <c r="J436" i="3" s="1"/>
  <c r="G436" i="3" s="1"/>
  <c r="L260" i="1"/>
  <c r="J259" i="3" s="1"/>
  <c r="G259" i="3" s="1"/>
  <c r="L579" i="1"/>
  <c r="J578" i="3" s="1"/>
  <c r="G578" i="3" s="1"/>
  <c r="L1659" i="1"/>
  <c r="J1658" i="3" s="1"/>
  <c r="G1658" i="3" s="1"/>
  <c r="L500" i="1"/>
  <c r="J499" i="3" s="1"/>
  <c r="G499" i="3" s="1"/>
  <c r="L2194" i="1"/>
  <c r="J2193" i="3" s="1"/>
  <c r="G2193" i="3" s="1"/>
  <c r="L2195" i="1" l="1"/>
  <c r="J2194" i="3" s="1"/>
  <c r="G2194" i="3" s="1"/>
  <c r="L261" i="1"/>
  <c r="J260" i="3" s="1"/>
  <c r="G260" i="3" s="1"/>
  <c r="L2062" i="1"/>
  <c r="J2061" i="3" s="1"/>
  <c r="G2061" i="3" s="1"/>
  <c r="L501" i="1"/>
  <c r="J500" i="3" s="1"/>
  <c r="G500" i="3" s="1"/>
  <c r="L439" i="1"/>
  <c r="J438" i="3" s="1"/>
  <c r="G438" i="3" s="1"/>
  <c r="L438" i="1"/>
  <c r="J437" i="3" s="1"/>
  <c r="G437" i="3" s="1"/>
  <c r="L364" i="1"/>
  <c r="J363" i="3" s="1"/>
  <c r="G363" i="3" s="1"/>
  <c r="L1660" i="1"/>
  <c r="J1659" i="3" s="1"/>
  <c r="G1659" i="3" s="1"/>
  <c r="L151" i="1"/>
  <c r="J150" i="3" s="1"/>
  <c r="G150" i="3" s="1"/>
  <c r="L832" i="1"/>
  <c r="J831" i="3" s="1"/>
  <c r="G831" i="3" s="1"/>
  <c r="L580" i="1"/>
  <c r="J579" i="3" s="1"/>
  <c r="G579" i="3" s="1"/>
  <c r="L1266" i="1"/>
  <c r="J1265" i="3" s="1"/>
  <c r="G1265" i="3" s="1"/>
  <c r="L1439" i="1"/>
  <c r="J1438" i="3" s="1"/>
  <c r="G1438" i="3" s="1"/>
  <c r="L1440" i="1" l="1"/>
  <c r="J1439" i="3" s="1"/>
  <c r="G1439" i="3" s="1"/>
  <c r="L152" i="1"/>
  <c r="J151" i="3" s="1"/>
  <c r="G151" i="3" s="1"/>
  <c r="L502" i="1"/>
  <c r="J501" i="3" s="1"/>
  <c r="G501" i="3" s="1"/>
  <c r="L833" i="1"/>
  <c r="J832" i="3" s="1"/>
  <c r="G832" i="3" s="1"/>
  <c r="L1267" i="1"/>
  <c r="J1266" i="3" s="1"/>
  <c r="G1266" i="3" s="1"/>
  <c r="L1661" i="1"/>
  <c r="J1660" i="3" s="1"/>
  <c r="G1660" i="3" s="1"/>
  <c r="L2064" i="1"/>
  <c r="J2063" i="3" s="1"/>
  <c r="G2063" i="3" s="1"/>
  <c r="L2063" i="1"/>
  <c r="J2062" i="3" s="1"/>
  <c r="G2062" i="3" s="1"/>
  <c r="L581" i="1"/>
  <c r="J580" i="3" s="1"/>
  <c r="G580" i="3" s="1"/>
  <c r="L365" i="1"/>
  <c r="J364" i="3" s="1"/>
  <c r="G364" i="3" s="1"/>
  <c r="L262" i="1"/>
  <c r="J261" i="3" s="1"/>
  <c r="G261" i="3" s="1"/>
  <c r="L2196" i="1"/>
  <c r="J2195" i="3" s="1"/>
  <c r="G2195" i="3" s="1"/>
  <c r="L2197" i="1" l="1"/>
  <c r="J2196" i="3" s="1"/>
  <c r="G2196" i="3" s="1"/>
  <c r="L366" i="1"/>
  <c r="J365" i="3" s="1"/>
  <c r="G365" i="3" s="1"/>
  <c r="L1268" i="1"/>
  <c r="J1267" i="3" s="1"/>
  <c r="G1267" i="3" s="1"/>
  <c r="L1441" i="1"/>
  <c r="J1440" i="3" s="1"/>
  <c r="G1440" i="3" s="1"/>
  <c r="L582" i="1"/>
  <c r="J581" i="3" s="1"/>
  <c r="G581" i="3" s="1"/>
  <c r="L834" i="1"/>
  <c r="J833" i="3" s="1"/>
  <c r="G833" i="3" s="1"/>
  <c r="L503" i="1"/>
  <c r="J502" i="3" s="1"/>
  <c r="G502" i="3" s="1"/>
  <c r="L263" i="1"/>
  <c r="J262" i="3" s="1"/>
  <c r="G262" i="3" s="1"/>
  <c r="L1662" i="1"/>
  <c r="J1661" i="3" s="1"/>
  <c r="G1661" i="3" s="1"/>
  <c r="L153" i="1"/>
  <c r="J152" i="3" s="1"/>
  <c r="G152" i="3" s="1"/>
  <c r="L155" i="1"/>
  <c r="J154" i="3" s="1"/>
  <c r="G154" i="3" s="1"/>
  <c r="L156" i="1" l="1"/>
  <c r="J155" i="3" s="1"/>
  <c r="G155" i="3" s="1"/>
  <c r="L1663" i="1"/>
  <c r="J1662" i="3" s="1"/>
  <c r="G1662" i="3" s="1"/>
  <c r="L583" i="1"/>
  <c r="J582" i="3" s="1"/>
  <c r="G582" i="3" s="1"/>
  <c r="L2198" i="1"/>
  <c r="J2197" i="3" s="1"/>
  <c r="G2197" i="3" s="1"/>
  <c r="L264" i="1"/>
  <c r="J263" i="3" s="1"/>
  <c r="G263" i="3" s="1"/>
  <c r="L1442" i="1"/>
  <c r="J1441" i="3" s="1"/>
  <c r="G1441" i="3" s="1"/>
  <c r="L504" i="1"/>
  <c r="J503" i="3" s="1"/>
  <c r="G503" i="3" s="1"/>
  <c r="L835" i="1"/>
  <c r="J834" i="3" s="1"/>
  <c r="G834" i="3" s="1"/>
  <c r="L367" i="1"/>
  <c r="J366" i="3" s="1"/>
  <c r="G366" i="3" s="1"/>
  <c r="L1269" i="1"/>
  <c r="J1268" i="3" s="1"/>
  <c r="G1268" i="3" s="1"/>
  <c r="L368" i="1" l="1"/>
  <c r="J367" i="3" s="1"/>
  <c r="G367" i="3" s="1"/>
  <c r="L265" i="1"/>
  <c r="J264" i="3" s="1"/>
  <c r="G264" i="3" s="1"/>
  <c r="L157" i="1"/>
  <c r="J156" i="3" s="1"/>
  <c r="G156" i="3" s="1"/>
  <c r="L836" i="1"/>
  <c r="J835" i="3" s="1"/>
  <c r="G835" i="3" s="1"/>
  <c r="L2199" i="1"/>
  <c r="J2198" i="3" s="1"/>
  <c r="G2198" i="3" s="1"/>
  <c r="L505" i="1"/>
  <c r="J504" i="3" s="1"/>
  <c r="G504" i="3" s="1"/>
  <c r="L584" i="1"/>
  <c r="J583" i="3" s="1"/>
  <c r="G583" i="3" s="1"/>
  <c r="L1270" i="1"/>
  <c r="J1269" i="3" s="1"/>
  <c r="G1269" i="3" s="1"/>
  <c r="L1443" i="1"/>
  <c r="J1442" i="3" s="1"/>
  <c r="G1442" i="3" s="1"/>
  <c r="L1664" i="1"/>
  <c r="J1663" i="3" s="1"/>
  <c r="G1663" i="3" s="1"/>
  <c r="L1444" i="1" l="1"/>
  <c r="J1443" i="3" s="1"/>
  <c r="G1443" i="3" s="1"/>
  <c r="L2200" i="1"/>
  <c r="J2199" i="3" s="1"/>
  <c r="G2199" i="3" s="1"/>
  <c r="L369" i="1"/>
  <c r="J368" i="3" s="1"/>
  <c r="G368" i="3" s="1"/>
  <c r="L1271" i="1"/>
  <c r="J1270" i="3" s="1"/>
  <c r="G1270" i="3" s="1"/>
  <c r="L837" i="1"/>
  <c r="J836" i="3" s="1"/>
  <c r="G836" i="3" s="1"/>
  <c r="L585" i="1"/>
  <c r="J584" i="3" s="1"/>
  <c r="G584" i="3" s="1"/>
  <c r="L158" i="1"/>
  <c r="J157" i="3" s="1"/>
  <c r="G157" i="3" s="1"/>
  <c r="L1665" i="1"/>
  <c r="J1664" i="3" s="1"/>
  <c r="G1664" i="3" s="1"/>
  <c r="L506" i="1"/>
  <c r="J505" i="3" s="1"/>
  <c r="G505" i="3" s="1"/>
  <c r="L266" i="1"/>
  <c r="J265" i="3" s="1"/>
  <c r="G265" i="3" s="1"/>
  <c r="L507" i="1" l="1"/>
  <c r="J506" i="3" s="1"/>
  <c r="G506" i="3" s="1"/>
  <c r="L1445" i="1"/>
  <c r="J1444" i="3" s="1"/>
  <c r="G1444" i="3" s="1"/>
  <c r="L1666" i="1"/>
  <c r="J1665" i="3" s="1"/>
  <c r="G1665" i="3" s="1"/>
  <c r="L1272" i="1"/>
  <c r="J1271" i="3" s="1"/>
  <c r="G1271" i="3" s="1"/>
  <c r="L159" i="1"/>
  <c r="J158" i="3" s="1"/>
  <c r="G158" i="3" s="1"/>
  <c r="L838" i="1"/>
  <c r="J837" i="3" s="1"/>
  <c r="G837" i="3" s="1"/>
  <c r="L370" i="1"/>
  <c r="J369" i="3" s="1"/>
  <c r="G369" i="3" s="1"/>
  <c r="L267" i="1"/>
  <c r="J266" i="3" s="1"/>
  <c r="G266" i="3" s="1"/>
  <c r="L586" i="1"/>
  <c r="J585" i="3" s="1"/>
  <c r="G585" i="3" s="1"/>
  <c r="L2201" i="1"/>
  <c r="J2200" i="3" s="1"/>
  <c r="G2200" i="3" s="1"/>
  <c r="L160" i="1" l="1"/>
  <c r="J159" i="3" s="1"/>
  <c r="G159" i="3" s="1"/>
  <c r="L508" i="1"/>
  <c r="J507" i="3" s="1"/>
  <c r="G507" i="3" s="1"/>
  <c r="L268" i="1"/>
  <c r="J267" i="3" s="1"/>
  <c r="G267" i="3" s="1"/>
  <c r="L1273" i="1"/>
  <c r="J1272" i="3" s="1"/>
  <c r="G1272" i="3" s="1"/>
  <c r="L587" i="1"/>
  <c r="J586" i="3" s="1"/>
  <c r="G586" i="3" s="1"/>
  <c r="L371" i="1"/>
  <c r="J370" i="3" s="1"/>
  <c r="G370" i="3" s="1"/>
  <c r="L1667" i="1"/>
  <c r="J1666" i="3" s="1"/>
  <c r="G1666" i="3" s="1"/>
  <c r="L1668" i="1"/>
  <c r="J1667" i="3" s="1"/>
  <c r="G1667" i="3" s="1"/>
  <c r="L2202" i="1"/>
  <c r="J2201" i="3" s="1"/>
  <c r="G2201" i="3" s="1"/>
  <c r="L839" i="1"/>
  <c r="J838" i="3" s="1"/>
  <c r="G838" i="3" s="1"/>
  <c r="L1446" i="1"/>
  <c r="J1445" i="3" s="1"/>
  <c r="G1445" i="3" s="1"/>
  <c r="L1447" i="1" l="1"/>
  <c r="J1446" i="3" s="1"/>
  <c r="G1446" i="3" s="1"/>
  <c r="L588" i="1"/>
  <c r="J587" i="3" s="1"/>
  <c r="G587" i="3" s="1"/>
  <c r="L161" i="1"/>
  <c r="J160" i="3" s="1"/>
  <c r="G160" i="3" s="1"/>
  <c r="L2203" i="1"/>
  <c r="J2202" i="3" s="1"/>
  <c r="G2202" i="3" s="1"/>
  <c r="L1274" i="1"/>
  <c r="J1273" i="3" s="1"/>
  <c r="G1273" i="3" s="1"/>
  <c r="L1669" i="1"/>
  <c r="J1668" i="3" s="1"/>
  <c r="G1668" i="3" s="1"/>
  <c r="L372" i="1"/>
  <c r="J371" i="3" s="1"/>
  <c r="G371" i="3" s="1"/>
  <c r="L509" i="1"/>
  <c r="J508" i="3" s="1"/>
  <c r="G508" i="3" s="1"/>
  <c r="L269" i="1"/>
  <c r="J268" i="3" s="1"/>
  <c r="G268" i="3" s="1"/>
  <c r="L840" i="1"/>
  <c r="J839" i="3" s="1"/>
  <c r="G839" i="3" s="1"/>
  <c r="L510" i="1" l="1"/>
  <c r="J509" i="3" s="1"/>
  <c r="G509" i="3" s="1"/>
  <c r="L2204" i="1"/>
  <c r="J2203" i="3" s="1"/>
  <c r="G2203" i="3" s="1"/>
  <c r="L373" i="1"/>
  <c r="J372" i="3" s="1"/>
  <c r="G372" i="3" s="1"/>
  <c r="L162" i="1"/>
  <c r="J161" i="3" s="1"/>
  <c r="G161" i="3" s="1"/>
  <c r="L841" i="1"/>
  <c r="J840" i="3" s="1"/>
  <c r="G840" i="3" s="1"/>
  <c r="L1670" i="1"/>
  <c r="J1669" i="3" s="1"/>
  <c r="G1669" i="3" s="1"/>
  <c r="L589" i="1"/>
  <c r="J588" i="3" s="1"/>
  <c r="G588" i="3" s="1"/>
  <c r="L270" i="1"/>
  <c r="J269" i="3" s="1"/>
  <c r="G269" i="3" s="1"/>
  <c r="L1275" i="1"/>
  <c r="J1274" i="3" s="1"/>
  <c r="G1274" i="3" s="1"/>
  <c r="L1448" i="1"/>
  <c r="J1447" i="3" s="1"/>
  <c r="G1447" i="3" s="1"/>
  <c r="L271" i="1" l="1"/>
  <c r="J270" i="3" s="1"/>
  <c r="G270" i="3" s="1"/>
  <c r="L163" i="1"/>
  <c r="J162" i="3" s="1"/>
  <c r="G162" i="3" s="1"/>
  <c r="L590" i="1"/>
  <c r="J589" i="3" s="1"/>
  <c r="G589" i="3" s="1"/>
  <c r="L374" i="1"/>
  <c r="J373" i="3" s="1"/>
  <c r="G373" i="3" s="1"/>
  <c r="L1449" i="1"/>
  <c r="J1448" i="3" s="1"/>
  <c r="G1448" i="3" s="1"/>
  <c r="L1671" i="1"/>
  <c r="J1670" i="3" s="1"/>
  <c r="G1670" i="3" s="1"/>
  <c r="L2205" i="1"/>
  <c r="J2204" i="3" s="1"/>
  <c r="G2204" i="3" s="1"/>
  <c r="L1276" i="1"/>
  <c r="J1275" i="3" s="1"/>
  <c r="G1275" i="3" s="1"/>
  <c r="L842" i="1"/>
  <c r="J841" i="3" s="1"/>
  <c r="G841" i="3" s="1"/>
  <c r="L511" i="1"/>
  <c r="J510" i="3" s="1"/>
  <c r="G510" i="3" s="1"/>
  <c r="L1277" i="1" l="1"/>
  <c r="J1276" i="3" s="1"/>
  <c r="G1276" i="3" s="1"/>
  <c r="L376" i="1"/>
  <c r="J375" i="3" s="1"/>
  <c r="G375" i="3" s="1"/>
  <c r="L375" i="1"/>
  <c r="J374" i="3" s="1"/>
  <c r="G374" i="3" s="1"/>
  <c r="L2206" i="1"/>
  <c r="J2205" i="3" s="1"/>
  <c r="G2205" i="3" s="1"/>
  <c r="L591" i="1"/>
  <c r="J590" i="3" s="1"/>
  <c r="G590" i="3" s="1"/>
  <c r="L512" i="1"/>
  <c r="J511" i="3" s="1"/>
  <c r="G511" i="3" s="1"/>
  <c r="L1672" i="1"/>
  <c r="J1671" i="3" s="1"/>
  <c r="G1671" i="3" s="1"/>
  <c r="L164" i="1"/>
  <c r="J163" i="3" s="1"/>
  <c r="G163" i="3" s="1"/>
  <c r="L843" i="1"/>
  <c r="J842" i="3" s="1"/>
  <c r="G842" i="3" s="1"/>
  <c r="L1450" i="1"/>
  <c r="J1449" i="3" s="1"/>
  <c r="G1449" i="3" s="1"/>
  <c r="L272" i="1"/>
  <c r="J271" i="3" s="1"/>
  <c r="G271" i="3" s="1"/>
  <c r="L1451" i="1" l="1"/>
  <c r="J1450" i="3" s="1"/>
  <c r="G1450" i="3" s="1"/>
  <c r="L513" i="1"/>
  <c r="J512" i="3" s="1"/>
  <c r="G512" i="3" s="1"/>
  <c r="L1278" i="1"/>
  <c r="J1277" i="3" s="1"/>
  <c r="G1277" i="3" s="1"/>
  <c r="L844" i="1"/>
  <c r="J843" i="3" s="1"/>
  <c r="G843" i="3" s="1"/>
  <c r="L592" i="1"/>
  <c r="J591" i="3" s="1"/>
  <c r="G591" i="3" s="1"/>
  <c r="L165" i="1"/>
  <c r="J164" i="3" s="1"/>
  <c r="G164" i="3" s="1"/>
  <c r="L2207" i="1"/>
  <c r="J2206" i="3" s="1"/>
  <c r="G2206" i="3" s="1"/>
  <c r="L273" i="1"/>
  <c r="J272" i="3" s="1"/>
  <c r="G272" i="3" s="1"/>
  <c r="L1673" i="1"/>
  <c r="J1672" i="3" s="1"/>
  <c r="G1672" i="3" s="1"/>
  <c r="L593" i="1" l="1"/>
  <c r="J592" i="3" s="1"/>
  <c r="G592" i="3" s="1"/>
  <c r="L1452" i="1"/>
  <c r="J1451" i="3" s="1"/>
  <c r="G1451" i="3" s="1"/>
  <c r="L274" i="1"/>
  <c r="J273" i="3" s="1"/>
  <c r="G273" i="3" s="1"/>
  <c r="L845" i="1"/>
  <c r="J844" i="3" s="1"/>
  <c r="G844" i="3" s="1"/>
  <c r="L1674" i="1"/>
  <c r="J1673" i="3" s="1"/>
  <c r="G1673" i="3" s="1"/>
  <c r="L1279" i="1"/>
  <c r="J1278" i="3" s="1"/>
  <c r="G1278" i="3" s="1"/>
  <c r="L2208" i="1"/>
  <c r="J2207" i="3" s="1"/>
  <c r="G2207" i="3" s="1"/>
  <c r="L166" i="1"/>
  <c r="J165" i="3" s="1"/>
  <c r="G165" i="3" s="1"/>
  <c r="L514" i="1"/>
  <c r="J513" i="3" s="1"/>
  <c r="G513" i="3" s="1"/>
  <c r="L846" i="1" l="1"/>
  <c r="J845" i="3" s="1"/>
  <c r="G845" i="3" s="1"/>
  <c r="L2209" i="1"/>
  <c r="J2208" i="3" s="1"/>
  <c r="G2208" i="3" s="1"/>
  <c r="L275" i="1"/>
  <c r="J274" i="3" s="1"/>
  <c r="G274" i="3" s="1"/>
  <c r="L1280" i="1"/>
  <c r="J1279" i="3" s="1"/>
  <c r="G1279" i="3" s="1"/>
  <c r="L1453" i="1"/>
  <c r="J1452" i="3" s="1"/>
  <c r="G1452" i="3" s="1"/>
  <c r="L515" i="1"/>
  <c r="J514" i="3" s="1"/>
  <c r="G514" i="3" s="1"/>
  <c r="L1675" i="1"/>
  <c r="J1674" i="3" s="1"/>
  <c r="G1674" i="3" s="1"/>
  <c r="L594" i="1"/>
  <c r="J593" i="3" s="1"/>
  <c r="G593" i="3" s="1"/>
  <c r="L1281" i="1" l="1"/>
  <c r="J1280" i="3" s="1"/>
  <c r="G1280" i="3" s="1"/>
  <c r="L1676" i="1"/>
  <c r="J1675" i="3" s="1"/>
  <c r="G1675" i="3" s="1"/>
  <c r="L167" i="1"/>
  <c r="J166" i="3" s="1"/>
  <c r="G166" i="3" s="1"/>
  <c r="L2210" i="1"/>
  <c r="J2209" i="3" s="1"/>
  <c r="G2209" i="3" s="1"/>
  <c r="L595" i="1"/>
  <c r="J594" i="3" s="1"/>
  <c r="G594" i="3" s="1"/>
  <c r="L516" i="1"/>
  <c r="J515" i="3" s="1"/>
  <c r="G515" i="3" s="1"/>
  <c r="L1454" i="1"/>
  <c r="J1453" i="3" s="1"/>
  <c r="G1453" i="3" s="1"/>
  <c r="L847" i="1"/>
  <c r="J846" i="3" s="1"/>
  <c r="G846" i="3" s="1"/>
  <c r="L1455" i="1" l="1"/>
  <c r="J1454" i="3" s="1"/>
  <c r="G1454" i="3" s="1"/>
  <c r="L168" i="1"/>
  <c r="J167" i="3" s="1"/>
  <c r="G167" i="3" s="1"/>
  <c r="L517" i="1"/>
  <c r="J516" i="3" s="1"/>
  <c r="G516" i="3" s="1"/>
  <c r="L596" i="1"/>
  <c r="J595" i="3" s="1"/>
  <c r="G595" i="3" s="1"/>
  <c r="L1677" i="1"/>
  <c r="J1676" i="3" s="1"/>
  <c r="G1676" i="3" s="1"/>
  <c r="L848" i="1"/>
  <c r="J847" i="3" s="1"/>
  <c r="G847" i="3" s="1"/>
  <c r="L2211" i="1"/>
  <c r="J2210" i="3" s="1"/>
  <c r="G2210" i="3" s="1"/>
  <c r="L1282" i="1"/>
  <c r="J1281" i="3" s="1"/>
  <c r="G1281" i="3" s="1"/>
  <c r="L2212" i="1" l="1"/>
  <c r="J2211" i="3" s="1"/>
  <c r="G2211" i="3" s="1"/>
  <c r="L276" i="1"/>
  <c r="J275" i="3" s="1"/>
  <c r="G275" i="3" s="1"/>
  <c r="L849" i="1"/>
  <c r="J848" i="3" s="1"/>
  <c r="G848" i="3" s="1"/>
  <c r="L518" i="1"/>
  <c r="J517" i="3" s="1"/>
  <c r="G517" i="3" s="1"/>
  <c r="L1678" i="1"/>
  <c r="J1677" i="3" s="1"/>
  <c r="G1677" i="3" s="1"/>
  <c r="L169" i="1"/>
  <c r="J168" i="3" s="1"/>
  <c r="G168" i="3" s="1"/>
  <c r="L1283" i="1"/>
  <c r="J1282" i="3" s="1"/>
  <c r="G1282" i="3" s="1"/>
  <c r="L597" i="1"/>
  <c r="J596" i="3" s="1"/>
  <c r="G596" i="3" s="1"/>
  <c r="L1456" i="1"/>
  <c r="J1455" i="3" s="1"/>
  <c r="G1455" i="3" s="1"/>
  <c r="L1284" i="1" l="1"/>
  <c r="J1283" i="3" s="1"/>
  <c r="G1283" i="3" s="1"/>
  <c r="L850" i="1"/>
  <c r="J849" i="3" s="1"/>
  <c r="G849" i="3" s="1"/>
  <c r="L598" i="1"/>
  <c r="J597" i="3" s="1"/>
  <c r="G597" i="3" s="1"/>
  <c r="L519" i="1"/>
  <c r="J518" i="3" s="1"/>
  <c r="G518" i="3" s="1"/>
  <c r="L170" i="1"/>
  <c r="J169" i="3" s="1"/>
  <c r="G169" i="3" s="1"/>
  <c r="L1457" i="1"/>
  <c r="J1456" i="3" s="1"/>
  <c r="G1456" i="3" s="1"/>
  <c r="L1679" i="1"/>
  <c r="J1678" i="3" s="1"/>
  <c r="G1678" i="3" s="1"/>
  <c r="L2213" i="1"/>
  <c r="J2212" i="3" s="1"/>
  <c r="G2212" i="3" s="1"/>
  <c r="L2214" i="1" l="1"/>
  <c r="J2213" i="3" s="1"/>
  <c r="G2213" i="3" s="1"/>
  <c r="L1285" i="1"/>
  <c r="J1284" i="3" s="1"/>
  <c r="G1284" i="3" s="1"/>
  <c r="L1680" i="1"/>
  <c r="J1679" i="3" s="1"/>
  <c r="G1679" i="3" s="1"/>
  <c r="L520" i="1"/>
  <c r="J519" i="3" s="1"/>
  <c r="G519" i="3" s="1"/>
  <c r="L171" i="1"/>
  <c r="J170" i="3" s="1"/>
  <c r="G170" i="3" s="1"/>
  <c r="L172" i="1"/>
  <c r="J171" i="3" s="1"/>
  <c r="G171" i="3" s="1"/>
  <c r="L1458" i="1"/>
  <c r="J1457" i="3" s="1"/>
  <c r="G1457" i="3" s="1"/>
  <c r="L599" i="1"/>
  <c r="J598" i="3" s="1"/>
  <c r="G598" i="3" s="1"/>
  <c r="L851" i="1"/>
  <c r="J850" i="3" s="1"/>
  <c r="G850" i="3" s="1"/>
  <c r="L521" i="1" l="1"/>
  <c r="J520" i="3" s="1"/>
  <c r="G520" i="3" s="1"/>
  <c r="L600" i="1"/>
  <c r="J599" i="3" s="1"/>
  <c r="G599" i="3" s="1"/>
  <c r="L1681" i="1"/>
  <c r="J1680" i="3" s="1"/>
  <c r="G1680" i="3" s="1"/>
  <c r="L1682" i="1"/>
  <c r="J1681" i="3" s="1"/>
  <c r="G1681" i="3" s="1"/>
  <c r="L277" i="1"/>
  <c r="J276" i="3" s="1"/>
  <c r="G276" i="3" s="1"/>
  <c r="L1459" i="1"/>
  <c r="J1458" i="3" s="1"/>
  <c r="G1458" i="3" s="1"/>
  <c r="L173" i="1"/>
  <c r="J172" i="3" s="1"/>
  <c r="G172" i="3" s="1"/>
  <c r="L1286" i="1"/>
  <c r="J1285" i="3" s="1"/>
  <c r="G1285" i="3" s="1"/>
  <c r="L852" i="1"/>
  <c r="J851" i="3" s="1"/>
  <c r="G851" i="3" s="1"/>
  <c r="L2215" i="1"/>
  <c r="J2214" i="3" s="1"/>
  <c r="G2214" i="3" s="1"/>
  <c r="L522" i="1" l="1"/>
  <c r="J521" i="3" s="1"/>
  <c r="G521" i="3" s="1"/>
  <c r="L853" i="1"/>
  <c r="J852" i="3" s="1"/>
  <c r="G852" i="3" s="1"/>
  <c r="L1683" i="1"/>
  <c r="J1682" i="3" s="1"/>
  <c r="G1682" i="3" s="1"/>
  <c r="L1287" i="1"/>
  <c r="J1286" i="3" s="1"/>
  <c r="G1286" i="3" s="1"/>
  <c r="L174" i="1"/>
  <c r="J173" i="3" s="1"/>
  <c r="G173" i="3" s="1"/>
  <c r="L601" i="1"/>
  <c r="J600" i="3" s="1"/>
  <c r="G600" i="3" s="1"/>
  <c r="L2216" i="1"/>
  <c r="J2215" i="3" s="1"/>
  <c r="G2215" i="3" s="1"/>
  <c r="L1460" i="1"/>
  <c r="J1459" i="3" s="1"/>
  <c r="G1459" i="3" s="1"/>
  <c r="L278" i="1" l="1"/>
  <c r="J277" i="3" s="1"/>
  <c r="G277" i="3" s="1"/>
  <c r="L2217" i="1"/>
  <c r="J2216" i="3" s="1"/>
  <c r="G2216" i="3" s="1"/>
  <c r="L1684" i="1"/>
  <c r="J1683" i="3" s="1"/>
  <c r="G1683" i="3" s="1"/>
  <c r="L175" i="1"/>
  <c r="J174" i="3" s="1"/>
  <c r="G174" i="3" s="1"/>
  <c r="L854" i="1"/>
  <c r="J853" i="3" s="1"/>
  <c r="G853" i="3" s="1"/>
  <c r="L602" i="1"/>
  <c r="J601" i="3" s="1"/>
  <c r="G601" i="3" s="1"/>
  <c r="L1461" i="1"/>
  <c r="J1460" i="3" s="1"/>
  <c r="G1460" i="3" s="1"/>
  <c r="L1288" i="1"/>
  <c r="J1287" i="3" s="1"/>
  <c r="G1287" i="3" s="1"/>
  <c r="L523" i="1"/>
  <c r="J522" i="3" s="1"/>
  <c r="G522" i="3" s="1"/>
  <c r="L1289" i="1" l="1"/>
  <c r="J1288" i="3" s="1"/>
  <c r="G1288" i="3" s="1"/>
  <c r="L176" i="1"/>
  <c r="J175" i="3" s="1"/>
  <c r="G175" i="3" s="1"/>
  <c r="L1462" i="1"/>
  <c r="J1461" i="3" s="1"/>
  <c r="G1461" i="3" s="1"/>
  <c r="L1685" i="1"/>
  <c r="J1684" i="3" s="1"/>
  <c r="G1684" i="3" s="1"/>
  <c r="L603" i="1"/>
  <c r="J602" i="3" s="1"/>
  <c r="G602" i="3" s="1"/>
  <c r="L2218" i="1"/>
  <c r="J2217" i="3" s="1"/>
  <c r="G2217" i="3" s="1"/>
  <c r="L525" i="1"/>
  <c r="J524" i="3" s="1"/>
  <c r="G524" i="3" s="1"/>
  <c r="L524" i="1"/>
  <c r="J523" i="3" s="1"/>
  <c r="G523" i="3" s="1"/>
  <c r="L855" i="1"/>
  <c r="J854" i="3" s="1"/>
  <c r="G854" i="3" s="1"/>
  <c r="L279" i="1"/>
  <c r="J278" i="3" s="1"/>
  <c r="G278" i="3" s="1"/>
  <c r="L1686" i="1" l="1"/>
  <c r="J1685" i="3" s="1"/>
  <c r="G1685" i="3" s="1"/>
  <c r="L1463" i="1"/>
  <c r="J1462" i="3" s="1"/>
  <c r="G1462" i="3" s="1"/>
  <c r="L856" i="1"/>
  <c r="J855" i="3" s="1"/>
  <c r="G855" i="3" s="1"/>
  <c r="L2219" i="1"/>
  <c r="J2218" i="3" s="1"/>
  <c r="G2218" i="3" s="1"/>
  <c r="L177" i="1"/>
  <c r="J176" i="3" s="1"/>
  <c r="G176" i="3" s="1"/>
  <c r="L280" i="1"/>
  <c r="J279" i="3" s="1"/>
  <c r="G279" i="3" s="1"/>
  <c r="L604" i="1"/>
  <c r="J603" i="3" s="1"/>
  <c r="G603" i="3" s="1"/>
  <c r="L1290" i="1"/>
  <c r="J1289" i="3" s="1"/>
  <c r="G1289" i="3" s="1"/>
  <c r="L1291" i="1" l="1"/>
  <c r="J1290" i="3" s="1"/>
  <c r="G1290" i="3" s="1"/>
  <c r="L2220" i="1"/>
  <c r="J2219" i="3" s="1"/>
  <c r="G2219" i="3" s="1"/>
  <c r="L605" i="1"/>
  <c r="J604" i="3" s="1"/>
  <c r="G604" i="3" s="1"/>
  <c r="L857" i="1"/>
  <c r="J856" i="3" s="1"/>
  <c r="G856" i="3" s="1"/>
  <c r="L281" i="1"/>
  <c r="J280" i="3" s="1"/>
  <c r="G280" i="3" s="1"/>
  <c r="L1464" i="1"/>
  <c r="J1463" i="3" s="1"/>
  <c r="G1463" i="3" s="1"/>
  <c r="L178" i="1"/>
  <c r="J177" i="3" s="1"/>
  <c r="G177" i="3" s="1"/>
  <c r="L1687" i="1"/>
  <c r="J1686" i="3" s="1"/>
  <c r="G1686" i="3" s="1"/>
  <c r="L1688" i="1" l="1"/>
  <c r="J1687" i="3" s="1"/>
  <c r="G1687" i="3" s="1"/>
  <c r="L858" i="1"/>
  <c r="J857" i="3" s="1"/>
  <c r="G857" i="3" s="1"/>
  <c r="L179" i="1"/>
  <c r="J178" i="3" s="1"/>
  <c r="G178" i="3" s="1"/>
  <c r="L606" i="1"/>
  <c r="J605" i="3" s="1"/>
  <c r="G605" i="3" s="1"/>
  <c r="L1465" i="1"/>
  <c r="J1464" i="3" s="1"/>
  <c r="G1464" i="3" s="1"/>
  <c r="L2221" i="1"/>
  <c r="J2220" i="3" s="1"/>
  <c r="G2220" i="3" s="1"/>
  <c r="L282" i="1"/>
  <c r="J281" i="3" s="1"/>
  <c r="G281" i="3" s="1"/>
  <c r="L1292" i="1"/>
  <c r="J1291" i="3" s="1"/>
  <c r="G1291" i="3" s="1"/>
  <c r="L1293" i="1" l="1"/>
  <c r="J1292" i="3" s="1"/>
  <c r="G1292" i="3" s="1"/>
  <c r="L607" i="1"/>
  <c r="J606" i="3" s="1"/>
  <c r="G606" i="3" s="1"/>
  <c r="L180" i="1"/>
  <c r="J179" i="3" s="1"/>
  <c r="G179" i="3" s="1"/>
  <c r="L2222" i="1"/>
  <c r="J2221" i="3" s="1"/>
  <c r="G2221" i="3" s="1"/>
  <c r="L859" i="1"/>
  <c r="J858" i="3" s="1"/>
  <c r="G858" i="3" s="1"/>
  <c r="L283" i="1"/>
  <c r="J282" i="3" s="1"/>
  <c r="G282" i="3" s="1"/>
  <c r="L1466" i="1"/>
  <c r="J1465" i="3" s="1"/>
  <c r="G1465" i="3" s="1"/>
  <c r="L1689" i="1"/>
  <c r="J1688" i="3" s="1"/>
  <c r="G1688" i="3" s="1"/>
  <c r="L1690" i="1" l="1"/>
  <c r="J1689" i="3" s="1"/>
  <c r="G1689" i="3" s="1"/>
  <c r="L2223" i="1"/>
  <c r="J2222" i="3" s="1"/>
  <c r="G2222" i="3" s="1"/>
  <c r="L181" i="1"/>
  <c r="J180" i="3" s="1"/>
  <c r="G180" i="3" s="1"/>
  <c r="L284" i="1"/>
  <c r="J283" i="3" s="1"/>
  <c r="G283" i="3" s="1"/>
  <c r="L608" i="1"/>
  <c r="J607" i="3" s="1"/>
  <c r="G607" i="3" s="1"/>
  <c r="L1467" i="1"/>
  <c r="J1466" i="3" s="1"/>
  <c r="G1466" i="3" s="1"/>
  <c r="L860" i="1"/>
  <c r="J859" i="3" s="1"/>
  <c r="G859" i="3" s="1"/>
  <c r="L1294" i="1"/>
  <c r="J1293" i="3" s="1"/>
  <c r="G1293" i="3" s="1"/>
  <c r="L1295" i="1" l="1"/>
  <c r="J1294" i="3" s="1"/>
  <c r="G1294" i="3" s="1"/>
  <c r="L861" i="1"/>
  <c r="J860" i="3" s="1"/>
  <c r="G860" i="3" s="1"/>
  <c r="L182" i="1"/>
  <c r="J181" i="3" s="1"/>
  <c r="G181" i="3" s="1"/>
  <c r="L1468" i="1"/>
  <c r="J1467" i="3" s="1"/>
  <c r="G1467" i="3" s="1"/>
  <c r="L2224" i="1"/>
  <c r="J2223" i="3" s="1"/>
  <c r="G2223" i="3" s="1"/>
  <c r="L609" i="1"/>
  <c r="J608" i="3" s="1"/>
  <c r="G608" i="3" s="1"/>
  <c r="L1691" i="1"/>
  <c r="J1690" i="3" s="1"/>
  <c r="G1690" i="3" s="1"/>
  <c r="L1692" i="1" l="1"/>
  <c r="J1691" i="3" s="1"/>
  <c r="G1691" i="3" s="1"/>
  <c r="L862" i="1"/>
  <c r="J861" i="3" s="1"/>
  <c r="G861" i="3" s="1"/>
  <c r="L610" i="1"/>
  <c r="J609" i="3" s="1"/>
  <c r="G609" i="3" s="1"/>
  <c r="L2225" i="1"/>
  <c r="J2224" i="3" s="1"/>
  <c r="G2224" i="3" s="1"/>
  <c r="L1469" i="1"/>
  <c r="J1468" i="3" s="1"/>
  <c r="G1468" i="3" s="1"/>
  <c r="L1296" i="1"/>
  <c r="J1295" i="3" s="1"/>
  <c r="G1295" i="3" s="1"/>
  <c r="L1693" i="1" l="1"/>
  <c r="J1692" i="3" s="1"/>
  <c r="G1692" i="3" s="1"/>
  <c r="L1297" i="1"/>
  <c r="J1296" i="3" s="1"/>
  <c r="G1296" i="3" s="1"/>
  <c r="L611" i="1"/>
  <c r="J610" i="3" s="1"/>
  <c r="G610" i="3" s="1"/>
  <c r="L2226" i="1"/>
  <c r="J2225" i="3" s="1"/>
  <c r="G2225" i="3" s="1"/>
  <c r="L1470" i="1"/>
  <c r="J1469" i="3" s="1"/>
  <c r="G1469" i="3" s="1"/>
  <c r="L863" i="1"/>
  <c r="J862" i="3" s="1"/>
  <c r="G862" i="3" s="1"/>
  <c r="L285" i="1"/>
  <c r="J284" i="3" s="1"/>
  <c r="G284" i="3" s="1"/>
  <c r="L183" i="1"/>
  <c r="J182" i="3" s="1"/>
  <c r="G182" i="3" s="1"/>
  <c r="L1471" i="1" l="1"/>
  <c r="J1470" i="3" s="1"/>
  <c r="G1470" i="3" s="1"/>
  <c r="L2227" i="1"/>
  <c r="J2226" i="3" s="1"/>
  <c r="G2226" i="3" s="1"/>
  <c r="L1694" i="1"/>
  <c r="J1693" i="3" s="1"/>
  <c r="G1693" i="3" s="1"/>
  <c r="L1695" i="1"/>
  <c r="J1694" i="3" s="1"/>
  <c r="G1694" i="3" s="1"/>
  <c r="L184" i="1"/>
  <c r="J183" i="3" s="1"/>
  <c r="G183" i="3" s="1"/>
  <c r="L612" i="1"/>
  <c r="J611" i="3" s="1"/>
  <c r="G611" i="3" s="1"/>
  <c r="L864" i="1"/>
  <c r="J863" i="3" s="1"/>
  <c r="G863" i="3" s="1"/>
  <c r="L1298" i="1"/>
  <c r="J1297" i="3" s="1"/>
  <c r="G1297" i="3" s="1"/>
  <c r="L1472" i="1" l="1"/>
  <c r="J1471" i="3" s="1"/>
  <c r="G1471" i="3" s="1"/>
  <c r="L1299" i="1"/>
  <c r="J1298" i="3" s="1"/>
  <c r="G1298" i="3" s="1"/>
  <c r="L185" i="1"/>
  <c r="J184" i="3" s="1"/>
  <c r="G184" i="3" s="1"/>
  <c r="L1696" i="1"/>
  <c r="J1695" i="3" s="1"/>
  <c r="G1695" i="3" s="1"/>
  <c r="L613" i="1"/>
  <c r="J612" i="3" s="1"/>
  <c r="G612" i="3" s="1"/>
  <c r="L865" i="1"/>
  <c r="J864" i="3" s="1"/>
  <c r="G864" i="3" s="1"/>
  <c r="L2228" i="1"/>
  <c r="J2227" i="3" s="1"/>
  <c r="G2227" i="3" s="1"/>
  <c r="L1697" i="1" l="1"/>
  <c r="J1696" i="3" s="1"/>
  <c r="G1696" i="3" s="1"/>
  <c r="L2229" i="1"/>
  <c r="J2228" i="3" s="1"/>
  <c r="G2228" i="3" s="1"/>
  <c r="L186" i="1"/>
  <c r="J185" i="3" s="1"/>
  <c r="G185" i="3" s="1"/>
  <c r="L866" i="1"/>
  <c r="J865" i="3" s="1"/>
  <c r="G865" i="3" s="1"/>
  <c r="L1300" i="1"/>
  <c r="J1299" i="3" s="1"/>
  <c r="G1299" i="3" s="1"/>
  <c r="L286" i="1"/>
  <c r="J285" i="3" s="1"/>
  <c r="G285" i="3" s="1"/>
  <c r="L614" i="1"/>
  <c r="J613" i="3" s="1"/>
  <c r="G613" i="3" s="1"/>
  <c r="L1473" i="1"/>
  <c r="J1472" i="3" s="1"/>
  <c r="G1472" i="3" s="1"/>
  <c r="L1698" i="1" l="1"/>
  <c r="J1697" i="3" s="1"/>
  <c r="G1697" i="3" s="1"/>
  <c r="L1474" i="1"/>
  <c r="J1473" i="3" s="1"/>
  <c r="G1473" i="3" s="1"/>
  <c r="L867" i="1"/>
  <c r="J866" i="3" s="1"/>
  <c r="G866" i="3" s="1"/>
  <c r="L615" i="1"/>
  <c r="J614" i="3" s="1"/>
  <c r="G614" i="3" s="1"/>
  <c r="L187" i="1"/>
  <c r="J186" i="3" s="1"/>
  <c r="G186" i="3" s="1"/>
  <c r="L189" i="1"/>
  <c r="J188" i="3" s="1"/>
  <c r="G188" i="3" s="1"/>
  <c r="L2230" i="1"/>
  <c r="J2229" i="3" s="1"/>
  <c r="G2229" i="3" s="1"/>
  <c r="L1301" i="1"/>
  <c r="J1300" i="3" s="1"/>
  <c r="G1300" i="3" s="1"/>
  <c r="L616" i="1" l="1"/>
  <c r="J615" i="3" s="1"/>
  <c r="G615" i="3" s="1"/>
  <c r="L868" i="1"/>
  <c r="J867" i="3" s="1"/>
  <c r="G867" i="3" s="1"/>
  <c r="L1302" i="1"/>
  <c r="J1301" i="3" s="1"/>
  <c r="G1301" i="3" s="1"/>
  <c r="L2231" i="1"/>
  <c r="J2230" i="3" s="1"/>
  <c r="G2230" i="3" s="1"/>
  <c r="L287" i="1"/>
  <c r="J286" i="3" s="1"/>
  <c r="G286" i="3" s="1"/>
  <c r="L190" i="1"/>
  <c r="J189" i="3" s="1"/>
  <c r="G189" i="3" s="1"/>
  <c r="L1475" i="1"/>
  <c r="J1474" i="3" s="1"/>
  <c r="G1474" i="3" s="1"/>
  <c r="L1699" i="1"/>
  <c r="J1698" i="3" s="1"/>
  <c r="G1698" i="3" s="1"/>
  <c r="L1700" i="1" l="1"/>
  <c r="J1699" i="3" s="1"/>
  <c r="G1699" i="3" s="1"/>
  <c r="L2233" i="1"/>
  <c r="J2232" i="3" s="1"/>
  <c r="G2232" i="3" s="1"/>
  <c r="L2232" i="1"/>
  <c r="J2231" i="3" s="1"/>
  <c r="G2231" i="3" s="1"/>
  <c r="L1303" i="1"/>
  <c r="J1302" i="3" s="1"/>
  <c r="G1302" i="3" s="1"/>
  <c r="L191" i="1"/>
  <c r="J190" i="3" s="1"/>
  <c r="G190" i="3" s="1"/>
  <c r="L869" i="1"/>
  <c r="J868" i="3" s="1"/>
  <c r="G868" i="3" s="1"/>
  <c r="L1476" i="1"/>
  <c r="J1475" i="3" s="1"/>
  <c r="G1475" i="3" s="1"/>
  <c r="L288" i="1"/>
  <c r="J287" i="3" s="1"/>
  <c r="G287" i="3" s="1"/>
  <c r="L618" i="1"/>
  <c r="J617" i="3" s="1"/>
  <c r="G617" i="3" s="1"/>
  <c r="L617" i="1"/>
  <c r="J616" i="3" s="1"/>
  <c r="G616" i="3" s="1"/>
  <c r="L192" i="1" l="1"/>
  <c r="J191" i="3" s="1"/>
  <c r="G191" i="3" s="1"/>
  <c r="L289" i="1"/>
  <c r="J288" i="3" s="1"/>
  <c r="G288" i="3" s="1"/>
  <c r="L1304" i="1"/>
  <c r="J1303" i="3" s="1"/>
  <c r="G1303" i="3" s="1"/>
  <c r="L1477" i="1"/>
  <c r="J1476" i="3" s="1"/>
  <c r="G1476" i="3" s="1"/>
  <c r="L870" i="1"/>
  <c r="J869" i="3" s="1"/>
  <c r="G869" i="3" s="1"/>
  <c r="L1701" i="1"/>
  <c r="J1700" i="3" s="1"/>
  <c r="G1700" i="3" s="1"/>
  <c r="L1478" i="1" l="1"/>
  <c r="J1477" i="3" s="1"/>
  <c r="G1477" i="3" s="1"/>
  <c r="L1305" i="1"/>
  <c r="J1304" i="3" s="1"/>
  <c r="G1304" i="3" s="1"/>
  <c r="L1702" i="1"/>
  <c r="J1701" i="3" s="1"/>
  <c r="G1701" i="3" s="1"/>
  <c r="L290" i="1"/>
  <c r="J289" i="3" s="1"/>
  <c r="G289" i="3" s="1"/>
  <c r="L871" i="1"/>
  <c r="J870" i="3" s="1"/>
  <c r="G870" i="3" s="1"/>
  <c r="L193" i="1"/>
  <c r="J192" i="3" s="1"/>
  <c r="G192" i="3" s="1"/>
  <c r="L872" i="1" l="1"/>
  <c r="J871" i="3" s="1"/>
  <c r="G871" i="3" s="1"/>
  <c r="L1479" i="1"/>
  <c r="J1478" i="3" s="1"/>
  <c r="G1478" i="3" s="1"/>
  <c r="L291" i="1"/>
  <c r="J290" i="3" s="1"/>
  <c r="G290" i="3" s="1"/>
  <c r="L1703" i="1"/>
  <c r="J1702" i="3" s="1"/>
  <c r="G1702" i="3" s="1"/>
  <c r="L194" i="1"/>
  <c r="J193" i="3" s="1"/>
  <c r="G193" i="3" s="1"/>
  <c r="L1306" i="1"/>
  <c r="J1305" i="3" s="1"/>
  <c r="G1305" i="3" s="1"/>
  <c r="L195" i="1" l="1"/>
  <c r="J194" i="3" s="1"/>
  <c r="G194" i="3" s="1"/>
  <c r="L873" i="1"/>
  <c r="J872" i="3" s="1"/>
  <c r="G872" i="3" s="1"/>
  <c r="L1704" i="1"/>
  <c r="J1703" i="3" s="1"/>
  <c r="G1703" i="3" s="1"/>
  <c r="L292" i="1"/>
  <c r="J291" i="3" s="1"/>
  <c r="G291" i="3" s="1"/>
  <c r="L1307" i="1"/>
  <c r="J1306" i="3" s="1"/>
  <c r="G1306" i="3" s="1"/>
  <c r="L1480" i="1"/>
  <c r="J1479" i="3" s="1"/>
  <c r="G1479" i="3" s="1"/>
  <c r="L1705" i="1" l="1"/>
  <c r="J1704" i="3" s="1"/>
  <c r="G1704" i="3" s="1"/>
  <c r="L1308" i="1"/>
  <c r="J1307" i="3" s="1"/>
  <c r="G1307" i="3" s="1"/>
  <c r="L196" i="1"/>
  <c r="J195" i="3" s="1"/>
  <c r="G195" i="3" s="1"/>
  <c r="L293" i="1"/>
  <c r="J292" i="3" s="1"/>
  <c r="G292" i="3" s="1"/>
  <c r="L1481" i="1"/>
  <c r="J1480" i="3" s="1"/>
  <c r="G1480" i="3" s="1"/>
  <c r="L874" i="1"/>
  <c r="J873" i="3" s="1"/>
  <c r="G873" i="3" s="1"/>
  <c r="L1482" i="1" l="1"/>
  <c r="J1481" i="3" s="1"/>
  <c r="G1481" i="3" s="1"/>
  <c r="L1706" i="1"/>
  <c r="J1705" i="3" s="1"/>
  <c r="G1705" i="3" s="1"/>
  <c r="L294" i="1"/>
  <c r="J293" i="3" s="1"/>
  <c r="G293" i="3" s="1"/>
  <c r="L197" i="1"/>
  <c r="J196" i="3" s="1"/>
  <c r="G196" i="3" s="1"/>
  <c r="L875" i="1"/>
  <c r="J874" i="3" s="1"/>
  <c r="G874" i="3" s="1"/>
  <c r="L1309" i="1"/>
  <c r="J1308" i="3" s="1"/>
  <c r="G1308" i="3" s="1"/>
  <c r="L876" i="1" l="1"/>
  <c r="J875" i="3" s="1"/>
  <c r="G875" i="3" s="1"/>
  <c r="L1483" i="1"/>
  <c r="J1482" i="3" s="1"/>
  <c r="G1482" i="3" s="1"/>
  <c r="L198" i="1"/>
  <c r="J197" i="3" s="1"/>
  <c r="G197" i="3" s="1"/>
  <c r="L295" i="1"/>
  <c r="J294" i="3" s="1"/>
  <c r="G294" i="3" s="1"/>
  <c r="L1310" i="1"/>
  <c r="J1309" i="3" s="1"/>
  <c r="G1309" i="3" s="1"/>
  <c r="L1707" i="1"/>
  <c r="J1706" i="3" s="1"/>
  <c r="G1706" i="3" s="1"/>
  <c r="L296" i="1" l="1"/>
  <c r="J295" i="3" s="1"/>
  <c r="G295" i="3" s="1"/>
  <c r="L199" i="1"/>
  <c r="J198" i="3" s="1"/>
  <c r="G198" i="3" s="1"/>
  <c r="L1708" i="1"/>
  <c r="J1707" i="3" s="1"/>
  <c r="G1707" i="3" s="1"/>
  <c r="L1709" i="1"/>
  <c r="J1708" i="3" s="1"/>
  <c r="G1708" i="3" s="1"/>
  <c r="L1484" i="1"/>
  <c r="J1483" i="3" s="1"/>
  <c r="G1483" i="3" s="1"/>
  <c r="L1311" i="1"/>
  <c r="J1310" i="3" s="1"/>
  <c r="G1310" i="3" s="1"/>
  <c r="L877" i="1"/>
  <c r="J876" i="3" s="1"/>
  <c r="G876" i="3" s="1"/>
  <c r="L1710" i="1" l="1"/>
  <c r="J1709" i="3" s="1"/>
  <c r="G1709" i="3" s="1"/>
  <c r="L878" i="1"/>
  <c r="J877" i="3" s="1"/>
  <c r="G877" i="3" s="1"/>
  <c r="L1485" i="1"/>
  <c r="J1484" i="3" s="1"/>
  <c r="G1484" i="3" s="1"/>
  <c r="L200" i="1"/>
  <c r="J199" i="3" s="1"/>
  <c r="G199" i="3" s="1"/>
  <c r="L1312" i="1"/>
  <c r="J1311" i="3" s="1"/>
  <c r="G1311" i="3" s="1"/>
  <c r="L297" i="1"/>
  <c r="J296" i="3" s="1"/>
  <c r="G296" i="3" s="1"/>
  <c r="L1486" i="1" l="1"/>
  <c r="J1485" i="3" s="1"/>
  <c r="G1485" i="3" s="1"/>
  <c r="L1313" i="1"/>
  <c r="J1312" i="3" s="1"/>
  <c r="G1312" i="3" s="1"/>
  <c r="L1711" i="1"/>
  <c r="J1710" i="3" s="1"/>
  <c r="G1710" i="3" s="1"/>
  <c r="L201" i="1"/>
  <c r="J200" i="3" s="1"/>
  <c r="G200" i="3" s="1"/>
  <c r="L298" i="1"/>
  <c r="J297" i="3" s="1"/>
  <c r="G297" i="3" s="1"/>
  <c r="L879" i="1"/>
  <c r="J878" i="3" s="1"/>
  <c r="G878" i="3" s="1"/>
  <c r="L299" i="1" l="1"/>
  <c r="J298" i="3" s="1"/>
  <c r="G298" i="3" s="1"/>
  <c r="L1487" i="1"/>
  <c r="J1486" i="3" s="1"/>
  <c r="G1486" i="3" s="1"/>
  <c r="L202" i="1"/>
  <c r="J201" i="3" s="1"/>
  <c r="G201" i="3" s="1"/>
  <c r="L1712" i="1"/>
  <c r="J1711" i="3" s="1"/>
  <c r="G1711" i="3" s="1"/>
  <c r="L880" i="1"/>
  <c r="J879" i="3" s="1"/>
  <c r="G879" i="3" s="1"/>
  <c r="L1314" i="1"/>
  <c r="J1313" i="3" s="1"/>
  <c r="G1313" i="3" s="1"/>
  <c r="L881" i="1" l="1"/>
  <c r="J880" i="3" s="1"/>
  <c r="G880" i="3" s="1"/>
  <c r="L300" i="1"/>
  <c r="J299" i="3" s="1"/>
  <c r="G299" i="3" s="1"/>
  <c r="L1713" i="1"/>
  <c r="J1712" i="3" s="1"/>
  <c r="G1712" i="3" s="1"/>
  <c r="L203" i="1"/>
  <c r="J202" i="3" s="1"/>
  <c r="G202" i="3" s="1"/>
  <c r="L1315" i="1"/>
  <c r="J1314" i="3" s="1"/>
  <c r="G1314" i="3" s="1"/>
  <c r="L1488" i="1"/>
  <c r="J1487" i="3" s="1"/>
  <c r="G1487" i="3" s="1"/>
  <c r="L1714" i="1" l="1"/>
  <c r="J1713" i="3" s="1"/>
  <c r="G1713" i="3" s="1"/>
  <c r="L1316" i="1"/>
  <c r="J1315" i="3" s="1"/>
  <c r="G1315" i="3" s="1"/>
  <c r="L882" i="1"/>
  <c r="J881" i="3" s="1"/>
  <c r="G881" i="3" s="1"/>
  <c r="L204" i="1"/>
  <c r="J203" i="3" s="1"/>
  <c r="G203" i="3" s="1"/>
  <c r="L1489" i="1"/>
  <c r="J1488" i="3" s="1"/>
  <c r="G1488" i="3" s="1"/>
  <c r="L302" i="1"/>
  <c r="J301" i="3" s="1"/>
  <c r="G301" i="3" s="1"/>
  <c r="L301" i="1"/>
  <c r="J300" i="3" s="1"/>
  <c r="G300" i="3" s="1"/>
  <c r="L1490" i="1" l="1"/>
  <c r="J1489" i="3" s="1"/>
  <c r="G1489" i="3" s="1"/>
  <c r="L1715" i="1"/>
  <c r="J1714" i="3" s="1"/>
  <c r="G1714" i="3" s="1"/>
  <c r="L205" i="1"/>
  <c r="J204" i="3" s="1"/>
  <c r="G204" i="3" s="1"/>
  <c r="L883" i="1"/>
  <c r="J882" i="3" s="1"/>
  <c r="G882" i="3" s="1"/>
  <c r="L1317" i="1"/>
  <c r="J1316" i="3" s="1"/>
  <c r="G1316" i="3" s="1"/>
  <c r="L884" i="1" l="1"/>
  <c r="J883" i="3" s="1"/>
  <c r="G883" i="3" s="1"/>
  <c r="L206" i="1"/>
  <c r="J205" i="3" s="1"/>
  <c r="G205" i="3" s="1"/>
  <c r="L1716" i="1"/>
  <c r="J1715" i="3" s="1"/>
  <c r="G1715" i="3" s="1"/>
  <c r="L1318" i="1"/>
  <c r="J1317" i="3" s="1"/>
  <c r="G1317" i="3" s="1"/>
  <c r="L1491" i="1"/>
  <c r="J1490" i="3" s="1"/>
  <c r="G1490" i="3" s="1"/>
  <c r="L1319" i="1" l="1"/>
  <c r="J1318" i="3" s="1"/>
  <c r="G1318" i="3" s="1"/>
  <c r="L1717" i="1"/>
  <c r="J1716" i="3" s="1"/>
  <c r="G1716" i="3" s="1"/>
  <c r="L207" i="1"/>
  <c r="J206" i="3" s="1"/>
  <c r="G206" i="3" s="1"/>
  <c r="L1492" i="1"/>
  <c r="J1491" i="3" s="1"/>
  <c r="G1491" i="3" s="1"/>
  <c r="L885" i="1"/>
  <c r="J884" i="3" s="1"/>
  <c r="G884" i="3" s="1"/>
  <c r="L1493" i="1" l="1"/>
  <c r="J1492" i="3" s="1"/>
  <c r="G1492" i="3" s="1"/>
  <c r="L208" i="1"/>
  <c r="J207" i="3" s="1"/>
  <c r="G207" i="3" s="1"/>
  <c r="L1718" i="1"/>
  <c r="J1717" i="3" s="1"/>
  <c r="G1717" i="3" s="1"/>
  <c r="L886" i="1"/>
  <c r="J885" i="3" s="1"/>
  <c r="G885" i="3" s="1"/>
  <c r="L1320" i="1"/>
  <c r="J1319" i="3" s="1"/>
  <c r="G1319" i="3" s="1"/>
  <c r="L887" i="1" l="1"/>
  <c r="J886" i="3" s="1"/>
  <c r="G886" i="3" s="1"/>
  <c r="L1719" i="1"/>
  <c r="J1718" i="3" s="1"/>
  <c r="G1718" i="3" s="1"/>
  <c r="L209" i="1"/>
  <c r="J208" i="3" s="1"/>
  <c r="G208" i="3" s="1"/>
  <c r="L1321" i="1"/>
  <c r="J1320" i="3" s="1"/>
  <c r="G1320" i="3" s="1"/>
  <c r="L1494" i="1"/>
  <c r="J1493" i="3" s="1"/>
  <c r="G1493" i="3" s="1"/>
  <c r="L1322" i="1" l="1"/>
  <c r="J1321" i="3" s="1"/>
  <c r="G1321" i="3" s="1"/>
  <c r="L211" i="1"/>
  <c r="J210" i="3" s="1"/>
  <c r="G210" i="3" s="1"/>
  <c r="L210" i="1"/>
  <c r="J209" i="3" s="1"/>
  <c r="G209" i="3" s="1"/>
  <c r="L1720" i="1"/>
  <c r="J1719" i="3" s="1"/>
  <c r="G1719" i="3" s="1"/>
  <c r="L1495" i="1"/>
  <c r="J1494" i="3" s="1"/>
  <c r="G1494" i="3" s="1"/>
  <c r="L888" i="1"/>
  <c r="J887" i="3" s="1"/>
  <c r="G887" i="3" s="1"/>
  <c r="L1496" i="1" l="1"/>
  <c r="J1495" i="3" s="1"/>
  <c r="G1495" i="3" s="1"/>
  <c r="L1721" i="1"/>
  <c r="J1720" i="3" s="1"/>
  <c r="G1720" i="3" s="1"/>
  <c r="L889" i="1"/>
  <c r="J888" i="3" s="1"/>
  <c r="G888" i="3" s="1"/>
  <c r="L1323" i="1"/>
  <c r="J1322" i="3" s="1"/>
  <c r="G1322" i="3" s="1"/>
  <c r="L1324" i="1" l="1"/>
  <c r="J1323" i="3" s="1"/>
  <c r="G1323" i="3" s="1"/>
  <c r="L890" i="1"/>
  <c r="J889" i="3" s="1"/>
  <c r="G889" i="3" s="1"/>
  <c r="L1722" i="1"/>
  <c r="J1721" i="3" s="1"/>
  <c r="G1721" i="3" s="1"/>
  <c r="L1723" i="1"/>
  <c r="J1722" i="3" s="1"/>
  <c r="G1722" i="3" s="1"/>
  <c r="L1497" i="1"/>
  <c r="J1496" i="3" s="1"/>
  <c r="G1496" i="3" s="1"/>
  <c r="L1498" i="1" l="1"/>
  <c r="J1497" i="3" s="1"/>
  <c r="G1497" i="3" s="1"/>
  <c r="L1724" i="1"/>
  <c r="J1723" i="3" s="1"/>
  <c r="G1723" i="3" s="1"/>
  <c r="L891" i="1"/>
  <c r="J890" i="3" s="1"/>
  <c r="G890" i="3" s="1"/>
  <c r="L1325" i="1"/>
  <c r="J1324" i="3" s="1"/>
  <c r="G1324" i="3" s="1"/>
  <c r="L1326" i="1" l="1"/>
  <c r="J1325" i="3" s="1"/>
  <c r="G1325" i="3" s="1"/>
  <c r="L892" i="1"/>
  <c r="J891" i="3" s="1"/>
  <c r="G891" i="3" s="1"/>
  <c r="L1725" i="1"/>
  <c r="J1724" i="3" s="1"/>
  <c r="G1724" i="3" s="1"/>
  <c r="L1499" i="1"/>
  <c r="J1498" i="3" s="1"/>
  <c r="G1498" i="3" s="1"/>
  <c r="L1500" i="1" l="1"/>
  <c r="J1499" i="3" s="1"/>
  <c r="G1499" i="3" s="1"/>
  <c r="L1726" i="1"/>
  <c r="J1725" i="3" s="1"/>
  <c r="G1725" i="3" s="1"/>
  <c r="L893" i="1"/>
  <c r="J892" i="3" s="1"/>
  <c r="G892" i="3" s="1"/>
  <c r="L1327" i="1"/>
  <c r="J1326" i="3" s="1"/>
  <c r="G1326" i="3" s="1"/>
  <c r="L894" i="1" l="1"/>
  <c r="J893" i="3" s="1"/>
  <c r="G893" i="3" s="1"/>
  <c r="L1328" i="1"/>
  <c r="J1327" i="3" s="1"/>
  <c r="G1327" i="3" s="1"/>
  <c r="L1727" i="1"/>
  <c r="J1726" i="3" s="1"/>
  <c r="G1726" i="3" s="1"/>
  <c r="L1501" i="1"/>
  <c r="J1500" i="3" s="1"/>
  <c r="G1500" i="3" s="1"/>
  <c r="L1728" i="1" l="1"/>
  <c r="J1727" i="3" s="1"/>
  <c r="G1727" i="3" s="1"/>
  <c r="L1502" i="1"/>
  <c r="J1501" i="3" s="1"/>
  <c r="G1501" i="3" s="1"/>
  <c r="L1329" i="1"/>
  <c r="J1328" i="3" s="1"/>
  <c r="G1328" i="3" s="1"/>
  <c r="L895" i="1"/>
  <c r="J894" i="3" s="1"/>
  <c r="G894" i="3" s="1"/>
  <c r="L896" i="1" l="1"/>
  <c r="J895" i="3" s="1"/>
  <c r="G895" i="3" s="1"/>
  <c r="L1330" i="1"/>
  <c r="J1329" i="3" s="1"/>
  <c r="G1329" i="3" s="1"/>
  <c r="L1503" i="1"/>
  <c r="J1502" i="3" s="1"/>
  <c r="G1502" i="3" s="1"/>
  <c r="L1729" i="1"/>
  <c r="J1728" i="3" s="1"/>
  <c r="G1728" i="3" s="1"/>
  <c r="L1504" i="1" l="1"/>
  <c r="J1503" i="3" s="1"/>
  <c r="G1503" i="3" s="1"/>
  <c r="L1730" i="1"/>
  <c r="J1729" i="3" s="1"/>
  <c r="G1729" i="3" s="1"/>
  <c r="L1331" i="1"/>
  <c r="J1330" i="3" s="1"/>
  <c r="G1330" i="3" s="1"/>
  <c r="L897" i="1"/>
  <c r="J896" i="3" s="1"/>
  <c r="G896" i="3" s="1"/>
  <c r="L899" i="1" l="1"/>
  <c r="J898" i="3" s="1"/>
  <c r="G898" i="3" s="1"/>
  <c r="L1332" i="1"/>
  <c r="J1331" i="3" s="1"/>
  <c r="G1331" i="3" s="1"/>
  <c r="L1731" i="1"/>
  <c r="J1730" i="3" s="1"/>
  <c r="G1730" i="3" s="1"/>
  <c r="L1505" i="1"/>
  <c r="J1504" i="3" s="1"/>
  <c r="G1504" i="3" s="1"/>
  <c r="L1506" i="1" l="1"/>
  <c r="J1505" i="3" s="1"/>
  <c r="G1505" i="3" s="1"/>
  <c r="L1732" i="1"/>
  <c r="J1731" i="3" s="1"/>
  <c r="G1731" i="3" s="1"/>
  <c r="L1333" i="1"/>
  <c r="J1332" i="3" s="1"/>
  <c r="G1332" i="3" s="1"/>
  <c r="L900" i="1"/>
  <c r="J899" i="3" s="1"/>
  <c r="G899" i="3" s="1"/>
  <c r="L1334" i="1" l="1"/>
  <c r="J1333" i="3" s="1"/>
  <c r="G1333" i="3" s="1"/>
  <c r="L901" i="1"/>
  <c r="J900" i="3" s="1"/>
  <c r="G900" i="3" s="1"/>
  <c r="L1733" i="1"/>
  <c r="J1732" i="3" s="1"/>
  <c r="G1732" i="3" s="1"/>
  <c r="L1507" i="1"/>
  <c r="J1506" i="3" s="1"/>
  <c r="G1506" i="3" s="1"/>
  <c r="L1508" i="1" l="1"/>
  <c r="J1507" i="3" s="1"/>
  <c r="G1507" i="3" s="1"/>
  <c r="L1734" i="1"/>
  <c r="J1733" i="3" s="1"/>
  <c r="G1733" i="3" s="1"/>
  <c r="L902" i="1"/>
  <c r="J901" i="3" s="1"/>
  <c r="G901" i="3" s="1"/>
  <c r="L1335" i="1"/>
  <c r="J1334" i="3" s="1"/>
  <c r="G1334" i="3" s="1"/>
  <c r="L1336" i="1" l="1"/>
  <c r="J1335" i="3" s="1"/>
  <c r="G1335" i="3" s="1"/>
  <c r="L903" i="1"/>
  <c r="J902" i="3" s="1"/>
  <c r="G902" i="3" s="1"/>
  <c r="L1735" i="1"/>
  <c r="J1734" i="3" s="1"/>
  <c r="G1734" i="3" s="1"/>
  <c r="L1509" i="1"/>
  <c r="J1508" i="3" s="1"/>
  <c r="G1508" i="3" s="1"/>
  <c r="L1510" i="1" l="1"/>
  <c r="J1509" i="3" s="1"/>
  <c r="G1509" i="3" s="1"/>
  <c r="L1736" i="1"/>
  <c r="J1735" i="3" s="1"/>
  <c r="G1735" i="3" s="1"/>
  <c r="L904" i="1"/>
  <c r="J903" i="3" s="1"/>
  <c r="G903" i="3" s="1"/>
  <c r="L1337" i="1"/>
  <c r="J1336" i="3" s="1"/>
  <c r="G1336" i="3" s="1"/>
  <c r="L905" i="1" l="1"/>
  <c r="J904" i="3" s="1"/>
  <c r="G904" i="3" s="1"/>
  <c r="L1338" i="1"/>
  <c r="J1337" i="3" s="1"/>
  <c r="G1337" i="3" s="1"/>
  <c r="L1737" i="1"/>
  <c r="J1736" i="3" s="1"/>
  <c r="G1736" i="3" s="1"/>
  <c r="L1738" i="1"/>
  <c r="J1737" i="3" s="1"/>
  <c r="G1737" i="3" s="1"/>
  <c r="L1511" i="1"/>
  <c r="J1510" i="3" s="1"/>
  <c r="G1510" i="3" s="1"/>
  <c r="L1512" i="1" l="1"/>
  <c r="J1511" i="3" s="1"/>
  <c r="G1511" i="3" s="1"/>
  <c r="L1739" i="1"/>
  <c r="J1738" i="3" s="1"/>
  <c r="G1738" i="3" s="1"/>
  <c r="L1339" i="1"/>
  <c r="J1338" i="3" s="1"/>
  <c r="G1338" i="3" s="1"/>
  <c r="L906" i="1"/>
  <c r="J905" i="3" s="1"/>
  <c r="G905" i="3" s="1"/>
  <c r="L1340" i="1" l="1"/>
  <c r="J1339" i="3" s="1"/>
  <c r="G1339" i="3" s="1"/>
  <c r="L907" i="1"/>
  <c r="J906" i="3" s="1"/>
  <c r="G906" i="3" s="1"/>
  <c r="L1740" i="1"/>
  <c r="J1739" i="3" s="1"/>
  <c r="G1739" i="3" s="1"/>
  <c r="L1513" i="1"/>
  <c r="J1512" i="3" s="1"/>
  <c r="G1512" i="3" s="1"/>
  <c r="L1514" i="1" l="1"/>
  <c r="J1513" i="3" s="1"/>
  <c r="G1513" i="3" s="1"/>
  <c r="L1741" i="1"/>
  <c r="J1740" i="3" s="1"/>
  <c r="G1740" i="3" s="1"/>
  <c r="L908" i="1"/>
  <c r="J907" i="3" s="1"/>
  <c r="G907" i="3" s="1"/>
  <c r="L1341" i="1"/>
  <c r="J1340" i="3" s="1"/>
  <c r="G1340" i="3" s="1"/>
  <c r="L1342" i="1" l="1"/>
  <c r="J1341" i="3" s="1"/>
  <c r="G1341" i="3" s="1"/>
  <c r="L909" i="1"/>
  <c r="J908" i="3" s="1"/>
  <c r="G908" i="3" s="1"/>
  <c r="L1742" i="1"/>
  <c r="J1741" i="3" s="1"/>
  <c r="G1741" i="3" s="1"/>
  <c r="L1515" i="1"/>
  <c r="J1514" i="3" s="1"/>
  <c r="G1514" i="3" s="1"/>
  <c r="L1516" i="1" l="1"/>
  <c r="J1515" i="3" s="1"/>
  <c r="G1515" i="3" s="1"/>
  <c r="L1743" i="1"/>
  <c r="J1742" i="3" s="1"/>
  <c r="G1742" i="3" s="1"/>
  <c r="L910" i="1"/>
  <c r="J909" i="3" s="1"/>
  <c r="G909" i="3" s="1"/>
  <c r="L1343" i="1"/>
  <c r="J1342" i="3" s="1"/>
  <c r="G1342" i="3" s="1"/>
  <c r="L1344" i="1" l="1"/>
  <c r="J1343" i="3" s="1"/>
  <c r="G1343" i="3" s="1"/>
  <c r="L911" i="1"/>
  <c r="J910" i="3" s="1"/>
  <c r="G910" i="3" s="1"/>
  <c r="L1744" i="1"/>
  <c r="J1743" i="3" s="1"/>
  <c r="G1743" i="3" s="1"/>
  <c r="L1517" i="1"/>
  <c r="J1516" i="3" s="1"/>
  <c r="G1516" i="3" s="1"/>
  <c r="L912" i="1" l="1"/>
  <c r="J911" i="3" s="1"/>
  <c r="G911" i="3" s="1"/>
  <c r="L1518" i="1"/>
  <c r="J1517" i="3" s="1"/>
  <c r="G1517" i="3" s="1"/>
  <c r="L1745" i="1"/>
  <c r="J1744" i="3" s="1"/>
  <c r="G1744" i="3" s="1"/>
  <c r="L1345" i="1"/>
  <c r="J1344" i="3" s="1"/>
  <c r="G1344" i="3" s="1"/>
  <c r="L1746" i="1" l="1"/>
  <c r="J1745" i="3" s="1"/>
  <c r="G1745" i="3" s="1"/>
  <c r="L1521" i="1"/>
  <c r="J1520" i="3" s="1"/>
  <c r="G1520" i="3" s="1"/>
  <c r="L1520" i="1"/>
  <c r="J1519" i="3" s="1"/>
  <c r="G1519" i="3" s="1"/>
  <c r="L1519" i="1"/>
  <c r="J1518" i="3" s="1"/>
  <c r="G1518" i="3" s="1"/>
  <c r="L1346" i="1"/>
  <c r="J1345" i="3" s="1"/>
  <c r="G1345" i="3" s="1"/>
  <c r="L913" i="1"/>
  <c r="J912" i="3" s="1"/>
  <c r="G912" i="3" s="1"/>
  <c r="L1347" i="1" l="1"/>
  <c r="J1346" i="3" s="1"/>
  <c r="G1346" i="3" s="1"/>
  <c r="L1522" i="1"/>
  <c r="J1521" i="3" s="1"/>
  <c r="G1521" i="3" s="1"/>
  <c r="L914" i="1"/>
  <c r="J913" i="3" s="1"/>
  <c r="G913" i="3" s="1"/>
  <c r="L1747" i="1"/>
  <c r="J1746" i="3" s="1"/>
  <c r="G1746" i="3" s="1"/>
  <c r="L915" i="1" l="1"/>
  <c r="J914" i="3" s="1"/>
  <c r="G914" i="3" s="1"/>
  <c r="L1748" i="1"/>
  <c r="J1747" i="3" s="1"/>
  <c r="G1747" i="3" s="1"/>
  <c r="L1523" i="1"/>
  <c r="J1522" i="3" s="1"/>
  <c r="G1522" i="3" s="1"/>
  <c r="L1348" i="1"/>
  <c r="J1347" i="3" s="1"/>
  <c r="G1347" i="3" s="1"/>
  <c r="L1349" i="1" l="1"/>
  <c r="J1348" i="3" s="1"/>
  <c r="G1348" i="3" s="1"/>
  <c r="L1524" i="1"/>
  <c r="J1523" i="3" s="1"/>
  <c r="G1523" i="3" s="1"/>
  <c r="L1749" i="1"/>
  <c r="J1748" i="3" s="1"/>
  <c r="G1748" i="3" s="1"/>
  <c r="L916" i="1"/>
  <c r="J915" i="3" s="1"/>
  <c r="G915" i="3" s="1"/>
  <c r="L917" i="1" l="1"/>
  <c r="J916" i="3" s="1"/>
  <c r="G916" i="3" s="1"/>
  <c r="L1750" i="1"/>
  <c r="J1749" i="3" s="1"/>
  <c r="G1749" i="3" s="1"/>
  <c r="L1525" i="1"/>
  <c r="J1524" i="3" s="1"/>
  <c r="G1524" i="3" s="1"/>
  <c r="L1350" i="1"/>
  <c r="J1349" i="3" s="1"/>
  <c r="G1349" i="3" s="1"/>
  <c r="L1351" i="1" l="1"/>
  <c r="J1350" i="3" s="1"/>
  <c r="G1350" i="3" s="1"/>
  <c r="L1526" i="1"/>
  <c r="J1525" i="3" s="1"/>
  <c r="G1525" i="3" s="1"/>
  <c r="L1751" i="1"/>
  <c r="J1750" i="3" s="1"/>
  <c r="G1750" i="3" s="1"/>
  <c r="L1752" i="1"/>
  <c r="J1751" i="3" s="1"/>
  <c r="G1751" i="3" s="1"/>
  <c r="L918" i="1"/>
  <c r="J917" i="3" s="1"/>
  <c r="G917" i="3" s="1"/>
  <c r="L1753" i="1" l="1"/>
  <c r="J1752" i="3" s="1"/>
  <c r="G1752" i="3" s="1"/>
  <c r="L1529" i="1"/>
  <c r="J1528" i="3" s="1"/>
  <c r="G1528" i="3" s="1"/>
  <c r="L1528" i="1"/>
  <c r="J1527" i="3" s="1"/>
  <c r="G1527" i="3" s="1"/>
  <c r="L1527" i="1"/>
  <c r="J1526" i="3" s="1"/>
  <c r="G1526" i="3" s="1"/>
  <c r="L919" i="1"/>
  <c r="J918" i="3" s="1"/>
  <c r="G918" i="3" s="1"/>
  <c r="L1352" i="1"/>
  <c r="J1351" i="3" s="1"/>
  <c r="G1351" i="3" s="1"/>
  <c r="L920" i="1" l="1"/>
  <c r="J919" i="3" s="1"/>
  <c r="G919" i="3" s="1"/>
  <c r="L1530" i="1"/>
  <c r="J1529" i="3" s="1"/>
  <c r="G1529" i="3" s="1"/>
  <c r="L1353" i="1"/>
  <c r="J1352" i="3" s="1"/>
  <c r="G1352" i="3" s="1"/>
  <c r="L1754" i="1"/>
  <c r="J1753" i="3" s="1"/>
  <c r="G1753" i="3" s="1"/>
  <c r="L1755" i="1" l="1"/>
  <c r="J1754" i="3" s="1"/>
  <c r="G1754" i="3" s="1"/>
  <c r="L1354" i="1"/>
  <c r="J1353" i="3" s="1"/>
  <c r="G1353" i="3" s="1"/>
  <c r="L921" i="1"/>
  <c r="J920" i="3" s="1"/>
  <c r="G920" i="3" s="1"/>
  <c r="L922" i="1" l="1"/>
  <c r="J921" i="3" s="1"/>
  <c r="G921" i="3" s="1"/>
  <c r="L1355" i="1"/>
  <c r="J1354" i="3" s="1"/>
  <c r="G1354" i="3" s="1"/>
  <c r="L1756" i="1"/>
  <c r="J1755" i="3" s="1"/>
  <c r="G1755" i="3" s="1"/>
  <c r="L1757" i="1" l="1"/>
  <c r="J1756" i="3" s="1"/>
  <c r="G1756" i="3" s="1"/>
  <c r="L1356" i="1"/>
  <c r="J1355" i="3" s="1"/>
  <c r="G1355" i="3" s="1"/>
  <c r="L923" i="1"/>
  <c r="J922" i="3" s="1"/>
  <c r="G922" i="3" s="1"/>
  <c r="L924" i="1" l="1"/>
  <c r="J923" i="3" s="1"/>
  <c r="G923" i="3" s="1"/>
  <c r="L1357" i="1"/>
  <c r="J1356" i="3" s="1"/>
  <c r="G1356" i="3" s="1"/>
  <c r="L1758" i="1"/>
  <c r="J1757" i="3" s="1"/>
  <c r="G1757" i="3" s="1"/>
  <c r="L1759" i="1" l="1"/>
  <c r="J1758" i="3" s="1"/>
  <c r="G1758" i="3" s="1"/>
  <c r="L1358" i="1"/>
  <c r="J1357" i="3" s="1"/>
  <c r="G1357" i="3" s="1"/>
  <c r="L1531" i="1"/>
  <c r="J1530" i="3" s="1"/>
  <c r="G1530" i="3" s="1"/>
  <c r="L1532" i="1"/>
  <c r="J1531" i="3" s="1"/>
  <c r="G1531" i="3" s="1"/>
  <c r="L925" i="1"/>
  <c r="J924" i="3" s="1"/>
  <c r="G924" i="3" s="1"/>
  <c r="L926" i="1" l="1"/>
  <c r="J925" i="3" s="1"/>
  <c r="G925" i="3" s="1"/>
  <c r="L1359" i="1"/>
  <c r="J1358" i="3" s="1"/>
  <c r="G1358" i="3" s="1"/>
  <c r="L1760" i="1"/>
  <c r="J1759" i="3" s="1"/>
  <c r="G1759" i="3" s="1"/>
  <c r="L1761" i="1" l="1"/>
  <c r="J1760" i="3" s="1"/>
  <c r="G1760" i="3" s="1"/>
  <c r="L1360" i="1"/>
  <c r="J1359" i="3" s="1"/>
  <c r="G1359" i="3" s="1"/>
  <c r="L927" i="1"/>
  <c r="J926" i="3" s="1"/>
  <c r="G926" i="3" s="1"/>
  <c r="L928" i="1" l="1"/>
  <c r="J927" i="3" s="1"/>
  <c r="G927" i="3" s="1"/>
  <c r="L1533" i="1"/>
  <c r="J1532" i="3" s="1"/>
  <c r="G1532" i="3" s="1"/>
  <c r="L1361" i="1"/>
  <c r="J1360" i="3" s="1"/>
  <c r="G1360" i="3" s="1"/>
  <c r="L1762" i="1"/>
  <c r="J1761" i="3" s="1"/>
  <c r="G1761" i="3" s="1"/>
  <c r="L1534" i="1" l="1"/>
  <c r="J1533" i="3" s="1"/>
  <c r="G1533" i="3" s="1"/>
  <c r="L1763" i="1"/>
  <c r="J1762" i="3" s="1"/>
  <c r="G1762" i="3" s="1"/>
  <c r="L1764" i="1"/>
  <c r="J1763" i="3" s="1"/>
  <c r="G1763" i="3" s="1"/>
  <c r="L1362" i="1"/>
  <c r="J1361" i="3" s="1"/>
  <c r="G1361" i="3" s="1"/>
  <c r="L929" i="1"/>
  <c r="J928" i="3" s="1"/>
  <c r="G928" i="3" s="1"/>
  <c r="L930" i="1" l="1"/>
  <c r="J929" i="3" s="1"/>
  <c r="G929" i="3" s="1"/>
  <c r="L1363" i="1"/>
  <c r="J1362" i="3" s="1"/>
  <c r="G1362" i="3" s="1"/>
  <c r="L1765" i="1"/>
  <c r="J1764" i="3" s="1"/>
  <c r="G1764" i="3" s="1"/>
  <c r="L1766" i="1"/>
  <c r="J1765" i="3" s="1"/>
  <c r="G1765" i="3" s="1"/>
  <c r="L1535" i="1" l="1"/>
  <c r="J1534" i="3" s="1"/>
  <c r="G1534" i="3" s="1"/>
  <c r="L1767" i="1"/>
  <c r="J1766" i="3" s="1"/>
  <c r="G1766" i="3" s="1"/>
  <c r="L1364" i="1"/>
  <c r="J1363" i="3" s="1"/>
  <c r="G1363" i="3" s="1"/>
  <c r="L931" i="1"/>
  <c r="J930" i="3" s="1"/>
  <c r="G930" i="3" s="1"/>
  <c r="L932" i="1" l="1"/>
  <c r="J931" i="3" s="1"/>
  <c r="G931" i="3" s="1"/>
  <c r="L1365" i="1"/>
  <c r="J1364" i="3" s="1"/>
  <c r="G1364" i="3" s="1"/>
  <c r="L1768" i="1"/>
  <c r="J1767" i="3" s="1"/>
  <c r="G1767" i="3" s="1"/>
  <c r="L1536" i="1"/>
  <c r="J1535" i="3" s="1"/>
  <c r="G1535" i="3" s="1"/>
  <c r="L1769" i="1" l="1"/>
  <c r="J1768" i="3" s="1"/>
  <c r="G1768" i="3" s="1"/>
  <c r="L1537" i="1"/>
  <c r="J1536" i="3" s="1"/>
  <c r="G1536" i="3" s="1"/>
  <c r="L1366" i="1"/>
  <c r="J1365" i="3" s="1"/>
  <c r="G1365" i="3" s="1"/>
  <c r="L933" i="1"/>
  <c r="J932" i="3" s="1"/>
  <c r="G932" i="3" s="1"/>
  <c r="L934" i="1" l="1"/>
  <c r="J933" i="3" s="1"/>
  <c r="G933" i="3" s="1"/>
  <c r="L1367" i="1"/>
  <c r="J1366" i="3" s="1"/>
  <c r="G1366" i="3" s="1"/>
  <c r="L1538" i="1"/>
  <c r="J1537" i="3" s="1"/>
  <c r="G1537" i="3" s="1"/>
  <c r="L1770" i="1"/>
  <c r="J1769" i="3" s="1"/>
  <c r="G1769" i="3" s="1"/>
  <c r="L1771" i="1" l="1"/>
  <c r="J1770" i="3" s="1"/>
  <c r="G1770" i="3" s="1"/>
  <c r="L1539" i="1"/>
  <c r="J1538" i="3" s="1"/>
  <c r="G1538" i="3" s="1"/>
  <c r="L1368" i="1"/>
  <c r="J1367" i="3" s="1"/>
  <c r="G1367" i="3" s="1"/>
  <c r="L935" i="1"/>
  <c r="J934" i="3" s="1"/>
  <c r="G934" i="3" s="1"/>
  <c r="L936" i="1" l="1"/>
  <c r="J935" i="3" s="1"/>
  <c r="G935" i="3" s="1"/>
  <c r="L1369" i="1"/>
  <c r="J1368" i="3" s="1"/>
  <c r="G1368" i="3" s="1"/>
  <c r="L1540" i="1"/>
  <c r="J1539" i="3" s="1"/>
  <c r="G1539" i="3" s="1"/>
  <c r="L1772" i="1"/>
  <c r="J1771" i="3" s="1"/>
  <c r="G1771" i="3" s="1"/>
  <c r="L1773" i="1" l="1"/>
  <c r="J1772" i="3" s="1"/>
  <c r="G1772" i="3" s="1"/>
  <c r="L1541" i="1"/>
  <c r="J1540" i="3" s="1"/>
  <c r="G1540" i="3" s="1"/>
  <c r="L1370" i="1"/>
  <c r="J1369" i="3" s="1"/>
  <c r="G1369" i="3" s="1"/>
  <c r="L937" i="1"/>
  <c r="J936" i="3" s="1"/>
  <c r="G936" i="3" s="1"/>
  <c r="L938" i="1" l="1"/>
  <c r="J937" i="3" s="1"/>
  <c r="G937" i="3" s="1"/>
  <c r="L1371" i="1"/>
  <c r="J1370" i="3" s="1"/>
  <c r="G1370" i="3" s="1"/>
  <c r="L1542" i="1"/>
  <c r="J1541" i="3" s="1"/>
  <c r="G1541" i="3" s="1"/>
  <c r="L1774" i="1"/>
  <c r="J1773" i="3" s="1"/>
  <c r="G1773" i="3" s="1"/>
  <c r="L1775" i="1" l="1"/>
  <c r="J1774" i="3" s="1"/>
  <c r="G1774" i="3" s="1"/>
  <c r="L1543" i="1"/>
  <c r="J1542" i="3" s="1"/>
  <c r="G1542" i="3" s="1"/>
  <c r="L1372" i="1"/>
  <c r="J1371" i="3" s="1"/>
  <c r="G1371" i="3" s="1"/>
  <c r="L939" i="1"/>
  <c r="J938" i="3" s="1"/>
  <c r="G938" i="3" s="1"/>
  <c r="L1373" i="1" l="1"/>
  <c r="J1372" i="3" s="1"/>
  <c r="G1372" i="3" s="1"/>
  <c r="L940" i="1"/>
  <c r="J939" i="3" s="1"/>
  <c r="G939" i="3" s="1"/>
  <c r="L1544" i="1"/>
  <c r="J1543" i="3" s="1"/>
  <c r="G1543" i="3" s="1"/>
  <c r="L1776" i="1"/>
  <c r="J1775" i="3" s="1"/>
  <c r="G1775" i="3" s="1"/>
  <c r="L1777" i="1"/>
  <c r="J1776" i="3" s="1"/>
  <c r="G1776" i="3" s="1"/>
  <c r="L1545" i="1" l="1"/>
  <c r="J1544" i="3" s="1"/>
  <c r="G1544" i="3" s="1"/>
  <c r="L941" i="1"/>
  <c r="J940" i="3" s="1"/>
  <c r="G940" i="3" s="1"/>
  <c r="L1778" i="1"/>
  <c r="J1777" i="3" s="1"/>
  <c r="G1777" i="3" s="1"/>
  <c r="L1374" i="1"/>
  <c r="J1373" i="3" s="1"/>
  <c r="G1373" i="3" s="1"/>
  <c r="L1375" i="1" l="1"/>
  <c r="J1374" i="3" s="1"/>
  <c r="G1374" i="3" s="1"/>
  <c r="L1779" i="1"/>
  <c r="J1778" i="3" s="1"/>
  <c r="G1778" i="3" s="1"/>
  <c r="L1780" i="1"/>
  <c r="J1779" i="3" s="1"/>
  <c r="G1779" i="3" s="1"/>
  <c r="L942" i="1"/>
  <c r="J941" i="3" s="1"/>
  <c r="G941" i="3" s="1"/>
  <c r="L1546" i="1"/>
  <c r="J1545" i="3" s="1"/>
  <c r="G1545" i="3" s="1"/>
  <c r="L1547" i="1" l="1"/>
  <c r="J1546" i="3" s="1"/>
  <c r="G1546" i="3" s="1"/>
  <c r="L943" i="1"/>
  <c r="J942" i="3" s="1"/>
  <c r="G942" i="3" s="1"/>
  <c r="L1781" i="1"/>
  <c r="J1780" i="3" s="1"/>
  <c r="G1780" i="3" s="1"/>
  <c r="L1377" i="1"/>
  <c r="J1376" i="3" s="1"/>
  <c r="G1376" i="3" s="1"/>
  <c r="L1376" i="1"/>
  <c r="J1375" i="3" s="1"/>
  <c r="G1375" i="3" s="1"/>
  <c r="L1782" i="1" l="1"/>
  <c r="J1781" i="3" s="1"/>
  <c r="G1781" i="3" s="1"/>
  <c r="L944" i="1"/>
  <c r="J943" i="3" s="1"/>
  <c r="G943" i="3" s="1"/>
  <c r="L1548" i="1"/>
  <c r="J1547" i="3" s="1"/>
  <c r="G1547" i="3" s="1"/>
  <c r="L1549" i="1" l="1"/>
  <c r="J1548" i="3" s="1"/>
  <c r="G1548" i="3" s="1"/>
  <c r="L945" i="1"/>
  <c r="J944" i="3" s="1"/>
  <c r="G944" i="3" s="1"/>
  <c r="L1783" i="1"/>
  <c r="J1782" i="3" s="1"/>
  <c r="G1782" i="3" s="1"/>
  <c r="L1784" i="1" l="1"/>
  <c r="J1783" i="3" s="1"/>
  <c r="G1783" i="3" s="1"/>
  <c r="L946" i="1"/>
  <c r="J945" i="3" s="1"/>
  <c r="G945" i="3" s="1"/>
  <c r="L1550" i="1"/>
  <c r="J1549" i="3" s="1"/>
  <c r="G1549" i="3" s="1"/>
  <c r="L1551" i="1" l="1"/>
  <c r="J1550" i="3" s="1"/>
  <c r="G1550" i="3" s="1"/>
  <c r="L947" i="1"/>
  <c r="J946" i="3" s="1"/>
  <c r="G946" i="3" s="1"/>
  <c r="L1785" i="1"/>
  <c r="J1784" i="3" s="1"/>
  <c r="G1784" i="3" s="1"/>
  <c r="L1786" i="1" l="1"/>
  <c r="J1785" i="3" s="1"/>
  <c r="G1785" i="3" s="1"/>
  <c r="L948" i="1"/>
  <c r="J947" i="3" s="1"/>
  <c r="G947" i="3" s="1"/>
  <c r="L1552" i="1"/>
  <c r="J1551" i="3" s="1"/>
  <c r="G1551" i="3" s="1"/>
  <c r="L1553" i="1" l="1"/>
  <c r="J1552" i="3" s="1"/>
  <c r="G1552" i="3" s="1"/>
  <c r="L949" i="1"/>
  <c r="J948" i="3" s="1"/>
  <c r="G948" i="3" s="1"/>
  <c r="L1787" i="1"/>
  <c r="J1786" i="3" s="1"/>
  <c r="G1786" i="3" s="1"/>
  <c r="L1788" i="1" l="1"/>
  <c r="J1787" i="3" s="1"/>
  <c r="G1787" i="3" s="1"/>
  <c r="L950" i="1"/>
  <c r="J949" i="3" s="1"/>
  <c r="G949" i="3" s="1"/>
  <c r="L1554" i="1"/>
  <c r="J1553" i="3" s="1"/>
  <c r="G1553" i="3" s="1"/>
  <c r="L1555" i="1" l="1"/>
  <c r="J1554" i="3" s="1"/>
  <c r="G1554" i="3" s="1"/>
  <c r="L951" i="1"/>
  <c r="J950" i="3" s="1"/>
  <c r="G950" i="3" s="1"/>
  <c r="L1789" i="1"/>
  <c r="J1788" i="3" s="1"/>
  <c r="G1788" i="3" s="1"/>
  <c r="L1790" i="1" l="1"/>
  <c r="J1789" i="3" s="1"/>
  <c r="G1789" i="3" s="1"/>
  <c r="L952" i="1"/>
  <c r="J951" i="3" s="1"/>
  <c r="G951" i="3" s="1"/>
  <c r="L1556" i="1"/>
  <c r="J1555" i="3" s="1"/>
  <c r="G1555" i="3" s="1"/>
  <c r="L1557" i="1" l="1"/>
  <c r="J1556" i="3" s="1"/>
  <c r="G1556" i="3" s="1"/>
  <c r="L953" i="1"/>
  <c r="J952" i="3" s="1"/>
  <c r="G952" i="3" s="1"/>
  <c r="L1791" i="1"/>
  <c r="J1790" i="3" s="1"/>
  <c r="G1790" i="3" s="1"/>
  <c r="L1792" i="1" l="1"/>
  <c r="J1791" i="3" s="1"/>
  <c r="G1791" i="3" s="1"/>
  <c r="L1793" i="1"/>
  <c r="J1792" i="3" s="1"/>
  <c r="G1792" i="3" s="1"/>
  <c r="L954" i="1"/>
  <c r="J953" i="3" s="1"/>
  <c r="G953" i="3" s="1"/>
  <c r="L1558" i="1"/>
  <c r="J1557" i="3" s="1"/>
  <c r="G1557" i="3" s="1"/>
  <c r="L1794" i="1" l="1"/>
  <c r="J1793" i="3" s="1"/>
  <c r="G1793" i="3" s="1"/>
  <c r="L1559" i="1"/>
  <c r="J1558" i="3" s="1"/>
  <c r="G1558" i="3" s="1"/>
  <c r="L955" i="1"/>
  <c r="J954" i="3" s="1"/>
  <c r="G954" i="3" s="1"/>
  <c r="L956" i="1" l="1"/>
  <c r="J955" i="3" s="1"/>
  <c r="G955" i="3" s="1"/>
  <c r="L1560" i="1"/>
  <c r="J1559" i="3" s="1"/>
  <c r="G1559" i="3" s="1"/>
  <c r="L1795" i="1"/>
  <c r="J1794" i="3" s="1"/>
  <c r="G1794" i="3" s="1"/>
  <c r="L1796" i="1" l="1"/>
  <c r="J1795" i="3" s="1"/>
  <c r="G1795" i="3" s="1"/>
  <c r="L1561" i="1"/>
  <c r="J1560" i="3" s="1"/>
  <c r="G1560" i="3" s="1"/>
  <c r="L957" i="1"/>
  <c r="J956" i="3" s="1"/>
  <c r="G956" i="3" s="1"/>
  <c r="L958" i="1" l="1"/>
  <c r="J957" i="3" s="1"/>
  <c r="G957" i="3" s="1"/>
  <c r="L1562" i="1"/>
  <c r="J1561" i="3" s="1"/>
  <c r="G1561" i="3" s="1"/>
  <c r="L1797" i="1"/>
  <c r="J1796" i="3" s="1"/>
  <c r="G1796" i="3" s="1"/>
  <c r="L1798" i="1" l="1"/>
  <c r="J1797" i="3" s="1"/>
  <c r="G1797" i="3" s="1"/>
  <c r="L1563" i="1"/>
  <c r="J1562" i="3" s="1"/>
  <c r="G1562" i="3" s="1"/>
  <c r="L959" i="1"/>
  <c r="J958" i="3" s="1"/>
  <c r="G958" i="3" s="1"/>
  <c r="L960" i="1" l="1"/>
  <c r="J959" i="3" s="1"/>
  <c r="G959" i="3" s="1"/>
  <c r="L1564" i="1"/>
  <c r="J1563" i="3" s="1"/>
  <c r="G1563" i="3" s="1"/>
  <c r="L1799" i="1"/>
  <c r="J1798" i="3" s="1"/>
  <c r="G1798" i="3" s="1"/>
  <c r="L1800" i="1" l="1"/>
  <c r="J1799" i="3" s="1"/>
  <c r="G1799" i="3" s="1"/>
  <c r="L1567" i="1"/>
  <c r="J1566" i="3" s="1"/>
  <c r="G1566" i="3" s="1"/>
  <c r="L1566" i="1"/>
  <c r="J1565" i="3" s="1"/>
  <c r="G1565" i="3" s="1"/>
  <c r="L1565" i="1"/>
  <c r="J1564" i="3" s="1"/>
  <c r="G1564" i="3" s="1"/>
  <c r="L961" i="1"/>
  <c r="J960" i="3" s="1"/>
  <c r="G960" i="3" s="1"/>
  <c r="L962" i="1" l="1"/>
  <c r="J961" i="3" s="1"/>
  <c r="G961" i="3" s="1"/>
  <c r="L1568" i="1"/>
  <c r="J1567" i="3" s="1"/>
  <c r="G1567" i="3" s="1"/>
  <c r="L1801" i="1"/>
  <c r="J1800" i="3" s="1"/>
  <c r="G1800" i="3" s="1"/>
  <c r="L1569" i="1" l="1"/>
  <c r="J1568" i="3" s="1"/>
  <c r="G1568" i="3" s="1"/>
  <c r="L1802" i="1"/>
  <c r="J1801" i="3" s="1"/>
  <c r="G1801" i="3" s="1"/>
  <c r="L963" i="1"/>
  <c r="J962" i="3" s="1"/>
  <c r="G962" i="3" s="1"/>
  <c r="L964" i="1" l="1"/>
  <c r="J963" i="3" s="1"/>
  <c r="G963" i="3" s="1"/>
  <c r="L1803" i="1"/>
  <c r="J1802" i="3" s="1"/>
  <c r="G1802" i="3" s="1"/>
  <c r="L1570" i="1"/>
  <c r="J1569" i="3" s="1"/>
  <c r="G1569" i="3" s="1"/>
  <c r="L1571" i="1" l="1"/>
  <c r="J1570" i="3" s="1"/>
  <c r="G1570" i="3" s="1"/>
  <c r="L1804" i="1"/>
  <c r="J1803" i="3" s="1"/>
  <c r="G1803" i="3" s="1"/>
  <c r="L965" i="1"/>
  <c r="J964" i="3" s="1"/>
  <c r="G964" i="3" s="1"/>
  <c r="L966" i="1" l="1"/>
  <c r="J965" i="3" s="1"/>
  <c r="G965" i="3" s="1"/>
  <c r="L1805" i="1"/>
  <c r="J1804" i="3" s="1"/>
  <c r="G1804" i="3" s="1"/>
  <c r="L1572" i="1"/>
  <c r="J1571" i="3" s="1"/>
  <c r="G1571" i="3" s="1"/>
  <c r="L1573" i="1" l="1"/>
  <c r="J1572" i="3" s="1"/>
  <c r="G1572" i="3" s="1"/>
  <c r="L1806" i="1"/>
  <c r="J1805" i="3" s="1"/>
  <c r="G1805" i="3" s="1"/>
  <c r="L967" i="1"/>
  <c r="J966" i="3" s="1"/>
  <c r="G966" i="3" s="1"/>
  <c r="L968" i="1" l="1"/>
  <c r="J967" i="3" s="1"/>
  <c r="G967" i="3" s="1"/>
  <c r="L1807" i="1"/>
  <c r="J1806" i="3" s="1"/>
  <c r="G1806" i="3" s="1"/>
  <c r="L1574" i="1"/>
  <c r="J1573" i="3" s="1"/>
  <c r="G1573" i="3" s="1"/>
  <c r="L1575" i="1" l="1"/>
  <c r="J1574" i="3" s="1"/>
  <c r="G1574" i="3" s="1"/>
  <c r="L1808" i="1"/>
  <c r="J1807" i="3" s="1"/>
  <c r="G1807" i="3" s="1"/>
  <c r="L969" i="1"/>
  <c r="J968" i="3" s="1"/>
  <c r="G968" i="3" s="1"/>
  <c r="L1811" i="1" l="1"/>
  <c r="J1810" i="3" s="1"/>
  <c r="G1810" i="3" s="1"/>
  <c r="L970" i="1"/>
  <c r="J969" i="3" s="1"/>
  <c r="G969" i="3" s="1"/>
  <c r="L1810" i="1"/>
  <c r="J1809" i="3" s="1"/>
  <c r="G1809" i="3" s="1"/>
  <c r="L1809" i="1"/>
  <c r="J1808" i="3" s="1"/>
  <c r="G1808" i="3" s="1"/>
  <c r="L1576" i="1"/>
  <c r="J1575" i="3" s="1"/>
  <c r="G1575" i="3" s="1"/>
  <c r="L1577" i="1" l="1"/>
  <c r="J1576" i="3" s="1"/>
  <c r="G1576" i="3" s="1"/>
  <c r="L971" i="1"/>
  <c r="J970" i="3" s="1"/>
  <c r="G970" i="3" s="1"/>
  <c r="L1812" i="1"/>
  <c r="J1811" i="3" s="1"/>
  <c r="G1811" i="3" s="1"/>
  <c r="L1813" i="1" l="1"/>
  <c r="J1812" i="3" s="1"/>
  <c r="G1812" i="3" s="1"/>
  <c r="L972" i="1"/>
  <c r="J971" i="3" s="1"/>
  <c r="G971" i="3" s="1"/>
  <c r="L1578" i="1"/>
  <c r="J1577" i="3" s="1"/>
  <c r="G1577" i="3" s="1"/>
  <c r="L1579" i="1" l="1"/>
  <c r="J1578" i="3" s="1"/>
  <c r="G1578" i="3" s="1"/>
  <c r="L973" i="1"/>
  <c r="J972" i="3" s="1"/>
  <c r="G972" i="3" s="1"/>
  <c r="L1814" i="1"/>
  <c r="J1813" i="3" s="1"/>
  <c r="G1813" i="3" s="1"/>
  <c r="L1815" i="1" l="1"/>
  <c r="J1814" i="3" s="1"/>
  <c r="G1814" i="3" s="1"/>
  <c r="L974" i="1"/>
  <c r="J973" i="3" s="1"/>
  <c r="G973" i="3" s="1"/>
  <c r="L1580" i="1"/>
  <c r="J1579" i="3" s="1"/>
  <c r="G1579" i="3" s="1"/>
  <c r="L1581" i="1" l="1"/>
  <c r="J1580" i="3" s="1"/>
  <c r="G1580" i="3" s="1"/>
  <c r="L975" i="1"/>
  <c r="J974" i="3" s="1"/>
  <c r="G974" i="3" s="1"/>
  <c r="L1816" i="1"/>
  <c r="J1815" i="3" s="1"/>
  <c r="G1815" i="3" s="1"/>
  <c r="L1817" i="1" l="1"/>
  <c r="J1816" i="3" s="1"/>
  <c r="G1816" i="3" s="1"/>
  <c r="L976" i="1"/>
  <c r="J975" i="3" s="1"/>
  <c r="G975" i="3" s="1"/>
  <c r="L1582" i="1"/>
  <c r="J1581" i="3" s="1"/>
  <c r="G1581" i="3" s="1"/>
  <c r="L1583" i="1" l="1"/>
  <c r="J1582" i="3" s="1"/>
  <c r="G1582" i="3" s="1"/>
  <c r="L977" i="1"/>
  <c r="J976" i="3" s="1"/>
  <c r="G976" i="3" s="1"/>
  <c r="L1818" i="1"/>
  <c r="J1817" i="3" s="1"/>
  <c r="G1817" i="3" s="1"/>
  <c r="L1819" i="1"/>
  <c r="J1818" i="3" s="1"/>
  <c r="G1818" i="3" s="1"/>
  <c r="L1820" i="1" l="1"/>
  <c r="J1819" i="3" s="1"/>
  <c r="G1819" i="3" s="1"/>
  <c r="L978" i="1"/>
  <c r="J977" i="3" s="1"/>
  <c r="G977" i="3" s="1"/>
  <c r="L1585" i="1"/>
  <c r="J1584" i="3" s="1"/>
  <c r="G1584" i="3" s="1"/>
  <c r="L1584" i="1"/>
  <c r="J1583" i="3" s="1"/>
  <c r="G1583" i="3" s="1"/>
  <c r="L979" i="1" l="1"/>
  <c r="J978" i="3" s="1"/>
  <c r="G978" i="3" s="1"/>
  <c r="L1821" i="1"/>
  <c r="J1820" i="3" s="1"/>
  <c r="G1820" i="3" s="1"/>
  <c r="L1822" i="1" l="1"/>
  <c r="J1821" i="3" s="1"/>
  <c r="G1821" i="3" s="1"/>
  <c r="L980" i="1"/>
  <c r="J979" i="3" s="1"/>
  <c r="G979" i="3" s="1"/>
  <c r="L981" i="1" l="1"/>
  <c r="J980" i="3" s="1"/>
  <c r="G980" i="3" s="1"/>
  <c r="L1823" i="1"/>
  <c r="J1822" i="3" s="1"/>
  <c r="G1822" i="3" s="1"/>
  <c r="L1824" i="1" l="1"/>
  <c r="J1823" i="3" s="1"/>
  <c r="G1823" i="3" s="1"/>
  <c r="L982" i="1"/>
  <c r="J981" i="3" s="1"/>
  <c r="G981" i="3" s="1"/>
  <c r="L983" i="1" l="1"/>
  <c r="J982" i="3" s="1"/>
  <c r="G982" i="3" s="1"/>
  <c r="L1825" i="1"/>
  <c r="J1824" i="3" s="1"/>
  <c r="G1824" i="3" s="1"/>
  <c r="L1826" i="1" l="1"/>
  <c r="J1825" i="3" s="1"/>
  <c r="G1825" i="3" s="1"/>
  <c r="L984" i="1"/>
  <c r="J983" i="3" s="1"/>
  <c r="G983" i="3" s="1"/>
  <c r="L985" i="1" l="1"/>
  <c r="J984" i="3" s="1"/>
  <c r="G984" i="3" s="1"/>
  <c r="L1827" i="1"/>
  <c r="J1826" i="3" s="1"/>
  <c r="G1826" i="3" s="1"/>
  <c r="L1828" i="1"/>
  <c r="J1827" i="3" s="1"/>
  <c r="G1827" i="3" s="1"/>
  <c r="L1829" i="1" l="1"/>
  <c r="J1828" i="3" s="1"/>
  <c r="G1828" i="3" s="1"/>
  <c r="L986" i="1"/>
  <c r="J985" i="3" s="1"/>
  <c r="G985" i="3" s="1"/>
  <c r="L987" i="1" l="1"/>
  <c r="J986" i="3" s="1"/>
  <c r="G986" i="3" s="1"/>
  <c r="L1830" i="1"/>
  <c r="J1829" i="3" s="1"/>
  <c r="G1829" i="3" s="1"/>
  <c r="L1831" i="1" l="1"/>
  <c r="J1830" i="3" s="1"/>
  <c r="G1830" i="3" s="1"/>
  <c r="L988" i="1"/>
  <c r="J987" i="3" s="1"/>
  <c r="G987" i="3" s="1"/>
  <c r="L989" i="1" l="1"/>
  <c r="J988" i="3" s="1"/>
  <c r="G988" i="3" s="1"/>
  <c r="L1832" i="1"/>
  <c r="J1831" i="3" s="1"/>
  <c r="G1831" i="3" s="1"/>
  <c r="L992" i="1" l="1"/>
  <c r="J991" i="3" s="1"/>
  <c r="G991" i="3" s="1"/>
  <c r="L991" i="1"/>
  <c r="J990" i="3" s="1"/>
  <c r="G990" i="3" s="1"/>
  <c r="L990" i="1"/>
  <c r="J989" i="3" s="1"/>
  <c r="G989" i="3" s="1"/>
  <c r="L1833" i="1"/>
  <c r="J1832" i="3" s="1"/>
  <c r="G1832" i="3" s="1"/>
  <c r="L1834" i="1" l="1"/>
  <c r="J1833" i="3" s="1"/>
  <c r="G1833" i="3" s="1"/>
  <c r="L993" i="1"/>
  <c r="J992" i="3" s="1"/>
  <c r="G992" i="3" s="1"/>
  <c r="L994" i="1" l="1"/>
  <c r="J993" i="3" s="1"/>
  <c r="G993" i="3" s="1"/>
  <c r="L1835" i="1"/>
  <c r="J1834" i="3" s="1"/>
  <c r="G1834" i="3" s="1"/>
  <c r="L1836" i="1" l="1"/>
  <c r="J1835" i="3" s="1"/>
  <c r="G1835" i="3" s="1"/>
  <c r="L995" i="1"/>
  <c r="J994" i="3" s="1"/>
  <c r="G994" i="3" s="1"/>
  <c r="L996" i="1" l="1"/>
  <c r="J995" i="3" s="1"/>
  <c r="G995" i="3" s="1"/>
  <c r="L1837" i="1"/>
  <c r="J1836" i="3" s="1"/>
  <c r="G1836" i="3" s="1"/>
  <c r="L1838" i="1" l="1"/>
  <c r="J1837" i="3" s="1"/>
  <c r="G1837" i="3" s="1"/>
  <c r="L997" i="1"/>
  <c r="J996" i="3" s="1"/>
  <c r="G996" i="3" s="1"/>
  <c r="L998" i="1" l="1"/>
  <c r="J997" i="3" s="1"/>
  <c r="G997" i="3" s="1"/>
  <c r="L1839" i="1"/>
  <c r="J1838" i="3" s="1"/>
  <c r="G1838" i="3" s="1"/>
  <c r="L1840" i="1"/>
  <c r="J1839" i="3" s="1"/>
  <c r="G1839" i="3" s="1"/>
  <c r="L1841" i="1" l="1"/>
  <c r="J1840" i="3" s="1"/>
  <c r="G1840" i="3" s="1"/>
  <c r="L999" i="1"/>
  <c r="J998" i="3" s="1"/>
  <c r="G998" i="3" s="1"/>
  <c r="L1000" i="1" l="1"/>
  <c r="J999" i="3" s="1"/>
  <c r="G999" i="3" s="1"/>
  <c r="L1842" i="1"/>
  <c r="J1841" i="3" s="1"/>
  <c r="G1841" i="3" s="1"/>
  <c r="L1843" i="1" l="1"/>
  <c r="J1842" i="3" s="1"/>
  <c r="G1842" i="3" s="1"/>
  <c r="L1001" i="1"/>
  <c r="J1000" i="3" s="1"/>
  <c r="G1000" i="3" s="1"/>
  <c r="L1002" i="1" l="1"/>
  <c r="J1001" i="3" s="1"/>
  <c r="G1001" i="3" s="1"/>
  <c r="L1845" i="1"/>
  <c r="J1844" i="3" s="1"/>
  <c r="G1844" i="3" s="1"/>
  <c r="L1844" i="1"/>
  <c r="J1843" i="3" s="1"/>
  <c r="G1843" i="3" s="1"/>
  <c r="L1846" i="1"/>
  <c r="J1845" i="3" s="1"/>
  <c r="G1845" i="3" s="1"/>
  <c r="L1847" i="1" l="1"/>
  <c r="J1846" i="3" s="1"/>
  <c r="G1846" i="3" s="1"/>
  <c r="L1003" i="1"/>
  <c r="J1002" i="3" s="1"/>
  <c r="G1002" i="3" s="1"/>
  <c r="L1004" i="1" l="1"/>
  <c r="J1003" i="3" s="1"/>
  <c r="G1003" i="3" s="1"/>
  <c r="L1848" i="1"/>
  <c r="J1847" i="3" s="1"/>
  <c r="G1847" i="3" s="1"/>
  <c r="L1849" i="1" l="1"/>
  <c r="J1848" i="3" s="1"/>
  <c r="G1848" i="3" s="1"/>
  <c r="L1005" i="1"/>
  <c r="J1004" i="3" s="1"/>
  <c r="G1004" i="3" s="1"/>
  <c r="L1006" i="1" l="1"/>
  <c r="J1005" i="3" s="1"/>
  <c r="G1005" i="3" s="1"/>
  <c r="L1850" i="1"/>
  <c r="J1849" i="3" s="1"/>
  <c r="G1849" i="3" s="1"/>
  <c r="L1851" i="1" l="1"/>
  <c r="J1850" i="3" s="1"/>
  <c r="G1850" i="3" s="1"/>
  <c r="L1007" i="1"/>
  <c r="J1006" i="3" s="1"/>
  <c r="G1006" i="3" s="1"/>
  <c r="L1008" i="1" l="1"/>
  <c r="J1007" i="3" s="1"/>
  <c r="G1007" i="3" s="1"/>
  <c r="L1852" i="1"/>
  <c r="J1851" i="3" s="1"/>
  <c r="G1851" i="3" s="1"/>
  <c r="L1853" i="1" l="1"/>
  <c r="J1852" i="3" s="1"/>
  <c r="G1852" i="3" s="1"/>
  <c r="L1854" i="1"/>
  <c r="J1853" i="3" s="1"/>
  <c r="G1853" i="3" s="1"/>
  <c r="L1009" i="1"/>
  <c r="J1008" i="3" s="1"/>
  <c r="G1008" i="3" s="1"/>
  <c r="L1010" i="1" l="1"/>
  <c r="J1009" i="3" s="1"/>
  <c r="G1009" i="3" s="1"/>
  <c r="L1855" i="1"/>
  <c r="J1854" i="3" s="1"/>
  <c r="G1854" i="3" s="1"/>
  <c r="L1856" i="1" l="1"/>
  <c r="J1855" i="3" s="1"/>
  <c r="G1855" i="3" s="1"/>
  <c r="L1011" i="1"/>
  <c r="J1010" i="3" s="1"/>
  <c r="G1010" i="3" s="1"/>
  <c r="L1012" i="1" l="1"/>
  <c r="J1011" i="3" s="1"/>
  <c r="G1011" i="3" s="1"/>
  <c r="L1857" i="1"/>
  <c r="J1856" i="3" s="1"/>
  <c r="G1856" i="3" s="1"/>
  <c r="L1858" i="1" l="1"/>
  <c r="J1857" i="3" s="1"/>
  <c r="G1857" i="3" s="1"/>
  <c r="L1013" i="1"/>
  <c r="J1012" i="3" s="1"/>
  <c r="G1012" i="3" s="1"/>
  <c r="L1014" i="1" l="1"/>
  <c r="J1013" i="3" s="1"/>
  <c r="G1013" i="3" s="1"/>
  <c r="L1859" i="1"/>
  <c r="J1858" i="3" s="1"/>
  <c r="G1858" i="3" s="1"/>
  <c r="L1860" i="1" l="1"/>
  <c r="J1859" i="3" s="1"/>
  <c r="G1859" i="3" s="1"/>
  <c r="L1015" i="1"/>
  <c r="J1014" i="3" s="1"/>
  <c r="G1014" i="3" s="1"/>
  <c r="L1016" i="1" l="1"/>
  <c r="J1015" i="3" s="1"/>
  <c r="G1015" i="3" s="1"/>
  <c r="L1861" i="1"/>
  <c r="J1860" i="3" s="1"/>
  <c r="G1860" i="3" s="1"/>
  <c r="L1862" i="1" l="1"/>
  <c r="J1861" i="3" s="1"/>
  <c r="G1861" i="3" s="1"/>
  <c r="L1863" i="1"/>
  <c r="J1862" i="3" s="1"/>
  <c r="G1862" i="3" s="1"/>
  <c r="L1017" i="1"/>
  <c r="J1016" i="3" s="1"/>
  <c r="G1016" i="3" s="1"/>
  <c r="L1018" i="1" l="1"/>
  <c r="J1017" i="3" s="1"/>
  <c r="G1017" i="3" s="1"/>
  <c r="L1864" i="1"/>
  <c r="J1863" i="3" s="1"/>
  <c r="G1863" i="3" s="1"/>
  <c r="L1865" i="1" l="1"/>
  <c r="J1864" i="3" s="1"/>
  <c r="G1864" i="3" s="1"/>
  <c r="L1019" i="1"/>
  <c r="J1018" i="3" s="1"/>
  <c r="G1018" i="3" s="1"/>
  <c r="L1020" i="1" l="1"/>
  <c r="J1019" i="3" s="1"/>
  <c r="G1019" i="3" s="1"/>
  <c r="L1866" i="1"/>
  <c r="J1865" i="3" s="1"/>
  <c r="G1865" i="3" s="1"/>
  <c r="L1867" i="1" l="1"/>
  <c r="J1866" i="3" s="1"/>
  <c r="G1866" i="3" s="1"/>
  <c r="L1868" i="1"/>
  <c r="J1867" i="3" s="1"/>
  <c r="G1867" i="3" s="1"/>
  <c r="L1021" i="1"/>
  <c r="J1020" i="3" s="1"/>
  <c r="G1020" i="3" s="1"/>
  <c r="L1022" i="1" l="1"/>
  <c r="J1021" i="3" s="1"/>
  <c r="G1021" i="3" s="1"/>
  <c r="L1869" i="1"/>
  <c r="J1868" i="3" s="1"/>
  <c r="G1868" i="3" s="1"/>
  <c r="L1870" i="1" l="1"/>
  <c r="J1869" i="3" s="1"/>
  <c r="G1869" i="3" s="1"/>
  <c r="L1023" i="1"/>
  <c r="J1022" i="3" s="1"/>
  <c r="G1022" i="3" s="1"/>
  <c r="L1024" i="1" l="1"/>
  <c r="J1023" i="3" s="1"/>
  <c r="G1023" i="3" s="1"/>
  <c r="L1871" i="1"/>
  <c r="J1870" i="3" s="1"/>
  <c r="G1870" i="3" s="1"/>
  <c r="L1872" i="1" l="1"/>
  <c r="J1871" i="3" s="1"/>
  <c r="G1871" i="3" s="1"/>
  <c r="L1025" i="1"/>
  <c r="J1024" i="3" s="1"/>
  <c r="G1024" i="3" s="1"/>
  <c r="L1026" i="1" l="1"/>
  <c r="J1025" i="3" s="1"/>
  <c r="G1025" i="3" s="1"/>
  <c r="L1873" i="1"/>
  <c r="J1872" i="3" s="1"/>
  <c r="G1872" i="3" s="1"/>
  <c r="L1874" i="1"/>
  <c r="J1873" i="3" s="1"/>
  <c r="G1873" i="3" s="1"/>
  <c r="L1875" i="1" l="1"/>
  <c r="J1874" i="3" s="1"/>
  <c r="G1874" i="3" s="1"/>
  <c r="L1027" i="1"/>
  <c r="J1026" i="3" s="1"/>
  <c r="G1026" i="3" s="1"/>
  <c r="L1028" i="1" l="1"/>
  <c r="J1027" i="3" s="1"/>
  <c r="G1027" i="3" s="1"/>
  <c r="L1876" i="1"/>
  <c r="J1875" i="3" s="1"/>
  <c r="G1875" i="3" s="1"/>
  <c r="L1877" i="1" l="1"/>
  <c r="J1876" i="3" s="1"/>
  <c r="G1876" i="3" s="1"/>
  <c r="L1029" i="1"/>
  <c r="J1028" i="3" s="1"/>
  <c r="G1028" i="3" s="1"/>
  <c r="L1030" i="1" l="1"/>
  <c r="J1029" i="3" s="1"/>
  <c r="G1029" i="3" s="1"/>
  <c r="L1878" i="1"/>
  <c r="J1877" i="3" s="1"/>
  <c r="G1877" i="3" s="1"/>
  <c r="L1879" i="1" l="1"/>
  <c r="J1878" i="3" s="1"/>
  <c r="G1878" i="3" s="1"/>
  <c r="L1880" i="1"/>
  <c r="J1879" i="3" s="1"/>
  <c r="G1879" i="3" s="1"/>
  <c r="L1031" i="1"/>
  <c r="J1030" i="3" s="1"/>
  <c r="G1030" i="3" s="1"/>
  <c r="L1032" i="1" l="1"/>
  <c r="J1031" i="3" s="1"/>
  <c r="G1031" i="3" s="1"/>
  <c r="L1881" i="1"/>
  <c r="J1880" i="3" s="1"/>
  <c r="G1880" i="3" s="1"/>
  <c r="L1882" i="1" l="1"/>
  <c r="J1881" i="3" s="1"/>
  <c r="G1881" i="3" s="1"/>
  <c r="L1033" i="1"/>
  <c r="J1032" i="3" s="1"/>
  <c r="G1032" i="3" s="1"/>
  <c r="L1034" i="1" l="1"/>
  <c r="J1033" i="3" s="1"/>
  <c r="G1033" i="3" s="1"/>
  <c r="L1883" i="1"/>
  <c r="J1882" i="3" s="1"/>
  <c r="G1882" i="3" s="1"/>
  <c r="L1884" i="1" l="1"/>
  <c r="J1883" i="3" s="1"/>
  <c r="G1883" i="3" s="1"/>
  <c r="L1885" i="1"/>
  <c r="J1884" i="3" s="1"/>
  <c r="G1884" i="3" s="1"/>
  <c r="L1035" i="1"/>
  <c r="J1034" i="3" s="1"/>
  <c r="G1034" i="3" s="1"/>
  <c r="L1036" i="1" l="1"/>
  <c r="J1035" i="3" s="1"/>
  <c r="G1035" i="3" s="1"/>
  <c r="L1886" i="1"/>
  <c r="J1885" i="3" s="1"/>
  <c r="G1885" i="3" s="1"/>
  <c r="L1887" i="1" l="1"/>
  <c r="J1886" i="3" s="1"/>
  <c r="G1886" i="3" s="1"/>
  <c r="L1037" i="1"/>
  <c r="J1036" i="3" s="1"/>
  <c r="G1036" i="3" s="1"/>
  <c r="L1038" i="1" l="1"/>
  <c r="J1037" i="3" s="1"/>
  <c r="G1037" i="3" s="1"/>
  <c r="L1888" i="1"/>
  <c r="J1887" i="3" s="1"/>
  <c r="G1887" i="3" s="1"/>
  <c r="L1889" i="1" l="1"/>
  <c r="J1888" i="3" s="1"/>
  <c r="G1888" i="3" s="1"/>
  <c r="L1039" i="1"/>
  <c r="J1038" i="3" s="1"/>
  <c r="G1038" i="3" s="1"/>
  <c r="L1040" i="1" l="1"/>
  <c r="J1039" i="3" s="1"/>
  <c r="G1039" i="3" s="1"/>
  <c r="L1890" i="1"/>
  <c r="J1889" i="3" s="1"/>
  <c r="G1889" i="3" s="1"/>
  <c r="L1891" i="1" l="1"/>
  <c r="J1890" i="3" s="1"/>
  <c r="G1890" i="3" s="1"/>
  <c r="L1892" i="1"/>
  <c r="J1891" i="3" s="1"/>
  <c r="G1891" i="3" s="1"/>
  <c r="L1041" i="1"/>
  <c r="J1040" i="3" s="1"/>
  <c r="G1040" i="3" s="1"/>
  <c r="L1042" i="1" l="1"/>
  <c r="J1041" i="3" s="1"/>
  <c r="G1041" i="3" s="1"/>
  <c r="L1893" i="1"/>
  <c r="J1892" i="3" s="1"/>
  <c r="G1892" i="3" s="1"/>
  <c r="L1894" i="1" l="1"/>
  <c r="J1893" i="3" s="1"/>
  <c r="G1893" i="3" s="1"/>
  <c r="L1043" i="1"/>
  <c r="J1042" i="3" s="1"/>
  <c r="G1042" i="3" s="1"/>
  <c r="L1044" i="1" l="1"/>
  <c r="J1043" i="3" s="1"/>
  <c r="G1043" i="3" s="1"/>
  <c r="L1895" i="1"/>
  <c r="J1894" i="3" s="1"/>
  <c r="G1894" i="3" s="1"/>
  <c r="L1896" i="1" l="1"/>
  <c r="J1895" i="3" s="1"/>
  <c r="G1895" i="3" s="1"/>
  <c r="L1045" i="1"/>
  <c r="J1044" i="3" s="1"/>
  <c r="G1044" i="3" s="1"/>
  <c r="L1046" i="1" l="1"/>
  <c r="J1045" i="3" s="1"/>
  <c r="G1045" i="3" s="1"/>
  <c r="L1897" i="1"/>
  <c r="J1896" i="3" s="1"/>
  <c r="G1896" i="3" s="1"/>
  <c r="L1898" i="1" l="1"/>
  <c r="J1897" i="3" s="1"/>
  <c r="G1897" i="3" s="1"/>
  <c r="L1899" i="1"/>
  <c r="J1898" i="3" s="1"/>
  <c r="G1898" i="3" s="1"/>
  <c r="L1047" i="1"/>
  <c r="J1046" i="3" s="1"/>
  <c r="G1046" i="3" s="1"/>
  <c r="L1048" i="1" l="1"/>
  <c r="J1047" i="3" s="1"/>
  <c r="G1047" i="3" s="1"/>
  <c r="L1900" i="1"/>
  <c r="J1899" i="3" s="1"/>
  <c r="G1899" i="3" s="1"/>
  <c r="L1901" i="1" l="1"/>
  <c r="J1900" i="3" s="1"/>
  <c r="G1900" i="3" s="1"/>
  <c r="L1049" i="1"/>
  <c r="J1048" i="3" s="1"/>
  <c r="G1048" i="3" s="1"/>
  <c r="L1050" i="1" l="1"/>
  <c r="J1049" i="3" s="1"/>
  <c r="G1049" i="3" s="1"/>
  <c r="L1902" i="1"/>
  <c r="J1901" i="3" s="1"/>
  <c r="G1901" i="3" s="1"/>
  <c r="L1903" i="1" l="1"/>
  <c r="J1902" i="3" s="1"/>
  <c r="G1902" i="3" s="1"/>
  <c r="L1051" i="1"/>
  <c r="J1050" i="3" s="1"/>
  <c r="G1050" i="3" s="1"/>
  <c r="L1052" i="1" l="1"/>
  <c r="J1051" i="3" s="1"/>
  <c r="G1051" i="3" s="1"/>
  <c r="L1904" i="1"/>
  <c r="J1903" i="3" s="1"/>
  <c r="G1903" i="3" s="1"/>
  <c r="L1905" i="1"/>
  <c r="J1904" i="3" s="1"/>
  <c r="G1904" i="3" s="1"/>
  <c r="L1906" i="1" l="1"/>
  <c r="J1905" i="3" s="1"/>
  <c r="G1905" i="3" s="1"/>
  <c r="L1053" i="1"/>
  <c r="J1052" i="3" s="1"/>
  <c r="G1052" i="3" s="1"/>
  <c r="L1054" i="1" l="1"/>
  <c r="J1053" i="3" s="1"/>
  <c r="G1053" i="3" s="1"/>
  <c r="L1907" i="1"/>
  <c r="J1906" i="3" s="1"/>
  <c r="G1906" i="3" s="1"/>
  <c r="L1908" i="1" l="1"/>
  <c r="J1907" i="3" s="1"/>
  <c r="G1907" i="3" s="1"/>
  <c r="L1055" i="1"/>
  <c r="J1054" i="3" s="1"/>
  <c r="G1054" i="3" s="1"/>
  <c r="L1056" i="1" l="1"/>
  <c r="J1055" i="3" s="1"/>
  <c r="G1055" i="3" s="1"/>
  <c r="L1909" i="1"/>
  <c r="J1908" i="3" s="1"/>
  <c r="G1908" i="3" s="1"/>
  <c r="L1910" i="1" l="1"/>
  <c r="J1909" i="3" s="1"/>
  <c r="G1909" i="3" s="1"/>
  <c r="L1911" i="1"/>
  <c r="J1910" i="3" s="1"/>
  <c r="G1910" i="3" s="1"/>
  <c r="L1057" i="1"/>
  <c r="J1056" i="3" s="1"/>
  <c r="G1056" i="3" s="1"/>
  <c r="L1058" i="1" l="1"/>
  <c r="J1057" i="3" s="1"/>
  <c r="G1057" i="3" s="1"/>
  <c r="L1912" i="1"/>
  <c r="J1911" i="3" s="1"/>
  <c r="G1911" i="3" s="1"/>
  <c r="L1913" i="1" l="1"/>
  <c r="J1912" i="3" s="1"/>
  <c r="G1912" i="3" s="1"/>
  <c r="L1059" i="1"/>
  <c r="J1058" i="3" s="1"/>
  <c r="G1058" i="3" s="1"/>
  <c r="L1060" i="1" l="1"/>
  <c r="J1059" i="3" s="1"/>
  <c r="G1059" i="3" s="1"/>
  <c r="L1914" i="1"/>
  <c r="J1913" i="3" s="1"/>
  <c r="G1913" i="3" s="1"/>
  <c r="L1915" i="1" l="1"/>
  <c r="J1914" i="3" s="1"/>
  <c r="G1914" i="3" s="1"/>
  <c r="L1916" i="1"/>
  <c r="J1915" i="3" s="1"/>
  <c r="G1915" i="3" s="1"/>
  <c r="L1061" i="1"/>
  <c r="J1060" i="3" s="1"/>
  <c r="G1060" i="3" s="1"/>
  <c r="L1062" i="1" l="1"/>
  <c r="J1061" i="3" s="1"/>
  <c r="G1061" i="3" s="1"/>
  <c r="L1917" i="1"/>
  <c r="J1916" i="3" s="1"/>
  <c r="G1916" i="3" s="1"/>
  <c r="L1918" i="1" l="1"/>
  <c r="J1917" i="3" s="1"/>
  <c r="G1917" i="3" s="1"/>
  <c r="L1063" i="1"/>
  <c r="J1062" i="3" s="1"/>
  <c r="G1062" i="3" s="1"/>
  <c r="L1064" i="1" l="1"/>
  <c r="J1063" i="3" s="1"/>
  <c r="G1063" i="3" s="1"/>
  <c r="L1919" i="1"/>
  <c r="J1918" i="3" s="1"/>
  <c r="G1918" i="3" s="1"/>
  <c r="L1920" i="1" l="1"/>
  <c r="J1919" i="3" s="1"/>
  <c r="G1919" i="3" s="1"/>
  <c r="L1065" i="1"/>
  <c r="J1064" i="3" s="1"/>
  <c r="G1064" i="3" s="1"/>
  <c r="L1066" i="1" l="1"/>
  <c r="J1065" i="3" s="1"/>
  <c r="G1065" i="3" s="1"/>
  <c r="L1921" i="1"/>
  <c r="J1920" i="3" s="1"/>
  <c r="G1920" i="3" s="1"/>
  <c r="L1922" i="1" l="1"/>
  <c r="J1921" i="3" s="1"/>
  <c r="G1921" i="3" s="1"/>
  <c r="L1067" i="1"/>
  <c r="J1066" i="3" s="1"/>
  <c r="G1066" i="3" s="1"/>
  <c r="L1068" i="1" l="1"/>
  <c r="J1067" i="3" s="1"/>
  <c r="G1067" i="3" s="1"/>
  <c r="L1923" i="1"/>
  <c r="J1922" i="3" s="1"/>
  <c r="G1922" i="3" s="1"/>
  <c r="L1924" i="1"/>
  <c r="J1923" i="3" s="1"/>
  <c r="G1923" i="3" s="1"/>
  <c r="L1925" i="1" l="1"/>
  <c r="J1924" i="3" s="1"/>
  <c r="G1924" i="3" s="1"/>
  <c r="L1069" i="1"/>
  <c r="J1068" i="3" s="1"/>
  <c r="G1068" i="3" s="1"/>
  <c r="L1070" i="1" l="1"/>
  <c r="J1069" i="3" s="1"/>
  <c r="G1069" i="3" s="1"/>
  <c r="L1926" i="1"/>
  <c r="J1925" i="3" s="1"/>
  <c r="G1925" i="3" s="1"/>
  <c r="L1927" i="1" l="1"/>
  <c r="J1926" i="3" s="1"/>
  <c r="G1926" i="3" s="1"/>
  <c r="L1071" i="1"/>
  <c r="J1070" i="3" s="1"/>
  <c r="G1070" i="3" s="1"/>
  <c r="L1072" i="1" l="1"/>
  <c r="J1071" i="3" s="1"/>
  <c r="G1071" i="3" s="1"/>
  <c r="L1928" i="1"/>
  <c r="J1927" i="3" s="1"/>
  <c r="G1927" i="3" s="1"/>
  <c r="L1929" i="1" l="1"/>
  <c r="J1928" i="3" s="1"/>
  <c r="G1928" i="3" s="1"/>
  <c r="L1073" i="1"/>
  <c r="J1072" i="3" s="1"/>
  <c r="G1072" i="3" s="1"/>
  <c r="L1074" i="1" l="1"/>
  <c r="J1073" i="3" s="1"/>
  <c r="G1073" i="3" s="1"/>
  <c r="L1930" i="1"/>
  <c r="J1929" i="3" s="1"/>
  <c r="G1929" i="3" s="1"/>
  <c r="L1932" i="1" l="1"/>
  <c r="J1931" i="3" s="1"/>
  <c r="G1931" i="3" s="1"/>
  <c r="L1931" i="1"/>
  <c r="J1930" i="3" s="1"/>
  <c r="G1930" i="3" s="1"/>
  <c r="L1075" i="1"/>
  <c r="J1074" i="3" s="1"/>
  <c r="G1074" i="3" s="1"/>
  <c r="L1076" i="1" l="1"/>
  <c r="J1075" i="3" s="1"/>
  <c r="G1075" i="3" s="1"/>
  <c r="L1077" i="1" l="1"/>
  <c r="J1076" i="3" s="1"/>
  <c r="G1076" i="3" s="1"/>
  <c r="L1078" i="1" l="1"/>
  <c r="J1077" i="3" s="1"/>
  <c r="G1077" i="3" s="1"/>
  <c r="L1079" i="1" l="1"/>
  <c r="J1078" i="3" s="1"/>
  <c r="G1078" i="3" s="1"/>
  <c r="L1080" i="1" l="1"/>
  <c r="J1079" i="3" s="1"/>
  <c r="G1079" i="3" s="1"/>
  <c r="L1081" i="1" l="1"/>
  <c r="J1080" i="3" s="1"/>
  <c r="G1080" i="3" s="1"/>
  <c r="L1082" i="1" l="1"/>
  <c r="J1081" i="3" s="1"/>
  <c r="G1081" i="3" s="1"/>
  <c r="L1083" i="1" l="1"/>
  <c r="J1082" i="3" s="1"/>
  <c r="G1082" i="3" s="1"/>
  <c r="L1084" i="1" l="1"/>
  <c r="J1083" i="3" s="1"/>
  <c r="G1083" i="3" s="1"/>
  <c r="L1085" i="1" l="1"/>
  <c r="J1084" i="3" s="1"/>
  <c r="G1084" i="3" s="1"/>
  <c r="L1086" i="1" l="1"/>
  <c r="J1085" i="3" s="1"/>
  <c r="G1085" i="3" s="1"/>
  <c r="L1087" i="1" l="1"/>
  <c r="J1086" i="3" s="1"/>
  <c r="G1086" i="3" s="1"/>
  <c r="L1088" i="1" l="1"/>
  <c r="J1087" i="3" s="1"/>
  <c r="G1087" i="3" s="1"/>
  <c r="L1089" i="1" l="1"/>
  <c r="J1088" i="3" s="1"/>
  <c r="G1088" i="3" s="1"/>
  <c r="L1090" i="1" l="1"/>
  <c r="J1089" i="3" s="1"/>
  <c r="G1089" i="3" s="1"/>
  <c r="L1091" i="1" l="1"/>
  <c r="J1090" i="3" s="1"/>
  <c r="G1090" i="3" s="1"/>
  <c r="L1092" i="1" l="1"/>
  <c r="J1091" i="3" s="1"/>
  <c r="G1091" i="3" s="1"/>
  <c r="L1093" i="1" l="1"/>
  <c r="J1092" i="3" s="1"/>
  <c r="G1092" i="3" s="1"/>
  <c r="L1094" i="1" l="1"/>
  <c r="J1093" i="3" s="1"/>
  <c r="G1093" i="3" s="1"/>
  <c r="L1095" i="1" l="1"/>
  <c r="J1094" i="3" s="1"/>
  <c r="G1094" i="3" s="1"/>
  <c r="L1096" i="1" l="1"/>
  <c r="J1095" i="3" s="1"/>
  <c r="G1095" i="3" s="1"/>
  <c r="L1097" i="1" l="1"/>
  <c r="J1096" i="3" s="1"/>
  <c r="G1096" i="3" s="1"/>
  <c r="L1098" i="1" l="1"/>
  <c r="J1097" i="3" s="1"/>
  <c r="G1097" i="3" s="1"/>
  <c r="L1099" i="1" l="1"/>
  <c r="J1098" i="3" s="1"/>
  <c r="G1098" i="3" s="1"/>
  <c r="L1100" i="1" l="1"/>
  <c r="J1099" i="3" s="1"/>
  <c r="G1099" i="3" s="1"/>
  <c r="L1101" i="1" l="1"/>
  <c r="J1100" i="3" s="1"/>
  <c r="G1100" i="3" s="1"/>
  <c r="L1102" i="1" l="1"/>
  <c r="J1101" i="3" s="1"/>
  <c r="G1101" i="3" s="1"/>
  <c r="L1103" i="1" l="1"/>
  <c r="J1102" i="3" s="1"/>
  <c r="G1102" i="3" s="1"/>
  <c r="L1104" i="1" l="1"/>
  <c r="J1103" i="3" s="1"/>
  <c r="G1103" i="3" s="1"/>
  <c r="L1105" i="1" l="1"/>
  <c r="J1104" i="3" s="1"/>
  <c r="G1104" i="3" s="1"/>
  <c r="L1106" i="1" l="1"/>
  <c r="J1105" i="3" s="1"/>
  <c r="G1105" i="3" s="1"/>
  <c r="L1107" i="1" l="1"/>
  <c r="J1106" i="3" s="1"/>
  <c r="G1106" i="3" s="1"/>
  <c r="L1108" i="1" l="1"/>
  <c r="J1107" i="3" s="1"/>
  <c r="G1107" i="3" s="1"/>
  <c r="L1109" i="1" l="1"/>
  <c r="J1108" i="3" s="1"/>
  <c r="G1108" i="3" s="1"/>
  <c r="L1110" i="1" l="1"/>
  <c r="J1109" i="3" s="1"/>
  <c r="G1109" i="3" s="1"/>
  <c r="L1111" i="1" l="1"/>
  <c r="J1110" i="3" s="1"/>
  <c r="G1110" i="3" s="1"/>
  <c r="L1112" i="1" l="1"/>
  <c r="J1111" i="3" s="1"/>
  <c r="G1111" i="3" s="1"/>
  <c r="L1113" i="1" l="1"/>
  <c r="J1112" i="3" s="1"/>
  <c r="G1112" i="3" s="1"/>
  <c r="L1114" i="1" l="1"/>
  <c r="J1113" i="3" s="1"/>
  <c r="G1113" i="3" s="1"/>
  <c r="L1115" i="1" l="1"/>
  <c r="J1114" i="3" s="1"/>
  <c r="G1114" i="3" s="1"/>
  <c r="L1116" i="1" l="1"/>
  <c r="J1115" i="3" s="1"/>
  <c r="G1115" i="3" s="1"/>
  <c r="L1117" i="1" l="1"/>
  <c r="J1116" i="3" s="1"/>
  <c r="G1116" i="3" s="1"/>
  <c r="L1118" i="1" l="1"/>
  <c r="J1117" i="3" s="1"/>
  <c r="G1117" i="3" s="1"/>
  <c r="L1119" i="1" l="1"/>
  <c r="J1118" i="3" s="1"/>
  <c r="G1118" i="3" s="1"/>
  <c r="L1120" i="1" l="1"/>
  <c r="J1119" i="3" s="1"/>
  <c r="G1119" i="3" s="1"/>
  <c r="L1121" i="1" l="1"/>
  <c r="J1120" i="3" s="1"/>
  <c r="G1120" i="3" s="1"/>
  <c r="L1122" i="1" l="1"/>
  <c r="J1121" i="3" s="1"/>
  <c r="G1121" i="3" s="1"/>
  <c r="L1123" i="1" l="1"/>
  <c r="J1122" i="3" s="1"/>
  <c r="G1122" i="3" s="1"/>
  <c r="L1124" i="1" l="1"/>
  <c r="J1123" i="3" s="1"/>
  <c r="G1123" i="3" s="1"/>
  <c r="L1125" i="1" l="1"/>
  <c r="J1124" i="3" s="1"/>
  <c r="G1124" i="3" s="1"/>
  <c r="L1126" i="1" l="1"/>
  <c r="J1125" i="3" s="1"/>
  <c r="G1125" i="3" s="1"/>
  <c r="L1127" i="1" l="1"/>
  <c r="J1126" i="3" s="1"/>
  <c r="G1126" i="3" s="1"/>
  <c r="L1128" i="1" l="1"/>
  <c r="J1127" i="3" s="1"/>
  <c r="G1127" i="3" s="1"/>
  <c r="L1129" i="1" l="1"/>
  <c r="J1128" i="3" s="1"/>
  <c r="G1128" i="3" s="1"/>
  <c r="L1130" i="1" l="1"/>
  <c r="J1129" i="3" s="1"/>
  <c r="G1129" i="3" s="1"/>
  <c r="L1131" i="1" l="1"/>
  <c r="J1130" i="3" s="1"/>
  <c r="G1130" i="3" s="1"/>
  <c r="L1132" i="1" l="1"/>
  <c r="J1131" i="3" s="1"/>
  <c r="G1131" i="3" s="1"/>
  <c r="L1133" i="1" l="1"/>
  <c r="J1132" i="3" s="1"/>
  <c r="G1132" i="3" s="1"/>
  <c r="L1134" i="1" l="1"/>
  <c r="J1133" i="3" s="1"/>
  <c r="G1133" i="3" s="1"/>
  <c r="L1135" i="1" l="1"/>
  <c r="J1134" i="3" s="1"/>
  <c r="G1134" i="3" s="1"/>
  <c r="L1136" i="1" l="1"/>
  <c r="J1135" i="3" s="1"/>
  <c r="G1135" i="3" s="1"/>
  <c r="L1137" i="1" l="1"/>
  <c r="J1136" i="3" s="1"/>
  <c r="G1136" i="3" s="1"/>
  <c r="L1138" i="1" l="1"/>
  <c r="J1137" i="3" s="1"/>
  <c r="G1137" i="3" s="1"/>
  <c r="L1139" i="1" l="1"/>
  <c r="J1138" i="3" s="1"/>
  <c r="G1138" i="3" s="1"/>
  <c r="L1140" i="1" l="1"/>
  <c r="J1139" i="3" s="1"/>
  <c r="G1139" i="3" s="1"/>
  <c r="L1141" i="1" l="1"/>
  <c r="J1140" i="3" s="1"/>
  <c r="G1140" i="3" s="1"/>
  <c r="L1142" i="1" l="1"/>
  <c r="J1141" i="3" s="1"/>
  <c r="G1141" i="3" s="1"/>
  <c r="L1143" i="1" l="1"/>
  <c r="J1142" i="3" s="1"/>
  <c r="G1142" i="3" s="1"/>
  <c r="L1144" i="1" l="1"/>
  <c r="J1143" i="3" s="1"/>
  <c r="G1143" i="3" s="1"/>
  <c r="L1145" i="1" l="1"/>
  <c r="J1144" i="3" s="1"/>
  <c r="G1144" i="3" s="1"/>
  <c r="L1146" i="1" l="1"/>
  <c r="J1145" i="3" s="1"/>
  <c r="G1145" i="3" s="1"/>
  <c r="L1147" i="1" l="1"/>
  <c r="J1146" i="3" s="1"/>
  <c r="G1146" i="3" s="1"/>
  <c r="L1148" i="1" l="1"/>
  <c r="J1147" i="3" s="1"/>
  <c r="G1147" i="3" s="1"/>
  <c r="L1149" i="1" l="1"/>
  <c r="J1148" i="3" s="1"/>
  <c r="G1148" i="3" s="1"/>
  <c r="L1150" i="1" l="1"/>
  <c r="J1149" i="3" s="1"/>
  <c r="G1149" i="3" s="1"/>
  <c r="L1151" i="1" l="1"/>
  <c r="J1150" i="3" s="1"/>
  <c r="G1150" i="3" s="1"/>
  <c r="L1152" i="1" l="1"/>
  <c r="J1151" i="3" s="1"/>
  <c r="G1151" i="3" s="1"/>
  <c r="L1153" i="1" l="1"/>
  <c r="J1152" i="3" s="1"/>
  <c r="G1152" i="3" s="1"/>
  <c r="L1154" i="1" l="1"/>
  <c r="J1153" i="3" s="1"/>
  <c r="G1153" i="3" s="1"/>
  <c r="L1155" i="1" l="1"/>
  <c r="J1154" i="3" s="1"/>
  <c r="G1154" i="3" s="1"/>
  <c r="L1156" i="1" l="1"/>
  <c r="J1155" i="3" s="1"/>
  <c r="G1155" i="3" s="1"/>
  <c r="L1157" i="1" l="1"/>
  <c r="J1156" i="3" s="1"/>
  <c r="G1156" i="3" s="1"/>
  <c r="L1158" i="1" l="1"/>
  <c r="J1157" i="3" s="1"/>
  <c r="G1157" i="3" s="1"/>
  <c r="L1159" i="1" l="1"/>
  <c r="J1158" i="3" s="1"/>
  <c r="G1158" i="3" s="1"/>
  <c r="L1160" i="1" l="1"/>
  <c r="J1159" i="3" s="1"/>
  <c r="G1159" i="3" s="1"/>
  <c r="L1161" i="1" l="1"/>
  <c r="J1160" i="3" s="1"/>
  <c r="G1160" i="3" s="1"/>
  <c r="L1162" i="1" l="1"/>
  <c r="J1161" i="3" s="1"/>
  <c r="G1161" i="3" s="1"/>
  <c r="L1163" i="1" l="1"/>
  <c r="J1162" i="3" s="1"/>
  <c r="G1162" i="3" s="1"/>
  <c r="L1164" i="1" l="1"/>
  <c r="J1163" i="3" s="1"/>
  <c r="G1163" i="3" s="1"/>
  <c r="L1165" i="1" l="1"/>
  <c r="J1164" i="3" s="1"/>
  <c r="G1164" i="3" s="1"/>
  <c r="L1166" i="1" l="1"/>
  <c r="J1165" i="3" s="1"/>
  <c r="G1165" i="3" s="1"/>
  <c r="L1167" i="1" l="1"/>
  <c r="J1166" i="3" s="1"/>
  <c r="G1166" i="3" s="1"/>
  <c r="L1168" i="1" l="1"/>
  <c r="J1167" i="3" s="1"/>
  <c r="G1167" i="3" s="1"/>
  <c r="L1169" i="1" l="1"/>
  <c r="J1168" i="3" s="1"/>
  <c r="G1168" i="3" s="1"/>
  <c r="L1170" i="1" l="1"/>
  <c r="J1169" i="3" s="1"/>
  <c r="G1169" i="3" s="1"/>
  <c r="L1171" i="1" l="1"/>
  <c r="J1170" i="3" s="1"/>
  <c r="G1170" i="3" s="1"/>
  <c r="L1172" i="1" l="1"/>
  <c r="J1171" i="3" s="1"/>
  <c r="G1171" i="3" s="1"/>
  <c r="L1173" i="1" l="1"/>
  <c r="J1172" i="3" s="1"/>
  <c r="G1172" i="3" s="1"/>
  <c r="L1174" i="1" l="1"/>
  <c r="J1173" i="3" s="1"/>
  <c r="G1173" i="3" s="1"/>
  <c r="L1175" i="1" l="1"/>
  <c r="J1174" i="3" s="1"/>
  <c r="G1174" i="3" s="1"/>
  <c r="L1176" i="1" l="1"/>
  <c r="J1175" i="3" s="1"/>
  <c r="G1175" i="3" s="1"/>
  <c r="L1177" i="1" l="1"/>
  <c r="J1176" i="3" s="1"/>
  <c r="G1176" i="3" s="1"/>
  <c r="L1178" i="1" l="1"/>
  <c r="J1177" i="3" s="1"/>
  <c r="G1177" i="3" s="1"/>
  <c r="L1179" i="1" l="1"/>
  <c r="J1178" i="3" s="1"/>
  <c r="G1178" i="3" s="1"/>
  <c r="L1180" i="1" l="1"/>
  <c r="J1179" i="3" s="1"/>
  <c r="G1179" i="3" s="1"/>
  <c r="L1181" i="1" l="1"/>
  <c r="J1180" i="3" s="1"/>
  <c r="G1180" i="3" s="1"/>
  <c r="L1182" i="1" l="1"/>
  <c r="J1181" i="3" s="1"/>
  <c r="G1181" i="3" s="1"/>
  <c r="L1183" i="1" l="1"/>
  <c r="J1182" i="3" s="1"/>
  <c r="G1182" i="3" s="1"/>
  <c r="L1184" i="1" l="1"/>
  <c r="J1183" i="3" s="1"/>
  <c r="G1183" i="3" s="1"/>
  <c r="L1185" i="1" l="1"/>
  <c r="J1184" i="3" s="1"/>
  <c r="G1184" i="3" s="1"/>
  <c r="L1186" i="1" l="1"/>
  <c r="J1185" i="3" s="1"/>
  <c r="G1185" i="3" s="1"/>
  <c r="L1187" i="1" l="1"/>
  <c r="J1186" i="3" s="1"/>
  <c r="G1186" i="3" s="1"/>
  <c r="L1188" i="1" l="1"/>
  <c r="J1187" i="3" s="1"/>
  <c r="G1187" i="3" s="1"/>
  <c r="L1189" i="1" l="1"/>
  <c r="J1188" i="3" s="1"/>
  <c r="G1188" i="3" s="1"/>
  <c r="L1190" i="1" l="1"/>
  <c r="J1189" i="3" s="1"/>
  <c r="G1189" i="3" s="1"/>
  <c r="L1191" i="1" l="1"/>
  <c r="J1190" i="3" s="1"/>
  <c r="G1190" i="3" s="1"/>
  <c r="L1192" i="1" l="1"/>
  <c r="J1191" i="3" s="1"/>
  <c r="G1191" i="3" s="1"/>
  <c r="L1193" i="1" l="1"/>
  <c r="J1192" i="3" s="1"/>
  <c r="G1192" i="3" s="1"/>
  <c r="L1194" i="1" l="1"/>
  <c r="J1193" i="3" s="1"/>
  <c r="G1193" i="3" s="1"/>
  <c r="L1195" i="1" l="1"/>
  <c r="J1194" i="3" s="1"/>
  <c r="G1194" i="3" s="1"/>
  <c r="L1196" i="1" l="1"/>
  <c r="J1195" i="3" s="1"/>
  <c r="G1195" i="3" s="1"/>
  <c r="L1197" i="1" l="1"/>
  <c r="J1196" i="3" s="1"/>
  <c r="G1196" i="3" s="1"/>
  <c r="L1198" i="1" l="1"/>
  <c r="J1197" i="3" s="1"/>
  <c r="G1197" i="3" s="1"/>
  <c r="L1199" i="1" l="1"/>
  <c r="J1198" i="3" s="1"/>
  <c r="G1198" i="3" s="1"/>
  <c r="L1200" i="1" l="1"/>
  <c r="J1199" i="3" s="1"/>
  <c r="G1199" i="3" s="1"/>
  <c r="L1201" i="1" l="1"/>
  <c r="J1200" i="3" s="1"/>
  <c r="G1200" i="3" s="1"/>
  <c r="L1202" i="1" l="1"/>
  <c r="J1201" i="3" s="1"/>
  <c r="G1201" i="3" s="1"/>
  <c r="L1204" i="1" l="1"/>
  <c r="J1203" i="3" s="1"/>
  <c r="G1203" i="3" s="1"/>
  <c r="L1203" i="1"/>
  <c r="J1202" i="3" s="1"/>
  <c r="G1202" i="3" s="1"/>
</calcChain>
</file>

<file path=xl/sharedStrings.xml><?xml version="1.0" encoding="utf-8"?>
<sst xmlns="http://schemas.openxmlformats.org/spreadsheetml/2006/main" count="18534" uniqueCount="3903">
  <si>
    <t>Taal</t>
  </si>
  <si>
    <t>NL</t>
  </si>
  <si>
    <t>Schema-ID</t>
  </si>
  <si>
    <t>KCC</t>
  </si>
  <si>
    <t>Naam</t>
  </si>
  <si>
    <t>KCC Contactregistratie</t>
  </si>
  <si>
    <t>Omschrijving</t>
  </si>
  <si>
    <t>[Status]</t>
  </si>
  <si>
    <t>Concept</t>
  </si>
  <si>
    <t>[Gewijzigd op]</t>
  </si>
  <si>
    <t>[Gewijzigd om]</t>
  </si>
  <si>
    <t>[Gewijzigd door]</t>
  </si>
  <si>
    <t>Niveau1Categorie-ID</t>
  </si>
  <si>
    <t>Niveau2Categorie-ID</t>
  </si>
  <si>
    <t>Niveau3Categorie-ID</t>
  </si>
  <si>
    <t>Niveau4Categorie-ID</t>
  </si>
  <si>
    <t>Naam categorie</t>
  </si>
  <si>
    <t>Omschr. categorie</t>
  </si>
  <si>
    <t>Categorie code</t>
  </si>
  <si>
    <t>Volgorde</t>
  </si>
  <si>
    <t>Catalog</t>
  </si>
  <si>
    <t>Code group</t>
  </si>
  <si>
    <t>Code</t>
  </si>
  <si>
    <t>Opmerking</t>
  </si>
  <si>
    <t>ZA_00001</t>
  </si>
  <si>
    <t>BGT Algemeen</t>
  </si>
  <si>
    <t>0012</t>
  </si>
  <si>
    <t>A1</t>
  </si>
  <si>
    <t>ZKC023</t>
  </si>
  <si>
    <t>Z001</t>
  </si>
  <si>
    <t>ZA_00002</t>
  </si>
  <si>
    <t>Bestellen (aanmelden/ autorisatie)</t>
  </si>
  <si>
    <t>Z002</t>
  </si>
  <si>
    <t>ZA_00003</t>
  </si>
  <si>
    <t>Ik wil me aanmelden voor</t>
  </si>
  <si>
    <t>Z003</t>
  </si>
  <si>
    <t>ZA_00004</t>
  </si>
  <si>
    <t>BRAVO</t>
  </si>
  <si>
    <t>Z004</t>
  </si>
  <si>
    <t>ZA_00005</t>
  </si>
  <si>
    <t>MMS</t>
  </si>
  <si>
    <t>Z005</t>
  </si>
  <si>
    <t>ZA_01960</t>
  </si>
  <si>
    <t>LV BGT controle service</t>
  </si>
  <si>
    <t>Z059</t>
  </si>
  <si>
    <t>ZA_00006</t>
  </si>
  <si>
    <t>Bestellen (wijzigen autorisatie)</t>
  </si>
  <si>
    <t>Z006</t>
  </si>
  <si>
    <t>ZA_00007</t>
  </si>
  <si>
    <t>Ik wil mijn toegang wijzigen</t>
  </si>
  <si>
    <t>Z007</t>
  </si>
  <si>
    <t>Z008</t>
  </si>
  <si>
    <t>Z009</t>
  </si>
  <si>
    <t>ZA_00010</t>
  </si>
  <si>
    <t>Oriënteren</t>
  </si>
  <si>
    <t>Z010</t>
  </si>
  <si>
    <t>ZA_00011</t>
  </si>
  <si>
    <t>Ik heb een vraag</t>
  </si>
  <si>
    <t>Z011</t>
  </si>
  <si>
    <t>ZA_00012</t>
  </si>
  <si>
    <t>BGT</t>
  </si>
  <si>
    <t>Z012</t>
  </si>
  <si>
    <t>ZA_00013</t>
  </si>
  <si>
    <t>Gebruiken</t>
  </si>
  <si>
    <t>Z013</t>
  </si>
  <si>
    <t>ZA_00014</t>
  </si>
  <si>
    <t>Z014</t>
  </si>
  <si>
    <t>ZA_00015</t>
  </si>
  <si>
    <t>Z015</t>
  </si>
  <si>
    <t>ZA_00016</t>
  </si>
  <si>
    <t>Controle service LV</t>
  </si>
  <si>
    <t>Z016</t>
  </si>
  <si>
    <t>ZA_00017</t>
  </si>
  <si>
    <t>ETO LV</t>
  </si>
  <si>
    <t>Z017</t>
  </si>
  <si>
    <t>ZA_00018</t>
  </si>
  <si>
    <t>Kwaliteitsdashboard</t>
  </si>
  <si>
    <t>Z018</t>
  </si>
  <si>
    <t>ZA_00019</t>
  </si>
  <si>
    <t>Z019</t>
  </si>
  <si>
    <t>ZA_00020</t>
  </si>
  <si>
    <t>Registratieservice LV</t>
  </si>
  <si>
    <t>Z020</t>
  </si>
  <si>
    <t>ZA_00021</t>
  </si>
  <si>
    <t>Verbeter de Kaart</t>
  </si>
  <si>
    <t>Z021</t>
  </si>
  <si>
    <t>ZA_00022</t>
  </si>
  <si>
    <t>Wet- en regelgeving</t>
  </si>
  <si>
    <t>Z022</t>
  </si>
  <si>
    <t>ZA_00023</t>
  </si>
  <si>
    <t>Klantadministratie</t>
  </si>
  <si>
    <t>Z045</t>
  </si>
  <si>
    <t>ZA_02153</t>
  </si>
  <si>
    <t>LV BGT</t>
  </si>
  <si>
    <t>Z060</t>
  </si>
  <si>
    <t>ZA_02154</t>
  </si>
  <si>
    <t>Automatisch berichtenverkeer</t>
  </si>
  <si>
    <t>Z061</t>
  </si>
  <si>
    <t>ZA_02155</t>
  </si>
  <si>
    <t>BRAVO K-portaal</t>
  </si>
  <si>
    <t>Z062</t>
  </si>
  <si>
    <t>ZA_00024</t>
  </si>
  <si>
    <t>Ik heb een verstoring</t>
  </si>
  <si>
    <t>Z023</t>
  </si>
  <si>
    <t>ZA_00025</t>
  </si>
  <si>
    <t>LV-BGT</t>
  </si>
  <si>
    <t>Z024</t>
  </si>
  <si>
    <t>Z025</t>
  </si>
  <si>
    <t>ZA_00027</t>
  </si>
  <si>
    <t>Kadaster heeft een verstoring</t>
  </si>
  <si>
    <t>Z026</t>
  </si>
  <si>
    <t>ZA_00028</t>
  </si>
  <si>
    <t>Z027</t>
  </si>
  <si>
    <t>ZA_00029</t>
  </si>
  <si>
    <t>Z028</t>
  </si>
  <si>
    <t>ZA_00030</t>
  </si>
  <si>
    <t>Z029</t>
  </si>
  <si>
    <t>ZA_00031</t>
  </si>
  <si>
    <t>Z030</t>
  </si>
  <si>
    <t>ZA_00032</t>
  </si>
  <si>
    <t>Z031</t>
  </si>
  <si>
    <t>Z032</t>
  </si>
  <si>
    <t>ZA_00034</t>
  </si>
  <si>
    <t>Z033</t>
  </si>
  <si>
    <t>ZA_00035</t>
  </si>
  <si>
    <t>Z034</t>
  </si>
  <si>
    <t>ZA_00036</t>
  </si>
  <si>
    <t>Ik zou graag in de toekomst willen</t>
  </si>
  <si>
    <t>Z035</t>
  </si>
  <si>
    <t>ZA_00037</t>
  </si>
  <si>
    <t>Z036</t>
  </si>
  <si>
    <t>ZA_00038</t>
  </si>
  <si>
    <t>Z037</t>
  </si>
  <si>
    <t>ZA_00039</t>
  </si>
  <si>
    <t>Z038</t>
  </si>
  <si>
    <t>ZA_00040</t>
  </si>
  <si>
    <t>Z039</t>
  </si>
  <si>
    <t>ZA_00041</t>
  </si>
  <si>
    <t>Z040</t>
  </si>
  <si>
    <t>ZA_00042</t>
  </si>
  <si>
    <t>Z041</t>
  </si>
  <si>
    <t>ZA_00043</t>
  </si>
  <si>
    <t>Z042</t>
  </si>
  <si>
    <t>ZA_00044</t>
  </si>
  <si>
    <t>Z043</t>
  </si>
  <si>
    <t>ZA_00045</t>
  </si>
  <si>
    <t>Doorverbinden</t>
  </si>
  <si>
    <t>Z046</t>
  </si>
  <si>
    <t>ZA_00046</t>
  </si>
  <si>
    <t>Backoffice</t>
  </si>
  <si>
    <t>Z047</t>
  </si>
  <si>
    <t>ZA_00047</t>
  </si>
  <si>
    <t>/</t>
  </si>
  <si>
    <t>Z048</t>
  </si>
  <si>
    <t>ZA_00048</t>
  </si>
  <si>
    <t>GM</t>
  </si>
  <si>
    <t>Z049</t>
  </si>
  <si>
    <t>ZA_00049</t>
  </si>
  <si>
    <t>Z050</t>
  </si>
  <si>
    <t>ZA_00050</t>
  </si>
  <si>
    <t>IR</t>
  </si>
  <si>
    <t>Z051</t>
  </si>
  <si>
    <t>ZA_00051</t>
  </si>
  <si>
    <t>Z052</t>
  </si>
  <si>
    <t>ZA_00052</t>
  </si>
  <si>
    <t>LV</t>
  </si>
  <si>
    <t>Z053</t>
  </si>
  <si>
    <t>ZA_00053</t>
  </si>
  <si>
    <t>Z054</t>
  </si>
  <si>
    <t>ZA_00054</t>
  </si>
  <si>
    <t>SVB</t>
  </si>
  <si>
    <t>Z055</t>
  </si>
  <si>
    <t>ZA_00055</t>
  </si>
  <si>
    <t>Z056</t>
  </si>
  <si>
    <t>ZA_00056</t>
  </si>
  <si>
    <t>WGP</t>
  </si>
  <si>
    <t>Z057</t>
  </si>
  <si>
    <t>ZA_00057</t>
  </si>
  <si>
    <t>Z058</t>
  </si>
  <si>
    <t>ZA_00058</t>
  </si>
  <si>
    <t>WOZ</t>
  </si>
  <si>
    <t>0005</t>
  </si>
  <si>
    <t>ZKC025</t>
  </si>
  <si>
    <t>ZA_00059</t>
  </si>
  <si>
    <t>ZA_00060</t>
  </si>
  <si>
    <t>ZA_00061</t>
  </si>
  <si>
    <t>Bevraging App (Mijn Kadaster)</t>
  </si>
  <si>
    <t>ZA_00063</t>
  </si>
  <si>
    <t>Digilevering</t>
  </si>
  <si>
    <t>ZA_00064</t>
  </si>
  <si>
    <t>ZA_00065</t>
  </si>
  <si>
    <t>Individuele Bevraging</t>
  </si>
  <si>
    <t>ZA_00066</t>
  </si>
  <si>
    <t>Externe testomgeving (ETO) bronhouders</t>
  </si>
  <si>
    <t>ZA_00067</t>
  </si>
  <si>
    <t>Externe testomgeving (ETO) leveranciers</t>
  </si>
  <si>
    <t>ZA_00068</t>
  </si>
  <si>
    <t>Massale Bevraging</t>
  </si>
  <si>
    <t>ZA_00069</t>
  </si>
  <si>
    <t>Rapportage App (Mijn Kadaster)</t>
  </si>
  <si>
    <t>ZA_02156</t>
  </si>
  <si>
    <t>GIS-Maatwerk</t>
  </si>
  <si>
    <t>Z107</t>
  </si>
  <si>
    <t>ZA_00070</t>
  </si>
  <si>
    <t>ZA_00071</t>
  </si>
  <si>
    <t>ZA_00072</t>
  </si>
  <si>
    <t>ZA_00074</t>
  </si>
  <si>
    <t>ZA_00075</t>
  </si>
  <si>
    <t>ZA_00076</t>
  </si>
  <si>
    <t>ZA_00077</t>
  </si>
  <si>
    <t>ZA_00078</t>
  </si>
  <si>
    <t>ZA_00079</t>
  </si>
  <si>
    <t>ZA_00080</t>
  </si>
  <si>
    <t>Mutatieverwerking bronhouders</t>
  </si>
  <si>
    <t>ZA_00081</t>
  </si>
  <si>
    <t>ZA_00082</t>
  </si>
  <si>
    <t>ZA_00083</t>
  </si>
  <si>
    <t>ZA_00084</t>
  </si>
  <si>
    <t>ZA_00086</t>
  </si>
  <si>
    <t>ZA_00087</t>
  </si>
  <si>
    <t>ZA_00088</t>
  </si>
  <si>
    <t>ZA_00089</t>
  </si>
  <si>
    <t>ZA_00090</t>
  </si>
  <si>
    <t>ZA_00091</t>
  </si>
  <si>
    <t>ZA_00092</t>
  </si>
  <si>
    <t>Klassiek StUF WOZ 2 bestand</t>
  </si>
  <si>
    <t>ZA_00093</t>
  </si>
  <si>
    <t>ZA_00094</t>
  </si>
  <si>
    <t>ZA_00095</t>
  </si>
  <si>
    <t>WOZ Waardeloket</t>
  </si>
  <si>
    <t>ZA_02343</t>
  </si>
  <si>
    <t>Mijn Overheid</t>
  </si>
  <si>
    <t>Z108</t>
  </si>
  <si>
    <t>ZA_02344</t>
  </si>
  <si>
    <t>Z109</t>
  </si>
  <si>
    <t>ZA_00096</t>
  </si>
  <si>
    <t>ZA_00097</t>
  </si>
  <si>
    <t>ZA_00099</t>
  </si>
  <si>
    <t>ZA_00100</t>
  </si>
  <si>
    <t>ZA_00101</t>
  </si>
  <si>
    <t>Z044</t>
  </si>
  <si>
    <t>ZA_00102</t>
  </si>
  <si>
    <t>ZA_00103</t>
  </si>
  <si>
    <t>ZA_00104</t>
  </si>
  <si>
    <t>ZA_00105</t>
  </si>
  <si>
    <t>ZA_00106</t>
  </si>
  <si>
    <t>ZA_00107</t>
  </si>
  <si>
    <t>ZA_00108</t>
  </si>
  <si>
    <t>ZA_02345</t>
  </si>
  <si>
    <t>Z110</t>
  </si>
  <si>
    <t>ZA_02346</t>
  </si>
  <si>
    <t>Z111</t>
  </si>
  <si>
    <t>ZA_00109</t>
  </si>
  <si>
    <t>ZA_00110</t>
  </si>
  <si>
    <t>ZA_00112</t>
  </si>
  <si>
    <t>ZA_00113</t>
  </si>
  <si>
    <t>ZA_00114</t>
  </si>
  <si>
    <t>ZA_00115</t>
  </si>
  <si>
    <t>ZA_00116</t>
  </si>
  <si>
    <t>ZA_00117</t>
  </si>
  <si>
    <t>ZA_00118</t>
  </si>
  <si>
    <t>ZA_00119</t>
  </si>
  <si>
    <t>ZA_00120</t>
  </si>
  <si>
    <t>Z063</t>
  </si>
  <si>
    <t>ZA_00121</t>
  </si>
  <si>
    <t>Z064</t>
  </si>
  <si>
    <t>ZA_00122</t>
  </si>
  <si>
    <t>Z065</t>
  </si>
  <si>
    <t>ZA_00123</t>
  </si>
  <si>
    <t>Z066</t>
  </si>
  <si>
    <t>ZA_02347</t>
  </si>
  <si>
    <t>Z112</t>
  </si>
  <si>
    <t>ZA_02348</t>
  </si>
  <si>
    <t>Z113</t>
  </si>
  <si>
    <t>ZA_00124</t>
  </si>
  <si>
    <t>Z067</t>
  </si>
  <si>
    <t>ZA_00125</t>
  </si>
  <si>
    <t>Z068</t>
  </si>
  <si>
    <t>Z069</t>
  </si>
  <si>
    <t>ZA_00127</t>
  </si>
  <si>
    <t>Z070</t>
  </si>
  <si>
    <t>ZA_00128</t>
  </si>
  <si>
    <t>Z071</t>
  </si>
  <si>
    <t>ZA_00129</t>
  </si>
  <si>
    <t>Z072</t>
  </si>
  <si>
    <t>ZA_00130</t>
  </si>
  <si>
    <t>Z073</t>
  </si>
  <si>
    <t>ZA_00131</t>
  </si>
  <si>
    <t>Z074</t>
  </si>
  <si>
    <t>ZA_00132</t>
  </si>
  <si>
    <t>Z075</t>
  </si>
  <si>
    <t>ZA_00133</t>
  </si>
  <si>
    <t>Z076</t>
  </si>
  <si>
    <t>ZA_00134</t>
  </si>
  <si>
    <t>Z077</t>
  </si>
  <si>
    <t>ZA_00135</t>
  </si>
  <si>
    <t>Z078</t>
  </si>
  <si>
    <t>ZA_00136</t>
  </si>
  <si>
    <t>Z079</t>
  </si>
  <si>
    <t>ZA_02349</t>
  </si>
  <si>
    <t>Z114</t>
  </si>
  <si>
    <t>ZA_02350</t>
  </si>
  <si>
    <t>Z115</t>
  </si>
  <si>
    <t>ZA_00137</t>
  </si>
  <si>
    <t>Z080</t>
  </si>
  <si>
    <t>ZA_00138</t>
  </si>
  <si>
    <t>Z081</t>
  </si>
  <si>
    <t>ZA_00139</t>
  </si>
  <si>
    <t>Z082</t>
  </si>
  <si>
    <t>Z083</t>
  </si>
  <si>
    <t>ZA_00141</t>
  </si>
  <si>
    <t>Z084</t>
  </si>
  <si>
    <t>ZA_00142</t>
  </si>
  <si>
    <t>Z085</t>
  </si>
  <si>
    <t>ZA_00143</t>
  </si>
  <si>
    <t>Z086</t>
  </si>
  <si>
    <t>ZA_00144</t>
  </si>
  <si>
    <t>Z087</t>
  </si>
  <si>
    <t>ZA_00145</t>
  </si>
  <si>
    <t>Z088</t>
  </si>
  <si>
    <t>ZA_00146</t>
  </si>
  <si>
    <t>Z089</t>
  </si>
  <si>
    <t>ZA_00147</t>
  </si>
  <si>
    <t>Z090</t>
  </si>
  <si>
    <t>ZA_00148</t>
  </si>
  <si>
    <t>Z091</t>
  </si>
  <si>
    <t>ZA_00149</t>
  </si>
  <si>
    <t>Opvragen WOZ-waarde</t>
  </si>
  <si>
    <t>Z092</t>
  </si>
  <si>
    <t>ZA_02351</t>
  </si>
  <si>
    <t>Z116</t>
  </si>
  <si>
    <t>ZA_02361</t>
  </si>
  <si>
    <t>Doorverwijzen naar bronhouder</t>
  </si>
  <si>
    <t>Z117</t>
  </si>
  <si>
    <t>ZA_02352</t>
  </si>
  <si>
    <t>Beschikking</t>
  </si>
  <si>
    <t>Z118</t>
  </si>
  <si>
    <t>ZA_02353</t>
  </si>
  <si>
    <t>Z119</t>
  </si>
  <si>
    <t>ZA_00150</t>
  </si>
  <si>
    <t>Mailing</t>
  </si>
  <si>
    <t>Z093</t>
  </si>
  <si>
    <t>ZA_00151</t>
  </si>
  <si>
    <t>Z094</t>
  </si>
  <si>
    <t>ZA_00152</t>
  </si>
  <si>
    <t>Z095</t>
  </si>
  <si>
    <t>ZA_00153</t>
  </si>
  <si>
    <t>Z096</t>
  </si>
  <si>
    <t>ZA_00154</t>
  </si>
  <si>
    <t>Z097</t>
  </si>
  <si>
    <t>ZA_00155</t>
  </si>
  <si>
    <t>Z098</t>
  </si>
  <si>
    <t>ZA_00156</t>
  </si>
  <si>
    <t>Z099</t>
  </si>
  <si>
    <t>ZA_00157</t>
  </si>
  <si>
    <t>Z100</t>
  </si>
  <si>
    <t>ZA_00158</t>
  </si>
  <si>
    <t>Z101</t>
  </si>
  <si>
    <t>ZA_00159</t>
  </si>
  <si>
    <t>Z102</t>
  </si>
  <si>
    <t>ZA_00160</t>
  </si>
  <si>
    <t>Z103</t>
  </si>
  <si>
    <t>ZA_00161</t>
  </si>
  <si>
    <t>Z104</t>
  </si>
  <si>
    <t>ZA_00162</t>
  </si>
  <si>
    <t>Z105</t>
  </si>
  <si>
    <t>ZA_00163</t>
  </si>
  <si>
    <t>Z106</t>
  </si>
  <si>
    <t>ZA_00164</t>
  </si>
  <si>
    <t>BAG</t>
  </si>
  <si>
    <t>0007</t>
  </si>
  <si>
    <t>ZKC026</t>
  </si>
  <si>
    <t>ZA_00165</t>
  </si>
  <si>
    <t>ZA_00166</t>
  </si>
  <si>
    <t>Ik heb een vraag over</t>
  </si>
  <si>
    <t>ZA_00168</t>
  </si>
  <si>
    <t>BAG-viewer</t>
  </si>
  <si>
    <t>ZA_00170</t>
  </si>
  <si>
    <t>ZA_00172</t>
  </si>
  <si>
    <t>ZA_00173</t>
  </si>
  <si>
    <t>Levertijden</t>
  </si>
  <si>
    <t>ZA_00175</t>
  </si>
  <si>
    <t>Terugmelden andere registraties</t>
  </si>
  <si>
    <t>ZA_00176</t>
  </si>
  <si>
    <t>Terugmelden BAG</t>
  </si>
  <si>
    <t>Testomgeving</t>
  </si>
  <si>
    <t>ZA_02354</t>
  </si>
  <si>
    <t>LV BAG</t>
  </si>
  <si>
    <t>ZA_02355</t>
  </si>
  <si>
    <t>BAG API</t>
  </si>
  <si>
    <t>ZA_02356</t>
  </si>
  <si>
    <t>BAG Extract 2.0</t>
  </si>
  <si>
    <t>ZA_02358</t>
  </si>
  <si>
    <t>ZA_00178</t>
  </si>
  <si>
    <t>Nieuwsbrief</t>
  </si>
  <si>
    <t>ZA_00181</t>
  </si>
  <si>
    <t>Overleggen</t>
  </si>
  <si>
    <t>ZA_00182</t>
  </si>
  <si>
    <t>Wie is wie</t>
  </si>
  <si>
    <t>ZA_00183</t>
  </si>
  <si>
    <t>Ik wil graag wijzigen</t>
  </si>
  <si>
    <t>ZA_00184</t>
  </si>
  <si>
    <t>klantgegevens</t>
  </si>
  <si>
    <t>ZA_00187</t>
  </si>
  <si>
    <t>Terugmeldadres</t>
  </si>
  <si>
    <t>ZA_00188</t>
  </si>
  <si>
    <t>ZA_00189</t>
  </si>
  <si>
    <t>Ik zou in de toekomst willen (wens)</t>
  </si>
  <si>
    <t>ZA_00190</t>
  </si>
  <si>
    <t>Product</t>
  </si>
  <si>
    <t>ZA_00191</t>
  </si>
  <si>
    <t>ZA_00192</t>
  </si>
  <si>
    <t>Ik heb een verstoring (klant)</t>
  </si>
  <si>
    <t>ZA_00194</t>
  </si>
  <si>
    <t>ZA_00196</t>
  </si>
  <si>
    <t>ZA_00198</t>
  </si>
  <si>
    <t>ZA_00199</t>
  </si>
  <si>
    <t>ZA_00200</t>
  </si>
  <si>
    <t>Terugmelden</t>
  </si>
  <si>
    <t>ZA_00201</t>
  </si>
  <si>
    <t>ZA_02359</t>
  </si>
  <si>
    <t>ZA_02360</t>
  </si>
  <si>
    <t>ZA_02157</t>
  </si>
  <si>
    <t>ZA_00202</t>
  </si>
  <si>
    <t>Ik heb een verstoring (Kadaster)</t>
  </si>
  <si>
    <t>ZA_00204</t>
  </si>
  <si>
    <t>ZA_00206</t>
  </si>
  <si>
    <t>ZA_00208</t>
  </si>
  <si>
    <t>ZA_00209</t>
  </si>
  <si>
    <t>ZA_00210</t>
  </si>
  <si>
    <t>ZA_00211</t>
  </si>
  <si>
    <t>ZA_02158</t>
  </si>
  <si>
    <t>ZA_02159</t>
  </si>
  <si>
    <t>ZA_02160</t>
  </si>
  <si>
    <t>ZA_00212</t>
  </si>
  <si>
    <t>Ik heb een inhoudelijke vraag</t>
  </si>
  <si>
    <t>ZA_00213</t>
  </si>
  <si>
    <t>Afbakening</t>
  </si>
  <si>
    <t>ZA_00214</t>
  </si>
  <si>
    <t>ZA_02161</t>
  </si>
  <si>
    <t>ZA_02162</t>
  </si>
  <si>
    <t>Service bericht</t>
  </si>
  <si>
    <t>ZA_02163</t>
  </si>
  <si>
    <t>Mailing algemeen</t>
  </si>
  <si>
    <t>ZA_00215</t>
  </si>
  <si>
    <t>ZA_00216</t>
  </si>
  <si>
    <t>Ik wil graag gebruik maken van</t>
  </si>
  <si>
    <t>ZA_00217</t>
  </si>
  <si>
    <t>product</t>
  </si>
  <si>
    <t>ZA_00218</t>
  </si>
  <si>
    <t>viewer</t>
  </si>
  <si>
    <t>ZA_02164</t>
  </si>
  <si>
    <t>ZA_02165</t>
  </si>
  <si>
    <t>ZA_02166</t>
  </si>
  <si>
    <t>Maatwerkproduct</t>
  </si>
  <si>
    <t>ZA_02167</t>
  </si>
  <si>
    <t>Energielabel</t>
  </si>
  <si>
    <t>ZA_02168</t>
  </si>
  <si>
    <t>ZA_00219</t>
  </si>
  <si>
    <t>Bestellen</t>
  </si>
  <si>
    <t>ZA_00220</t>
  </si>
  <si>
    <t>ZA_00221</t>
  </si>
  <si>
    <t>Bag bestellen</t>
  </si>
  <si>
    <t>ZA_00224</t>
  </si>
  <si>
    <t>ZA_00227</t>
  </si>
  <si>
    <t>ZA_00229</t>
  </si>
  <si>
    <t>ZA_00230</t>
  </si>
  <si>
    <t>ZA_02169</t>
  </si>
  <si>
    <t>ZA_02170</t>
  </si>
  <si>
    <t>ZA_02171</t>
  </si>
  <si>
    <t>ZA_00231</t>
  </si>
  <si>
    <t>Ik wil me afmelden voor</t>
  </si>
  <si>
    <t>ZA_00232</t>
  </si>
  <si>
    <t>ZA_00235</t>
  </si>
  <si>
    <t>ZA_00238</t>
  </si>
  <si>
    <t>ZA_00240</t>
  </si>
  <si>
    <t>ZA_00241</t>
  </si>
  <si>
    <t>ZA_00242</t>
  </si>
  <si>
    <t>Betalen</t>
  </si>
  <si>
    <t>ZA_00243</t>
  </si>
  <si>
    <t>ZA_00244</t>
  </si>
  <si>
    <t>ZA_00245</t>
  </si>
  <si>
    <t>ZA_00246</t>
  </si>
  <si>
    <t>ZA_00247</t>
  </si>
  <si>
    <t>ZA_00248</t>
  </si>
  <si>
    <t>ZA_00249</t>
  </si>
  <si>
    <t>ZA_00250</t>
  </si>
  <si>
    <t>ZA_00251</t>
  </si>
  <si>
    <t>ZA_00252</t>
  </si>
  <si>
    <t>ZA_00253</t>
  </si>
  <si>
    <t>ZA_00254</t>
  </si>
  <si>
    <t>ZA_00255</t>
  </si>
  <si>
    <t>ZA_00256</t>
  </si>
  <si>
    <t>BRT</t>
  </si>
  <si>
    <t>0004</t>
  </si>
  <si>
    <t>ZKC022</t>
  </si>
  <si>
    <t>ZA_00257</t>
  </si>
  <si>
    <t>ZA_00258</t>
  </si>
  <si>
    <t>ZA_00259</t>
  </si>
  <si>
    <t>Historische Luchtfoto</t>
  </si>
  <si>
    <t>ZA_00260</t>
  </si>
  <si>
    <t>Beeldmateriaal</t>
  </si>
  <si>
    <t>ZA_00261</t>
  </si>
  <si>
    <t>Historische topografische kaarten</t>
  </si>
  <si>
    <t>ZA_00262</t>
  </si>
  <si>
    <t>Actuele topografische kaarten</t>
  </si>
  <si>
    <t>ZA_00263</t>
  </si>
  <si>
    <t>PDOK.nl (BRT, open data)</t>
  </si>
  <si>
    <t>ZA_00264</t>
  </si>
  <si>
    <t>ZA_00265</t>
  </si>
  <si>
    <t>Topotijdreis</t>
  </si>
  <si>
    <t>ZA_00266</t>
  </si>
  <si>
    <t>Maatwerk topografische kaart</t>
  </si>
  <si>
    <t>ZA_00267</t>
  </si>
  <si>
    <t>Tarieven, korting</t>
  </si>
  <si>
    <t>ZA_00268</t>
  </si>
  <si>
    <t>Licenties, auteursrechten, overig</t>
  </si>
  <si>
    <t>ZA_00269</t>
  </si>
  <si>
    <t>Kadastrale kaart A-0, A-3, A-4</t>
  </si>
  <si>
    <t>ZA_01961</t>
  </si>
  <si>
    <t>Offerte</t>
  </si>
  <si>
    <t>ZA_01962</t>
  </si>
  <si>
    <t>Ik zou graag het volgende product willen</t>
  </si>
  <si>
    <t>ZA_01963</t>
  </si>
  <si>
    <t>Maatwerk</t>
  </si>
  <si>
    <t>ZA_00270</t>
  </si>
  <si>
    <t>ZA_00271</t>
  </si>
  <si>
    <t>ZA_00272</t>
  </si>
  <si>
    <t>ZA_00273</t>
  </si>
  <si>
    <t>ZA_00274</t>
  </si>
  <si>
    <t>ZA_00275</t>
  </si>
  <si>
    <t>Actuele topografische kaart POD (analoog)</t>
  </si>
  <si>
    <t>ZA_00276</t>
  </si>
  <si>
    <t>Actuele topografische kaarten (digitaal)</t>
  </si>
  <si>
    <t>ZA_00277</t>
  </si>
  <si>
    <t>ZA_00278</t>
  </si>
  <si>
    <t>Netwerktekening GMA plotten</t>
  </si>
  <si>
    <t>ZA_00279</t>
  </si>
  <si>
    <t>ZA_00280</t>
  </si>
  <si>
    <t>ZA_01976</t>
  </si>
  <si>
    <t>Hoogtekaart</t>
  </si>
  <si>
    <t>ZA_00281</t>
  </si>
  <si>
    <t>ZA_00282</t>
  </si>
  <si>
    <t>ZA_00283</t>
  </si>
  <si>
    <t>ZA_00284</t>
  </si>
  <si>
    <t>ZA_00285</t>
  </si>
  <si>
    <t>ZA_00286</t>
  </si>
  <si>
    <t>ZA_00287</t>
  </si>
  <si>
    <t>ZA_00288</t>
  </si>
  <si>
    <t>ZA_00289</t>
  </si>
  <si>
    <t>ZA_00290</t>
  </si>
  <si>
    <t>ZA_00291</t>
  </si>
  <si>
    <t>ZA_00292</t>
  </si>
  <si>
    <t>ZA_01964</t>
  </si>
  <si>
    <t>Kadastrale kaart</t>
  </si>
  <si>
    <t>ZA_00293</t>
  </si>
  <si>
    <t>Ik heb een klacht</t>
  </si>
  <si>
    <t>ZA_00294</t>
  </si>
  <si>
    <t>ZA_00295</t>
  </si>
  <si>
    <t>ZA_00296</t>
  </si>
  <si>
    <t>ZA_00297</t>
  </si>
  <si>
    <t>ZA_00298</t>
  </si>
  <si>
    <t>ZA_00299</t>
  </si>
  <si>
    <t>ZA_00300</t>
  </si>
  <si>
    <t>ZA_00301</t>
  </si>
  <si>
    <t>ZA_00302</t>
  </si>
  <si>
    <t>ZA_00303</t>
  </si>
  <si>
    <t>ZA_00304</t>
  </si>
  <si>
    <t>ZA_00305</t>
  </si>
  <si>
    <t>Topo, geo-data (digitaal/analoog)</t>
  </si>
  <si>
    <t>ZA_00306</t>
  </si>
  <si>
    <t>ZA_00307</t>
  </si>
  <si>
    <t>Webwinkel</t>
  </si>
  <si>
    <t>ZA_00308</t>
  </si>
  <si>
    <t>ZA_00309</t>
  </si>
  <si>
    <t>ZA_00310</t>
  </si>
  <si>
    <t>Geo-Informatie</t>
  </si>
  <si>
    <t>ZA_00311</t>
  </si>
  <si>
    <t>ZA_00312</t>
  </si>
  <si>
    <t>Historische kaarten</t>
  </si>
  <si>
    <t>ZA_00313</t>
  </si>
  <si>
    <t>Topografische producten</t>
  </si>
  <si>
    <t>ZA_00314</t>
  </si>
  <si>
    <t>ZA_00315</t>
  </si>
  <si>
    <t>ZA_00316</t>
  </si>
  <si>
    <t>ZA_00317</t>
  </si>
  <si>
    <t>ZA_00318</t>
  </si>
  <si>
    <t>ZA_00319</t>
  </si>
  <si>
    <t>ZA_00320</t>
  </si>
  <si>
    <t>ZA_00321</t>
  </si>
  <si>
    <t>ZA_00322</t>
  </si>
  <si>
    <t>ZA_00323</t>
  </si>
  <si>
    <t>Factuur</t>
  </si>
  <si>
    <t>ZA_00324</t>
  </si>
  <si>
    <t>ZA_00325</t>
  </si>
  <si>
    <t>RP</t>
  </si>
  <si>
    <t>0019</t>
  </si>
  <si>
    <t>ZKC031</t>
  </si>
  <si>
    <t>ZA_00326</t>
  </si>
  <si>
    <t>ZA_00327</t>
  </si>
  <si>
    <t>ZA_00328</t>
  </si>
  <si>
    <t>Index gegevens</t>
  </si>
  <si>
    <t>ZA_00329</t>
  </si>
  <si>
    <t>Niet eens met plan (doorverwijzen Bronhouder)</t>
  </si>
  <si>
    <t>ZA_00330</t>
  </si>
  <si>
    <t>Mijn Kadaster</t>
  </si>
  <si>
    <t>ZA_00331</t>
  </si>
  <si>
    <t>ZA_00332</t>
  </si>
  <si>
    <t>Afnemersservice</t>
  </si>
  <si>
    <t>ZA_00333</t>
  </si>
  <si>
    <t>Kaartviewer/ Kaartfuncties</t>
  </si>
  <si>
    <t>ZA_00334</t>
  </si>
  <si>
    <t>ZA_00335</t>
  </si>
  <si>
    <t>Website</t>
  </si>
  <si>
    <t>ZA_00336</t>
  </si>
  <si>
    <t>ZA_00337</t>
  </si>
  <si>
    <t>Achtergrond (terugmelding)</t>
  </si>
  <si>
    <t>ZA_00338</t>
  </si>
  <si>
    <t>Afnemers service</t>
  </si>
  <si>
    <t>ZA_00339</t>
  </si>
  <si>
    <t>Attenderings service</t>
  </si>
  <si>
    <t>ZA_00340</t>
  </si>
  <si>
    <t>Certificaat</t>
  </si>
  <si>
    <t>ZA_00341</t>
  </si>
  <si>
    <t>Harvestproces</t>
  </si>
  <si>
    <t>ZA_00342</t>
  </si>
  <si>
    <t>ZA_00343</t>
  </si>
  <si>
    <t>Keuzehulp</t>
  </si>
  <si>
    <t>ZA_00344</t>
  </si>
  <si>
    <t>Koppeling bekendmaking</t>
  </si>
  <si>
    <t>ZA_00345</t>
  </si>
  <si>
    <t>ZA_00346</t>
  </si>
  <si>
    <t>Locatie server</t>
  </si>
  <si>
    <t>ZA_00347</t>
  </si>
  <si>
    <t>Manifest locatie</t>
  </si>
  <si>
    <t>ZA_00348</t>
  </si>
  <si>
    <t>ZA_00349</t>
  </si>
  <si>
    <t>Pilot-omgeving</t>
  </si>
  <si>
    <t>ZA_00350</t>
  </si>
  <si>
    <t>Printfunctionaliteit</t>
  </si>
  <si>
    <t>ZA_00351</t>
  </si>
  <si>
    <t>Validator</t>
  </si>
  <si>
    <t>ZA_00352</t>
  </si>
  <si>
    <t>Verbeelding plan</t>
  </si>
  <si>
    <t>ZA_00353</t>
  </si>
  <si>
    <t>Website (productie)</t>
  </si>
  <si>
    <t>ZA_00354</t>
  </si>
  <si>
    <t>ZA_00355</t>
  </si>
  <si>
    <t>ZA_00356</t>
  </si>
  <si>
    <t>ZA_00357</t>
  </si>
  <si>
    <t>ZA_00358</t>
  </si>
  <si>
    <t>ZA_00359</t>
  </si>
  <si>
    <t>ZA_00360</t>
  </si>
  <si>
    <t>ZA_00361</t>
  </si>
  <si>
    <t>ZA_00362</t>
  </si>
  <si>
    <t>ZA_00363</t>
  </si>
  <si>
    <t>ZA_00364</t>
  </si>
  <si>
    <t>ZA_00365</t>
  </si>
  <si>
    <t>Omgevingswet</t>
  </si>
  <si>
    <t>ZA_00366</t>
  </si>
  <si>
    <t>ZA_00367</t>
  </si>
  <si>
    <t>Plan informatie</t>
  </si>
  <si>
    <t>ZA_00368</t>
  </si>
  <si>
    <t>Plan informatie (doorverwijzing)</t>
  </si>
  <si>
    <t>ZA_00369</t>
  </si>
  <si>
    <t>Plan zoeken</t>
  </si>
  <si>
    <t>ZA_00370</t>
  </si>
  <si>
    <t>ZA_00371</t>
  </si>
  <si>
    <t>ZA_00372</t>
  </si>
  <si>
    <t>ZA_00373</t>
  </si>
  <si>
    <t>Wet- en regelgeving (Geonovum)</t>
  </si>
  <si>
    <t>ZA_00374</t>
  </si>
  <si>
    <t>ZA_00375</t>
  </si>
  <si>
    <t>Viewer</t>
  </si>
  <si>
    <t>ZA_00376</t>
  </si>
  <si>
    <t>ZA_00377</t>
  </si>
  <si>
    <t>ZA_00378</t>
  </si>
  <si>
    <t>ZA_00379</t>
  </si>
  <si>
    <t>ZA_00380</t>
  </si>
  <si>
    <t>ZA_00381</t>
  </si>
  <si>
    <t>ZA_00382</t>
  </si>
  <si>
    <t>ZA_00383</t>
  </si>
  <si>
    <t>ZA_00384</t>
  </si>
  <si>
    <t>ZA_00385</t>
  </si>
  <si>
    <t>ZA_00386</t>
  </si>
  <si>
    <t>ZA_00387</t>
  </si>
  <si>
    <t>ZA_00388</t>
  </si>
  <si>
    <t>PDOK</t>
  </si>
  <si>
    <t>0011</t>
  </si>
  <si>
    <t>ZKC029</t>
  </si>
  <si>
    <t>ZA_00389</t>
  </si>
  <si>
    <t>ZA_00390</t>
  </si>
  <si>
    <t>Ik wil gebruik maken van</t>
  </si>
  <si>
    <t>ZA_00391</t>
  </si>
  <si>
    <t>Beeldmateriaal webservices</t>
  </si>
  <si>
    <t>ZA_00393</t>
  </si>
  <si>
    <t>Linked data API</t>
  </si>
  <si>
    <t>ZA_00394</t>
  </si>
  <si>
    <t>NGR</t>
  </si>
  <si>
    <t>ZA_00395</t>
  </si>
  <si>
    <t>PDOK kaartapplicatie</t>
  </si>
  <si>
    <t>ZA_00396</t>
  </si>
  <si>
    <t>ZA_00397</t>
  </si>
  <si>
    <t>Webservices (overige landelijke voorziening)</t>
  </si>
  <si>
    <t>ZA_00398</t>
  </si>
  <si>
    <t>Webservices (overige niet landelijke voorziening)</t>
  </si>
  <si>
    <t>ZA_00399</t>
  </si>
  <si>
    <t>Webservices BGT</t>
  </si>
  <si>
    <t>ZA_00400</t>
  </si>
  <si>
    <t>Webservices BRO</t>
  </si>
  <si>
    <t>ZA_00401</t>
  </si>
  <si>
    <t>ZA_00402</t>
  </si>
  <si>
    <t>ZA_00403</t>
  </si>
  <si>
    <t>ZA_00404</t>
  </si>
  <si>
    <t>Forum/ Attenderings service</t>
  </si>
  <si>
    <t>ZA_00406</t>
  </si>
  <si>
    <t>ZA_02077</t>
  </si>
  <si>
    <t>API key aanvraag</t>
  </si>
  <si>
    <t>ZA_00407</t>
  </si>
  <si>
    <t>ZA_00408</t>
  </si>
  <si>
    <t>Geodatastore</t>
  </si>
  <si>
    <t>ZA_00409</t>
  </si>
  <si>
    <t>ZA_00410</t>
  </si>
  <si>
    <t>Terugmelden (niet LV)</t>
  </si>
  <si>
    <t>ZA_00411</t>
  </si>
  <si>
    <t>Updaten webservices</t>
  </si>
  <si>
    <t>ZA_00412</t>
  </si>
  <si>
    <t>ZA_00413</t>
  </si>
  <si>
    <t>ZA_00415</t>
  </si>
  <si>
    <t>ZA_00416</t>
  </si>
  <si>
    <t>ZA_00417</t>
  </si>
  <si>
    <t>ZA_00418</t>
  </si>
  <si>
    <t>ZA_00419</t>
  </si>
  <si>
    <t>ZA_00420</t>
  </si>
  <si>
    <t>ZA_00421</t>
  </si>
  <si>
    <t>ZA_00422</t>
  </si>
  <si>
    <t>ZA_00423</t>
  </si>
  <si>
    <t>ZA_00424</t>
  </si>
  <si>
    <t>ZA_00425</t>
  </si>
  <si>
    <t>ZA_00426</t>
  </si>
  <si>
    <t>ZA_00427</t>
  </si>
  <si>
    <t>ZA_00428</t>
  </si>
  <si>
    <t>ZA_00429</t>
  </si>
  <si>
    <t>ZA_00430</t>
  </si>
  <si>
    <t>ZA_01965</t>
  </si>
  <si>
    <t>ZA_00431</t>
  </si>
  <si>
    <t>ZA_00432</t>
  </si>
  <si>
    <t>ZA_00433</t>
  </si>
  <si>
    <t>Ik heb een nieuwe dataset</t>
  </si>
  <si>
    <t>ZA_00434</t>
  </si>
  <si>
    <t>ZA_00435</t>
  </si>
  <si>
    <t>ZA_00436</t>
  </si>
  <si>
    <t>ZA_00437</t>
  </si>
  <si>
    <t>ZA_00438</t>
  </si>
  <si>
    <t>ZA_02078</t>
  </si>
  <si>
    <t>ZA_00440</t>
  </si>
  <si>
    <t>ZA_00441</t>
  </si>
  <si>
    <t>Webservices</t>
  </si>
  <si>
    <t>ZA_00442</t>
  </si>
  <si>
    <t>ZA_00443</t>
  </si>
  <si>
    <t>Ik heb een verstoring (PDOK)</t>
  </si>
  <si>
    <t>ZA_00444</t>
  </si>
  <si>
    <t>ZA_02079</t>
  </si>
  <si>
    <t>ZA_00446</t>
  </si>
  <si>
    <t>ZA_00447</t>
  </si>
  <si>
    <t>ZA_00448</t>
  </si>
  <si>
    <t>ZA_00449</t>
  </si>
  <si>
    <t>ZA_00450</t>
  </si>
  <si>
    <t>ZA_00451</t>
  </si>
  <si>
    <t>ZA_00452</t>
  </si>
  <si>
    <t>ZA_00453</t>
  </si>
  <si>
    <t>ZA_00454</t>
  </si>
  <si>
    <t>ZA_00455</t>
  </si>
  <si>
    <t>ZA_00456</t>
  </si>
  <si>
    <t>ZA_00457</t>
  </si>
  <si>
    <t>ZA_00458</t>
  </si>
  <si>
    <t>ZA_00459</t>
  </si>
  <si>
    <t>ZA_00460</t>
  </si>
  <si>
    <t>ZA_00461</t>
  </si>
  <si>
    <t>ZA_00462</t>
  </si>
  <si>
    <t>ZA_00463</t>
  </si>
  <si>
    <t>ZA_00464</t>
  </si>
  <si>
    <t>ZA_00465</t>
  </si>
  <si>
    <t>ZA_00466</t>
  </si>
  <si>
    <t>ZA_00467</t>
  </si>
  <si>
    <t>ZA_00468</t>
  </si>
  <si>
    <t>ZA_00469</t>
  </si>
  <si>
    <t>ZA_00470</t>
  </si>
  <si>
    <t>ZA_00471</t>
  </si>
  <si>
    <t>ZA_00472</t>
  </si>
  <si>
    <t>ZA_00473</t>
  </si>
  <si>
    <t>ZA_00474</t>
  </si>
  <si>
    <t>ZA_00475</t>
  </si>
  <si>
    <t>KLIC</t>
  </si>
  <si>
    <t>0013</t>
  </si>
  <si>
    <t>ZKC024</t>
  </si>
  <si>
    <t>ZA_00476</t>
  </si>
  <si>
    <t>ZA_00477</t>
  </si>
  <si>
    <t>ZA_00478</t>
  </si>
  <si>
    <t>Afwijkende situatie</t>
  </si>
  <si>
    <t>ZA_00479</t>
  </si>
  <si>
    <t>Calamiteitenmelding</t>
  </si>
  <si>
    <t>ZA_00481</t>
  </si>
  <si>
    <t>Geen klant</t>
  </si>
  <si>
    <t>ZA_00482</t>
  </si>
  <si>
    <t>Graafmelding</t>
  </si>
  <si>
    <t>ZA_00483</t>
  </si>
  <si>
    <t>Inspire aanvraag</t>
  </si>
  <si>
    <t>ZA_00484</t>
  </si>
  <si>
    <t>KLIC_B2B-Aanvraag</t>
  </si>
  <si>
    <t>ZA_00485</t>
  </si>
  <si>
    <t>Klic-viewer</t>
  </si>
  <si>
    <t>ZA_00486</t>
  </si>
  <si>
    <t>Netbeheerdersdiensten</t>
  </si>
  <si>
    <t>ZA_00487</t>
  </si>
  <si>
    <t>Oriëntatieverzoek</t>
  </si>
  <si>
    <t>ZA_00488</t>
  </si>
  <si>
    <t>Reseller</t>
  </si>
  <si>
    <t>ZA_00489</t>
  </si>
  <si>
    <t>Schaderegistratie</t>
  </si>
  <si>
    <t>ZA_02172</t>
  </si>
  <si>
    <t>ZA_02173</t>
  </si>
  <si>
    <t>Terugmelden (API)</t>
  </si>
  <si>
    <t>ZA_00490</t>
  </si>
  <si>
    <t>Service provider</t>
  </si>
  <si>
    <t>ZA_00491</t>
  </si>
  <si>
    <t>ZA_00492</t>
  </si>
  <si>
    <t>ZA_00493</t>
  </si>
  <si>
    <t>ZA_00494</t>
  </si>
  <si>
    <t>ZA_00495</t>
  </si>
  <si>
    <t>ZA_00496</t>
  </si>
  <si>
    <t>ZA_00497</t>
  </si>
  <si>
    <t>ZA_00499</t>
  </si>
  <si>
    <t>Klic-online</t>
  </si>
  <si>
    <t>ZA_00500</t>
  </si>
  <si>
    <t>ZA_00502</t>
  </si>
  <si>
    <t>ZA_00503</t>
  </si>
  <si>
    <t>ZA_02175</t>
  </si>
  <si>
    <t>ZA_02176</t>
  </si>
  <si>
    <t>ZA_00504</t>
  </si>
  <si>
    <t>Ik heb een verstoring Kadaster</t>
  </si>
  <si>
    <t>ZA_00505</t>
  </si>
  <si>
    <t>ZA_00507</t>
  </si>
  <si>
    <t>Berichtenuitwisseling</t>
  </si>
  <si>
    <t>ZA_02177</t>
  </si>
  <si>
    <t>ZA_02178</t>
  </si>
  <si>
    <t>ZA_00508</t>
  </si>
  <si>
    <t>Ik heb een verstoring Klant</t>
  </si>
  <si>
    <t>ZA_00509</t>
  </si>
  <si>
    <t>ZA_00510</t>
  </si>
  <si>
    <t>ZA_00511</t>
  </si>
  <si>
    <t>ZA_02179</t>
  </si>
  <si>
    <t>ZA_02180</t>
  </si>
  <si>
    <t>ZA_00512</t>
  </si>
  <si>
    <t>Ik zal in de toekomst willen (wens)</t>
  </si>
  <si>
    <t>ZA_00513</t>
  </si>
  <si>
    <t>ZA_00514</t>
  </si>
  <si>
    <t>Ik wil wijzigen</t>
  </si>
  <si>
    <t>ZA_00515</t>
  </si>
  <si>
    <t>ZA_00516</t>
  </si>
  <si>
    <t>Klantgegevens</t>
  </si>
  <si>
    <t>ZA_02181</t>
  </si>
  <si>
    <t>Eerste beheerder (contactpersoon)</t>
  </si>
  <si>
    <t>ZA_00517</t>
  </si>
  <si>
    <t>ZA_00518</t>
  </si>
  <si>
    <t>ZA_00519</t>
  </si>
  <si>
    <t>ZA_00520</t>
  </si>
  <si>
    <t>Ik wil graag aanvragen</t>
  </si>
  <si>
    <t>ZA_00521</t>
  </si>
  <si>
    <t>ZA_00528</t>
  </si>
  <si>
    <t>ZA_00523</t>
  </si>
  <si>
    <t>ZA_00524</t>
  </si>
  <si>
    <t>ZA_00525</t>
  </si>
  <si>
    <t>ZA_00527</t>
  </si>
  <si>
    <t>ZA_02182</t>
  </si>
  <si>
    <t>ZA_02183</t>
  </si>
  <si>
    <t>ZA_02184</t>
  </si>
  <si>
    <t>ZA_02185</t>
  </si>
  <si>
    <t>ZA_02186</t>
  </si>
  <si>
    <t>ZA_02187</t>
  </si>
  <si>
    <t>ZA_02188</t>
  </si>
  <si>
    <t>Ik heb een verstoring klant</t>
  </si>
  <si>
    <t>ZA_02190</t>
  </si>
  <si>
    <t>ZA_00529</t>
  </si>
  <si>
    <t>Ik wil me uitschrijven voor</t>
  </si>
  <si>
    <t>ZA_00530</t>
  </si>
  <si>
    <t>ZA_02191</t>
  </si>
  <si>
    <t>Grondroerder</t>
  </si>
  <si>
    <t>ZA_00531</t>
  </si>
  <si>
    <t>ZA_02192</t>
  </si>
  <si>
    <t>ZA_02193</t>
  </si>
  <si>
    <t>ZA_00532</t>
  </si>
  <si>
    <t>ZA_00533</t>
  </si>
  <si>
    <t>ZA_00534</t>
  </si>
  <si>
    <t>Leveren</t>
  </si>
  <si>
    <t>ZA_00535</t>
  </si>
  <si>
    <t>ZA_00536</t>
  </si>
  <si>
    <t>Wanneer wordt mijn product geleverd?</t>
  </si>
  <si>
    <t>ZA_02194</t>
  </si>
  <si>
    <t>ZA_02195</t>
  </si>
  <si>
    <t>ZA_02196</t>
  </si>
  <si>
    <t>ZA_02197</t>
  </si>
  <si>
    <t>ZA_02198</t>
  </si>
  <si>
    <t>ZA_00537</t>
  </si>
  <si>
    <t>ZA_00538</t>
  </si>
  <si>
    <t>ZA_00539</t>
  </si>
  <si>
    <t>ZA_00540</t>
  </si>
  <si>
    <t>ZA_00541</t>
  </si>
  <si>
    <t>ZA_00542</t>
  </si>
  <si>
    <t>ZA_00543</t>
  </si>
  <si>
    <t>ZA_00544</t>
  </si>
  <si>
    <t>ZA_00545</t>
  </si>
  <si>
    <t>ZA_00546</t>
  </si>
  <si>
    <t>ZA_00547</t>
  </si>
  <si>
    <t>ZA_00548</t>
  </si>
  <si>
    <t>BRK</t>
  </si>
  <si>
    <t>0003</t>
  </si>
  <si>
    <t>ZKC021</t>
  </si>
  <si>
    <t>ZA_00549</t>
  </si>
  <si>
    <t>ZA_02199</t>
  </si>
  <si>
    <t>Ik heb een vraag 1.0</t>
  </si>
  <si>
    <t>ZA_02200</t>
  </si>
  <si>
    <t>Abonnement</t>
  </si>
  <si>
    <t>ZA_02201</t>
  </si>
  <si>
    <t>(Eenmalige) Leveringen</t>
  </si>
  <si>
    <t>ZA_02202</t>
  </si>
  <si>
    <t>Ophalen gegevens</t>
  </si>
  <si>
    <t>ZA_02203</t>
  </si>
  <si>
    <t>Inhoud</t>
  </si>
  <si>
    <t>ZA_02204</t>
  </si>
  <si>
    <t>Ik heb een vraag 2.0</t>
  </si>
  <si>
    <t>ZA_02205</t>
  </si>
  <si>
    <t>ZA_02206</t>
  </si>
  <si>
    <t>ZA_02207</t>
  </si>
  <si>
    <t>ZA_02208</t>
  </si>
  <si>
    <t>ZA_00561</t>
  </si>
  <si>
    <t>ZA_02209</t>
  </si>
  <si>
    <t>ZA_02210</t>
  </si>
  <si>
    <t>Webformulier</t>
  </si>
  <si>
    <t>ZA_02211</t>
  </si>
  <si>
    <t>Uitlevering product Kadaster</t>
  </si>
  <si>
    <t>ZA_00573</t>
  </si>
  <si>
    <t>ZA_00576</t>
  </si>
  <si>
    <t>ZA_00577</t>
  </si>
  <si>
    <t>Opzeggen abonnement</t>
  </si>
  <si>
    <t>ZA_00586</t>
  </si>
  <si>
    <t>ZA_02212</t>
  </si>
  <si>
    <t>Ik wil graag bestellen 1.0</t>
  </si>
  <si>
    <t>ZA_02213</t>
  </si>
  <si>
    <t>Offerte / abonnement</t>
  </si>
  <si>
    <t>ZA_02214</t>
  </si>
  <si>
    <t>Mutatieoverizcht</t>
  </si>
  <si>
    <t>ZA_02215</t>
  </si>
  <si>
    <t>Eenmalige stand</t>
  </si>
  <si>
    <t>ZA_02216</t>
  </si>
  <si>
    <t>Nalevering</t>
  </si>
  <si>
    <t>ZA_02217</t>
  </si>
  <si>
    <t>Proefabonnementen</t>
  </si>
  <si>
    <t>ZA_02218</t>
  </si>
  <si>
    <t>Ik wil graag bestellen 2.0</t>
  </si>
  <si>
    <t>ZA_02219</t>
  </si>
  <si>
    <t>ZA_02220</t>
  </si>
  <si>
    <t>Mutatieoverzicht</t>
  </si>
  <si>
    <t>ZA_02221</t>
  </si>
  <si>
    <t>Bestelformulier overstappen</t>
  </si>
  <si>
    <t>ZA_02222</t>
  </si>
  <si>
    <t>ZA_02223</t>
  </si>
  <si>
    <t>ZA_02224</t>
  </si>
  <si>
    <t>ZA_00587</t>
  </si>
  <si>
    <t>ZA_00588</t>
  </si>
  <si>
    <t>Bijeenkomsten</t>
  </si>
  <si>
    <t>ZA_02225</t>
  </si>
  <si>
    <t>Mailingen</t>
  </si>
  <si>
    <t>ZA_00590</t>
  </si>
  <si>
    <t>ZA_00591</t>
  </si>
  <si>
    <t>ZA_02226</t>
  </si>
  <si>
    <t>ZA_00601</t>
  </si>
  <si>
    <t>ZA_02227</t>
  </si>
  <si>
    <t>Toelichting producten 1.0</t>
  </si>
  <si>
    <t>ZA_02228</t>
  </si>
  <si>
    <t>ZA_02229</t>
  </si>
  <si>
    <t>Toelichting producten 2.0</t>
  </si>
  <si>
    <t>ZA_02230</t>
  </si>
  <si>
    <t>ZA_00604</t>
  </si>
  <si>
    <t>ZA_00605</t>
  </si>
  <si>
    <t>ZA_00606</t>
  </si>
  <si>
    <t>ZA_00607</t>
  </si>
  <si>
    <t>ZA_00608</t>
  </si>
  <si>
    <t>ZA_00609</t>
  </si>
  <si>
    <t>ZA_00610</t>
  </si>
  <si>
    <t>ZA_00611</t>
  </si>
  <si>
    <t>ZA_00612</t>
  </si>
  <si>
    <t>ZA_00613</t>
  </si>
  <si>
    <t>ZA_00614</t>
  </si>
  <si>
    <t>ZA_00615</t>
  </si>
  <si>
    <t>ZA_00616</t>
  </si>
  <si>
    <t>ZA_00617</t>
  </si>
  <si>
    <t>ZA_00618</t>
  </si>
  <si>
    <t>GI</t>
  </si>
  <si>
    <t>0018</t>
  </si>
  <si>
    <t>ZKC030</t>
  </si>
  <si>
    <t>ZA_00619</t>
  </si>
  <si>
    <t>ZA_00620</t>
  </si>
  <si>
    <t>RD</t>
  </si>
  <si>
    <t>ZA_00621</t>
  </si>
  <si>
    <t>Rd-info website</t>
  </si>
  <si>
    <t>ZA_00622</t>
  </si>
  <si>
    <t>Rd-info PDOK</t>
  </si>
  <si>
    <t>ZA_00623</t>
  </si>
  <si>
    <t>Algemeen</t>
  </si>
  <si>
    <t>ZA_00624</t>
  </si>
  <si>
    <t>Dataverzoek GNSS-data (AGRS.nl)</t>
  </si>
  <si>
    <t>ZA_00625</t>
  </si>
  <si>
    <t>Coördinaattransformatie</t>
  </si>
  <si>
    <t>ZA_00626</t>
  </si>
  <si>
    <t>Netpos</t>
  </si>
  <si>
    <t>ZA_00627</t>
  </si>
  <si>
    <t>Dataverzoek GNSS-data (NETPOS)</t>
  </si>
  <si>
    <t>ZA_00628</t>
  </si>
  <si>
    <t>ZA_00629</t>
  </si>
  <si>
    <t>Storing</t>
  </si>
  <si>
    <t>ZA_00630</t>
  </si>
  <si>
    <t>GNWEB</t>
  </si>
  <si>
    <t>ZA_00631</t>
  </si>
  <si>
    <t>SSRPOST</t>
  </si>
  <si>
    <t>ZA_00632</t>
  </si>
  <si>
    <t>Certificering</t>
  </si>
  <si>
    <t>ZA_00633</t>
  </si>
  <si>
    <t>ZA_00634</t>
  </si>
  <si>
    <t>ZA_00635</t>
  </si>
  <si>
    <t>ZA_00636</t>
  </si>
  <si>
    <t>ZA_00637</t>
  </si>
  <si>
    <t>Historie</t>
  </si>
  <si>
    <t>ZA_00638</t>
  </si>
  <si>
    <t>RD-punten (fysieke realisatie)</t>
  </si>
  <si>
    <t>ZA_00639</t>
  </si>
  <si>
    <t>Kernnet</t>
  </si>
  <si>
    <t>ZA_00640</t>
  </si>
  <si>
    <t>AGRS.nl</t>
  </si>
  <si>
    <t>ZA_00641</t>
  </si>
  <si>
    <t>NAP</t>
  </si>
  <si>
    <t>ZA_00642</t>
  </si>
  <si>
    <t>RD-coördinaten</t>
  </si>
  <si>
    <t>ZA_00643</t>
  </si>
  <si>
    <t>Coördinaatsystemen</t>
  </si>
  <si>
    <t>ZA_00644</t>
  </si>
  <si>
    <t>ZA_00645</t>
  </si>
  <si>
    <t>ZA_00646</t>
  </si>
  <si>
    <t>ZA_00647</t>
  </si>
  <si>
    <t>ZA_00648</t>
  </si>
  <si>
    <t>ZA_00649</t>
  </si>
  <si>
    <t>ZA_00650</t>
  </si>
  <si>
    <t>ZA_00651</t>
  </si>
  <si>
    <t>NSGI</t>
  </si>
  <si>
    <t>ZA_00652</t>
  </si>
  <si>
    <t>ZA_00653</t>
  </si>
  <si>
    <t>ZA_00654</t>
  </si>
  <si>
    <t>ZA_00655</t>
  </si>
  <si>
    <t>ZA_00656</t>
  </si>
  <si>
    <t>ZA_00657</t>
  </si>
  <si>
    <t>ZA_00658</t>
  </si>
  <si>
    <t>ZA_00659</t>
  </si>
  <si>
    <t>ZA_00660</t>
  </si>
  <si>
    <t>ZA_00661</t>
  </si>
  <si>
    <t>ZA_00662</t>
  </si>
  <si>
    <t>Akkoord offerte</t>
  </si>
  <si>
    <t>ZA_00663</t>
  </si>
  <si>
    <t>ZA_00664</t>
  </si>
  <si>
    <t>DSO KCC</t>
  </si>
  <si>
    <t>0008</t>
  </si>
  <si>
    <t>ZKC028</t>
  </si>
  <si>
    <t>ZA_02231</t>
  </si>
  <si>
    <t xml:space="preserve">Gebruiken </t>
  </si>
  <si>
    <t>ZA_02232</t>
  </si>
  <si>
    <t>ZA_02233</t>
  </si>
  <si>
    <t>Catalogus</t>
  </si>
  <si>
    <t>ZA_02234</t>
  </si>
  <si>
    <t>Monitoring</t>
  </si>
  <si>
    <t>ZA_02235</t>
  </si>
  <si>
    <t>OZON</t>
  </si>
  <si>
    <t>ZA_02236</t>
  </si>
  <si>
    <t xml:space="preserve">Viewer Regels op de Kaart </t>
  </si>
  <si>
    <t>ZA_02237</t>
  </si>
  <si>
    <t>Overbruggingsfunctie (IHR)</t>
  </si>
  <si>
    <t>ZA_02238</t>
  </si>
  <si>
    <t>OBO (niet Kadaster)</t>
  </si>
  <si>
    <t>ZA_02239</t>
  </si>
  <si>
    <t>ZA_02240</t>
  </si>
  <si>
    <t>ZA_02241</t>
  </si>
  <si>
    <t>ZA_02242</t>
  </si>
  <si>
    <t>ZA_02243</t>
  </si>
  <si>
    <t>ZA_02244</t>
  </si>
  <si>
    <t>ZA_02245</t>
  </si>
  <si>
    <t>ZA_02246</t>
  </si>
  <si>
    <t>ZA_02247</t>
  </si>
  <si>
    <t>ZA_02248</t>
  </si>
  <si>
    <t>ZA_02249</t>
  </si>
  <si>
    <t>ZA_02250</t>
  </si>
  <si>
    <t>ZA_02251</t>
  </si>
  <si>
    <t>ZA_02252</t>
  </si>
  <si>
    <t>ZA_02253</t>
  </si>
  <si>
    <t>ZA_02254</t>
  </si>
  <si>
    <t>ZA_02255</t>
  </si>
  <si>
    <t>ZA_02256</t>
  </si>
  <si>
    <t>ZA_02257</t>
  </si>
  <si>
    <t>ZA_02258</t>
  </si>
  <si>
    <t>ZA_02259</t>
  </si>
  <si>
    <t>ZA_02260</t>
  </si>
  <si>
    <t>ZA_02261</t>
  </si>
  <si>
    <t>ZA_02262</t>
  </si>
  <si>
    <t>ZA_02263</t>
  </si>
  <si>
    <t>ZA_02264</t>
  </si>
  <si>
    <t>ZA_02265</t>
  </si>
  <si>
    <t>ZA_02266</t>
  </si>
  <si>
    <t>ZA_02267</t>
  </si>
  <si>
    <t>ZA_02268</t>
  </si>
  <si>
    <t>ZA_02269</t>
  </si>
  <si>
    <t>ZA_02270</t>
  </si>
  <si>
    <t>ZA_02271</t>
  </si>
  <si>
    <t>ZA_02272</t>
  </si>
  <si>
    <t>ZA_02273</t>
  </si>
  <si>
    <t>ZA_02274</t>
  </si>
  <si>
    <t>ZA_02275</t>
  </si>
  <si>
    <t>ZA_02276</t>
  </si>
  <si>
    <t>ZA_02277</t>
  </si>
  <si>
    <t>ZA_00707</t>
  </si>
  <si>
    <t>0001</t>
  </si>
  <si>
    <t>ZKC001</t>
  </si>
  <si>
    <t>Z464</t>
  </si>
  <si>
    <t>ZA_00708</t>
  </si>
  <si>
    <t>Doorverbinden intern</t>
  </si>
  <si>
    <t>Z465</t>
  </si>
  <si>
    <t>ZA_02151</t>
  </si>
  <si>
    <t>Z466</t>
  </si>
  <si>
    <t>ZA_00710</t>
  </si>
  <si>
    <t>Z390</t>
  </si>
  <si>
    <t>ZA_02278</t>
  </si>
  <si>
    <t>Terugbelverzoek</t>
  </si>
  <si>
    <t>Z575</t>
  </si>
  <si>
    <t>ZA_00711</t>
  </si>
  <si>
    <t>Z467</t>
  </si>
  <si>
    <t>ZA_00712</t>
  </si>
  <si>
    <t>Z391</t>
  </si>
  <si>
    <t>ZA_02279</t>
  </si>
  <si>
    <t>Z576</t>
  </si>
  <si>
    <t>ZA_00713</t>
  </si>
  <si>
    <t>I&amp;R</t>
  </si>
  <si>
    <t>Z468</t>
  </si>
  <si>
    <t>ZA_00714</t>
  </si>
  <si>
    <t>Z392</t>
  </si>
  <si>
    <t>ZA_02280</t>
  </si>
  <si>
    <t>Z577</t>
  </si>
  <si>
    <t>ZA_00715</t>
  </si>
  <si>
    <t>Z469</t>
  </si>
  <si>
    <t>ZA_00716</t>
  </si>
  <si>
    <t>Z393</t>
  </si>
  <si>
    <t>ZA_02281</t>
  </si>
  <si>
    <t>Z578</t>
  </si>
  <si>
    <t>ZA_00717</t>
  </si>
  <si>
    <t>Z470</t>
  </si>
  <si>
    <t>ZA_00718</t>
  </si>
  <si>
    <t>Z394</t>
  </si>
  <si>
    <t>ZA_02282</t>
  </si>
  <si>
    <t>Z579</t>
  </si>
  <si>
    <t>ZA_00719</t>
  </si>
  <si>
    <t>Schepen</t>
  </si>
  <si>
    <t>Z471</t>
  </si>
  <si>
    <t>ZA_00720</t>
  </si>
  <si>
    <t>Z395</t>
  </si>
  <si>
    <t>ZA_02283</t>
  </si>
  <si>
    <t>Z580</t>
  </si>
  <si>
    <t>ZA_00721</t>
  </si>
  <si>
    <t>Z472</t>
  </si>
  <si>
    <t>ZA_00722</t>
  </si>
  <si>
    <t>Z429</t>
  </si>
  <si>
    <t>ZA_02284</t>
  </si>
  <si>
    <t>Z581</t>
  </si>
  <si>
    <t>ZA_00723</t>
  </si>
  <si>
    <t>Z473</t>
  </si>
  <si>
    <t>ZA_00724</t>
  </si>
  <si>
    <t>Z544</t>
  </si>
  <si>
    <t>ZA_00725</t>
  </si>
  <si>
    <t>Verzoek om akkoord voor de kosten</t>
  </si>
  <si>
    <t>Z436</t>
  </si>
  <si>
    <t>ZA_00726</t>
  </si>
  <si>
    <t>Leveringsakte</t>
  </si>
  <si>
    <t>Z474</t>
  </si>
  <si>
    <t>ZA_00727</t>
  </si>
  <si>
    <t>Status bestelling/levertijd</t>
  </si>
  <si>
    <t>Z196</t>
  </si>
  <si>
    <t>ZA_00728</t>
  </si>
  <si>
    <t>Niet ontvangen</t>
  </si>
  <si>
    <t>Z197</t>
  </si>
  <si>
    <t>ZA_00729</t>
  </si>
  <si>
    <t>Verkeerd product ontvangen</t>
  </si>
  <si>
    <t>Z198</t>
  </si>
  <si>
    <t>ZA_00731</t>
  </si>
  <si>
    <t>Uit service product gratis geleverd</t>
  </si>
  <si>
    <t>Z201</t>
  </si>
  <si>
    <t>ZA_00732</t>
  </si>
  <si>
    <t>Hypotheekakte</t>
  </si>
  <si>
    <t>Z475</t>
  </si>
  <si>
    <t>ZA_00733</t>
  </si>
  <si>
    <t>Z203</t>
  </si>
  <si>
    <t>ZA_00734</t>
  </si>
  <si>
    <t>Z204</t>
  </si>
  <si>
    <t>ZA_00735</t>
  </si>
  <si>
    <t>Z205</t>
  </si>
  <si>
    <t>ZA_00737</t>
  </si>
  <si>
    <t>Z208</t>
  </si>
  <si>
    <t>ZA_00738</t>
  </si>
  <si>
    <t>Splitsingsakte</t>
  </si>
  <si>
    <t>Z476</t>
  </si>
  <si>
    <t>ZA_00739</t>
  </si>
  <si>
    <t>Z210</t>
  </si>
  <si>
    <t>ZA_00740</t>
  </si>
  <si>
    <t>Z211</t>
  </si>
  <si>
    <t>ZA_00741</t>
  </si>
  <si>
    <t>Z212</t>
  </si>
  <si>
    <t>ZA_00743</t>
  </si>
  <si>
    <t>Z215</t>
  </si>
  <si>
    <t>Z582</t>
  </si>
  <si>
    <t>Centraal Archief</t>
  </si>
  <si>
    <t>Z583</t>
  </si>
  <si>
    <t>ZA_00744</t>
  </si>
  <si>
    <t>Voorgaande verkrijging</t>
  </si>
  <si>
    <t>Z477</t>
  </si>
  <si>
    <t>ZA_00745</t>
  </si>
  <si>
    <t>Z217</t>
  </si>
  <si>
    <t>ZA_00746</t>
  </si>
  <si>
    <t>Z218</t>
  </si>
  <si>
    <t>ZA_00747</t>
  </si>
  <si>
    <t>Z219</t>
  </si>
  <si>
    <t>ZA_00749</t>
  </si>
  <si>
    <t>Z222</t>
  </si>
  <si>
    <t>ZA_00750</t>
  </si>
  <si>
    <t>Overige akte/stuk</t>
  </si>
  <si>
    <t>Z545</t>
  </si>
  <si>
    <t>ZA_00751</t>
  </si>
  <si>
    <t>Z437</t>
  </si>
  <si>
    <t>ZA_00752</t>
  </si>
  <si>
    <t>Z438</t>
  </si>
  <si>
    <t>ZA_00753</t>
  </si>
  <si>
    <t>Z439</t>
  </si>
  <si>
    <t>ZA_00755</t>
  </si>
  <si>
    <t>Z441</t>
  </si>
  <si>
    <t>ZA_00756</t>
  </si>
  <si>
    <t>Kennisgeving</t>
  </si>
  <si>
    <t>Z479</t>
  </si>
  <si>
    <t>ZA_00757</t>
  </si>
  <si>
    <t>Z231</t>
  </si>
  <si>
    <t>ZA_00758</t>
  </si>
  <si>
    <t>Z232</t>
  </si>
  <si>
    <t>ZA_00759</t>
  </si>
  <si>
    <t>Z233</t>
  </si>
  <si>
    <t>ZA_00761</t>
  </si>
  <si>
    <t>Z236</t>
  </si>
  <si>
    <t>ZA_00762</t>
  </si>
  <si>
    <t>Eigendomsinformatie</t>
  </si>
  <si>
    <t>Z480</t>
  </si>
  <si>
    <t>ZA_00763</t>
  </si>
  <si>
    <t>Z238</t>
  </si>
  <si>
    <t>ZA_00764</t>
  </si>
  <si>
    <t>Z239</t>
  </si>
  <si>
    <t>ZA_00765</t>
  </si>
  <si>
    <t>Z240</t>
  </si>
  <si>
    <t>ZA_00767</t>
  </si>
  <si>
    <t>Z243</t>
  </si>
  <si>
    <t>ZA_00768</t>
  </si>
  <si>
    <t>Hypotheekinformatie</t>
  </si>
  <si>
    <t>Z481</t>
  </si>
  <si>
    <t>ZA_00769</t>
  </si>
  <si>
    <t>Z245</t>
  </si>
  <si>
    <t>ZA_00770</t>
  </si>
  <si>
    <t>Z246</t>
  </si>
  <si>
    <t>ZA_00771</t>
  </si>
  <si>
    <t>Z247</t>
  </si>
  <si>
    <t>ZA_00773</t>
  </si>
  <si>
    <t>Z250</t>
  </si>
  <si>
    <t>ZA_00774</t>
  </si>
  <si>
    <t>Z482</t>
  </si>
  <si>
    <t>ZA_00775</t>
  </si>
  <si>
    <t>Z252</t>
  </si>
  <si>
    <t>ZA_00776</t>
  </si>
  <si>
    <t>Z253</t>
  </si>
  <si>
    <t>ZA_00777</t>
  </si>
  <si>
    <t>Z254</t>
  </si>
  <si>
    <t>ZA_00779</t>
  </si>
  <si>
    <t>Z257</t>
  </si>
  <si>
    <t>ZA_00780</t>
  </si>
  <si>
    <t>Woningrapport</t>
  </si>
  <si>
    <t>Z483</t>
  </si>
  <si>
    <t>ZA_00781</t>
  </si>
  <si>
    <t>Z259</t>
  </si>
  <si>
    <t>ZA_00782</t>
  </si>
  <si>
    <t>Z260</t>
  </si>
  <si>
    <t>ZA_00783</t>
  </si>
  <si>
    <t>Z261</t>
  </si>
  <si>
    <t>ZA_00785</t>
  </si>
  <si>
    <t>Z264</t>
  </si>
  <si>
    <t>ZA_00786</t>
  </si>
  <si>
    <t>Koopsominformatie</t>
  </si>
  <si>
    <t>Z484</t>
  </si>
  <si>
    <t>ZA_00787</t>
  </si>
  <si>
    <t>Z266</t>
  </si>
  <si>
    <t>ZA_00788</t>
  </si>
  <si>
    <t>Z267</t>
  </si>
  <si>
    <t>ZA_00789</t>
  </si>
  <si>
    <t>Z268</t>
  </si>
  <si>
    <t>ZA_00791</t>
  </si>
  <si>
    <t>Z271</t>
  </si>
  <si>
    <t>ZA_00792</t>
  </si>
  <si>
    <t>Filiatieonderzoek</t>
  </si>
  <si>
    <t>Z485</t>
  </si>
  <si>
    <t>ZA_00793</t>
  </si>
  <si>
    <t>Z273</t>
  </si>
  <si>
    <t>ZA_00794</t>
  </si>
  <si>
    <t>Z274</t>
  </si>
  <si>
    <t>ZA_00795</t>
  </si>
  <si>
    <t>Z275</t>
  </si>
  <si>
    <t>ZA_00797</t>
  </si>
  <si>
    <t>Z278</t>
  </si>
  <si>
    <t>ZA_00798</t>
  </si>
  <si>
    <t>Specifiek stuk</t>
  </si>
  <si>
    <t>Z486</t>
  </si>
  <si>
    <t>ZA_00799</t>
  </si>
  <si>
    <t>Z280</t>
  </si>
  <si>
    <t>ZA_00800</t>
  </si>
  <si>
    <t>Z281</t>
  </si>
  <si>
    <t>ZA_00801</t>
  </si>
  <si>
    <t>Z282</t>
  </si>
  <si>
    <t>ZA_00803</t>
  </si>
  <si>
    <t>Z285</t>
  </si>
  <si>
    <t>ZA_00804</t>
  </si>
  <si>
    <t>Onderzoek ingeschreven akten</t>
  </si>
  <si>
    <t>Z487</t>
  </si>
  <si>
    <t>ZA_00805</t>
  </si>
  <si>
    <t>Z287</t>
  </si>
  <si>
    <t>ZA_02152</t>
  </si>
  <si>
    <t>Z574</t>
  </si>
  <si>
    <t>ZA_00807</t>
  </si>
  <si>
    <t>Z289</t>
  </si>
  <si>
    <t>ZA_00809</t>
  </si>
  <si>
    <t>Z292</t>
  </si>
  <si>
    <t>ZA_00810</t>
  </si>
  <si>
    <t>Erfdienstbaarhedenonderzoek</t>
  </si>
  <si>
    <t>Z488</t>
  </si>
  <si>
    <t>ZA_00811</t>
  </si>
  <si>
    <t>Z294</t>
  </si>
  <si>
    <t>ZA_00812</t>
  </si>
  <si>
    <t>Z295</t>
  </si>
  <si>
    <t>ZA_00813</t>
  </si>
  <si>
    <t>Z296</t>
  </si>
  <si>
    <t>ZA_00815</t>
  </si>
  <si>
    <t>Spoedaanvraag</t>
  </si>
  <si>
    <t>Z298</t>
  </si>
  <si>
    <t>ZA_00816</t>
  </si>
  <si>
    <t>Z299</t>
  </si>
  <si>
    <t>ZA_00817</t>
  </si>
  <si>
    <t>Z300</t>
  </si>
  <si>
    <t>ZA_00818</t>
  </si>
  <si>
    <t>Periodiek onderzoek</t>
  </si>
  <si>
    <t>Z489</t>
  </si>
  <si>
    <t>ZA_00819</t>
  </si>
  <si>
    <t>Z301</t>
  </si>
  <si>
    <t>ZA_00820</t>
  </si>
  <si>
    <t>Z302</t>
  </si>
  <si>
    <t>ZA_00821</t>
  </si>
  <si>
    <t>Z303</t>
  </si>
  <si>
    <t>ZA_00823</t>
  </si>
  <si>
    <t>Z306</t>
  </si>
  <si>
    <t>ZA_00824</t>
  </si>
  <si>
    <t>Objectlijst rechthebbende/betrokkene/eigenaarsinfo</t>
  </si>
  <si>
    <t>Z546</t>
  </si>
  <si>
    <t>ZA_00825</t>
  </si>
  <si>
    <t>Z442</t>
  </si>
  <si>
    <t>ZA_00826</t>
  </si>
  <si>
    <t>Z443</t>
  </si>
  <si>
    <t>ZA_00827</t>
  </si>
  <si>
    <t>Z444</t>
  </si>
  <si>
    <t>ZA_00829</t>
  </si>
  <si>
    <t>Z446</t>
  </si>
  <si>
    <t>ZA_00830</t>
  </si>
  <si>
    <t>Klacht</t>
  </si>
  <si>
    <t>Z490</t>
  </si>
  <si>
    <t>ZA_00831</t>
  </si>
  <si>
    <t>Status klacht / BKK ticket</t>
  </si>
  <si>
    <t>Z424</t>
  </si>
  <si>
    <t>ZA_00832</t>
  </si>
  <si>
    <t>Z547</t>
  </si>
  <si>
    <t>ZA_00833</t>
  </si>
  <si>
    <t>Status aanvraag abonnement</t>
  </si>
  <si>
    <t>Z447</t>
  </si>
  <si>
    <t>ZA_01977</t>
  </si>
  <si>
    <t>Z558</t>
  </si>
  <si>
    <t>ZA_01978</t>
  </si>
  <si>
    <t>Z559</t>
  </si>
  <si>
    <t>ZA_01979</t>
  </si>
  <si>
    <t>Z560</t>
  </si>
  <si>
    <t>ZA_00834</t>
  </si>
  <si>
    <t>Z491</t>
  </si>
  <si>
    <t>ZA_00835</t>
  </si>
  <si>
    <t>Z492</t>
  </si>
  <si>
    <t>ZA_00836</t>
  </si>
  <si>
    <t>Subjectgegevens</t>
  </si>
  <si>
    <t>Z308</t>
  </si>
  <si>
    <t>ZA_00837</t>
  </si>
  <si>
    <t>Objectgegevens</t>
  </si>
  <si>
    <t>Z309</t>
  </si>
  <si>
    <t>ZA_00838</t>
  </si>
  <si>
    <t>Postadres</t>
  </si>
  <si>
    <t>Z310</t>
  </si>
  <si>
    <t>ZA_00839</t>
  </si>
  <si>
    <t>Hulp bij Berichten box Mijn Overheid</t>
  </si>
  <si>
    <t>Z311</t>
  </si>
  <si>
    <t>ZA_00840</t>
  </si>
  <si>
    <t>Aandeel</t>
  </si>
  <si>
    <t>Z312</t>
  </si>
  <si>
    <t>ZA_00841</t>
  </si>
  <si>
    <t>Adres onbekend</t>
  </si>
  <si>
    <t>Z313</t>
  </si>
  <si>
    <t>ZA_00842</t>
  </si>
  <si>
    <t>Anders nl:</t>
  </si>
  <si>
    <t>Z425</t>
  </si>
  <si>
    <t>ZA_02287</t>
  </si>
  <si>
    <t>Klacht nl:</t>
  </si>
  <si>
    <t>Z584</t>
  </si>
  <si>
    <t>ZA_00843</t>
  </si>
  <si>
    <t>Z493</t>
  </si>
  <si>
    <t>ZA_00844</t>
  </si>
  <si>
    <t>Kadastrale aanduiding</t>
  </si>
  <si>
    <t>Z314</t>
  </si>
  <si>
    <t>ZA_00845</t>
  </si>
  <si>
    <t>Grootte</t>
  </si>
  <si>
    <t>Z315</t>
  </si>
  <si>
    <t>ZA_00846</t>
  </si>
  <si>
    <t>Cultuurcode (omschrijving)</t>
  </si>
  <si>
    <t>Z316</t>
  </si>
  <si>
    <t>ZA_00847</t>
  </si>
  <si>
    <t>Koopsom</t>
  </si>
  <si>
    <t>Z317</t>
  </si>
  <si>
    <t>ZA_00848</t>
  </si>
  <si>
    <t>WKPB</t>
  </si>
  <si>
    <t>Z318</t>
  </si>
  <si>
    <t>ZA_00849</t>
  </si>
  <si>
    <t>Aantekening recht</t>
  </si>
  <si>
    <t>Z319</t>
  </si>
  <si>
    <t>ZA_00850</t>
  </si>
  <si>
    <t>Gerechtigde(n)</t>
  </si>
  <si>
    <t>Z320</t>
  </si>
  <si>
    <t>ZA_00851</t>
  </si>
  <si>
    <t>Gezochte akte staat niet op het KBO</t>
  </si>
  <si>
    <t>Z321</t>
  </si>
  <si>
    <t>ZA_00852</t>
  </si>
  <si>
    <t>Datum inschrijving HYP4</t>
  </si>
  <si>
    <t>Z322</t>
  </si>
  <si>
    <t>ZA_00853</t>
  </si>
  <si>
    <t>84-stuk</t>
  </si>
  <si>
    <t>Z323</t>
  </si>
  <si>
    <t>ZA_00854</t>
  </si>
  <si>
    <t>Nog niet voll. verwerkt brondoc.</t>
  </si>
  <si>
    <t>Z324</t>
  </si>
  <si>
    <t>ZA_00855</t>
  </si>
  <si>
    <t>Z448</t>
  </si>
  <si>
    <t>ZA_00856</t>
  </si>
  <si>
    <t>Z449</t>
  </si>
  <si>
    <t>ZA_00857</t>
  </si>
  <si>
    <t>Z494</t>
  </si>
  <si>
    <t>ZA_00858</t>
  </si>
  <si>
    <t>Hypotheek</t>
  </si>
  <si>
    <t>Z326</t>
  </si>
  <si>
    <t>ZA_00859</t>
  </si>
  <si>
    <t>Beslag</t>
  </si>
  <si>
    <t>Z327</t>
  </si>
  <si>
    <t>ZA_00860</t>
  </si>
  <si>
    <t>Bedrag</t>
  </si>
  <si>
    <t>Z328</t>
  </si>
  <si>
    <t>ZA_00861</t>
  </si>
  <si>
    <t>Hypotheekhouder</t>
  </si>
  <si>
    <t>Z329</t>
  </si>
  <si>
    <t>ZA_00862</t>
  </si>
  <si>
    <t>Doorgehaalde hypotheek</t>
  </si>
  <si>
    <t>Z330</t>
  </si>
  <si>
    <t>ZA_00863</t>
  </si>
  <si>
    <t>Z495</t>
  </si>
  <si>
    <t>ZA_00864</t>
  </si>
  <si>
    <t>Grens</t>
  </si>
  <si>
    <t>Z332</t>
  </si>
  <si>
    <t>ZA_00865</t>
  </si>
  <si>
    <t>Bebouwing</t>
  </si>
  <si>
    <t>Z333</t>
  </si>
  <si>
    <t>ZA_02288</t>
  </si>
  <si>
    <t>Raster/Vector</t>
  </si>
  <si>
    <t>Z585</t>
  </si>
  <si>
    <t>ZA_02289</t>
  </si>
  <si>
    <t>Ondergrond kadastrale kaart</t>
  </si>
  <si>
    <t>Z586</t>
  </si>
  <si>
    <t>ZA_00866</t>
  </si>
  <si>
    <t>Perceelnummer</t>
  </si>
  <si>
    <t>Z334</t>
  </si>
  <si>
    <t>ZA_00867</t>
  </si>
  <si>
    <t>Z496</t>
  </si>
  <si>
    <t>ZA_00868</t>
  </si>
  <si>
    <t>Woningwaarde</t>
  </si>
  <si>
    <t>Z336</t>
  </si>
  <si>
    <t>ZA_00869</t>
  </si>
  <si>
    <t>Referentiepanden</t>
  </si>
  <si>
    <t>Z337</t>
  </si>
  <si>
    <t>ZA_01980</t>
  </si>
  <si>
    <t>Z561</t>
  </si>
  <si>
    <t>ZA_00870</t>
  </si>
  <si>
    <t>Z497</t>
  </si>
  <si>
    <t>ZA_00871</t>
  </si>
  <si>
    <t>Mist een bepaald huisnummer</t>
  </si>
  <si>
    <t>Z339</t>
  </si>
  <si>
    <t>ZA_00872</t>
  </si>
  <si>
    <t>Heeft aanvullende informatie nodig</t>
  </si>
  <si>
    <t>Z340</t>
  </si>
  <si>
    <t>ZA_00873</t>
  </si>
  <si>
    <t>Oppervlakte</t>
  </si>
  <si>
    <t>Z341</t>
  </si>
  <si>
    <t>ZA_00874</t>
  </si>
  <si>
    <t>Z498</t>
  </si>
  <si>
    <t>ZA_00875</t>
  </si>
  <si>
    <t>Hulpkaart nodig</t>
  </si>
  <si>
    <t>Z343</t>
  </si>
  <si>
    <t>ZA_00876</t>
  </si>
  <si>
    <t>Resultaat onderzoek onduidelijk</t>
  </si>
  <si>
    <t>Z344</t>
  </si>
  <si>
    <t>ZA_00877</t>
  </si>
  <si>
    <t>specifiek stuk</t>
  </si>
  <si>
    <t>Z499</t>
  </si>
  <si>
    <t>ZA_00878</t>
  </si>
  <si>
    <t>Afschrift alsnog nodig</t>
  </si>
  <si>
    <t>Z345</t>
  </si>
  <si>
    <t>ZA_00879</t>
  </si>
  <si>
    <t>Z346</t>
  </si>
  <si>
    <t>ZA_00880</t>
  </si>
  <si>
    <t>Z500</t>
  </si>
  <si>
    <t>ZA_00881</t>
  </si>
  <si>
    <t>Z347</t>
  </si>
  <si>
    <t>ZA_00882</t>
  </si>
  <si>
    <t>Z348</t>
  </si>
  <si>
    <t>ZA_00883</t>
  </si>
  <si>
    <t>Z501</t>
  </si>
  <si>
    <t>ZA_00884</t>
  </si>
  <si>
    <t>Afschrift/hulpkaart alsnog nodig</t>
  </si>
  <si>
    <t>Z349</t>
  </si>
  <si>
    <t>ZA_00885</t>
  </si>
  <si>
    <t>Z351</t>
  </si>
  <si>
    <t>ZA_00886</t>
  </si>
  <si>
    <t>Z502</t>
  </si>
  <si>
    <t>ZA_00887</t>
  </si>
  <si>
    <t>Z352</t>
  </si>
  <si>
    <t>ZA_00888</t>
  </si>
  <si>
    <t>Z353</t>
  </si>
  <si>
    <t>ZA_00889</t>
  </si>
  <si>
    <t>Z548</t>
  </si>
  <si>
    <t>ZA_00890</t>
  </si>
  <si>
    <t>Z450</t>
  </si>
  <si>
    <t>ZA_00891</t>
  </si>
  <si>
    <t>Kadaster-on-line</t>
  </si>
  <si>
    <t>Z503</t>
  </si>
  <si>
    <t>ZA_00892</t>
  </si>
  <si>
    <t>Kan onroerende zaak niet vinden</t>
  </si>
  <si>
    <t>Z354</t>
  </si>
  <si>
    <t>ZA_00893</t>
  </si>
  <si>
    <t>Kan (niet) natuurlijke persoon niet vinden</t>
  </si>
  <si>
    <t>Z355</t>
  </si>
  <si>
    <t>ZA_00894</t>
  </si>
  <si>
    <t>Kan akte niet vinden (verw. naar overig onderzoek)</t>
  </si>
  <si>
    <t>Z356</t>
  </si>
  <si>
    <t>ZA_00895</t>
  </si>
  <si>
    <t>Kan akte niet vinden (verw. naar onderzoek ingesch</t>
  </si>
  <si>
    <t>Z357</t>
  </si>
  <si>
    <t>ZA_00896</t>
  </si>
  <si>
    <t>Kan splitsingsakte/tekening niet vinden</t>
  </si>
  <si>
    <t>Z358</t>
  </si>
  <si>
    <t>ZA_00897</t>
  </si>
  <si>
    <t>Kan akte niet vinden (deel en nr. opgezocht voor k</t>
  </si>
  <si>
    <t>Z359</t>
  </si>
  <si>
    <t>ZA_00898</t>
  </si>
  <si>
    <t>Hulp bij brondocument aanvragen</t>
  </si>
  <si>
    <t>Z360</t>
  </si>
  <si>
    <t>ZA_00899</t>
  </si>
  <si>
    <t>Hulp bij onderzoek aanvragen</t>
  </si>
  <si>
    <t>Z361</t>
  </si>
  <si>
    <t>ZA_00900</t>
  </si>
  <si>
    <t>Ondersteuning bij opvragen van producten</t>
  </si>
  <si>
    <t>Z427</t>
  </si>
  <si>
    <t>ZA_00901</t>
  </si>
  <si>
    <t>Z451</t>
  </si>
  <si>
    <t>ZA_00902</t>
  </si>
  <si>
    <t>Kadata</t>
  </si>
  <si>
    <t>Z504</t>
  </si>
  <si>
    <t>ZA_00903</t>
  </si>
  <si>
    <t>Woningtransacties</t>
  </si>
  <si>
    <t>Z362</t>
  </si>
  <si>
    <t>ZA_00904</t>
  </si>
  <si>
    <t>Agr. Transacties</t>
  </si>
  <si>
    <t>Z363</t>
  </si>
  <si>
    <t>ZA_00905</t>
  </si>
  <si>
    <t>Z364</t>
  </si>
  <si>
    <t>ZA_00906</t>
  </si>
  <si>
    <t>Kaartproducten (GEO/ADMIN)</t>
  </si>
  <si>
    <t>Z365</t>
  </si>
  <si>
    <t>ZA_00907</t>
  </si>
  <si>
    <t>Bedrijfsmatige transacties</t>
  </si>
  <si>
    <t>Z366</t>
  </si>
  <si>
    <t>ZA_00908</t>
  </si>
  <si>
    <t>Z452</t>
  </si>
  <si>
    <t>ZA_00909</t>
  </si>
  <si>
    <t>Z549</t>
  </si>
  <si>
    <t>ZA_01982</t>
  </si>
  <si>
    <t>Z563</t>
  </si>
  <si>
    <t>ZA_00910</t>
  </si>
  <si>
    <t>Z453</t>
  </si>
  <si>
    <t>ZA_00911</t>
  </si>
  <si>
    <t>BAG viewer / overige systemen</t>
  </si>
  <si>
    <t>Z550</t>
  </si>
  <si>
    <t>ZA_00912</t>
  </si>
  <si>
    <t>Z454</t>
  </si>
  <si>
    <t>ZA_01983</t>
  </si>
  <si>
    <t>Z564</t>
  </si>
  <si>
    <t>ZA_00913</t>
  </si>
  <si>
    <t>Z505</t>
  </si>
  <si>
    <t>ZA_00914</t>
  </si>
  <si>
    <t>Hulp eerste beheerder - gebruikers aanmaken/wijzig</t>
  </si>
  <si>
    <t>Z367</t>
  </si>
  <si>
    <t>ZA_00915</t>
  </si>
  <si>
    <t>Wachtwoord resetten</t>
  </si>
  <si>
    <t>Z368</t>
  </si>
  <si>
    <t>ZA_00916</t>
  </si>
  <si>
    <t>Hulp gebruiker - gegevens wijzigen</t>
  </si>
  <si>
    <t>Z369</t>
  </si>
  <si>
    <t>ZA_00917</t>
  </si>
  <si>
    <t>Kan niet inloggen - orderblokkade</t>
  </si>
  <si>
    <t>Z370</t>
  </si>
  <si>
    <t>ZA_00918</t>
  </si>
  <si>
    <t>Z371</t>
  </si>
  <si>
    <t>ZA_00919</t>
  </si>
  <si>
    <t>Kan niet inloggen - andere reden</t>
  </si>
  <si>
    <t>Z372</t>
  </si>
  <si>
    <t>ZA_00920</t>
  </si>
  <si>
    <t>Wijzigen 1e beheerder</t>
  </si>
  <si>
    <t>Z373</t>
  </si>
  <si>
    <t>ZA_00921</t>
  </si>
  <si>
    <t>Aanmelden/afmelden</t>
  </si>
  <si>
    <t>Z374</t>
  </si>
  <si>
    <t>ZA_00922</t>
  </si>
  <si>
    <t>Status productaanvragen</t>
  </si>
  <si>
    <t>Z375</t>
  </si>
  <si>
    <t>ZA_02290</t>
  </si>
  <si>
    <t>Eherkenning</t>
  </si>
  <si>
    <t>Z587</t>
  </si>
  <si>
    <t>ZA_00923</t>
  </si>
  <si>
    <t>Debiteur</t>
  </si>
  <si>
    <t>Z506</t>
  </si>
  <si>
    <t>ZA_00924</t>
  </si>
  <si>
    <t>Wijzigen gegevens</t>
  </si>
  <si>
    <t>Z428</t>
  </si>
  <si>
    <t>ZA_00925</t>
  </si>
  <si>
    <t>BKK ticket</t>
  </si>
  <si>
    <t>Z551</t>
  </si>
  <si>
    <t>ZA_00926</t>
  </si>
  <si>
    <t>status update</t>
  </si>
  <si>
    <t>Z455</t>
  </si>
  <si>
    <t>ZA_02291</t>
  </si>
  <si>
    <t>Reactietermijn verstreken</t>
  </si>
  <si>
    <t>Z588</t>
  </si>
  <si>
    <t>ZA_02292</t>
  </si>
  <si>
    <t>Z589</t>
  </si>
  <si>
    <t>ZA_00927</t>
  </si>
  <si>
    <t>Z552</t>
  </si>
  <si>
    <t>ZA_00928</t>
  </si>
  <si>
    <t>Z456</t>
  </si>
  <si>
    <t>ZA_00929</t>
  </si>
  <si>
    <t>Z553</t>
  </si>
  <si>
    <t>ZA_00930</t>
  </si>
  <si>
    <t>Z457</t>
  </si>
  <si>
    <t>ZA_00931</t>
  </si>
  <si>
    <t>Z554</t>
  </si>
  <si>
    <t>ZA_00932</t>
  </si>
  <si>
    <t>Z458</t>
  </si>
  <si>
    <t>ZA_00933</t>
  </si>
  <si>
    <t>Z555</t>
  </si>
  <si>
    <t>ZA_00934</t>
  </si>
  <si>
    <t>Z459</t>
  </si>
  <si>
    <t>ZA_00935</t>
  </si>
  <si>
    <t>Z556</t>
  </si>
  <si>
    <t>ZA_00936</t>
  </si>
  <si>
    <t>Z460</t>
  </si>
  <si>
    <t>ZA_00937</t>
  </si>
  <si>
    <t>webwinkel</t>
  </si>
  <si>
    <t>Z557</t>
  </si>
  <si>
    <t>ZA_00939</t>
  </si>
  <si>
    <t>Z462</t>
  </si>
  <si>
    <t>ZA_01984</t>
  </si>
  <si>
    <t>Z565</t>
  </si>
  <si>
    <t>ZA_01985</t>
  </si>
  <si>
    <t>Wijzigen teboekstelling schip</t>
  </si>
  <si>
    <t>Z566</t>
  </si>
  <si>
    <t>ZA_01986</t>
  </si>
  <si>
    <t>Z567</t>
  </si>
  <si>
    <t>ZA_00940</t>
  </si>
  <si>
    <t>Z507</t>
  </si>
  <si>
    <t>ZA_00941</t>
  </si>
  <si>
    <t>Z508</t>
  </si>
  <si>
    <t>ZA_01987</t>
  </si>
  <si>
    <t>Z568</t>
  </si>
  <si>
    <t>ZA_00942</t>
  </si>
  <si>
    <t>Kopie factuur</t>
  </si>
  <si>
    <t>Z376</t>
  </si>
  <si>
    <t>ZA_00943</t>
  </si>
  <si>
    <t>Aanmaning/herinnering</t>
  </si>
  <si>
    <t>Z377</t>
  </si>
  <si>
    <t>ZA_00944</t>
  </si>
  <si>
    <t>ACCS</t>
  </si>
  <si>
    <t>Z378</t>
  </si>
  <si>
    <t>ZA_00945</t>
  </si>
  <si>
    <t>Betaling binnen?</t>
  </si>
  <si>
    <t>Z379</t>
  </si>
  <si>
    <t>ZA_00946</t>
  </si>
  <si>
    <t>Fout op factuur</t>
  </si>
  <si>
    <t>Z380</t>
  </si>
  <si>
    <t>ZA_00947</t>
  </si>
  <si>
    <t>Factuur onduidelijk</t>
  </si>
  <si>
    <t>Z381</t>
  </si>
  <si>
    <t>ZA_00948</t>
  </si>
  <si>
    <t>Vraag over inhoud factuur</t>
  </si>
  <si>
    <t>Z382</t>
  </si>
  <si>
    <t>ZA_00949</t>
  </si>
  <si>
    <t>Analoog/digitaal factureren aanvragen</t>
  </si>
  <si>
    <t>Z383</t>
  </si>
  <si>
    <t>ZA_00950</t>
  </si>
  <si>
    <t>Mailadres wijzigen</t>
  </si>
  <si>
    <t>Z463</t>
  </si>
  <si>
    <t>ZA_00951</t>
  </si>
  <si>
    <t>Z509</t>
  </si>
  <si>
    <t>ZA_00952</t>
  </si>
  <si>
    <t>Betalingsmogelijkheden</t>
  </si>
  <si>
    <t>Z385</t>
  </si>
  <si>
    <t>ZA_00953</t>
  </si>
  <si>
    <t>Betaling lukt niet</t>
  </si>
  <si>
    <t>Z386</t>
  </si>
  <si>
    <t>ZA_00954</t>
  </si>
  <si>
    <t>Automatische incasso</t>
  </si>
  <si>
    <t>Z510</t>
  </si>
  <si>
    <t>ZA_00955</t>
  </si>
  <si>
    <t>Aanmelden</t>
  </si>
  <si>
    <t>Z387</t>
  </si>
  <si>
    <t>ZA_02150</t>
  </si>
  <si>
    <t>Afmelden</t>
  </si>
  <si>
    <t>Z388</t>
  </si>
  <si>
    <t>ZA_00957</t>
  </si>
  <si>
    <t>Z389</t>
  </si>
  <si>
    <t>ZA_00958</t>
  </si>
  <si>
    <t>Z511</t>
  </si>
  <si>
    <t>ZA_00959</t>
  </si>
  <si>
    <t>Wie is de eigenaar van woning/perceel</t>
  </si>
  <si>
    <t>Z512</t>
  </si>
  <si>
    <t>ZA_00960</t>
  </si>
  <si>
    <t>ZA_00961</t>
  </si>
  <si>
    <t>ZA_00962</t>
  </si>
  <si>
    <t>Z396</t>
  </si>
  <si>
    <t>ZA_00963</t>
  </si>
  <si>
    <t>Ik zoek een akte</t>
  </si>
  <si>
    <t>Z513</t>
  </si>
  <si>
    <t>ZA_00964</t>
  </si>
  <si>
    <t>ZA_00965</t>
  </si>
  <si>
    <t>ZA_00966</t>
  </si>
  <si>
    <t>ZA_00967</t>
  </si>
  <si>
    <t>ZA_00968</t>
  </si>
  <si>
    <t>Anders namelijk:</t>
  </si>
  <si>
    <t>Z430</t>
  </si>
  <si>
    <t>ZA_00969</t>
  </si>
  <si>
    <t>Oppervlakte/Bouwjaar</t>
  </si>
  <si>
    <t>Z514</t>
  </si>
  <si>
    <t>ZA_00970</t>
  </si>
  <si>
    <t>ZA_00971</t>
  </si>
  <si>
    <t>Akte</t>
  </si>
  <si>
    <t>ZA_00972</t>
  </si>
  <si>
    <t>BAG Viewer</t>
  </si>
  <si>
    <t>Z399</t>
  </si>
  <si>
    <t>ZA_00973</t>
  </si>
  <si>
    <t>Ik heb een vraag over een hypotheek/beslag</t>
  </si>
  <si>
    <t>Z515</t>
  </si>
  <si>
    <t>ZA_00974</t>
  </si>
  <si>
    <t>ZA_00975</t>
  </si>
  <si>
    <t>Controleren beslag</t>
  </si>
  <si>
    <t>ZA_00982</t>
  </si>
  <si>
    <t>Ik wil de koopsom weten</t>
  </si>
  <si>
    <t>Z517</t>
  </si>
  <si>
    <t>ZA_00983</t>
  </si>
  <si>
    <t>Koopsomoverzicht</t>
  </si>
  <si>
    <t>ZA_00984</t>
  </si>
  <si>
    <t>ZA_00985</t>
  </si>
  <si>
    <t>ZA_00986</t>
  </si>
  <si>
    <t>Welk onderzoek moet ik aanvragen</t>
  </si>
  <si>
    <t>Z518</t>
  </si>
  <si>
    <t>ZA_00987</t>
  </si>
  <si>
    <t>ZA_00988</t>
  </si>
  <si>
    <t>ZA_00989</t>
  </si>
  <si>
    <t>ZA_00990</t>
  </si>
  <si>
    <t>ZA_00991</t>
  </si>
  <si>
    <t>ZA_00992</t>
  </si>
  <si>
    <t>Ik wil de WOZ waarde weten</t>
  </si>
  <si>
    <t>Z519</t>
  </si>
  <si>
    <t>ZA_00993</t>
  </si>
  <si>
    <t>WOZ waardeloket (of anders)</t>
  </si>
  <si>
    <t>ZA_00994</t>
  </si>
  <si>
    <t>Wat is de kadastrale aanduiding</t>
  </si>
  <si>
    <t>Z520</t>
  </si>
  <si>
    <t>ZA_00995</t>
  </si>
  <si>
    <t>ZA_00996</t>
  </si>
  <si>
    <t>ZA_00997</t>
  </si>
  <si>
    <t>Z400</t>
  </si>
  <si>
    <t>ZA_00998</t>
  </si>
  <si>
    <t>Kadaster</t>
  </si>
  <si>
    <t>Z542</t>
  </si>
  <si>
    <t>ZA_00999</t>
  </si>
  <si>
    <t>Algemene vragen / postadres / openingstijden</t>
  </si>
  <si>
    <t>Z431</t>
  </si>
  <si>
    <t>ZA_01000</t>
  </si>
  <si>
    <t>Advies</t>
  </si>
  <si>
    <t>Z432</t>
  </si>
  <si>
    <t>ZA_01001</t>
  </si>
  <si>
    <t>Z521</t>
  </si>
  <si>
    <t>ZA_01002</t>
  </si>
  <si>
    <t>Tarieven/levertijden abonnement</t>
  </si>
  <si>
    <t>ZA_01003</t>
  </si>
  <si>
    <t>Verklaring van erfrecht</t>
  </si>
  <si>
    <t>Z522</t>
  </si>
  <si>
    <t>ZA_01004</t>
  </si>
  <si>
    <t>Overdracht eigendom</t>
  </si>
  <si>
    <t>ZA_01005</t>
  </si>
  <si>
    <t>Ik zoek een kaart</t>
  </si>
  <si>
    <t>Z523</t>
  </si>
  <si>
    <t>ZA_01006</t>
  </si>
  <si>
    <t>Kadastrale Kaart</t>
  </si>
  <si>
    <t>Z397</t>
  </si>
  <si>
    <t>ZA_01007</t>
  </si>
  <si>
    <t>Z398</t>
  </si>
  <si>
    <t>ZA_01988</t>
  </si>
  <si>
    <t>Z569</t>
  </si>
  <si>
    <t>ZA_01989</t>
  </si>
  <si>
    <t>Z570</t>
  </si>
  <si>
    <t>ZA_01008</t>
  </si>
  <si>
    <t>Niet Kadaster Producten</t>
  </si>
  <si>
    <t>Z524</t>
  </si>
  <si>
    <t>ZA_01009</t>
  </si>
  <si>
    <t>Namelijk..</t>
  </si>
  <si>
    <t>Z401</t>
  </si>
  <si>
    <t>ZA_01010</t>
  </si>
  <si>
    <t>Z433</t>
  </si>
  <si>
    <t>ZA_02293</t>
  </si>
  <si>
    <t>Andere overheidsorganisatie nl:</t>
  </si>
  <si>
    <t>Z590</t>
  </si>
  <si>
    <t>ZA_02294</t>
  </si>
  <si>
    <t xml:space="preserve">Curatele, bewind en mentorschap </t>
  </si>
  <si>
    <t>Z591</t>
  </si>
  <si>
    <t>ZA_02295</t>
  </si>
  <si>
    <t>Inschrijving/status/postadres Arnhem</t>
  </si>
  <si>
    <t>Z592</t>
  </si>
  <si>
    <t>ZA_01011</t>
  </si>
  <si>
    <t>Z525</t>
  </si>
  <si>
    <t>ZA_01012</t>
  </si>
  <si>
    <t>Z543</t>
  </si>
  <si>
    <t>ZA_01013</t>
  </si>
  <si>
    <t>Z434</t>
  </si>
  <si>
    <t>ZA_01014</t>
  </si>
  <si>
    <t>Z526</t>
  </si>
  <si>
    <t>ZA_01015</t>
  </si>
  <si>
    <t>Bestelformulier werkt niet</t>
  </si>
  <si>
    <t>Z402</t>
  </si>
  <si>
    <t>ZA_01016</t>
  </si>
  <si>
    <t>Hulp bij invullen bestelformulier</t>
  </si>
  <si>
    <t>Z403</t>
  </si>
  <si>
    <t>ZA_01017</t>
  </si>
  <si>
    <t>Hulp bij aanvragen via KOL</t>
  </si>
  <si>
    <t>Z404</t>
  </si>
  <si>
    <t>ZA_01018</t>
  </si>
  <si>
    <t>Bestelling annuleren</t>
  </si>
  <si>
    <t>Z405</t>
  </si>
  <si>
    <t>ZA_01019</t>
  </si>
  <si>
    <t>Product niet beschikbaar</t>
  </si>
  <si>
    <t>Z406</t>
  </si>
  <si>
    <t>ZA_01023</t>
  </si>
  <si>
    <t>Hulp bij product vinden webwinkel</t>
  </si>
  <si>
    <t>Z410</t>
  </si>
  <si>
    <t>ZA_01024</t>
  </si>
  <si>
    <t>Hulp bij vinden product website</t>
  </si>
  <si>
    <t>Z411</t>
  </si>
  <si>
    <t>ZA_01025</t>
  </si>
  <si>
    <t>Z527</t>
  </si>
  <si>
    <t>ZA_01026</t>
  </si>
  <si>
    <t>Z413</t>
  </si>
  <si>
    <t>ZA_01027</t>
  </si>
  <si>
    <t>Z414</t>
  </si>
  <si>
    <t>ZA_01028</t>
  </si>
  <si>
    <t>Z415</t>
  </si>
  <si>
    <t>ZA_01029</t>
  </si>
  <si>
    <t>Z416</t>
  </si>
  <si>
    <t>ZA_01030</t>
  </si>
  <si>
    <t>Z417</t>
  </si>
  <si>
    <t>ZA_01034</t>
  </si>
  <si>
    <t>Z421</t>
  </si>
  <si>
    <t>ZA_01035</t>
  </si>
  <si>
    <t>Z422</t>
  </si>
  <si>
    <t>ZA_01036</t>
  </si>
  <si>
    <t>Z528</t>
  </si>
  <si>
    <t>ZA_01037</t>
  </si>
  <si>
    <t>ZA_01038</t>
  </si>
  <si>
    <t>ZA_01039</t>
  </si>
  <si>
    <t>ZA_01040</t>
  </si>
  <si>
    <t>ZA_01041</t>
  </si>
  <si>
    <t>ZA_01044</t>
  </si>
  <si>
    <t>ZA_01045</t>
  </si>
  <si>
    <t>Z529</t>
  </si>
  <si>
    <t>ZA_01046</t>
  </si>
  <si>
    <t>ZA_01047</t>
  </si>
  <si>
    <t>ZA_01048</t>
  </si>
  <si>
    <t>ZA_01049</t>
  </si>
  <si>
    <t>ZA_01050</t>
  </si>
  <si>
    <t>ZA_01054</t>
  </si>
  <si>
    <t>ZA_01055</t>
  </si>
  <si>
    <t>ZA_01056</t>
  </si>
  <si>
    <t>Z530</t>
  </si>
  <si>
    <t>ZA_01057</t>
  </si>
  <si>
    <t>ZA_01058</t>
  </si>
  <si>
    <t>Z120</t>
  </si>
  <si>
    <t>ZA_01059</t>
  </si>
  <si>
    <t>Z121</t>
  </si>
  <si>
    <t>ZA_01060</t>
  </si>
  <si>
    <t>Z122</t>
  </si>
  <si>
    <t>ZA_01061</t>
  </si>
  <si>
    <t>Z123</t>
  </si>
  <si>
    <t>ZA_01065</t>
  </si>
  <si>
    <t>Z127</t>
  </si>
  <si>
    <t>ZA_01066</t>
  </si>
  <si>
    <t>Z128</t>
  </si>
  <si>
    <t>ZA_01067</t>
  </si>
  <si>
    <t>Z531</t>
  </si>
  <si>
    <t>ZA_01068</t>
  </si>
  <si>
    <t>Z130</t>
  </si>
  <si>
    <t>ZA_01069</t>
  </si>
  <si>
    <t>Z131</t>
  </si>
  <si>
    <t>ZA_01070</t>
  </si>
  <si>
    <t>Hulp bij aanvragen via Kadata Internet</t>
  </si>
  <si>
    <t>Z132</t>
  </si>
  <si>
    <t>ZA_01071</t>
  </si>
  <si>
    <t>Z133</t>
  </si>
  <si>
    <t>ZA_01072</t>
  </si>
  <si>
    <t>Z134</t>
  </si>
  <si>
    <t>ZA_01076</t>
  </si>
  <si>
    <t>Z138</t>
  </si>
  <si>
    <t>ZA_01077</t>
  </si>
  <si>
    <t>Z139</t>
  </si>
  <si>
    <t>ZA_01078</t>
  </si>
  <si>
    <t>SMS</t>
  </si>
  <si>
    <t>Z435</t>
  </si>
  <si>
    <t>ZA_01079</t>
  </si>
  <si>
    <t>Z532</t>
  </si>
  <si>
    <t>ZA_01080</t>
  </si>
  <si>
    <t>Z141</t>
  </si>
  <si>
    <t>ZA_01081</t>
  </si>
  <si>
    <t>Z142</t>
  </si>
  <si>
    <t>ZA_01082</t>
  </si>
  <si>
    <t>Z143</t>
  </si>
  <si>
    <t>ZA_01083</t>
  </si>
  <si>
    <t>Z144</t>
  </si>
  <si>
    <t>ZA_01084</t>
  </si>
  <si>
    <t>Z145</t>
  </si>
  <si>
    <t>ZA_01087</t>
  </si>
  <si>
    <t>Z150</t>
  </si>
  <si>
    <t>ZA_01088</t>
  </si>
  <si>
    <t>Z533</t>
  </si>
  <si>
    <t>ZA_01089</t>
  </si>
  <si>
    <t>Z152</t>
  </si>
  <si>
    <t>ZA_01090</t>
  </si>
  <si>
    <t>Z153</t>
  </si>
  <si>
    <t>ZA_01091</t>
  </si>
  <si>
    <t>Z154</t>
  </si>
  <si>
    <t>ZA_01092</t>
  </si>
  <si>
    <t>Z155</t>
  </si>
  <si>
    <t>ZA_01093</t>
  </si>
  <si>
    <t>Z156</t>
  </si>
  <si>
    <t>ZA_01096</t>
  </si>
  <si>
    <t>Z161</t>
  </si>
  <si>
    <t>ZA_01097</t>
  </si>
  <si>
    <t>Z534</t>
  </si>
  <si>
    <t>ZA_01098</t>
  </si>
  <si>
    <t>Z163</t>
  </si>
  <si>
    <t>ZA_01099</t>
  </si>
  <si>
    <t>Z164</t>
  </si>
  <si>
    <t>ZA_01100</t>
  </si>
  <si>
    <t>Z165</t>
  </si>
  <si>
    <t>ZA_01101</t>
  </si>
  <si>
    <t>Z166</t>
  </si>
  <si>
    <t>ZA_01102</t>
  </si>
  <si>
    <t>Z167</t>
  </si>
  <si>
    <t>ZA_01105</t>
  </si>
  <si>
    <t>Z172</t>
  </si>
  <si>
    <t>ZA_01106</t>
  </si>
  <si>
    <t>Z535</t>
  </si>
  <si>
    <t>ZA_01107</t>
  </si>
  <si>
    <t>Z174</t>
  </si>
  <si>
    <t>ZA_01108</t>
  </si>
  <si>
    <t>Z175</t>
  </si>
  <si>
    <t>ZA_01109</t>
  </si>
  <si>
    <t>Z176</t>
  </si>
  <si>
    <t>ZA_01110</t>
  </si>
  <si>
    <t>Z177</t>
  </si>
  <si>
    <t>ZA_01111</t>
  </si>
  <si>
    <t>Z178</t>
  </si>
  <si>
    <t>ZA_01114</t>
  </si>
  <si>
    <t>Z183</t>
  </si>
  <si>
    <t>ZA_01115</t>
  </si>
  <si>
    <t>Z536</t>
  </si>
  <si>
    <t>ZA_01116</t>
  </si>
  <si>
    <t>Z185</t>
  </si>
  <si>
    <t>ZA_01117</t>
  </si>
  <si>
    <t>Z186</t>
  </si>
  <si>
    <t>ZA_01118</t>
  </si>
  <si>
    <t>Z187</t>
  </si>
  <si>
    <t>ZA_01119</t>
  </si>
  <si>
    <t>Z188</t>
  </si>
  <si>
    <t>ZA_01120</t>
  </si>
  <si>
    <t>Z189</t>
  </si>
  <si>
    <t>ZA_01123</t>
  </si>
  <si>
    <t>Z194</t>
  </si>
  <si>
    <t>ZA_01990</t>
  </si>
  <si>
    <t>Z571</t>
  </si>
  <si>
    <t>ZA_01991</t>
  </si>
  <si>
    <t>Z572</t>
  </si>
  <si>
    <t>ZA_01992</t>
  </si>
  <si>
    <t>Z573</t>
  </si>
  <si>
    <t>ZA_01124</t>
  </si>
  <si>
    <t>Z537</t>
  </si>
  <si>
    <t>ZA_01125</t>
  </si>
  <si>
    <t>ZA_01126</t>
  </si>
  <si>
    <t>ZA_01127</t>
  </si>
  <si>
    <t>ZA_01128</t>
  </si>
  <si>
    <t>ZA_01129</t>
  </si>
  <si>
    <t>ZA_01132</t>
  </si>
  <si>
    <t>ZA_01133</t>
  </si>
  <si>
    <t>Z538</t>
  </si>
  <si>
    <t>ZA_01134</t>
  </si>
  <si>
    <t>ZA_01135</t>
  </si>
  <si>
    <t>ZA_01136</t>
  </si>
  <si>
    <t>ZA_01137</t>
  </si>
  <si>
    <t>ZA_01138</t>
  </si>
  <si>
    <t>ZA_01141</t>
  </si>
  <si>
    <t>ZA_01142</t>
  </si>
  <si>
    <t>Z539</t>
  </si>
  <si>
    <t>ZA_01143</t>
  </si>
  <si>
    <t>ZA_01144</t>
  </si>
  <si>
    <t>ZA_01145</t>
  </si>
  <si>
    <t>ZA_01146</t>
  </si>
  <si>
    <t>ZA_01147</t>
  </si>
  <si>
    <t>ZA_01150</t>
  </si>
  <si>
    <t>ZA_01151</t>
  </si>
  <si>
    <t>Z540</t>
  </si>
  <si>
    <t>ZA_01152</t>
  </si>
  <si>
    <t>ZA_01153</t>
  </si>
  <si>
    <t>ZA_01154</t>
  </si>
  <si>
    <t>ZA_01155</t>
  </si>
  <si>
    <t>ZA_01156</t>
  </si>
  <si>
    <t>ZA_01159</t>
  </si>
  <si>
    <t>ZA_01160</t>
  </si>
  <si>
    <t>GMA</t>
  </si>
  <si>
    <t>0002</t>
  </si>
  <si>
    <t>ZKC002</t>
  </si>
  <si>
    <t>ZA_01161</t>
  </si>
  <si>
    <t>ZA_01162</t>
  </si>
  <si>
    <t>ZA_01163</t>
  </si>
  <si>
    <t>Z125</t>
  </si>
  <si>
    <t>ZA_01164</t>
  </si>
  <si>
    <t>ZA_01165</t>
  </si>
  <si>
    <t>Z126</t>
  </si>
  <si>
    <t>ZA_01166</t>
  </si>
  <si>
    <t>ZA_01167</t>
  </si>
  <si>
    <t>ZA_01168</t>
  </si>
  <si>
    <t>Z135</t>
  </si>
  <si>
    <t>ZA_01169</t>
  </si>
  <si>
    <t>ZA_01170</t>
  </si>
  <si>
    <t>Z136</t>
  </si>
  <si>
    <t>ZA_01171</t>
  </si>
  <si>
    <t>Z129</t>
  </si>
  <si>
    <t>ZA_01172</t>
  </si>
  <si>
    <t>Z137</t>
  </si>
  <si>
    <t>ZA_01173</t>
  </si>
  <si>
    <t>Kaarten</t>
  </si>
  <si>
    <t>ZA_01174</t>
  </si>
  <si>
    <t>Eigendomskaart</t>
  </si>
  <si>
    <t>ZA_01175</t>
  </si>
  <si>
    <t>Eigenarenkaart</t>
  </si>
  <si>
    <t>ZA_01176</t>
  </si>
  <si>
    <t>Digitale Kadastrale Kaart</t>
  </si>
  <si>
    <t>ZA_01177</t>
  </si>
  <si>
    <t>Kadastrale kaart PDF</t>
  </si>
  <si>
    <t>ZA_01178</t>
  </si>
  <si>
    <t>Jacht of jagerskaart</t>
  </si>
  <si>
    <t>ZA_01179</t>
  </si>
  <si>
    <t>Administratieve gegevens</t>
  </si>
  <si>
    <t>ZA_01180</t>
  </si>
  <si>
    <t>Agrarisch rapport</t>
  </si>
  <si>
    <t>ZA_01181</t>
  </si>
  <si>
    <t>Transacties</t>
  </si>
  <si>
    <t>ZA_01182</t>
  </si>
  <si>
    <t>Transacties woningen en appartementen</t>
  </si>
  <si>
    <t>ZA_01183</t>
  </si>
  <si>
    <t>Vastgoed transacties bedrijfsmatig</t>
  </si>
  <si>
    <t>ZA_01184</t>
  </si>
  <si>
    <t>Transacties agrarische gronden</t>
  </si>
  <si>
    <t>ZA_01185</t>
  </si>
  <si>
    <t>Adressen met hypotheek</t>
  </si>
  <si>
    <t>ZA_01186</t>
  </si>
  <si>
    <t>ZA_01187</t>
  </si>
  <si>
    <t>Objectenlijst</t>
  </si>
  <si>
    <t>ZA_01188</t>
  </si>
  <si>
    <t>Transacties overig</t>
  </si>
  <si>
    <t>ZA_01189</t>
  </si>
  <si>
    <t>Statistische producten</t>
  </si>
  <si>
    <t>Z140</t>
  </si>
  <si>
    <t>ZA_01190</t>
  </si>
  <si>
    <t>Statistische waarden</t>
  </si>
  <si>
    <t>ZA_01191</t>
  </si>
  <si>
    <t>Gemiddelde koopsom</t>
  </si>
  <si>
    <t>ZA_01192</t>
  </si>
  <si>
    <t>Aantal openstaande hypotheekakten per peildatum</t>
  </si>
  <si>
    <t>ZA_01193</t>
  </si>
  <si>
    <t>Overige statistische producten</t>
  </si>
  <si>
    <t>ZA_01194</t>
  </si>
  <si>
    <t>Adres Coördinaten NL</t>
  </si>
  <si>
    <t>ZA_01195</t>
  </si>
  <si>
    <t>Totaalstand</t>
  </si>
  <si>
    <t>ZA_01196</t>
  </si>
  <si>
    <t>Eenmalige levering</t>
  </si>
  <si>
    <t>ZA_01197</t>
  </si>
  <si>
    <t>ZA_01198</t>
  </si>
  <si>
    <t>ZA_01199</t>
  </si>
  <si>
    <t>BAG extract</t>
  </si>
  <si>
    <t>ZA_01200</t>
  </si>
  <si>
    <t>ZA_01201</t>
  </si>
  <si>
    <t>Samengesteld product</t>
  </si>
  <si>
    <t>ZA_01202</t>
  </si>
  <si>
    <t>ZA_01203</t>
  </si>
  <si>
    <t>ZA_01204</t>
  </si>
  <si>
    <t>ZA_01205</t>
  </si>
  <si>
    <t>ZA_01206</t>
  </si>
  <si>
    <t>ZA_01207</t>
  </si>
  <si>
    <t>ZA_01208</t>
  </si>
  <si>
    <t>ZA_01209</t>
  </si>
  <si>
    <t>ZA_01210</t>
  </si>
  <si>
    <t>ZA_01211</t>
  </si>
  <si>
    <t>Z146</t>
  </si>
  <si>
    <t>ZA_01212</t>
  </si>
  <si>
    <t>ZA_01213</t>
  </si>
  <si>
    <t>ZA_01214</t>
  </si>
  <si>
    <t>ZA_01215</t>
  </si>
  <si>
    <t>ZA_01216</t>
  </si>
  <si>
    <t>ZA_01217</t>
  </si>
  <si>
    <t>ZA_01218</t>
  </si>
  <si>
    <t>ZA_01219</t>
  </si>
  <si>
    <t>Z147</t>
  </si>
  <si>
    <t>ZA_01220</t>
  </si>
  <si>
    <t>ZA_01221</t>
  </si>
  <si>
    <t>ZA_01222</t>
  </si>
  <si>
    <t>ZA_01223</t>
  </si>
  <si>
    <t>ZA_01224</t>
  </si>
  <si>
    <t>Z148</t>
  </si>
  <si>
    <t>ZA_01225</t>
  </si>
  <si>
    <t>ZA_01226</t>
  </si>
  <si>
    <t>ZA_01227</t>
  </si>
  <si>
    <t>ZA_01228</t>
  </si>
  <si>
    <t>Z149</t>
  </si>
  <si>
    <t>ZA_01229</t>
  </si>
  <si>
    <t>ZA_01230</t>
  </si>
  <si>
    <t>ZA_01231</t>
  </si>
  <si>
    <t>ZA_01232</t>
  </si>
  <si>
    <t>Z151</t>
  </si>
  <si>
    <t>ZA_01233</t>
  </si>
  <si>
    <t>ZA_01234</t>
  </si>
  <si>
    <t>ZA_01235</t>
  </si>
  <si>
    <t>ZA_01236</t>
  </si>
  <si>
    <t>ZA_01237</t>
  </si>
  <si>
    <t>ZA_01238</t>
  </si>
  <si>
    <t>ZA_01239</t>
  </si>
  <si>
    <t>ZA_01240</t>
  </si>
  <si>
    <t>ZA_01241</t>
  </si>
  <si>
    <t>ZA_01242</t>
  </si>
  <si>
    <t>ZA_01243</t>
  </si>
  <si>
    <t>ZA_01244</t>
  </si>
  <si>
    <t>ZA_01245</t>
  </si>
  <si>
    <t>ZA_01246</t>
  </si>
  <si>
    <t>ZA_01247</t>
  </si>
  <si>
    <t>ZA_01248</t>
  </si>
  <si>
    <t>ZA_01249</t>
  </si>
  <si>
    <t>ZA_01250</t>
  </si>
  <si>
    <t>ZA_01251</t>
  </si>
  <si>
    <t>ZA_01252</t>
  </si>
  <si>
    <t>ZA_01253</t>
  </si>
  <si>
    <t>ZA_01254</t>
  </si>
  <si>
    <t>ZA_01255</t>
  </si>
  <si>
    <t>ZA_01256</t>
  </si>
  <si>
    <t>ZA_01257</t>
  </si>
  <si>
    <t>ZA_01258</t>
  </si>
  <si>
    <t>ZA_01259</t>
  </si>
  <si>
    <t>ZA_01260</t>
  </si>
  <si>
    <t>Z157</t>
  </si>
  <si>
    <t>ZA_01261</t>
  </si>
  <si>
    <t>ZA_01262</t>
  </si>
  <si>
    <t>Z158</t>
  </si>
  <si>
    <t>ZA_01263</t>
  </si>
  <si>
    <t>Z159</t>
  </si>
  <si>
    <t>ZA_01264</t>
  </si>
  <si>
    <t>ZA_01265</t>
  </si>
  <si>
    <t>ZA_01266</t>
  </si>
  <si>
    <t>ZA_01267</t>
  </si>
  <si>
    <t>ZA_01268</t>
  </si>
  <si>
    <t>ZA_01269</t>
  </si>
  <si>
    <t>ZA_01270</t>
  </si>
  <si>
    <t>ZA_01271</t>
  </si>
  <si>
    <t>Z160</t>
  </si>
  <si>
    <t>ZA_01272</t>
  </si>
  <si>
    <t>ZA_01273</t>
  </si>
  <si>
    <t>ZA_01274</t>
  </si>
  <si>
    <t>ZA_01275</t>
  </si>
  <si>
    <t>ZA_01276</t>
  </si>
  <si>
    <t>ZA_01277</t>
  </si>
  <si>
    <t>ZA_01278</t>
  </si>
  <si>
    <t>ZA_01279</t>
  </si>
  <si>
    <t>ZA_01280</t>
  </si>
  <si>
    <t>ZA_01281</t>
  </si>
  <si>
    <t>ZA_01282</t>
  </si>
  <si>
    <t>ZA_01283</t>
  </si>
  <si>
    <t>ZA_01284</t>
  </si>
  <si>
    <t>Z162</t>
  </si>
  <si>
    <t>ZA_01285</t>
  </si>
  <si>
    <t>ZA_01286</t>
  </si>
  <si>
    <t>ZA_01287</t>
  </si>
  <si>
    <t>ZA_01288</t>
  </si>
  <si>
    <t>ZA_01289</t>
  </si>
  <si>
    <t>ZA_01290</t>
  </si>
  <si>
    <t>ZA_01291</t>
  </si>
  <si>
    <t>ZA_01292</t>
  </si>
  <si>
    <t>ZA_01293</t>
  </si>
  <si>
    <t>ZA_01294</t>
  </si>
  <si>
    <t>ZA_01295</t>
  </si>
  <si>
    <t>ZA_01296</t>
  </si>
  <si>
    <t>ZA_01297</t>
  </si>
  <si>
    <t>ZA_01298</t>
  </si>
  <si>
    <t>ZA_01299</t>
  </si>
  <si>
    <t>ZA_01300</t>
  </si>
  <si>
    <t>ZA_01301</t>
  </si>
  <si>
    <t>ZA_01302</t>
  </si>
  <si>
    <t>Z124</t>
  </si>
  <si>
    <t>ZA_01303</t>
  </si>
  <si>
    <t>ZA_01304</t>
  </si>
  <si>
    <t>Z168</t>
  </si>
  <si>
    <t>ZA_01305</t>
  </si>
  <si>
    <t>ZA_01306</t>
  </si>
  <si>
    <t>ZA_01307</t>
  </si>
  <si>
    <t>ZA_01308</t>
  </si>
  <si>
    <t>ZA_01309</t>
  </si>
  <si>
    <t>ZA_01310</t>
  </si>
  <si>
    <t>ZA_01311</t>
  </si>
  <si>
    <t>ZA_01312</t>
  </si>
  <si>
    <t>Z169</t>
  </si>
  <si>
    <t>ZA_01313</t>
  </si>
  <si>
    <t>ZA_01314</t>
  </si>
  <si>
    <t>ZA_01315</t>
  </si>
  <si>
    <t>ZA_01316</t>
  </si>
  <si>
    <t>ZA_01317</t>
  </si>
  <si>
    <t>Z170</t>
  </si>
  <si>
    <t>ZA_01318</t>
  </si>
  <si>
    <t>ZA_01319</t>
  </si>
  <si>
    <t>ZA_01320</t>
  </si>
  <si>
    <t>ZA_01321</t>
  </si>
  <si>
    <t>Z171</t>
  </si>
  <si>
    <t>ZA_01322</t>
  </si>
  <si>
    <t>ZA_01323</t>
  </si>
  <si>
    <t>ZA_01324</t>
  </si>
  <si>
    <t>ZA_01325</t>
  </si>
  <si>
    <t>Z173</t>
  </si>
  <si>
    <t>ZA_01326</t>
  </si>
  <si>
    <t>ZA_01327</t>
  </si>
  <si>
    <t>ZA_01328</t>
  </si>
  <si>
    <t>ZA_01329</t>
  </si>
  <si>
    <t>ZA_01330</t>
  </si>
  <si>
    <t>ZA_01331</t>
  </si>
  <si>
    <t>ZA_01332</t>
  </si>
  <si>
    <t>ZA_01390</t>
  </si>
  <si>
    <t>0006</t>
  </si>
  <si>
    <t>ZKC007</t>
  </si>
  <si>
    <t>Z251</t>
  </si>
  <si>
    <t>ZA_01391</t>
  </si>
  <si>
    <t>ZA_01392</t>
  </si>
  <si>
    <t>ZA_01393</t>
  </si>
  <si>
    <t>Z193</t>
  </si>
  <si>
    <t>ZA_01394</t>
  </si>
  <si>
    <t>ZA_01395</t>
  </si>
  <si>
    <t>ZA_01396</t>
  </si>
  <si>
    <t>Z255</t>
  </si>
  <si>
    <t>ZA_01397</t>
  </si>
  <si>
    <t>Z195</t>
  </si>
  <si>
    <t>ZA_01398</t>
  </si>
  <si>
    <t>Z256</t>
  </si>
  <si>
    <t>ZA_01399</t>
  </si>
  <si>
    <t>ZA_01400</t>
  </si>
  <si>
    <t>ZA_01401</t>
  </si>
  <si>
    <t>ZA_01402</t>
  </si>
  <si>
    <t>Z258</t>
  </si>
  <si>
    <t>ZA_01403</t>
  </si>
  <si>
    <t>Z200</t>
  </si>
  <si>
    <t>ZA_02296</t>
  </si>
  <si>
    <t>BKK</t>
  </si>
  <si>
    <t>ZA_02297</t>
  </si>
  <si>
    <t>ZA_02298</t>
  </si>
  <si>
    <t>RZ Registratie</t>
  </si>
  <si>
    <t>Z342</t>
  </si>
  <si>
    <t>ZA_02299</t>
  </si>
  <si>
    <t>ZA_02300</t>
  </si>
  <si>
    <t>RZ Informatie</t>
  </si>
  <si>
    <t>ZA_02301</t>
  </si>
  <si>
    <t>ZA_01404</t>
  </si>
  <si>
    <t>Web-Elan</t>
  </si>
  <si>
    <t>ZA_01405</t>
  </si>
  <si>
    <t>ZA_01406</t>
  </si>
  <si>
    <t>Depot</t>
  </si>
  <si>
    <t>ZA_01407</t>
  </si>
  <si>
    <t>Z242</t>
  </si>
  <si>
    <t>ZA_01408</t>
  </si>
  <si>
    <t>Ondersteuning</t>
  </si>
  <si>
    <t>ZA_01409</t>
  </si>
  <si>
    <t>Status aanvraag complexaanduiding</t>
  </si>
  <si>
    <t>Z244</t>
  </si>
  <si>
    <t>ZA_01410</t>
  </si>
  <si>
    <t>Wijzigen product</t>
  </si>
  <si>
    <t>ZA_01411</t>
  </si>
  <si>
    <t>Inschrijfvereisten</t>
  </si>
  <si>
    <t>ZA_01412</t>
  </si>
  <si>
    <t>Bewaarders</t>
  </si>
  <si>
    <t>Z304</t>
  </si>
  <si>
    <t>ZA_01414</t>
  </si>
  <si>
    <t>Z248</t>
  </si>
  <si>
    <t>ZA_02302</t>
  </si>
  <si>
    <t>ANI oneens</t>
  </si>
  <si>
    <t>ZA_02303</t>
  </si>
  <si>
    <t>VTV oneens</t>
  </si>
  <si>
    <t>ZA_02304</t>
  </si>
  <si>
    <t>ZA_01415</t>
  </si>
  <si>
    <t>Z249</t>
  </si>
  <si>
    <t>ZA_01416</t>
  </si>
  <si>
    <t>RZ</t>
  </si>
  <si>
    <t>Z305</t>
  </si>
  <si>
    <t>ZA_01417</t>
  </si>
  <si>
    <t>Inhoud ontvangen product</t>
  </si>
  <si>
    <t>ZA_01993</t>
  </si>
  <si>
    <t>ZA_01994</t>
  </si>
  <si>
    <t>ZA_01995</t>
  </si>
  <si>
    <t>Binnendienst</t>
  </si>
  <si>
    <t>ZA_01996</t>
  </si>
  <si>
    <t>ZA_01997</t>
  </si>
  <si>
    <t>Backoffice KIK</t>
  </si>
  <si>
    <t>ZA_01998</t>
  </si>
  <si>
    <t>ZA_01418</t>
  </si>
  <si>
    <t>ZA_01419</t>
  </si>
  <si>
    <t>Z265</t>
  </si>
  <si>
    <t>ZA_01420</t>
  </si>
  <si>
    <t>Aanmelden/Wijzigen</t>
  </si>
  <si>
    <t>ZA_01425</t>
  </si>
  <si>
    <t>ZA_01427</t>
  </si>
  <si>
    <t>Wijziging autorisatie</t>
  </si>
  <si>
    <t>ZA_01428</t>
  </si>
  <si>
    <t>Database actie</t>
  </si>
  <si>
    <t>ZA_01429</t>
  </si>
  <si>
    <t>Initial load</t>
  </si>
  <si>
    <t>ZA_01430</t>
  </si>
  <si>
    <t>Verstoring</t>
  </si>
  <si>
    <t>Z206</t>
  </si>
  <si>
    <t>ZA_01431</t>
  </si>
  <si>
    <t>Foutmelding</t>
  </si>
  <si>
    <t>Z207</t>
  </si>
  <si>
    <t>ZA_01433</t>
  </si>
  <si>
    <t>Doorverwijzen RZ Registratie</t>
  </si>
  <si>
    <t>Z209</t>
  </si>
  <si>
    <t>ZA_01437</t>
  </si>
  <si>
    <t>Z270</t>
  </si>
  <si>
    <t>ZA_01441</t>
  </si>
  <si>
    <t>Producten/onderzoeken RZ</t>
  </si>
  <si>
    <t>Z272</t>
  </si>
  <si>
    <t>ZA_01442</t>
  </si>
  <si>
    <t>Product aanvraag</t>
  </si>
  <si>
    <t>ZA_02001</t>
  </si>
  <si>
    <t>Hulp product aanvraag</t>
  </si>
  <si>
    <t>ZA_02002</t>
  </si>
  <si>
    <t>ZA_02305</t>
  </si>
  <si>
    <t>GIS MW</t>
  </si>
  <si>
    <t>ZA_02306</t>
  </si>
  <si>
    <t>Namelijk</t>
  </si>
  <si>
    <t>Z350</t>
  </si>
  <si>
    <t>ZA_01443</t>
  </si>
  <si>
    <t>Z279</t>
  </si>
  <si>
    <t>ZA_01444</t>
  </si>
  <si>
    <t>Registratie HYP3</t>
  </si>
  <si>
    <t>ZA_01445</t>
  </si>
  <si>
    <t>Inschrijvingvereisten</t>
  </si>
  <si>
    <t>ZA_01446</t>
  </si>
  <si>
    <t>Fout in de registratie</t>
  </si>
  <si>
    <t>ZA_01447</t>
  </si>
  <si>
    <t>Signalering</t>
  </si>
  <si>
    <t>ZA_01448</t>
  </si>
  <si>
    <t>Spoedverwerking??</t>
  </si>
  <si>
    <t>ZA_01449</t>
  </si>
  <si>
    <t>Modellen/specifieke akte</t>
  </si>
  <si>
    <t>ZA_01450</t>
  </si>
  <si>
    <t>Tarieven</t>
  </si>
  <si>
    <t>ZA_02307</t>
  </si>
  <si>
    <t>Doorhaling</t>
  </si>
  <si>
    <t>ZA_01451</t>
  </si>
  <si>
    <t>Toelichting</t>
  </si>
  <si>
    <t>ZA_01452</t>
  </si>
  <si>
    <t>Registratie HYP4</t>
  </si>
  <si>
    <t>ZA_01453</t>
  </si>
  <si>
    <t>ZA_01454</t>
  </si>
  <si>
    <t>ZA_01455</t>
  </si>
  <si>
    <t>ZA_01456</t>
  </si>
  <si>
    <t>ZA_01457</t>
  </si>
  <si>
    <t>ZA_01458</t>
  </si>
  <si>
    <t>ZA_01459</t>
  </si>
  <si>
    <t>Z199</t>
  </si>
  <si>
    <t>ZA_02003</t>
  </si>
  <si>
    <t>BVO</t>
  </si>
  <si>
    <t>ZA_02004</t>
  </si>
  <si>
    <t>ZA_02005</t>
  </si>
  <si>
    <t>Herzenden</t>
  </si>
  <si>
    <t>ZA_02006</t>
  </si>
  <si>
    <t>ZA_02007</t>
  </si>
  <si>
    <t>BVI</t>
  </si>
  <si>
    <t>Z325</t>
  </si>
  <si>
    <t>ZA_02008</t>
  </si>
  <si>
    <t>ZA_02009</t>
  </si>
  <si>
    <t>ZA_02010</t>
  </si>
  <si>
    <t>ZA_02011</t>
  </si>
  <si>
    <t>ANI</t>
  </si>
  <si>
    <t>ZA_02309</t>
  </si>
  <si>
    <t>Overleggen met behandelaar</t>
  </si>
  <si>
    <t>ZA_02012</t>
  </si>
  <si>
    <t>Onvolledige toelichting</t>
  </si>
  <si>
    <t>ZA_02013</t>
  </si>
  <si>
    <t>Z331</t>
  </si>
  <si>
    <t>ZA_02014</t>
  </si>
  <si>
    <t>Doorverbinden behandelaar</t>
  </si>
  <si>
    <t>ZA_02015</t>
  </si>
  <si>
    <t>VTV</t>
  </si>
  <si>
    <t>ZA_02016</t>
  </si>
  <si>
    <t>ZA_02017</t>
  </si>
  <si>
    <t>Z335</t>
  </si>
  <si>
    <t>ZA_02018</t>
  </si>
  <si>
    <t>ZA_02310</t>
  </si>
  <si>
    <t>Opvolgbrief</t>
  </si>
  <si>
    <t>ZA_02311</t>
  </si>
  <si>
    <t>VTV onterecht</t>
  </si>
  <si>
    <t>ZA_02312</t>
  </si>
  <si>
    <t>Extra uitleg VTV</t>
  </si>
  <si>
    <t>ZA_02313</t>
  </si>
  <si>
    <t>ZA_01468</t>
  </si>
  <si>
    <t>VKG</t>
  </si>
  <si>
    <t>Z284</t>
  </si>
  <si>
    <t>ZA_01469</t>
  </si>
  <si>
    <t>ZA_01470</t>
  </si>
  <si>
    <t>ZA_01471</t>
  </si>
  <si>
    <t>ZA_01472</t>
  </si>
  <si>
    <t>Applicatie splits/verenig</t>
  </si>
  <si>
    <t>ZA_01473</t>
  </si>
  <si>
    <t>ZA_01474</t>
  </si>
  <si>
    <t>ZA_01475</t>
  </si>
  <si>
    <t>ZA_01476</t>
  </si>
  <si>
    <t>Herzenden splitsbericht</t>
  </si>
  <si>
    <t>ZA_01477</t>
  </si>
  <si>
    <t>Perceelsblokkade</t>
  </si>
  <si>
    <t>ZA_02315</t>
  </si>
  <si>
    <t>Handmating splits/verenigingverzoek</t>
  </si>
  <si>
    <t>ZA_01478</t>
  </si>
  <si>
    <t>Wens</t>
  </si>
  <si>
    <t>ZA_01479</t>
  </si>
  <si>
    <t>KIK</t>
  </si>
  <si>
    <t>Z286</t>
  </si>
  <si>
    <t>ZA_01480</t>
  </si>
  <si>
    <t>ZA_01481</t>
  </si>
  <si>
    <t>ZA_01482</t>
  </si>
  <si>
    <t>Uitvalbericht</t>
  </si>
  <si>
    <t>ZA_01483</t>
  </si>
  <si>
    <t>ZA_01484</t>
  </si>
  <si>
    <t>Kantooranalyse</t>
  </si>
  <si>
    <t>ZA_01485</t>
  </si>
  <si>
    <t>ZA_01486</t>
  </si>
  <si>
    <t>KIK Inzage</t>
  </si>
  <si>
    <t>ZA_01487</t>
  </si>
  <si>
    <t>Modeldocumenten</t>
  </si>
  <si>
    <t>ZA_01488</t>
  </si>
  <si>
    <t>ZA_02316</t>
  </si>
  <si>
    <t>Tarief</t>
  </si>
  <si>
    <t>ZA_01489</t>
  </si>
  <si>
    <t>ZA_01490</t>
  </si>
  <si>
    <t>ZA_01491</t>
  </si>
  <si>
    <t>ZA_01492</t>
  </si>
  <si>
    <t>ZA_01493</t>
  </si>
  <si>
    <t>ZA_01494</t>
  </si>
  <si>
    <t>Uitval</t>
  </si>
  <si>
    <t>ZA_01495</t>
  </si>
  <si>
    <t>ZA_01496</t>
  </si>
  <si>
    <t>ZA_01497</t>
  </si>
  <si>
    <t>ZA_01498</t>
  </si>
  <si>
    <t>BVA</t>
  </si>
  <si>
    <t>Z213</t>
  </si>
  <si>
    <t>ZA_01499</t>
  </si>
  <si>
    <t>ZA_01504</t>
  </si>
  <si>
    <t>ZA_01507</t>
  </si>
  <si>
    <t>ZA_01508</t>
  </si>
  <si>
    <t>Z214</t>
  </si>
  <si>
    <t>ZA_02019</t>
  </si>
  <si>
    <t>ZA_01510</t>
  </si>
  <si>
    <t>Z290</t>
  </si>
  <si>
    <t>ZA_01511</t>
  </si>
  <si>
    <t>ZA_01512</t>
  </si>
  <si>
    <t>ZA_01513</t>
  </si>
  <si>
    <t>ZA_01514</t>
  </si>
  <si>
    <t>Kan niet inloggen</t>
  </si>
  <si>
    <t>Z216</t>
  </si>
  <si>
    <t>ZA_01515</t>
  </si>
  <si>
    <t>Archiefviewer</t>
  </si>
  <si>
    <t>ZA_01516</t>
  </si>
  <si>
    <t>ZA_01517</t>
  </si>
  <si>
    <t>ZA_01518</t>
  </si>
  <si>
    <t>ZA_01519</t>
  </si>
  <si>
    <t>ZA_02318</t>
  </si>
  <si>
    <t>E-herkenning</t>
  </si>
  <si>
    <t>ZA_01520</t>
  </si>
  <si>
    <t>Z297</t>
  </si>
  <si>
    <t>ZA_02319</t>
  </si>
  <si>
    <t>Ondersteuning BRK-PB</t>
  </si>
  <si>
    <t>ZA_02320</t>
  </si>
  <si>
    <t>ZA_02321</t>
  </si>
  <si>
    <t>WKPB-LV/ WKPB Niet Gemeenten</t>
  </si>
  <si>
    <t>ZA_01521</t>
  </si>
  <si>
    <t>ZA_01525</t>
  </si>
  <si>
    <t>ZA_01526</t>
  </si>
  <si>
    <t>Z223</t>
  </si>
  <si>
    <t>ZA_01531</t>
  </si>
  <si>
    <t>ZA_01532</t>
  </si>
  <si>
    <t>Z228</t>
  </si>
  <si>
    <t>ZA_01533</t>
  </si>
  <si>
    <t>Wijzigen depotstuk</t>
  </si>
  <si>
    <t>Z229</t>
  </si>
  <si>
    <t>ZA_01534</t>
  </si>
  <si>
    <t>Ondersteuning indienen splitsingstekening</t>
  </si>
  <si>
    <t>Z230</t>
  </si>
  <si>
    <t>ZA_01535</t>
  </si>
  <si>
    <t>Inschrijvingsvereisten depotstuk</t>
  </si>
  <si>
    <t>ZA_01536</t>
  </si>
  <si>
    <t>Netwerktekening</t>
  </si>
  <si>
    <t>ZA_01539</t>
  </si>
  <si>
    <t>ZA_01540</t>
  </si>
  <si>
    <t>Z234</t>
  </si>
  <si>
    <t>ZA_01541</t>
  </si>
  <si>
    <t>Product niet ontvangen</t>
  </si>
  <si>
    <t>Z235</t>
  </si>
  <si>
    <t>ZA_01542</t>
  </si>
  <si>
    <t>Status product aanvraag</t>
  </si>
  <si>
    <t>ZA_01543</t>
  </si>
  <si>
    <t>Z237</t>
  </si>
  <si>
    <t>ZA_01544</t>
  </si>
  <si>
    <t>Product annuleren</t>
  </si>
  <si>
    <t>ZA_01970</t>
  </si>
  <si>
    <t>Webinar</t>
  </si>
  <si>
    <t>ZA_01971</t>
  </si>
  <si>
    <t>Uitnodiging</t>
  </si>
  <si>
    <t>Z307</t>
  </si>
  <si>
    <t>ZA_01972</t>
  </si>
  <si>
    <t>Aanmelding</t>
  </si>
  <si>
    <t>ZA_01973</t>
  </si>
  <si>
    <t>Deelgenomen</t>
  </si>
  <si>
    <t>ZA_01974</t>
  </si>
  <si>
    <t>Vraag/opmerking</t>
  </si>
  <si>
    <t>ZA_02322</t>
  </si>
  <si>
    <t>Status klacht</t>
  </si>
  <si>
    <t>ZA_02323</t>
  </si>
  <si>
    <t>ZA_02324</t>
  </si>
  <si>
    <t>ZA_02325</t>
  </si>
  <si>
    <t>Statusupdate</t>
  </si>
  <si>
    <t>ZA_02326</t>
  </si>
  <si>
    <t>ZA_02327</t>
  </si>
  <si>
    <t>Resellers</t>
  </si>
  <si>
    <t>ZA_01549</t>
  </si>
  <si>
    <t>Z293</t>
  </si>
  <si>
    <t>ZA_01550</t>
  </si>
  <si>
    <t>ZA_01551</t>
  </si>
  <si>
    <t>ZA_01552</t>
  </si>
  <si>
    <t>Aanmaning</t>
  </si>
  <si>
    <t>Z241</t>
  </si>
  <si>
    <t>ZA_01553</t>
  </si>
  <si>
    <t>ZA_01554</t>
  </si>
  <si>
    <t>Z190</t>
  </si>
  <si>
    <t>ZA_01555</t>
  </si>
  <si>
    <t>Z191</t>
  </si>
  <si>
    <t>ZA_01556</t>
  </si>
  <si>
    <t>0009</t>
  </si>
  <si>
    <t>ZKC011</t>
  </si>
  <si>
    <t>ZA_01557</t>
  </si>
  <si>
    <t>ZA_01558</t>
  </si>
  <si>
    <t>ZA_01559</t>
  </si>
  <si>
    <t>ZA_01560</t>
  </si>
  <si>
    <t>ZA_01561</t>
  </si>
  <si>
    <t>ZA_01562</t>
  </si>
  <si>
    <t>ZA_01563</t>
  </si>
  <si>
    <t>ZA_01564</t>
  </si>
  <si>
    <t>ZA_01565</t>
  </si>
  <si>
    <t>ZA_01566</t>
  </si>
  <si>
    <t>ZA_01567</t>
  </si>
  <si>
    <t>ZA_02020</t>
  </si>
  <si>
    <t>Meetgegevens Derden controle</t>
  </si>
  <si>
    <t>ZA_02021</t>
  </si>
  <si>
    <t>ZA_02022</t>
  </si>
  <si>
    <t>Landmeter</t>
  </si>
  <si>
    <t>ZA_02023</t>
  </si>
  <si>
    <t>ZA_02024</t>
  </si>
  <si>
    <t>Overige afdeling, namelijk…</t>
  </si>
  <si>
    <t>ZA_02025</t>
  </si>
  <si>
    <t>Z418</t>
  </si>
  <si>
    <t>ZA_02328</t>
  </si>
  <si>
    <t>ZA_02329</t>
  </si>
  <si>
    <t>Vraag doorlooptijd</t>
  </si>
  <si>
    <t>ZA_02330</t>
  </si>
  <si>
    <t xml:space="preserve">Vervolgklacht </t>
  </si>
  <si>
    <t>ZA_02331</t>
  </si>
  <si>
    <t>Aanvullende informatie</t>
  </si>
  <si>
    <t>ZA_02332</t>
  </si>
  <si>
    <t xml:space="preserve">Status klacht </t>
  </si>
  <si>
    <t>ZA_01568</t>
  </si>
  <si>
    <t>Grensreconstructie</t>
  </si>
  <si>
    <t>Grenscorrectie</t>
  </si>
  <si>
    <t>Splitsing</t>
  </si>
  <si>
    <t>Meetgegevens</t>
  </si>
  <si>
    <t>Veldwerk</t>
  </si>
  <si>
    <t>Samenvoegen</t>
  </si>
  <si>
    <t>Splitsing vooraf</t>
  </si>
  <si>
    <t>Ik wil een perceel splitsen</t>
  </si>
  <si>
    <t>Juridisch advies</t>
  </si>
  <si>
    <t>Bouwtekening</t>
  </si>
  <si>
    <t>Bestemmingsplan</t>
  </si>
  <si>
    <t>Hulpkaart</t>
  </si>
  <si>
    <t>ZA_01621</t>
  </si>
  <si>
    <t>ZA_01622</t>
  </si>
  <si>
    <t>ZA_01635</t>
  </si>
  <si>
    <t>ZA_01649</t>
  </si>
  <si>
    <t>ZA_01660</t>
  </si>
  <si>
    <t>ZA_01674</t>
  </si>
  <si>
    <t>ZA_01687</t>
  </si>
  <si>
    <t>ZA_01688</t>
  </si>
  <si>
    <t>Meerwerkformulier</t>
  </si>
  <si>
    <t>ZA_01698</t>
  </si>
  <si>
    <t>ZA_01708</t>
  </si>
  <si>
    <t>ZA_01718</t>
  </si>
  <si>
    <t>ZA_01730</t>
  </si>
  <si>
    <t>ZA_02042</t>
  </si>
  <si>
    <t>ZA_02059</t>
  </si>
  <si>
    <t>ZA_02066</t>
  </si>
  <si>
    <t>Veldwerk Professioneel</t>
  </si>
  <si>
    <t>ZA_01755</t>
  </si>
  <si>
    <t>Z384</t>
  </si>
  <si>
    <t>Wanneer komt de landmeter?</t>
  </si>
  <si>
    <t>Afspraak verzetten</t>
  </si>
  <si>
    <t>Landmeter te laat</t>
  </si>
  <si>
    <t>Wie mag ik machtigen?</t>
  </si>
  <si>
    <t>Brief retour</t>
  </si>
  <si>
    <t>ZA_01792</t>
  </si>
  <si>
    <t>Gebruik</t>
  </si>
  <si>
    <t>Wanneer krijg ik de nieuwe perceelnummers?</t>
  </si>
  <si>
    <t>Wat is de oppervlakte?</t>
  </si>
  <si>
    <t>Wanneer krijg ik de kadastrale kaart?</t>
  </si>
  <si>
    <t>Wanneer ontvang ik mijn relaas/veldwerk?</t>
  </si>
  <si>
    <t>Waarom heb ik dit gekregen?</t>
  </si>
  <si>
    <t>Uitleg Veldwerk</t>
  </si>
  <si>
    <t>ZA_01828</t>
  </si>
  <si>
    <t>R&amp;A</t>
  </si>
  <si>
    <t>0010</t>
  </si>
  <si>
    <t>ZKC012</t>
  </si>
  <si>
    <t>ZA_01829</t>
  </si>
  <si>
    <t>ZA_01830</t>
  </si>
  <si>
    <t>ZA_01831</t>
  </si>
  <si>
    <t>ZA_01832</t>
  </si>
  <si>
    <t>ZA_01833</t>
  </si>
  <si>
    <t>ZA_01834</t>
  </si>
  <si>
    <t>ZA_01835</t>
  </si>
  <si>
    <t>ZA_01836</t>
  </si>
  <si>
    <t>ZA_01837</t>
  </si>
  <si>
    <t>ZA_01838</t>
  </si>
  <si>
    <t>ZA_01839</t>
  </si>
  <si>
    <t>ZA_01840</t>
  </si>
  <si>
    <t>ZA_01841</t>
  </si>
  <si>
    <t>Herverkavelen</t>
  </si>
  <si>
    <t>ZA_01842</t>
  </si>
  <si>
    <t>ZA_01843</t>
  </si>
  <si>
    <t>Herverkavelingsportaal</t>
  </si>
  <si>
    <t>ZA_01844</t>
  </si>
  <si>
    <t>ZA_01845</t>
  </si>
  <si>
    <t>ZA_01846</t>
  </si>
  <si>
    <t>ZA_01847</t>
  </si>
  <si>
    <t>Landinrichtingsproject</t>
  </si>
  <si>
    <t>ZA_01848</t>
  </si>
  <si>
    <t>ZA_01849</t>
  </si>
  <si>
    <t>Administratief</t>
  </si>
  <si>
    <t>0014</t>
  </si>
  <si>
    <t>ZKC016</t>
  </si>
  <si>
    <t>ZA_01850</t>
  </si>
  <si>
    <t>ZA_01851</t>
  </si>
  <si>
    <t>Admin</t>
  </si>
  <si>
    <t>ZA_01852</t>
  </si>
  <si>
    <t>ZA_01853</t>
  </si>
  <si>
    <t>Debiteurenbeheer</t>
  </si>
  <si>
    <t>0015</t>
  </si>
  <si>
    <t>ZKC017</t>
  </si>
  <si>
    <t>ZA_01854</t>
  </si>
  <si>
    <t>ZA_01855</t>
  </si>
  <si>
    <t>ZA_01856</t>
  </si>
  <si>
    <t>ZA_01857</t>
  </si>
  <si>
    <t>ZA_01858</t>
  </si>
  <si>
    <t>ZA_01859</t>
  </si>
  <si>
    <t>ZA_01860</t>
  </si>
  <si>
    <t>Opschortbrief</t>
  </si>
  <si>
    <t>ZA_01861</t>
  </si>
  <si>
    <t>ZA_01862</t>
  </si>
  <si>
    <t>Betaald/specificatie</t>
  </si>
  <si>
    <t>ZA_01863</t>
  </si>
  <si>
    <t>ZA_01864</t>
  </si>
  <si>
    <t>Betaalregeling</t>
  </si>
  <si>
    <t>ZA_01865</t>
  </si>
  <si>
    <t>ZA_01866</t>
  </si>
  <si>
    <t>Blok/deblokkade</t>
  </si>
  <si>
    <t>ZA_01867</t>
  </si>
  <si>
    <t>ZA_01868</t>
  </si>
  <si>
    <t>Failliet</t>
  </si>
  <si>
    <t>ZA_01869</t>
  </si>
  <si>
    <t>ZA_01870</t>
  </si>
  <si>
    <t>Afspraak klant/deb</t>
  </si>
  <si>
    <t>ZA_01871</t>
  </si>
  <si>
    <t>ZA_01872</t>
  </si>
  <si>
    <t>Bel actie</t>
  </si>
  <si>
    <t>ZA_01873</t>
  </si>
  <si>
    <t>ZA_01874</t>
  </si>
  <si>
    <t>ZA_01875</t>
  </si>
  <si>
    <t>Mail actie</t>
  </si>
  <si>
    <t>ZA_01876</t>
  </si>
  <si>
    <t>ZA_01877</t>
  </si>
  <si>
    <t>ZA_01878</t>
  </si>
  <si>
    <t>ZA_01879</t>
  </si>
  <si>
    <t>ZA_01880</t>
  </si>
  <si>
    <t>ZA_01881</t>
  </si>
  <si>
    <t>Actie debiteurenbeheer</t>
  </si>
  <si>
    <t>ZA_01882</t>
  </si>
  <si>
    <t>ZA_01883</t>
  </si>
  <si>
    <t>ZA_01884</t>
  </si>
  <si>
    <t>Sepa</t>
  </si>
  <si>
    <t>ZA_01885</t>
  </si>
  <si>
    <t>ZA_01886</t>
  </si>
  <si>
    <t>ZA_01887</t>
  </si>
  <si>
    <t>LG</t>
  </si>
  <si>
    <t>0016</t>
  </si>
  <si>
    <t>ZKC018</t>
  </si>
  <si>
    <t>ZA_01888</t>
  </si>
  <si>
    <t>Planbureau GEO</t>
  </si>
  <si>
    <t>ZA_01889</t>
  </si>
  <si>
    <t>Klantbezoek</t>
  </si>
  <si>
    <t>ZA_01890</t>
  </si>
  <si>
    <t>Werkvoorbereider</t>
  </si>
  <si>
    <t>ZA_01891</t>
  </si>
  <si>
    <t>Klantcontact</t>
  </si>
  <si>
    <t>ZA_01892</t>
  </si>
  <si>
    <t>ZA_01893</t>
  </si>
  <si>
    <t>PBG_LG</t>
  </si>
  <si>
    <t>ZA_01894</t>
  </si>
  <si>
    <t>Studenten</t>
  </si>
  <si>
    <t>ZA_01895</t>
  </si>
  <si>
    <t>ZA_01896</t>
  </si>
  <si>
    <t>Zakelijke markt</t>
  </si>
  <si>
    <t>0017</t>
  </si>
  <si>
    <t>ZKC019</t>
  </si>
  <si>
    <t>ZA_01897</t>
  </si>
  <si>
    <t>ZA_01898</t>
  </si>
  <si>
    <t>ZA_01899</t>
  </si>
  <si>
    <t>ZA_01900</t>
  </si>
  <si>
    <t>ZA_01901</t>
  </si>
  <si>
    <t>ZA_01902</t>
  </si>
  <si>
    <t>ZA_01903</t>
  </si>
  <si>
    <t>ZA_01904</t>
  </si>
  <si>
    <t>ZA_01905</t>
  </si>
  <si>
    <t>ZA_01906</t>
  </si>
  <si>
    <t>ZA_01907</t>
  </si>
  <si>
    <t>ZA_01908</t>
  </si>
  <si>
    <t>ZA_01909</t>
  </si>
  <si>
    <t>ZA_01910</t>
  </si>
  <si>
    <t>ZA_01911</t>
  </si>
  <si>
    <t>ZA_01912</t>
  </si>
  <si>
    <t>ZA_01913</t>
  </si>
  <si>
    <t>ZA_01914</t>
  </si>
  <si>
    <t>ZA_01915</t>
  </si>
  <si>
    <t>ZA_01916</t>
  </si>
  <si>
    <t>Wijziging klantgegevens</t>
  </si>
  <si>
    <t>ZA_01917</t>
  </si>
  <si>
    <t>Wijziging adresgegevens</t>
  </si>
  <si>
    <t>ZA_01918</t>
  </si>
  <si>
    <t>ZA_01919</t>
  </si>
  <si>
    <t>Wijziging betaalgegevens</t>
  </si>
  <si>
    <t>ZA_01920</t>
  </si>
  <si>
    <t>ZA_01921</t>
  </si>
  <si>
    <t>ZA_01922</t>
  </si>
  <si>
    <t>ZA_01923</t>
  </si>
  <si>
    <t>ZA_01924</t>
  </si>
  <si>
    <t>KOL</t>
  </si>
  <si>
    <t>ZA_01925</t>
  </si>
  <si>
    <t>ZA_01926</t>
  </si>
  <si>
    <t>ZA_01927</t>
  </si>
  <si>
    <t>ZA_01928</t>
  </si>
  <si>
    <t>ZA_01929</t>
  </si>
  <si>
    <t>ZA_01930</t>
  </si>
  <si>
    <t>ZA_01931</t>
  </si>
  <si>
    <t>ZA_01932</t>
  </si>
  <si>
    <t>Wijziging gegevens</t>
  </si>
  <si>
    <t>ZA_01933</t>
  </si>
  <si>
    <t>ZA_01934</t>
  </si>
  <si>
    <t>ZA_01935</t>
  </si>
  <si>
    <t>ZA_01936</t>
  </si>
  <si>
    <t>ZA_01937</t>
  </si>
  <si>
    <t>Accountmanager</t>
  </si>
  <si>
    <t>ZA_01938</t>
  </si>
  <si>
    <t>ZA_01939</t>
  </si>
  <si>
    <t>ZA_01940</t>
  </si>
  <si>
    <t>ZA_01941</t>
  </si>
  <si>
    <t>ZA_01942</t>
  </si>
  <si>
    <t>ZA_01943</t>
  </si>
  <si>
    <t>ZA_01944</t>
  </si>
  <si>
    <t>Afspraak</t>
  </si>
  <si>
    <t>ZA_01945</t>
  </si>
  <si>
    <t>ZA_01946</t>
  </si>
  <si>
    <t>Verslag</t>
  </si>
  <si>
    <t>ZA_01947</t>
  </si>
  <si>
    <t>ZA_01948</t>
  </si>
  <si>
    <t>Actiepunt</t>
  </si>
  <si>
    <t>ZA_01949</t>
  </si>
  <si>
    <t>ZA_01950</t>
  </si>
  <si>
    <t>Niet accountmanager</t>
  </si>
  <si>
    <t>ZA_01951</t>
  </si>
  <si>
    <t>ZA_01952</t>
  </si>
  <si>
    <t>ZA_01953</t>
  </si>
  <si>
    <t>Kadasterdata</t>
  </si>
  <si>
    <t>ZA_01954</t>
  </si>
  <si>
    <t>ZA_01955</t>
  </si>
  <si>
    <t>Overige reseller</t>
  </si>
  <si>
    <t>ZA_01956</t>
  </si>
  <si>
    <t>ZA_01957</t>
  </si>
  <si>
    <t>Bijeenkomst</t>
  </si>
  <si>
    <t>ZA_01958</t>
  </si>
  <si>
    <t>ZA_01959</t>
  </si>
  <si>
    <t>ZA_02083</t>
  </si>
  <si>
    <t>KIK-inzage</t>
  </si>
  <si>
    <t>0020</t>
  </si>
  <si>
    <t>ZKC032</t>
  </si>
  <si>
    <t>ZA_02084</t>
  </si>
  <si>
    <t>ZA_02085</t>
  </si>
  <si>
    <t>ZA_02086</t>
  </si>
  <si>
    <t>ZA_02087</t>
  </si>
  <si>
    <t>Inhoud product</t>
  </si>
  <si>
    <t>ZA_02088</t>
  </si>
  <si>
    <t>ZA_02089</t>
  </si>
  <si>
    <t>ZA_02090</t>
  </si>
  <si>
    <t>ZA_02091</t>
  </si>
  <si>
    <t>Storing algemeen</t>
  </si>
  <si>
    <t>ZA_02092</t>
  </si>
  <si>
    <t>ZA_02093</t>
  </si>
  <si>
    <t>ZA_02094</t>
  </si>
  <si>
    <t>ZA_02095</t>
  </si>
  <si>
    <t>ZA_02096</t>
  </si>
  <si>
    <t>ZA_02097</t>
  </si>
  <si>
    <t>ZA_02098</t>
  </si>
  <si>
    <t>ZA_02099</t>
  </si>
  <si>
    <t>ZA_02100</t>
  </si>
  <si>
    <t>ZA_02101</t>
  </si>
  <si>
    <t>ZA_02102</t>
  </si>
  <si>
    <t>ZA_02103</t>
  </si>
  <si>
    <t>ZA_02104</t>
  </si>
  <si>
    <t>Verzending</t>
  </si>
  <si>
    <t>ZA_02105</t>
  </si>
  <si>
    <t>ZA_02106</t>
  </si>
  <si>
    <t>ZA_02107</t>
  </si>
  <si>
    <t>ZA_02108</t>
  </si>
  <si>
    <t>ZA_02109</t>
  </si>
  <si>
    <t>ZA_02149</t>
  </si>
  <si>
    <t>ZA_02110</t>
  </si>
  <si>
    <t>ZA_02111</t>
  </si>
  <si>
    <t>ZA_02112</t>
  </si>
  <si>
    <t>Haal Centraal</t>
  </si>
  <si>
    <t>0021</t>
  </si>
  <si>
    <t>ZKC033</t>
  </si>
  <si>
    <t>ZA_02113</t>
  </si>
  <si>
    <t>ZA_02114</t>
  </si>
  <si>
    <t>ZA_02115</t>
  </si>
  <si>
    <t>Aanmelding API key</t>
  </si>
  <si>
    <t>ZA_02116</t>
  </si>
  <si>
    <t>API</t>
  </si>
  <si>
    <t>ZA_02117</t>
  </si>
  <si>
    <t>Inhoud product/data</t>
  </si>
  <si>
    <t>ZA_02118</t>
  </si>
  <si>
    <t>ZA_02119</t>
  </si>
  <si>
    <t>ZA_02120</t>
  </si>
  <si>
    <t>ZA_02121</t>
  </si>
  <si>
    <t>ZA_02122</t>
  </si>
  <si>
    <t>ZA_02123</t>
  </si>
  <si>
    <t>ZA_02124</t>
  </si>
  <si>
    <t>ZA_02125</t>
  </si>
  <si>
    <t>ZA_02126</t>
  </si>
  <si>
    <t>ZA_02127</t>
  </si>
  <si>
    <t>ZA_02128</t>
  </si>
  <si>
    <t>ZA_02129</t>
  </si>
  <si>
    <t>ZA_02130</t>
  </si>
  <si>
    <t>Opzeggen aanmelding API key</t>
  </si>
  <si>
    <t>ZA_02131</t>
  </si>
  <si>
    <t>ZA_02132</t>
  </si>
  <si>
    <t>ZA_02133</t>
  </si>
  <si>
    <t>ZA_02134</t>
  </si>
  <si>
    <t>Overig</t>
  </si>
  <si>
    <t>ZA_02135</t>
  </si>
  <si>
    <t>ZA_02136</t>
  </si>
  <si>
    <t>ZA_02137</t>
  </si>
  <si>
    <t>ZA_02138</t>
  </si>
  <si>
    <t>ZA_02139</t>
  </si>
  <si>
    <t>ZA_02140</t>
  </si>
  <si>
    <t>ZA_02141</t>
  </si>
  <si>
    <t>ZA_02142</t>
  </si>
  <si>
    <t>ZA_02143</t>
  </si>
  <si>
    <t>ZA_02144</t>
  </si>
  <si>
    <t>ZA_02145</t>
  </si>
  <si>
    <t>0022</t>
  </si>
  <si>
    <t>ZKC034</t>
  </si>
  <si>
    <t>ZA_02146</t>
  </si>
  <si>
    <t>ZA_02147</t>
  </si>
  <si>
    <t>ZA_02148</t>
  </si>
  <si>
    <t>Hogeronderwijs/zelf onderzoek</t>
  </si>
  <si>
    <t>Objectlijst /eigenaarsinfo/negatieve mededeling</t>
  </si>
  <si>
    <t>Inhoud onduidelijk</t>
  </si>
  <si>
    <t>Splitsingsakte/splitsingtekening</t>
  </si>
  <si>
    <t>Resetten wachtwoord MMS</t>
  </si>
  <si>
    <t>Resetten wachtwoord BRAVO</t>
  </si>
  <si>
    <t>WOZplus /Kadata</t>
  </si>
  <si>
    <t>Bestellen (aanmelden)</t>
  </si>
  <si>
    <t>Geïntegreerd objectbericht (Kadata)</t>
  </si>
  <si>
    <t>Geïntegreerd objectbericht (WOZplus)</t>
  </si>
  <si>
    <t>Aanleverportaal MYK (SecuDoc)</t>
  </si>
  <si>
    <t xml:space="preserve">Kwaliteitsdashboard </t>
  </si>
  <si>
    <t xml:space="preserve">Afname Bulk WOZplus </t>
  </si>
  <si>
    <t>Gebruiker/beheerder aanmelden</t>
  </si>
  <si>
    <t>API (abonnement)</t>
  </si>
  <si>
    <t>Bestellen (wijzigen)</t>
  </si>
  <si>
    <t>Licentie/gebied GOB (WOZplus)</t>
  </si>
  <si>
    <t>Gebruiker/beheerder wijzigen</t>
  </si>
  <si>
    <t>Opzeggen abonnement/product</t>
  </si>
  <si>
    <t>Opzeggen nieuwsbrief</t>
  </si>
  <si>
    <t>Agrarisch transport</t>
  </si>
  <si>
    <t>Agrarische transacties 2.0</t>
  </si>
  <si>
    <t>Objectinformatie</t>
  </si>
  <si>
    <t>Refentiepanden</t>
  </si>
  <si>
    <t>Web Services</t>
  </si>
  <si>
    <t>Kaartgegevens</t>
  </si>
  <si>
    <t>Dienst niet beschikbaar (WOZplus)</t>
  </si>
  <si>
    <t>Dienst niet beschikbaar (Kadata)</t>
  </si>
  <si>
    <t>WOZplus</t>
  </si>
  <si>
    <t>Kaarten van Nederland</t>
  </si>
  <si>
    <t>Terugmelding</t>
  </si>
  <si>
    <t>Ik zou in de toekomst willen</t>
  </si>
  <si>
    <t>Data</t>
  </si>
  <si>
    <t>Orienteren</t>
  </si>
  <si>
    <t>BRK (kad kaart)</t>
  </si>
  <si>
    <t xml:space="preserve">SYVAS softwarepakket </t>
  </si>
  <si>
    <t>Aanmelden/wijzigen</t>
  </si>
  <si>
    <t>Gebruiksvoorwaarden</t>
  </si>
  <si>
    <t>Mededelingen</t>
  </si>
  <si>
    <t>Ondersteuning bij aanbieden</t>
  </si>
  <si>
    <t>Ondersteuning bij ondertekenen</t>
  </si>
  <si>
    <t>SYVAS aanbiedportaal MYK</t>
  </si>
  <si>
    <t>DANO</t>
  </si>
  <si>
    <t>VVA na aanwijs</t>
  </si>
  <si>
    <t>Overleg met collega</t>
  </si>
  <si>
    <t>Ik vraag telefonisch een offerte aan</t>
  </si>
  <si>
    <t>Ik heb een foute offerte ontvangen</t>
  </si>
  <si>
    <t>Ik wil mijn offerte aanpassen</t>
  </si>
  <si>
    <t>Ik begrijp mijn offerte niet</t>
  </si>
  <si>
    <t>Ik heb een terugbelverzoek ontvangen</t>
  </si>
  <si>
    <t>Ik lever extra informatie aan</t>
  </si>
  <si>
    <t>Ik wil mijn offerteaanvraag intrekken</t>
  </si>
  <si>
    <t>Verzonden offerte (uitgaand)</t>
  </si>
  <si>
    <t>Terugkoppeling aan klant (uitgaand)</t>
  </si>
  <si>
    <t>Ik ga akkoord met de offerte</t>
  </si>
  <si>
    <t>Ik wil mijn opdracht afzeggen</t>
  </si>
  <si>
    <t>Ik heb een foute opdrachtbevestiging ontvangen</t>
  </si>
  <si>
    <t>Ik wil mijn opdracht aanpassen</t>
  </si>
  <si>
    <t>Ik begrijp mijn opdrachtbevestiging niet</t>
  </si>
  <si>
    <t>Verzonden opdrachtbevestiging (uitgaand)</t>
  </si>
  <si>
    <t>Meerwerkformulier / Assistentieverzoek</t>
  </si>
  <si>
    <t>Ik wil een Veldwerk ontvangen</t>
  </si>
  <si>
    <t>Ik wil mijn aanvraag intrekken</t>
  </si>
  <si>
    <t>Wat is de status van mijn aanvraag?</t>
  </si>
  <si>
    <t>Ik wil een niet-bruikbaar Veldwerk ontvangen</t>
  </si>
  <si>
    <t>GBV bebouwing wijkt af (uitgaand)</t>
  </si>
  <si>
    <t>GBV coördinaten (uitgaand)</t>
  </si>
  <si>
    <t>GBV onvoldoende maatvoering (uitgaand)</t>
  </si>
  <si>
    <t>Geen Veldwerk minuut (uitgaand)</t>
  </si>
  <si>
    <t>Geen Veldwerk VKG/VAG (uitgaand)</t>
  </si>
  <si>
    <t>Levering bruikbaar Veldwerk (uitgaand)</t>
  </si>
  <si>
    <t>Levering niet-bruikbaar Veldwerk (uitgaand)</t>
  </si>
  <si>
    <t>Ik wil me aanmelden voor professionele Veldwerken</t>
  </si>
  <si>
    <t>Levering Veldwerk (uitgaand)</t>
  </si>
  <si>
    <t>Ik wil een Hulpkaart ontvangen</t>
  </si>
  <si>
    <t>Levering Hulpkaart (uitgaand)</t>
  </si>
  <si>
    <t>Geen Hulpkaart minuut (uitgaand)</t>
  </si>
  <si>
    <t>Geen Hulpkaart overzichtsveldwerk (uitgaand)</t>
  </si>
  <si>
    <t>VKG/VAG</t>
  </si>
  <si>
    <t xml:space="preserve">Meetgegevens </t>
  </si>
  <si>
    <t>Ik wil percelen samenvoegen</t>
  </si>
  <si>
    <t>Ik wil de ligging van een grens weten</t>
  </si>
  <si>
    <t>Ik wil een kaart van een perceel</t>
  </si>
  <si>
    <t>Is er iemand van het Kadaster langs geweest?</t>
  </si>
  <si>
    <t xml:space="preserve">Anders namelijk </t>
  </si>
  <si>
    <t>Ik heb een vraag over een grensmarkering</t>
  </si>
  <si>
    <t>Grenspaal landsgrens</t>
  </si>
  <si>
    <t>Kadasterstenen</t>
  </si>
  <si>
    <t>Piketten/buizen</t>
  </si>
  <si>
    <t>Ik heb een bestelling gedaan bij een reseller</t>
  </si>
  <si>
    <t>Kadasterdata/Boon landmeten</t>
  </si>
  <si>
    <t>Kadasterservice</t>
  </si>
  <si>
    <t>Planviewer</t>
  </si>
  <si>
    <t>Kadasternet</t>
  </si>
  <si>
    <t>Anders namelijk</t>
  </si>
  <si>
    <t>Ik heb afspraak om aanwijs te geven</t>
  </si>
  <si>
    <t>Waarom heb ik deze brief ontvangen?</t>
  </si>
  <si>
    <t>Wanneer is de meting verwerkt?</t>
  </si>
  <si>
    <t>Moet ik er bij aanwezig zijn?</t>
  </si>
  <si>
    <t>Ik ben niet aanwezig</t>
  </si>
  <si>
    <t>Onduidelijk specificeer in notitie</t>
  </si>
  <si>
    <t>Ik heb een tervisielegging ontvangen</t>
  </si>
  <si>
    <t>Hoe maak ik bezwaar?</t>
  </si>
  <si>
    <t>Ik wil de afspraak verzetten</t>
  </si>
  <si>
    <t>Kan de afspraak bespoedigd worden?</t>
  </si>
  <si>
    <t>Wat gaat de landmeter precies doen?</t>
  </si>
  <si>
    <t>Klacht  namelijk</t>
  </si>
  <si>
    <t>Ik heb een vraag over mijn opdracht Splitsing</t>
  </si>
  <si>
    <t>Ik weet niet waar de nieuwe grens ligt</t>
  </si>
  <si>
    <t>Klacht namelijk</t>
  </si>
  <si>
    <t>Ik heb een vraag over een VKG/VAG-perceel</t>
  </si>
  <si>
    <t>Kan de meting bespoedigd worden?</t>
  </si>
  <si>
    <t>Ik weet niet waar de grens ligt</t>
  </si>
  <si>
    <t>Ik heb een vraag over mijn opdracht Meetgegevens</t>
  </si>
  <si>
    <t>Wat is de status van de verwerking?</t>
  </si>
  <si>
    <t>Kan de verwerking bespoedigd worden?</t>
  </si>
  <si>
    <t>Ik ben bij de balie geweest</t>
  </si>
  <si>
    <t>Uitleg akte/afschrift</t>
  </si>
  <si>
    <t>Ik heb een klacht over de landmeter</t>
  </si>
  <si>
    <t>Ik ben het niet eens met de uitkomst</t>
  </si>
  <si>
    <t>Ik heb een vraag over een uitgevoerde Splitsing</t>
  </si>
  <si>
    <t>Ik begrijp het Veldwerk/Hulpkaart niet</t>
  </si>
  <si>
    <t>De gegevens zijn onleesbaar</t>
  </si>
  <si>
    <t>Ik heb het verkeerde ontvangen</t>
  </si>
  <si>
    <t xml:space="preserve">Waarom heb ik geen Veldwerk ontvangen? </t>
  </si>
  <si>
    <t>Ik heb een vraag over de vergoeding</t>
  </si>
  <si>
    <t>Ik heb een vraag over de vergoeding verificatie</t>
  </si>
  <si>
    <t>Ik denk dat de verwerking niet klopt</t>
  </si>
  <si>
    <t>Ik heb een vraag over een ontvangen Kennisgeving</t>
  </si>
  <si>
    <t>Waarom staat er adres onbekend?</t>
  </si>
  <si>
    <t>Ik heb geen Kennisgeving ontvangen?</t>
  </si>
  <si>
    <t>Waarom zit er geen kaart bij?</t>
  </si>
  <si>
    <t>Ik heb een vraag over de inhoud?</t>
  </si>
  <si>
    <t>De objectgegevens zijn onjuist</t>
  </si>
  <si>
    <t>De subjectgegevens zijn onjuist</t>
  </si>
  <si>
    <t>ZKC035</t>
  </si>
  <si>
    <t>ZKC036</t>
  </si>
  <si>
    <t>Z593</t>
  </si>
  <si>
    <t>Z594</t>
  </si>
  <si>
    <t>Z595</t>
  </si>
  <si>
    <t>Z596</t>
  </si>
  <si>
    <t>Z597</t>
  </si>
  <si>
    <t>Z598</t>
  </si>
  <si>
    <t>Z516</t>
  </si>
  <si>
    <t>Z541</t>
  </si>
  <si>
    <t>Z562</t>
  </si>
  <si>
    <t>Z599</t>
  </si>
  <si>
    <t>Z600</t>
  </si>
  <si>
    <t>Z601</t>
  </si>
  <si>
    <t>Z602</t>
  </si>
  <si>
    <t>Z603</t>
  </si>
  <si>
    <t>Z604</t>
  </si>
  <si>
    <t>Z605</t>
  </si>
  <si>
    <t>Z606</t>
  </si>
  <si>
    <t>Z607</t>
  </si>
  <si>
    <t>Z608</t>
  </si>
  <si>
    <t>Z609</t>
  </si>
  <si>
    <t>Z610</t>
  </si>
  <si>
    <t>Z611</t>
  </si>
  <si>
    <t>Z612</t>
  </si>
  <si>
    <t>Z613</t>
  </si>
  <si>
    <t>Z614</t>
  </si>
  <si>
    <t>Z615</t>
  </si>
  <si>
    <t>Z616</t>
  </si>
  <si>
    <t>Z617</t>
  </si>
  <si>
    <t>Z618</t>
  </si>
  <si>
    <t>Z619</t>
  </si>
  <si>
    <t>Z620</t>
  </si>
  <si>
    <t>Z621</t>
  </si>
  <si>
    <t>Z622</t>
  </si>
  <si>
    <t>Z623</t>
  </si>
  <si>
    <t>Z624</t>
  </si>
  <si>
    <t>Z625</t>
  </si>
  <si>
    <t>Z626</t>
  </si>
  <si>
    <t>Z627</t>
  </si>
  <si>
    <t>Z628</t>
  </si>
  <si>
    <t>Z629</t>
  </si>
  <si>
    <t>Z630</t>
  </si>
  <si>
    <t>Z631</t>
  </si>
  <si>
    <t>Z632</t>
  </si>
  <si>
    <t>Z633</t>
  </si>
  <si>
    <t>Z634</t>
  </si>
  <si>
    <t>Z635</t>
  </si>
  <si>
    <t>Z636</t>
  </si>
  <si>
    <t>Z637</t>
  </si>
  <si>
    <t>Z638</t>
  </si>
  <si>
    <t>Z639</t>
  </si>
  <si>
    <t>Z640</t>
  </si>
  <si>
    <t>Z641</t>
  </si>
  <si>
    <t>Z642</t>
  </si>
  <si>
    <t>Z643</t>
  </si>
  <si>
    <t>Z644</t>
  </si>
  <si>
    <t>Z645</t>
  </si>
  <si>
    <t>Z646</t>
  </si>
  <si>
    <t>Z647</t>
  </si>
  <si>
    <t>Z648</t>
  </si>
  <si>
    <t>Z649</t>
  </si>
  <si>
    <t>Z650</t>
  </si>
  <si>
    <t>Z651</t>
  </si>
  <si>
    <t>Z652</t>
  </si>
  <si>
    <t>Z653</t>
  </si>
  <si>
    <t>Z654</t>
  </si>
  <si>
    <t>Z655</t>
  </si>
  <si>
    <t>Z656</t>
  </si>
  <si>
    <t>Z657</t>
  </si>
  <si>
    <t>Z658</t>
  </si>
  <si>
    <t>Z659</t>
  </si>
  <si>
    <t>Z660</t>
  </si>
  <si>
    <t>Z661</t>
  </si>
  <si>
    <t>Z662</t>
  </si>
  <si>
    <t>Z663</t>
  </si>
  <si>
    <t>Z664</t>
  </si>
  <si>
    <t>Z665</t>
  </si>
  <si>
    <t>Z666</t>
  </si>
  <si>
    <t>Z667</t>
  </si>
  <si>
    <t>Z668</t>
  </si>
  <si>
    <t>Z669</t>
  </si>
  <si>
    <t>Z670</t>
  </si>
  <si>
    <t>Z671</t>
  </si>
  <si>
    <t>Z672</t>
  </si>
  <si>
    <t>Z673</t>
  </si>
  <si>
    <t>Z674</t>
  </si>
  <si>
    <t>Z675</t>
  </si>
  <si>
    <t>Z676</t>
  </si>
  <si>
    <t>Z677</t>
  </si>
  <si>
    <t>Z678</t>
  </si>
  <si>
    <t>Z679</t>
  </si>
  <si>
    <t>Z680</t>
  </si>
  <si>
    <t>Z681</t>
  </si>
  <si>
    <t>Z682</t>
  </si>
  <si>
    <t>Z683</t>
  </si>
  <si>
    <t>Z684</t>
  </si>
  <si>
    <t>Z685</t>
  </si>
  <si>
    <t>Z686</t>
  </si>
  <si>
    <t>Z687</t>
  </si>
  <si>
    <t>Z688</t>
  </si>
  <si>
    <t>Z689</t>
  </si>
  <si>
    <t>Z690</t>
  </si>
  <si>
    <t>Z691</t>
  </si>
  <si>
    <t>Z692</t>
  </si>
  <si>
    <t>Z693</t>
  </si>
  <si>
    <t>Z694</t>
  </si>
  <si>
    <t>Z695</t>
  </si>
  <si>
    <t>Z696</t>
  </si>
  <si>
    <t>Z697</t>
  </si>
  <si>
    <t>Z698</t>
  </si>
  <si>
    <t>Z699</t>
  </si>
  <si>
    <t>Z700</t>
  </si>
  <si>
    <t>Z701</t>
  </si>
  <si>
    <t>Z702</t>
  </si>
  <si>
    <t>Z703</t>
  </si>
  <si>
    <t>Z704</t>
  </si>
  <si>
    <t>Z705</t>
  </si>
  <si>
    <t>Z706</t>
  </si>
  <si>
    <t>Z707</t>
  </si>
  <si>
    <t>Z708</t>
  </si>
  <si>
    <t>Z709</t>
  </si>
  <si>
    <t>Z710</t>
  </si>
  <si>
    <t>Z711</t>
  </si>
  <si>
    <t>Z712</t>
  </si>
  <si>
    <t>Z713</t>
  </si>
  <si>
    <t>Z714</t>
  </si>
  <si>
    <t>Z715</t>
  </si>
  <si>
    <t>Z716</t>
  </si>
  <si>
    <t>Z717</t>
  </si>
  <si>
    <t>Z718</t>
  </si>
  <si>
    <t>Z719</t>
  </si>
  <si>
    <t>Z720</t>
  </si>
  <si>
    <t>Z721</t>
  </si>
  <si>
    <t>Z722</t>
  </si>
  <si>
    <t>Z723</t>
  </si>
  <si>
    <t>Z724</t>
  </si>
  <si>
    <t>Z725</t>
  </si>
  <si>
    <t>Z726</t>
  </si>
  <si>
    <t>Z727</t>
  </si>
  <si>
    <t>Z728</t>
  </si>
  <si>
    <t>Z729</t>
  </si>
  <si>
    <t>Z730</t>
  </si>
  <si>
    <t>Z731</t>
  </si>
  <si>
    <t>Z732</t>
  </si>
  <si>
    <t>Z733</t>
  </si>
  <si>
    <t>Z734</t>
  </si>
  <si>
    <t>Z735</t>
  </si>
  <si>
    <t>Z736</t>
  </si>
  <si>
    <t>Z737</t>
  </si>
  <si>
    <t>Z738</t>
  </si>
  <si>
    <t>Z739</t>
  </si>
  <si>
    <t>Ik heb een vraag over een niet-kadaster product</t>
  </si>
  <si>
    <t>LOODEB</t>
  </si>
  <si>
    <t>ZA_02362</t>
  </si>
  <si>
    <t>ZA_02363</t>
  </si>
  <si>
    <t>ZA_02365</t>
  </si>
  <si>
    <t>ZA_02368</t>
  </si>
  <si>
    <t>ZA_02369</t>
  </si>
  <si>
    <t>ZA_02370</t>
  </si>
  <si>
    <t>ZA_02371</t>
  </si>
  <si>
    <t>ZA_02372</t>
  </si>
  <si>
    <t>ZA_02373</t>
  </si>
  <si>
    <t>ZA_02374</t>
  </si>
  <si>
    <t>ZA_02375</t>
  </si>
  <si>
    <t>Ik heb een vraag over een uitgevoerde Samenvoeging</t>
  </si>
  <si>
    <t>Ik vraag via mail/ bestelformulier een offerte aan</t>
  </si>
  <si>
    <t>Ik heb hulp nodig bij invullen van bestelformulier</t>
  </si>
  <si>
    <t>Ik heb hulp nodig bij het invullen bestelformulier</t>
  </si>
  <si>
    <t>Ik geef via mail/formulier opdracht voor splitsing</t>
  </si>
  <si>
    <t>Ik wil de status weten van mijn offerteaanvraag</t>
  </si>
  <si>
    <t>Ik wil de status van mijn opdracht weten</t>
  </si>
  <si>
    <t>Ik heb hulp nodig bij indienen van een aanvraag</t>
  </si>
  <si>
    <t>Ik heb een vraag over mijn opdracht Grensrec.</t>
  </si>
  <si>
    <t>Ik heb een vraag over een uitgevoerde Grensrec.</t>
  </si>
  <si>
    <t>Ik heb een vraag over verwerking opdracht Meetgeg.</t>
  </si>
  <si>
    <t>Ik heb een vraag over aangeleverde verificatiemet.</t>
  </si>
  <si>
    <t>ZA_02376</t>
  </si>
  <si>
    <t>ZA_02377</t>
  </si>
  <si>
    <t>ZA_02378</t>
  </si>
  <si>
    <t>ZA_02379</t>
  </si>
  <si>
    <t>ZA_02380</t>
  </si>
  <si>
    <t>ZA_02381</t>
  </si>
  <si>
    <t>ZA_02382</t>
  </si>
  <si>
    <t>ZA_02383</t>
  </si>
  <si>
    <t>ZA_02384</t>
  </si>
  <si>
    <t>ZA_02385</t>
  </si>
  <si>
    <t>ZA_02386</t>
  </si>
  <si>
    <t>ZA_02387</t>
  </si>
  <si>
    <t>ZA_02388</t>
  </si>
  <si>
    <t>ZA_02389</t>
  </si>
  <si>
    <t>ZA_02390</t>
  </si>
  <si>
    <t>ZA_02391</t>
  </si>
  <si>
    <t>ZA_02392</t>
  </si>
  <si>
    <t>ZA_02393</t>
  </si>
  <si>
    <t>ZA_02394</t>
  </si>
  <si>
    <t>ZA_02395</t>
  </si>
  <si>
    <t>ZA_02396</t>
  </si>
  <si>
    <t>ZA_02397</t>
  </si>
  <si>
    <t>ZA_02398</t>
  </si>
  <si>
    <t>ZA_02399</t>
  </si>
  <si>
    <t>ZA_02400</t>
  </si>
  <si>
    <t>ZA_02401</t>
  </si>
  <si>
    <t>ZA_02402</t>
  </si>
  <si>
    <t>ZA_02403</t>
  </si>
  <si>
    <t>ZA_02404</t>
  </si>
  <si>
    <t>ZA_02405</t>
  </si>
  <si>
    <t>ZA_02406</t>
  </si>
  <si>
    <t>ZA_02407</t>
  </si>
  <si>
    <t>ZA_02408</t>
  </si>
  <si>
    <t>ZA_02409</t>
  </si>
  <si>
    <t>ZA_02410</t>
  </si>
  <si>
    <t>ZA_02411</t>
  </si>
  <si>
    <t>ZA_02412</t>
  </si>
  <si>
    <t>ZA_02413</t>
  </si>
  <si>
    <t>ZA_02414</t>
  </si>
  <si>
    <t>ZA_02415</t>
  </si>
  <si>
    <t>ZA_02416</t>
  </si>
  <si>
    <t>ZA_02417</t>
  </si>
  <si>
    <t>ZA_02418</t>
  </si>
  <si>
    <t>ZA_02419</t>
  </si>
  <si>
    <t>ZA_02420</t>
  </si>
  <si>
    <t>ZA_02421</t>
  </si>
  <si>
    <t>ZA_02422</t>
  </si>
  <si>
    <t>ZA_02423</t>
  </si>
  <si>
    <t>ZA_02424</t>
  </si>
  <si>
    <t>ZA_02425</t>
  </si>
  <si>
    <t>ZA_02426</t>
  </si>
  <si>
    <t>ZA_02427</t>
  </si>
  <si>
    <t>ZA_02428</t>
  </si>
  <si>
    <t>ZA_02429</t>
  </si>
  <si>
    <t>ZA_02430</t>
  </si>
  <si>
    <t>ZA_02431</t>
  </si>
  <si>
    <t>ZA_02432</t>
  </si>
  <si>
    <t>ZA_02433</t>
  </si>
  <si>
    <t>ZA_02434</t>
  </si>
  <si>
    <t>ZA_02435</t>
  </si>
  <si>
    <t>ZA_02436</t>
  </si>
  <si>
    <t>ZA_02437</t>
  </si>
  <si>
    <t>ZA_02438</t>
  </si>
  <si>
    <t>ZA_02439</t>
  </si>
  <si>
    <t>ZA_02440</t>
  </si>
  <si>
    <t>ZA_02441</t>
  </si>
  <si>
    <t>ZA_02442</t>
  </si>
  <si>
    <t>ZA_02443</t>
  </si>
  <si>
    <t>ZA_02444</t>
  </si>
  <si>
    <t>ZA_02445</t>
  </si>
  <si>
    <t>ZA_02446</t>
  </si>
  <si>
    <t>ZA_02447</t>
  </si>
  <si>
    <t>ZA_02448</t>
  </si>
  <si>
    <t>ZA_02449</t>
  </si>
  <si>
    <t>ZA_02450</t>
  </si>
  <si>
    <t>ZA_02451</t>
  </si>
  <si>
    <t>ZA_02452</t>
  </si>
  <si>
    <t>ZA_02453</t>
  </si>
  <si>
    <t>ZA_02454</t>
  </si>
  <si>
    <t>ZA_02455</t>
  </si>
  <si>
    <t>ZA_02456</t>
  </si>
  <si>
    <t>ZA_02457</t>
  </si>
  <si>
    <t>ZA_02458</t>
  </si>
  <si>
    <t>ZA_02459</t>
  </si>
  <si>
    <t>ZA_02460</t>
  </si>
  <si>
    <t>ZA_02461</t>
  </si>
  <si>
    <t>ZA_02462</t>
  </si>
  <si>
    <t>ZA_02463</t>
  </si>
  <si>
    <t>ZA_02464</t>
  </si>
  <si>
    <t>ZA_02465</t>
  </si>
  <si>
    <t>ZA_02466</t>
  </si>
  <si>
    <t>ZA_02467</t>
  </si>
  <si>
    <t>ZA_02468</t>
  </si>
  <si>
    <t>ZA_02469</t>
  </si>
  <si>
    <t>ZA_02470</t>
  </si>
  <si>
    <t>ZA_02471</t>
  </si>
  <si>
    <t>ZA_02472</t>
  </si>
  <si>
    <t>ZA_02473</t>
  </si>
  <si>
    <t>ZA_02474</t>
  </si>
  <si>
    <t>ZA_02475</t>
  </si>
  <si>
    <t>ZA_02476</t>
  </si>
  <si>
    <t>ZA_02477</t>
  </si>
  <si>
    <t>ZA_02478</t>
  </si>
  <si>
    <t>ZA_02479</t>
  </si>
  <si>
    <t>ZA_02480</t>
  </si>
  <si>
    <t>ZA_02481</t>
  </si>
  <si>
    <t>ZA_02482</t>
  </si>
  <si>
    <t>ZA_02483</t>
  </si>
  <si>
    <t>ZA_02484</t>
  </si>
  <si>
    <t>ZA_02485</t>
  </si>
  <si>
    <t>ZA_02486</t>
  </si>
  <si>
    <t>ZA_02487</t>
  </si>
  <si>
    <t>ZA_02488</t>
  </si>
  <si>
    <t>ZA_02489</t>
  </si>
  <si>
    <t>ZA_02490</t>
  </si>
  <si>
    <t>ZA_02491</t>
  </si>
  <si>
    <t>ZA_02492</t>
  </si>
  <si>
    <t>ZA_02493</t>
  </si>
  <si>
    <t>ZA_02494</t>
  </si>
  <si>
    <t>ZA_02495</t>
  </si>
  <si>
    <t>ZA_02496</t>
  </si>
  <si>
    <t>ZA_02497</t>
  </si>
  <si>
    <t>ZA_02498</t>
  </si>
  <si>
    <t>ZA_02499</t>
  </si>
  <si>
    <t>ZA_02500</t>
  </si>
  <si>
    <t>ZA_02501</t>
  </si>
  <si>
    <t>ZA_02502</t>
  </si>
  <si>
    <t>ZA_02503</t>
  </si>
  <si>
    <t>ZA_02504</t>
  </si>
  <si>
    <t>ZA_02505</t>
  </si>
  <si>
    <t>ZA_02506</t>
  </si>
  <si>
    <t>ZA_02507</t>
  </si>
  <si>
    <t>ZA_02508</t>
  </si>
  <si>
    <t>ZA_02509</t>
  </si>
  <si>
    <t>ZA_02510</t>
  </si>
  <si>
    <t>ZA_02511</t>
  </si>
  <si>
    <t>ZA_02512</t>
  </si>
  <si>
    <t>ZA_02513</t>
  </si>
  <si>
    <t>ZA_02514</t>
  </si>
  <si>
    <t>ZA_02515</t>
  </si>
  <si>
    <t>ZA_02516</t>
  </si>
  <si>
    <t>ZA_02517</t>
  </si>
  <si>
    <t>ZA_02518</t>
  </si>
  <si>
    <t>ZA_02519</t>
  </si>
  <si>
    <t>ZA_02520</t>
  </si>
  <si>
    <t>ZA_02521</t>
  </si>
  <si>
    <t>ZA_02522</t>
  </si>
  <si>
    <t>ZA_02523</t>
  </si>
  <si>
    <t>ZA_02524</t>
  </si>
  <si>
    <t>ZA_02525</t>
  </si>
  <si>
    <t>ZA_02526</t>
  </si>
  <si>
    <t>ZA_02527</t>
  </si>
  <si>
    <t>ZA_02528</t>
  </si>
  <si>
    <t>ZA_02529</t>
  </si>
  <si>
    <t>ZA_02530</t>
  </si>
  <si>
    <t>ZA_02531</t>
  </si>
  <si>
    <t>ZA_02532</t>
  </si>
  <si>
    <t>ZA_02533</t>
  </si>
  <si>
    <t>ZA_02534</t>
  </si>
  <si>
    <t>ZA_02535</t>
  </si>
  <si>
    <t>ZA_02536</t>
  </si>
  <si>
    <t>ZA_02537</t>
  </si>
  <si>
    <t>ZA_02538</t>
  </si>
  <si>
    <t>ZA_02539</t>
  </si>
  <si>
    <t>ZA_02540</t>
  </si>
  <si>
    <t>ZA_02541</t>
  </si>
  <si>
    <t>ZA_02542</t>
  </si>
  <si>
    <t>ZA_02543</t>
  </si>
  <si>
    <t>ZA_02544</t>
  </si>
  <si>
    <t>ZA_02545</t>
  </si>
  <si>
    <t>ZA_02546</t>
  </si>
  <si>
    <t>ZA_02547</t>
  </si>
  <si>
    <t>ZA_02548</t>
  </si>
  <si>
    <t>ZA_02549</t>
  </si>
  <si>
    <t>ZA_02550</t>
  </si>
  <si>
    <t>ZA_02551</t>
  </si>
  <si>
    <t>ZA_02552</t>
  </si>
  <si>
    <t>ZA_02553</t>
  </si>
  <si>
    <t>ZA_02554</t>
  </si>
  <si>
    <t>ZA_02555</t>
  </si>
  <si>
    <t>ZA_02556</t>
  </si>
  <si>
    <t>ZA_02557</t>
  </si>
  <si>
    <t>ZA_02558</t>
  </si>
  <si>
    <t>ZA_02559</t>
  </si>
  <si>
    <t>ZA_02560</t>
  </si>
  <si>
    <t>ZA_02561</t>
  </si>
  <si>
    <t>ZA_02562</t>
  </si>
  <si>
    <t>ZA_02563</t>
  </si>
  <si>
    <t>ZA_02564</t>
  </si>
  <si>
    <t>ZA_02565</t>
  </si>
  <si>
    <t>ZA_02566</t>
  </si>
  <si>
    <t>ZA_02567</t>
  </si>
  <si>
    <t>ZA_02568</t>
  </si>
  <si>
    <t>ZA_02569</t>
  </si>
  <si>
    <t>ZA_02570</t>
  </si>
  <si>
    <t>ZA_02571</t>
  </si>
  <si>
    <t>ZA_02572</t>
  </si>
  <si>
    <t>ZA_02573</t>
  </si>
  <si>
    <t>ZA_02574</t>
  </si>
  <si>
    <t>ZA_02575</t>
  </si>
  <si>
    <t>ZA_02576</t>
  </si>
  <si>
    <t>ZA_02577</t>
  </si>
  <si>
    <t>ZA_02578</t>
  </si>
  <si>
    <t>ZA_02579</t>
  </si>
  <si>
    <t>ZA_02580</t>
  </si>
  <si>
    <t>ZA_02581</t>
  </si>
  <si>
    <t>ZA_02582</t>
  </si>
  <si>
    <t>ZA_02583</t>
  </si>
  <si>
    <t>ZA_02584</t>
  </si>
  <si>
    <t>ZA_02585</t>
  </si>
  <si>
    <t>ZA_02586</t>
  </si>
  <si>
    <t>ZA_02587</t>
  </si>
  <si>
    <t>ZA_02588</t>
  </si>
  <si>
    <t>ZA_02589</t>
  </si>
  <si>
    <t>ZA_02590</t>
  </si>
  <si>
    <t>ZA_02591</t>
  </si>
  <si>
    <t>ZA_02592</t>
  </si>
  <si>
    <t>ZA_02593</t>
  </si>
  <si>
    <t>ZA_02594</t>
  </si>
  <si>
    <t>ZA_02595</t>
  </si>
  <si>
    <t>ZA_02596</t>
  </si>
  <si>
    <t>ZA_02597</t>
  </si>
  <si>
    <t>ZA_02598</t>
  </si>
  <si>
    <t>ZA_02599</t>
  </si>
  <si>
    <t>ZA_02600</t>
  </si>
  <si>
    <t>ZA_02601</t>
  </si>
  <si>
    <t>ZA_02602</t>
  </si>
  <si>
    <t>ZA_02603</t>
  </si>
  <si>
    <t>ZA_02604</t>
  </si>
  <si>
    <t>ZA_02605</t>
  </si>
  <si>
    <t>ZA_02606</t>
  </si>
  <si>
    <t>ZA_02607</t>
  </si>
  <si>
    <t>ZA_02608</t>
  </si>
  <si>
    <t>ZA_02609</t>
  </si>
  <si>
    <t>ZA_02610</t>
  </si>
  <si>
    <t>ZA_02611</t>
  </si>
  <si>
    <t>ZA_02612</t>
  </si>
  <si>
    <t>ZA_02613</t>
  </si>
  <si>
    <t>ZA_02614</t>
  </si>
  <si>
    <t>ZA_02615</t>
  </si>
  <si>
    <t>ZA_02616</t>
  </si>
  <si>
    <t>ZA_02617</t>
  </si>
  <si>
    <t>ZA_02618</t>
  </si>
  <si>
    <t>ZA_02619</t>
  </si>
  <si>
    <t>ZA_02620</t>
  </si>
  <si>
    <t>ZA_02621</t>
  </si>
  <si>
    <t>ZA_02622</t>
  </si>
  <si>
    <t>ZA_02623</t>
  </si>
  <si>
    <t>ZA_02624</t>
  </si>
  <si>
    <t>ZA_02625</t>
  </si>
  <si>
    <t>ZA_02626</t>
  </si>
  <si>
    <t>ZA_02627</t>
  </si>
  <si>
    <t>ZA_02628</t>
  </si>
  <si>
    <t>ZA_02629</t>
  </si>
  <si>
    <t>ZA_02630</t>
  </si>
  <si>
    <t>ZA_02631</t>
  </si>
  <si>
    <t>ZA_02632</t>
  </si>
  <si>
    <t>ZA_02633</t>
  </si>
  <si>
    <t>ZA_02634</t>
  </si>
  <si>
    <t>ZA_02635</t>
  </si>
  <si>
    <t>ZA_02636</t>
  </si>
  <si>
    <t>ZA_02637</t>
  </si>
  <si>
    <t>ZA_02638</t>
  </si>
  <si>
    <t>ZA_02639</t>
  </si>
  <si>
    <t>ZA_02640</t>
  </si>
  <si>
    <t>ZA_02641</t>
  </si>
  <si>
    <t>ZA_02642</t>
  </si>
  <si>
    <t>ZA_02643</t>
  </si>
  <si>
    <t>ZA_02644</t>
  </si>
  <si>
    <t>ZA_02645</t>
  </si>
  <si>
    <t>ZA_02646</t>
  </si>
  <si>
    <t>ZA_02647</t>
  </si>
  <si>
    <t>ZA_02648</t>
  </si>
  <si>
    <t>ZA_02649</t>
  </si>
  <si>
    <t>ZA_02650</t>
  </si>
  <si>
    <t>ZA_02651</t>
  </si>
  <si>
    <t>ZA_02652</t>
  </si>
  <si>
    <t>ZA_02653</t>
  </si>
  <si>
    <t>ZA_02654</t>
  </si>
  <si>
    <t>ZA_02655</t>
  </si>
  <si>
    <t>ZA_02656</t>
  </si>
  <si>
    <t>ZA_02657</t>
  </si>
  <si>
    <t>ZA_02658</t>
  </si>
  <si>
    <t>ZA_02659</t>
  </si>
  <si>
    <t>ZA_02660</t>
  </si>
  <si>
    <t>ZA_02661</t>
  </si>
  <si>
    <t>ZA_02662</t>
  </si>
  <si>
    <t>ZA_02663</t>
  </si>
  <si>
    <t>ZA_02664</t>
  </si>
  <si>
    <t>ZA_02665</t>
  </si>
  <si>
    <t>ZA_02666</t>
  </si>
  <si>
    <t>ZA_02667</t>
  </si>
  <si>
    <t>ZA_02668</t>
  </si>
  <si>
    <t>ZA_02669</t>
  </si>
  <si>
    <t>ZA_02670</t>
  </si>
  <si>
    <t>ZA_02671</t>
  </si>
  <si>
    <t>ZA_02672</t>
  </si>
  <si>
    <t>ZA_02673</t>
  </si>
  <si>
    <t>ZA_02674</t>
  </si>
  <si>
    <t>ZA_02675</t>
  </si>
  <si>
    <t>ZA_02676</t>
  </si>
  <si>
    <t>ZA_02677</t>
  </si>
  <si>
    <t>ZA_02678</t>
  </si>
  <si>
    <t>ZA_02679</t>
  </si>
  <si>
    <t>ZA_02680</t>
  </si>
  <si>
    <t>ZA_02681</t>
  </si>
  <si>
    <t>ZA_02682</t>
  </si>
  <si>
    <t>ZA_02683</t>
  </si>
  <si>
    <t>ZA_02684</t>
  </si>
  <si>
    <t>ZA_02685</t>
  </si>
  <si>
    <t>ZA_02686</t>
  </si>
  <si>
    <t>ZA_02687</t>
  </si>
  <si>
    <t>ZA_02688</t>
  </si>
  <si>
    <t>ZA_02689</t>
  </si>
  <si>
    <t>ZA_02690</t>
  </si>
  <si>
    <t>ZA_02691</t>
  </si>
  <si>
    <t>ZA_02692</t>
  </si>
  <si>
    <t>ZA_02693</t>
  </si>
  <si>
    <t>ZA_02694</t>
  </si>
  <si>
    <t>ZA_02695</t>
  </si>
  <si>
    <t>ZA_02696</t>
  </si>
  <si>
    <t>ZA_02697</t>
  </si>
  <si>
    <t>ZA_02698</t>
  </si>
  <si>
    <t>ZA_02699</t>
  </si>
  <si>
    <t>ZA_02700</t>
  </si>
  <si>
    <t>ZA_02701</t>
  </si>
  <si>
    <t>ZA_02702</t>
  </si>
  <si>
    <t>ZA_02703</t>
  </si>
  <si>
    <t>ZA_02704</t>
  </si>
  <si>
    <t>ZA_02705</t>
  </si>
  <si>
    <t>ZA_02706</t>
  </si>
  <si>
    <t>ZA_02707</t>
  </si>
  <si>
    <t>ZA_02708</t>
  </si>
  <si>
    <t>ZA_02709</t>
  </si>
  <si>
    <t>ZA_02710</t>
  </si>
  <si>
    <t>ZA_02711</t>
  </si>
  <si>
    <t>ZA_02712</t>
  </si>
  <si>
    <t>ZA_02713</t>
  </si>
  <si>
    <t>ZA_02714</t>
  </si>
  <si>
    <t>ZA_02715</t>
  </si>
  <si>
    <t>ZA_02716</t>
  </si>
  <si>
    <t>ZA_02717</t>
  </si>
  <si>
    <t>ZA_02718</t>
  </si>
  <si>
    <t>ZA_02719</t>
  </si>
  <si>
    <t>ZA_02720</t>
  </si>
  <si>
    <t>ZA_02721</t>
  </si>
  <si>
    <t>ZA_02722</t>
  </si>
  <si>
    <t>ZA_02723</t>
  </si>
  <si>
    <t>ZA_02724</t>
  </si>
  <si>
    <t>ZA_02725</t>
  </si>
  <si>
    <t>ZA_02726</t>
  </si>
  <si>
    <t>ZA_02727</t>
  </si>
  <si>
    <t>ZA_02728</t>
  </si>
  <si>
    <t>ZA_02729</t>
  </si>
  <si>
    <t>ZA_02730</t>
  </si>
  <si>
    <t>ZA_02731</t>
  </si>
  <si>
    <t>ZA_02732</t>
  </si>
  <si>
    <t>ZA_02733</t>
  </si>
  <si>
    <t>ZA_02734</t>
  </si>
  <si>
    <t>ZA_02735</t>
  </si>
  <si>
    <t>ZA_02736</t>
  </si>
  <si>
    <t>ZA_02737</t>
  </si>
  <si>
    <t>ZA_02738</t>
  </si>
  <si>
    <t>ZA_02739</t>
  </si>
  <si>
    <t>ZA_02740</t>
  </si>
  <si>
    <t>ZA_02741</t>
  </si>
  <si>
    <t>ZA_02742</t>
  </si>
  <si>
    <t>ZA_02743</t>
  </si>
  <si>
    <t>ZA_02744</t>
  </si>
  <si>
    <t>ZA_02745</t>
  </si>
  <si>
    <t>ZA_02746</t>
  </si>
  <si>
    <t>ZA_02747</t>
  </si>
  <si>
    <t>ZA_02748</t>
  </si>
  <si>
    <t>ZA_02749</t>
  </si>
  <si>
    <t>ZA_02750</t>
  </si>
  <si>
    <t>ZA_02751</t>
  </si>
  <si>
    <t>ZA_02752</t>
  </si>
  <si>
    <t>ZA_02753</t>
  </si>
  <si>
    <t>ZA_02754</t>
  </si>
  <si>
    <t>ZA_02755</t>
  </si>
  <si>
    <t>ZA_02756</t>
  </si>
  <si>
    <t>ZA_02757</t>
  </si>
  <si>
    <t>ZA_02758</t>
  </si>
  <si>
    <t>ZA_02759</t>
  </si>
  <si>
    <t>ZA_02760</t>
  </si>
  <si>
    <t>ZA_02761</t>
  </si>
  <si>
    <t>ZA_02762</t>
  </si>
  <si>
    <t>ZA_02763</t>
  </si>
  <si>
    <t>ZA_02764</t>
  </si>
  <si>
    <t>ZA_02765</t>
  </si>
  <si>
    <t>ZA_02766</t>
  </si>
  <si>
    <t>ZA_02767</t>
  </si>
  <si>
    <t>ZA_02768</t>
  </si>
  <si>
    <t>ZA_02769</t>
  </si>
  <si>
    <t>ZA_02770</t>
  </si>
  <si>
    <t>ZA_02771</t>
  </si>
  <si>
    <t>ZA_02772</t>
  </si>
  <si>
    <t>ZA_02773</t>
  </si>
  <si>
    <t>ZA_02774</t>
  </si>
  <si>
    <t>ZA_02775</t>
  </si>
  <si>
    <t>ZA_02776</t>
  </si>
  <si>
    <t>ZA_02777</t>
  </si>
  <si>
    <t>ZA_02778</t>
  </si>
  <si>
    <t>ZA_02779</t>
  </si>
  <si>
    <t>ZA_02780</t>
  </si>
  <si>
    <t>ZA_02781</t>
  </si>
  <si>
    <t>0023</t>
  </si>
  <si>
    <t>0024</t>
  </si>
  <si>
    <t>Ik heb een vraag over een uitgevoerde Grenscor.</t>
  </si>
  <si>
    <t>Niveau1
Omschrijving</t>
  </si>
  <si>
    <t>Niveau2
Omschrijving</t>
  </si>
  <si>
    <t>Niveau3
Omschrijving</t>
  </si>
  <si>
    <t>ZA_XXXXX</t>
  </si>
  <si>
    <t>Bevat formule in de cel eronder om door te kopieren</t>
  </si>
  <si>
    <t>Validatie lengte categorie omschrijving &gt;40</t>
  </si>
  <si>
    <t>Categorie lengte</t>
  </si>
  <si>
    <t>Niveau ID</t>
  </si>
  <si>
    <t>NIET</t>
  </si>
  <si>
    <t>INVULLEN</t>
  </si>
  <si>
    <t>WORDT</t>
  </si>
  <si>
    <t>NIET INVULLEN</t>
  </si>
  <si>
    <t>DOOR</t>
  </si>
  <si>
    <t>IT GEVULD</t>
  </si>
  <si>
    <t>AFGELEID</t>
  </si>
  <si>
    <t/>
  </si>
  <si>
    <t>Nieuw</t>
  </si>
  <si>
    <t>Wijziging</t>
  </si>
  <si>
    <t>Verwijderen</t>
  </si>
  <si>
    <t>Abonnementen</t>
  </si>
  <si>
    <t>Machtigingen</t>
  </si>
  <si>
    <t>Rol gebruiker wijzigen</t>
  </si>
  <si>
    <t>WOZ Terugmeldingen</t>
  </si>
  <si>
    <t>WOZ API huidige bevragingen</t>
  </si>
  <si>
    <t>(PKIO) certificaat</t>
  </si>
  <si>
    <t>Overige producten BAG</t>
  </si>
  <si>
    <t>Huidige bevragingen API</t>
  </si>
  <si>
    <t>KLIC-viewer</t>
  </si>
  <si>
    <t>Netbeheerder/serviceprovider</t>
  </si>
  <si>
    <t xml:space="preserve">Niet beschikbaar Mijn Overheid </t>
  </si>
  <si>
    <t>Kan eigendom niet inzien</t>
  </si>
  <si>
    <t>Foutmeldingen</t>
  </si>
  <si>
    <t>Service BRKi Raadplegen</t>
  </si>
  <si>
    <t>Spoedverzoek onderzoek RZ</t>
  </si>
  <si>
    <t>Tarieven onderzoeken RZ</t>
  </si>
  <si>
    <t xml:space="preserve">Sluiten ticket (uitgaand) </t>
  </si>
  <si>
    <t>Ik heb een vraag over meting van buren/derden</t>
  </si>
  <si>
    <t>Ik heb een vraag over het relaas</t>
  </si>
  <si>
    <t xml:space="preserve">Ik geef via mail opdracht voor een verificatie </t>
  </si>
  <si>
    <t>Ik ga akkoord met de tervisielegging</t>
  </si>
  <si>
    <t>Ik heb een vraag over de factuur</t>
  </si>
  <si>
    <t>BRK Notificaties</t>
  </si>
  <si>
    <t>Aanmelding - dienst</t>
  </si>
  <si>
    <t>Aanmelding - abonnement</t>
  </si>
  <si>
    <t>Bestaand abonnement</t>
  </si>
  <si>
    <t>Opzeggen dienst</t>
  </si>
  <si>
    <t>ZKC037</t>
  </si>
  <si>
    <t>Codegroep</t>
  </si>
  <si>
    <t>Zakelijke Markt</t>
  </si>
  <si>
    <t>Rumtelijke plannen</t>
  </si>
  <si>
    <t>IMG</t>
  </si>
  <si>
    <t>Z740</t>
  </si>
  <si>
    <t>Z741</t>
  </si>
  <si>
    <t>Z742</t>
  </si>
  <si>
    <t>Z743</t>
  </si>
  <si>
    <t>Z744</t>
  </si>
  <si>
    <t>Z745</t>
  </si>
  <si>
    <t>Z746</t>
  </si>
  <si>
    <t>Z747</t>
  </si>
  <si>
    <t>Z748</t>
  </si>
  <si>
    <t>Z749</t>
  </si>
  <si>
    <t>Z750</t>
  </si>
  <si>
    <t>Z751</t>
  </si>
  <si>
    <t>Z752</t>
  </si>
  <si>
    <t>Z753</t>
  </si>
  <si>
    <t>Z754</t>
  </si>
  <si>
    <t>Z755</t>
  </si>
  <si>
    <t>Z756</t>
  </si>
  <si>
    <t>Z757</t>
  </si>
  <si>
    <t>Z758</t>
  </si>
  <si>
    <t>Z759</t>
  </si>
  <si>
    <t>Z760</t>
  </si>
  <si>
    <t>Z761</t>
  </si>
  <si>
    <t>Z762</t>
  </si>
  <si>
    <t>Z763</t>
  </si>
  <si>
    <t>Z764</t>
  </si>
  <si>
    <t>Z765</t>
  </si>
  <si>
    <t>Z766</t>
  </si>
  <si>
    <t>Z767</t>
  </si>
  <si>
    <t>Z768</t>
  </si>
  <si>
    <t>Z769</t>
  </si>
  <si>
    <t>Z770</t>
  </si>
  <si>
    <t>Z771</t>
  </si>
  <si>
    <t>Z772</t>
  </si>
  <si>
    <t>Z773</t>
  </si>
  <si>
    <t>Z774</t>
  </si>
  <si>
    <t>Z775</t>
  </si>
  <si>
    <t>Z776</t>
  </si>
  <si>
    <t>Z777</t>
  </si>
  <si>
    <t>Z778</t>
  </si>
  <si>
    <t>Z779</t>
  </si>
  <si>
    <t>Z780</t>
  </si>
  <si>
    <t>Z781</t>
  </si>
  <si>
    <t>Z782</t>
  </si>
  <si>
    <t>Z783</t>
  </si>
  <si>
    <t>Z784</t>
  </si>
  <si>
    <t>Z785</t>
  </si>
  <si>
    <t>Z786</t>
  </si>
  <si>
    <t>Z787</t>
  </si>
  <si>
    <t>Z788</t>
  </si>
  <si>
    <t>Z789</t>
  </si>
  <si>
    <t>Z790</t>
  </si>
  <si>
    <t>Z791</t>
  </si>
  <si>
    <t>Ik heb een vraag over bestelling Veldwrk/Hulpkaart</t>
  </si>
  <si>
    <t>ZA_02782</t>
  </si>
  <si>
    <t>ZA_02783</t>
  </si>
  <si>
    <t>ZA_02784</t>
  </si>
  <si>
    <t>ZA_02785</t>
  </si>
  <si>
    <t>ZA_02786</t>
  </si>
  <si>
    <t>ZA_02787</t>
  </si>
  <si>
    <t>ZA_02788</t>
  </si>
  <si>
    <t>ZA_02789</t>
  </si>
  <si>
    <t>ZA_02790</t>
  </si>
  <si>
    <t>ZA_02791</t>
  </si>
  <si>
    <t>ZA_02792</t>
  </si>
  <si>
    <t>ZA_02793</t>
  </si>
  <si>
    <t>ZA_02794</t>
  </si>
  <si>
    <t>ZA_02795</t>
  </si>
  <si>
    <t>ZA_02796</t>
  </si>
  <si>
    <t>ZA_02797</t>
  </si>
  <si>
    <t>ZA_02798</t>
  </si>
  <si>
    <t>ZA_02799</t>
  </si>
  <si>
    <t>ZA_02800</t>
  </si>
  <si>
    <t>ZA_02801</t>
  </si>
  <si>
    <t>ZA_02802</t>
  </si>
  <si>
    <t>ZA_02803</t>
  </si>
  <si>
    <t>ZA_02804</t>
  </si>
  <si>
    <t>ZA_02805</t>
  </si>
  <si>
    <t>ZA_02806</t>
  </si>
  <si>
    <t>ZA_02807</t>
  </si>
  <si>
    <t>ZA_02808</t>
  </si>
  <si>
    <t>ZA_02809</t>
  </si>
  <si>
    <t>ZA_02810</t>
  </si>
  <si>
    <t>ZA_02811</t>
  </si>
  <si>
    <t>ZA_02812</t>
  </si>
  <si>
    <t>ZA_02813</t>
  </si>
  <si>
    <t>ZA_02814</t>
  </si>
  <si>
    <t>ZA_02815</t>
  </si>
  <si>
    <t>ZA_02816</t>
  </si>
  <si>
    <t>ZA_02817</t>
  </si>
  <si>
    <t>ZA_02818</t>
  </si>
  <si>
    <t>ZA_02819</t>
  </si>
  <si>
    <t>ZA_02820</t>
  </si>
  <si>
    <t>ZA_02821</t>
  </si>
  <si>
    <t>ZA_02822</t>
  </si>
  <si>
    <t>ZA_02823</t>
  </si>
  <si>
    <t>ZA_02824</t>
  </si>
  <si>
    <t>ZA_02825</t>
  </si>
  <si>
    <t>ZA_02826</t>
  </si>
  <si>
    <t>ZA_02827</t>
  </si>
  <si>
    <t>ZA_02828</t>
  </si>
  <si>
    <t>ZA_02829</t>
  </si>
  <si>
    <t>ZA_02830</t>
  </si>
  <si>
    <t>ZA_02831</t>
  </si>
  <si>
    <t>ZA_02832</t>
  </si>
  <si>
    <t>ZA_02833</t>
  </si>
  <si>
    <t>ZA_02834</t>
  </si>
  <si>
    <t>ZA_02835</t>
  </si>
  <si>
    <t>ZA_02836</t>
  </si>
  <si>
    <t>ZA_02837</t>
  </si>
  <si>
    <t>ZA_02838</t>
  </si>
  <si>
    <t>ZA_02839</t>
  </si>
  <si>
    <t>ZA_02840</t>
  </si>
  <si>
    <t>ZA_02841</t>
  </si>
  <si>
    <t>ZA_02842</t>
  </si>
  <si>
    <t>ZA_02843</t>
  </si>
  <si>
    <t>ZA_02844</t>
  </si>
  <si>
    <t>ZA_02845</t>
  </si>
  <si>
    <t>ZA_02846</t>
  </si>
  <si>
    <t>ZA_02847</t>
  </si>
  <si>
    <t>ZA_02848</t>
  </si>
  <si>
    <t>ZA_02849</t>
  </si>
  <si>
    <t>ZA_02850</t>
  </si>
  <si>
    <t>ZA_02851</t>
  </si>
  <si>
    <t>ZA_02852</t>
  </si>
  <si>
    <t>ZA_02853</t>
  </si>
  <si>
    <t>ZA_02854</t>
  </si>
  <si>
    <t>ZA_02855</t>
  </si>
  <si>
    <t>ZA_02856</t>
  </si>
  <si>
    <t>ZA_02857</t>
  </si>
  <si>
    <t>ZA_02858</t>
  </si>
  <si>
    <t>ZA_02859</t>
  </si>
  <si>
    <t>ZA_02860</t>
  </si>
  <si>
    <t>ZA_02861</t>
  </si>
  <si>
    <t>ZA_02862</t>
  </si>
  <si>
    <t>ZA_02863</t>
  </si>
  <si>
    <t>ZA_02864</t>
  </si>
  <si>
    <t>ZA_02865</t>
  </si>
  <si>
    <t>ZA_02866</t>
  </si>
  <si>
    <t>ZA_02867</t>
  </si>
  <si>
    <t>ZA_02868</t>
  </si>
  <si>
    <t>ZA_02869</t>
  </si>
  <si>
    <t>ZA_02870</t>
  </si>
  <si>
    <t>ZA_02871</t>
  </si>
  <si>
    <t>ZA_02872</t>
  </si>
  <si>
    <t>ZA_02873</t>
  </si>
  <si>
    <t>ZA_02874</t>
  </si>
  <si>
    <t>ZA_02875</t>
  </si>
  <si>
    <t>ZA_02876</t>
  </si>
  <si>
    <t>ZA_02877</t>
  </si>
  <si>
    <t>ZA_02878</t>
  </si>
  <si>
    <t>ZA_02879</t>
  </si>
  <si>
    <t>ZA_02880</t>
  </si>
  <si>
    <t>ZA_02881</t>
  </si>
  <si>
    <t>ZA_02882</t>
  </si>
  <si>
    <t>ZA_02883</t>
  </si>
  <si>
    <t>ZA_02884</t>
  </si>
  <si>
    <t>ZA_02885</t>
  </si>
  <si>
    <t>ZA_02886</t>
  </si>
  <si>
    <t>ZA_02887</t>
  </si>
  <si>
    <t>ZA_02888</t>
  </si>
  <si>
    <t>ZA_02889</t>
  </si>
  <si>
    <t>ZA_02890</t>
  </si>
  <si>
    <t>ZA_02891</t>
  </si>
  <si>
    <t>ZA_02892</t>
  </si>
  <si>
    <t>ZA_02893</t>
  </si>
  <si>
    <t>ZA_02894</t>
  </si>
  <si>
    <t>ZA_02895</t>
  </si>
  <si>
    <t>ZA_02896</t>
  </si>
  <si>
    <t>ZA_02897</t>
  </si>
  <si>
    <t>ZA_02898</t>
  </si>
  <si>
    <t>ZA_02899</t>
  </si>
  <si>
    <t>ZA_02900</t>
  </si>
  <si>
    <t>ZA_02901</t>
  </si>
  <si>
    <t>ZA_02902</t>
  </si>
  <si>
    <t>ZA_02903</t>
  </si>
  <si>
    <t>ZA_02904</t>
  </si>
  <si>
    <t>ZA_02905</t>
  </si>
  <si>
    <t>ZA_02906</t>
  </si>
  <si>
    <t>ZA_02907</t>
  </si>
  <si>
    <t>ZA_02908</t>
  </si>
  <si>
    <t>0025</t>
  </si>
  <si>
    <t>15.11.2021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</si>
</sst>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.5"/>
      <name val="Segoe UI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3">
    <xf numFmtId="0" fontId="0" fillId="0" borderId="0" xfId="0"/>
    <xf numFmtId="0" fontId="0" fillId="0" borderId="0" xfId="0"/>
    <xf numFmtId="0" fontId="9" fillId="33" borderId="4" xfId="9" applyFill="1" applyAlignment="1" applyProtection="1">
      <alignment wrapText="1"/>
      <protection locked="0"/>
    </xf>
    <xf numFmtId="0" fontId="0" fillId="33" borderId="0" xfId="0" applyFill="1" applyProtection="1">
      <protection locked="0"/>
    </xf>
    <xf numFmtId="0" fontId="0" fillId="0" borderId="0" xfId="0" applyProtection="1">
      <protection locked="0"/>
    </xf>
    <xf numFmtId="0" fontId="0" fillId="34" borderId="0" xfId="0" applyFill="1" applyProtection="1">
      <protection locked="0"/>
    </xf>
    <xf numFmtId="0" fontId="9" fillId="5" borderId="4" xfId="9"/>
    <xf numFmtId="0" fontId="0" fillId="0" borderId="0" xfId="0" applyFont="1" applyFill="1" applyBorder="1" applyProtection="1">
      <protection locked="0"/>
    </xf>
    <xf numFmtId="0" fontId="0" fillId="0" borderId="0" xfId="0" applyFont="1" applyFill="1" applyProtection="1">
      <protection locked="0"/>
    </xf>
    <xf numFmtId="0" fontId="0" fillId="0" borderId="0" xfId="0" applyFont="1" applyProtection="1">
      <protection locked="0"/>
    </xf>
    <xf numFmtId="0" fontId="19" fillId="0" borderId="0" xfId="0" applyFont="1" applyFill="1" applyBorder="1" applyProtection="1">
      <protection locked="0"/>
    </xf>
    <xf numFmtId="0" fontId="19" fillId="0" borderId="0" xfId="0" applyNumberFormat="1" applyFont="1" applyFill="1" applyBorder="1" applyProtection="1">
      <protection locked="0"/>
    </xf>
    <xf numFmtId="0" fontId="19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0" fillId="0" borderId="0" xfId="0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Font="1" applyFill="1" applyProtection="1"/>
    <xf numFmtId="0" fontId="0" fillId="0" borderId="0" xfId="0" applyFont="1" applyProtection="1"/>
    <xf numFmtId="164" fontId="0" fillId="0" borderId="0" xfId="0" applyNumberFormat="1" applyFont="1" applyFill="1" applyBorder="1" applyProtection="1"/>
    <xf numFmtId="0" fontId="16" fillId="0" borderId="0" xfId="0" applyFont="1" applyFill="1" applyBorder="1" applyProtection="1"/>
    <xf numFmtId="0" fontId="16" fillId="0" borderId="0" xfId="0" applyNumberFormat="1" applyFont="1" applyFill="1" applyBorder="1" applyProtection="1"/>
    <xf numFmtId="0" fontId="18" fillId="0" borderId="0" xfId="0" applyFont="1" applyFill="1" applyBorder="1" applyAlignment="1" applyProtection="1">
      <alignment wrapText="1"/>
    </xf>
    <xf numFmtId="0" fontId="19" fillId="0" borderId="0" xfId="0" applyFont="1" applyFill="1" applyBorder="1" applyProtection="1"/>
    <xf numFmtId="0" fontId="19" fillId="0" borderId="0" xfId="0" applyNumberFormat="1" applyFont="1" applyFill="1" applyBorder="1" applyProtection="1"/>
    <xf numFmtId="0" fontId="19" fillId="0" borderId="0" xfId="0" applyFont="1" applyFill="1" applyProtection="1"/>
    <xf numFmtId="0" fontId="0" fillId="0" borderId="0" xfId="0" applyProtection="1"/>
    <xf numFmtId="49" fontId="0" fillId="0" borderId="0" xfId="0" applyNumberFormat="1"/>
    <xf numFmtId="0" fontId="0" fillId="35" borderId="0" xfId="0" applyFill="1" applyProtection="1">
      <protection locked="0"/>
    </xf>
    <xf numFmtId="0" fontId="0" fillId="36" borderId="0" xfId="0" applyFill="1" applyProtection="1">
      <protection locked="0"/>
    </xf>
    <xf numFmtId="0" fontId="0" fillId="37" borderId="0" xfId="0" applyFill="1" applyProtection="1">
      <protection locked="0"/>
    </xf>
    <xf numFmtId="21" fontId="0" fillId="0" borderId="0" xfId="0" quotePrefix="1" applyNumberFormat="1"/>
    <xf numFmtId="0" fontId="18" fillId="0" borderId="0" xfId="0" applyFont="1" applyAlignment="1">
      <alignment wrapText="1"/>
    </xf>
    <xf numFmtId="0" fontId="18" fillId="33" borderId="0" xfId="0" applyFont="1" applyFill="1" applyAlignment="1">
      <alignment wrapText="1"/>
    </xf>
    <xf numFmtId="0" fontId="16" fillId="0" borderId="0" xfId="0" applyFont="1"/>
    <xf numFmtId="0" fontId="19" fillId="0" borderId="0" xfId="0" applyFont="1"/>
    <xf numFmtId="49" fontId="19" fillId="0" borderId="0" xfId="0" applyNumberFormat="1" applyFont="1"/>
    <xf numFmtId="0" fontId="0" fillId="0" borderId="0" xfId="0" applyAlignment="1">
      <alignment vertical="top"/>
    </xf>
    <xf numFmtId="0" fontId="0" fillId="38" borderId="0" xfId="0" applyFill="1" applyAlignment="1">
      <alignment vertical="top"/>
    </xf>
    <xf numFmtId="0" fontId="0" fillId="0" borderId="0" xfId="0" applyFill="1"/>
    <xf numFmtId="0" fontId="16" fillId="0" borderId="0" xfId="0" applyFont="1" applyFill="1"/>
    <xf numFmtId="0" fontId="16" fillId="0" borderId="0" xfId="0" quotePrefix="1" applyFont="1" applyFill="1"/>
    <xf numFmtId="49" fontId="16" fillId="0" borderId="0" xfId="0" applyNumberFormat="1" applyFont="1" applyFill="1"/>
    <xf numFmtId="0" fontId="18" fillId="0" borderId="0" xfId="0" applyFont="1" applyFill="1" applyAlignment="1">
      <alignment wrapText="1"/>
    </xf>
    <xf numFmtId="0" fontId="19" fillId="0" borderId="0" xfId="0" applyFont="1" applyFill="1" applyAlignment="1">
      <alignment wrapText="1"/>
    </xf>
    <xf numFmtId="0" fontId="19" fillId="0" borderId="0" xfId="0" applyFont="1" applyFill="1"/>
    <xf numFmtId="49" fontId="19" fillId="0" borderId="0" xfId="0" applyNumberFormat="1" applyFont="1" applyFill="1"/>
    <xf numFmtId="0" fontId="19" fillId="0" borderId="0" xfId="0" applyFont="1" applyFill="1" applyAlignment="1">
      <alignment horizontal="left" vertical="top"/>
    </xf>
    <xf numFmtId="0" fontId="0" fillId="0" borderId="0" xfId="0" applyFill="1" applyBorder="1"/>
    <xf numFmtId="0" fontId="19" fillId="0" borderId="0" xfId="6" applyFont="1" applyFill="1"/>
    <xf numFmtId="49" fontId="19" fillId="0" borderId="0" xfId="0" quotePrefix="1" applyNumberFormat="1" applyFont="1" applyFill="1"/>
    <xf numFmtId="0" fontId="19" fillId="0" borderId="0" xfId="8" applyFont="1" applyFill="1"/>
    <xf numFmtId="0" fontId="21" fillId="0" borderId="0" xfId="0" applyFont="1" applyFill="1" applyAlignment="1">
      <alignment vertical="center"/>
    </xf>
    <xf numFmtId="0" fontId="21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49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382"/>
  <sheetViews>
    <sheetView zoomScale="80" zoomScaleNormal="80" workbookViewId="0">
      <pane xSplit="1" ySplit="10" topLeftCell="C11" activePane="bottomRight" state="frozen"/>
      <selection pane="topRight" activeCell="B1" sqref="B1"/>
      <selection pane="bottomLeft" activeCell="A11" sqref="A11"/>
      <selection pane="bottomRight" sqref="A1:XFD1048576"/>
    </sheetView>
  </sheetViews>
  <sheetFormatPr defaultColWidth="8.7109375" defaultRowHeight="15" x14ac:dyDescent="0.25"/>
  <cols>
    <col min="1" max="1" width="19.7109375" style="1" customWidth="1"/>
    <col min="2" max="2" width="20.7109375" style="1" bestFit="1" customWidth="1"/>
    <col min="3" max="3" width="15" style="1" customWidth="1"/>
    <col min="4" max="4" width="30.28515625" style="1" bestFit="1" customWidth="1"/>
    <col min="5" max="5" width="12.28515625" style="1" customWidth="1"/>
    <col min="6" max="6" width="56.28515625" style="1" bestFit="1" customWidth="1"/>
    <col min="7" max="7" width="13.7109375" style="34" customWidth="1"/>
    <col min="8" max="8" width="65.28515625" style="34" bestFit="1" customWidth="1"/>
    <col min="9" max="9" width="8.7109375" style="35"/>
    <col min="10" max="10" width="42.7109375" style="1" customWidth="1"/>
    <col min="11" max="11" width="8.7109375" style="34"/>
    <col min="12" max="12" width="9.7109375" style="34" customWidth="1"/>
    <col min="13" max="13" width="8.7109375" style="34"/>
    <col min="14" max="14" width="11.28515625" style="34" customWidth="1"/>
    <col min="15" max="15" width="13.7109375" style="1" bestFit="1" customWidth="1"/>
    <col min="16" max="16384" width="8.7109375" style="1"/>
  </cols>
  <sheetData>
    <row r="1" spans="1:15" x14ac:dyDescent="0.25">
      <c r="A1" s="1" t="s">
        <v>0</v>
      </c>
      <c r="B1" s="1" t="s">
        <v>1</v>
      </c>
      <c r="E1" s="3"/>
      <c r="F1" s="4" t="s">
        <v>3674</v>
      </c>
      <c r="G1" s="1"/>
      <c r="H1" s="1"/>
      <c r="I1" s="26"/>
      <c r="K1" s="1"/>
      <c r="L1" s="1"/>
      <c r="M1" s="1"/>
      <c r="N1" s="1"/>
    </row>
    <row r="2" spans="1:15" x14ac:dyDescent="0.25">
      <c r="A2" s="1" t="s">
        <v>2</v>
      </c>
      <c r="B2" s="1" t="s">
        <v>3</v>
      </c>
      <c r="E2" s="5"/>
      <c r="F2" s="4" t="s">
        <v>3675</v>
      </c>
      <c r="G2" s="1"/>
      <c r="H2" s="1"/>
      <c r="I2" s="26"/>
      <c r="K2" s="1"/>
      <c r="L2" s="1"/>
      <c r="M2" s="1"/>
      <c r="N2" s="1"/>
    </row>
    <row r="3" spans="1:15" x14ac:dyDescent="0.25">
      <c r="A3" s="1" t="s">
        <v>4</v>
      </c>
      <c r="B3" s="1" t="s">
        <v>5</v>
      </c>
      <c r="E3" s="4"/>
      <c r="F3" s="4"/>
      <c r="G3" s="1"/>
      <c r="H3" s="1"/>
      <c r="I3" s="26"/>
      <c r="K3" s="1"/>
      <c r="L3" s="1"/>
      <c r="M3" s="1"/>
      <c r="N3" s="1"/>
    </row>
    <row r="4" spans="1:15" x14ac:dyDescent="0.25">
      <c r="A4" s="1" t="s">
        <v>6</v>
      </c>
      <c r="B4" s="1" t="s">
        <v>5</v>
      </c>
      <c r="E4" s="27"/>
      <c r="F4" s="4" t="s">
        <v>3686</v>
      </c>
      <c r="G4" s="1"/>
      <c r="H4" s="1"/>
      <c r="I4" s="26"/>
      <c r="K4" s="1"/>
      <c r="L4" s="1"/>
      <c r="M4" s="1"/>
      <c r="N4" s="1"/>
    </row>
    <row r="5" spans="1:15" x14ac:dyDescent="0.25">
      <c r="A5" s="1" t="s">
        <v>7</v>
      </c>
      <c r="B5" s="1" t="s">
        <v>8</v>
      </c>
      <c r="E5" s="28"/>
      <c r="F5" s="4" t="s">
        <v>3687</v>
      </c>
      <c r="G5" s="1"/>
      <c r="H5" s="1"/>
      <c r="I5" s="26"/>
      <c r="K5" s="4" t="s">
        <v>3678</v>
      </c>
      <c r="L5" s="4" t="s">
        <v>3678</v>
      </c>
      <c r="M5" s="4" t="s">
        <v>3678</v>
      </c>
      <c r="N5" s="4" t="s">
        <v>3678</v>
      </c>
      <c r="O5" s="4"/>
    </row>
    <row r="6" spans="1:15" x14ac:dyDescent="0.25">
      <c r="A6" s="1" t="s">
        <v>9</v>
      </c>
      <c r="B6" s="1" t="s">
        <v>3902</v>
      </c>
      <c r="E6" s="29"/>
      <c r="F6" s="4" t="s">
        <v>3688</v>
      </c>
      <c r="G6" s="1"/>
      <c r="H6" s="1"/>
      <c r="I6" s="26"/>
      <c r="K6" s="4" t="s">
        <v>3679</v>
      </c>
      <c r="L6" s="4" t="s">
        <v>3679</v>
      </c>
      <c r="M6" s="4" t="s">
        <v>3679</v>
      </c>
      <c r="N6" s="4" t="s">
        <v>3679</v>
      </c>
      <c r="O6" s="4"/>
    </row>
    <row r="7" spans="1:15" x14ac:dyDescent="0.25">
      <c r="A7" s="1" t="s">
        <v>10</v>
      </c>
      <c r="B7" s="30">
        <v>0.40972222222222227</v>
      </c>
      <c r="D7" s="30"/>
      <c r="G7" s="1"/>
      <c r="H7" s="1"/>
      <c r="I7" s="26"/>
      <c r="K7" s="4" t="s">
        <v>3680</v>
      </c>
      <c r="L7" s="4" t="s">
        <v>3680</v>
      </c>
      <c r="M7" s="4" t="s">
        <v>3680</v>
      </c>
      <c r="N7" s="4" t="s">
        <v>3680</v>
      </c>
      <c r="O7" s="4" t="s">
        <v>3681</v>
      </c>
    </row>
    <row r="8" spans="1:15" x14ac:dyDescent="0.25">
      <c r="A8" s="1" t="s">
        <v>11</v>
      </c>
      <c r="B8" s="1" t="s">
        <v>3237</v>
      </c>
      <c r="G8" s="1"/>
      <c r="H8" s="1"/>
      <c r="I8" s="26"/>
      <c r="K8" s="4" t="s">
        <v>3682</v>
      </c>
      <c r="L8" s="4" t="s">
        <v>3682</v>
      </c>
      <c r="M8" s="4" t="s">
        <v>3682</v>
      </c>
      <c r="N8" s="4" t="s">
        <v>3682</v>
      </c>
      <c r="O8" s="4" t="s">
        <v>3680</v>
      </c>
    </row>
    <row r="9" spans="1:15" x14ac:dyDescent="0.25">
      <c r="G9" s="1"/>
      <c r="H9" s="1"/>
      <c r="I9" s="26"/>
      <c r="K9" s="4" t="s">
        <v>3683</v>
      </c>
      <c r="L9" s="4" t="s">
        <v>3683</v>
      </c>
      <c r="M9" s="4" t="s">
        <v>3683</v>
      </c>
      <c r="N9" s="4" t="s">
        <v>3683</v>
      </c>
      <c r="O9" s="4" t="s">
        <v>3684</v>
      </c>
    </row>
    <row r="10" spans="1:15" ht="28.15" customHeight="1" x14ac:dyDescent="0.25">
      <c r="A10" s="6" t="s">
        <v>12</v>
      </c>
      <c r="B10" s="2" t="s">
        <v>3670</v>
      </c>
      <c r="C10" s="6" t="s">
        <v>13</v>
      </c>
      <c r="D10" s="2" t="s">
        <v>3671</v>
      </c>
      <c r="E10" s="6" t="s">
        <v>14</v>
      </c>
      <c r="F10" s="2" t="s">
        <v>3672</v>
      </c>
      <c r="G10" s="6" t="s">
        <v>15</v>
      </c>
      <c r="H10" s="6" t="s">
        <v>16</v>
      </c>
      <c r="I10" s="6" t="s">
        <v>19</v>
      </c>
      <c r="J10" s="6" t="s">
        <v>23</v>
      </c>
      <c r="K10" s="31" t="s">
        <v>20</v>
      </c>
      <c r="L10" s="32" t="s">
        <v>21</v>
      </c>
      <c r="M10" s="31" t="s">
        <v>22</v>
      </c>
      <c r="N10" s="32" t="s">
        <v>3677</v>
      </c>
      <c r="O10" s="32" t="s">
        <v>3676</v>
      </c>
    </row>
    <row r="11" spans="1:15" s="38" customFormat="1" x14ac:dyDescent="0.25">
      <c r="A11" s="38" t="s">
        <v>3673</v>
      </c>
      <c r="B11" s="38" t="str">
        <f>IF(LEFT(A11,2)="ZA",H11,B10)</f>
        <v/>
      </c>
      <c r="D11" s="38" t="str">
        <f t="shared" ref="D11:D74" si="0">IF(LEFT(C11,2)="ZA",H11,IF(LEFT(A11,2)="ZA","",D10))</f>
        <v/>
      </c>
      <c r="F11" s="38" t="str">
        <f t="shared" ref="F11:F74" si="1">IF(LEFT(E11,2)="ZA",H11,IF(LEFT(A11,2)="ZA","",IF(LEFT(C11,2)="ZA","",F10)))</f>
        <v/>
      </c>
      <c r="G11" s="39"/>
      <c r="H11" s="40" t="s">
        <v>3685</v>
      </c>
      <c r="I11" s="41"/>
      <c r="J11" s="42"/>
      <c r="K11" s="42"/>
      <c r="L11" s="43" t="str">
        <f>_xlfn.IFNA(VLOOKUP(B11,Codegroepen!$A:$B,2,FALSE),"")</f>
        <v/>
      </c>
      <c r="M11" s="42"/>
      <c r="N11" s="43" t="str">
        <f>_xlfn.CONCAT(A11,C11,E11,G11)</f>
        <v>ZA_XXXXX</v>
      </c>
      <c r="O11" s="38">
        <f t="shared" ref="O11" si="2">LEN(H11)</f>
        <v>0</v>
      </c>
    </row>
    <row r="12" spans="1:15" s="38" customFormat="1" x14ac:dyDescent="0.25">
      <c r="A12" s="44" t="s">
        <v>24</v>
      </c>
      <c r="B12" s="38" t="str">
        <f t="shared" ref="B12:B75" si="3">IF(LEFT(A12,2)="ZA",H12,B11)</f>
        <v>BGT Algemeen</v>
      </c>
      <c r="C12" s="44"/>
      <c r="D12" s="38" t="str">
        <f t="shared" si="0"/>
        <v/>
      </c>
      <c r="E12" s="44"/>
      <c r="F12" s="38" t="str">
        <f t="shared" si="1"/>
        <v/>
      </c>
      <c r="G12" s="44"/>
      <c r="H12" s="44" t="s">
        <v>25</v>
      </c>
      <c r="I12" s="45" t="s">
        <v>26</v>
      </c>
      <c r="J12" s="44"/>
      <c r="K12" s="44" t="s">
        <v>27</v>
      </c>
      <c r="L12" s="43" t="str">
        <f>_xlfn.IFNA(VLOOKUP(B12,Codegroepen!$A:$B,2,FALSE),"")</f>
        <v>ZKC023</v>
      </c>
      <c r="M12" s="44" t="s">
        <v>29</v>
      </c>
      <c r="N12" s="43" t="str">
        <f t="shared" ref="N12:N73" si="4">_xlfn.CONCAT(A12,C12,E12,G12)</f>
        <v>ZA_00001</v>
      </c>
      <c r="O12" s="38">
        <f t="shared" ref="O12:O74" si="5">LEN(H12)</f>
        <v>12</v>
      </c>
    </row>
    <row r="13" spans="1:15" s="38" customFormat="1" x14ac:dyDescent="0.25">
      <c r="A13" s="44"/>
      <c r="B13" s="38" t="str">
        <f t="shared" si="3"/>
        <v>BGT Algemeen</v>
      </c>
      <c r="C13" s="44" t="s">
        <v>30</v>
      </c>
      <c r="D13" s="38" t="str">
        <f t="shared" si="0"/>
        <v>Bestellen (aanmelden/ autorisatie)</v>
      </c>
      <c r="E13" s="44"/>
      <c r="F13" s="38" t="str">
        <f t="shared" si="1"/>
        <v/>
      </c>
      <c r="G13" s="44"/>
      <c r="H13" s="44" t="s">
        <v>31</v>
      </c>
      <c r="I13" s="44"/>
      <c r="J13" s="44"/>
      <c r="K13" s="44" t="s">
        <v>27</v>
      </c>
      <c r="L13" s="43" t="str">
        <f>_xlfn.IFNA(VLOOKUP(B13,Codegroepen!$A:$B,2,FALSE),"")</f>
        <v>ZKC023</v>
      </c>
      <c r="M13" s="44" t="s">
        <v>32</v>
      </c>
      <c r="N13" s="43" t="str">
        <f t="shared" si="4"/>
        <v>ZA_00002</v>
      </c>
      <c r="O13" s="38">
        <f t="shared" si="5"/>
        <v>34</v>
      </c>
    </row>
    <row r="14" spans="1:15" s="38" customFormat="1" x14ac:dyDescent="0.25">
      <c r="A14" s="44"/>
      <c r="B14" s="38" t="str">
        <f t="shared" si="3"/>
        <v>BGT Algemeen</v>
      </c>
      <c r="C14" s="44"/>
      <c r="D14" s="38" t="str">
        <f t="shared" si="0"/>
        <v>Bestellen (aanmelden/ autorisatie)</v>
      </c>
      <c r="E14" s="44" t="s">
        <v>33</v>
      </c>
      <c r="F14" s="38" t="str">
        <f t="shared" si="1"/>
        <v>Ik wil me aanmelden voor</v>
      </c>
      <c r="G14" s="44"/>
      <c r="H14" s="44" t="s">
        <v>34</v>
      </c>
      <c r="I14" s="44"/>
      <c r="J14" s="44"/>
      <c r="K14" s="44" t="s">
        <v>27</v>
      </c>
      <c r="L14" s="43" t="str">
        <f>_xlfn.IFNA(VLOOKUP(B14,Codegroepen!$A:$B,2,FALSE),"")</f>
        <v>ZKC023</v>
      </c>
      <c r="M14" s="44" t="s">
        <v>35</v>
      </c>
      <c r="N14" s="43" t="str">
        <f t="shared" si="4"/>
        <v>ZA_00003</v>
      </c>
      <c r="O14" s="38">
        <f t="shared" si="5"/>
        <v>24</v>
      </c>
    </row>
    <row r="15" spans="1:15" s="38" customFormat="1" x14ac:dyDescent="0.25">
      <c r="A15" s="44"/>
      <c r="B15" s="38" t="str">
        <f t="shared" si="3"/>
        <v>BGT Algemeen</v>
      </c>
      <c r="C15" s="44"/>
      <c r="D15" s="38" t="str">
        <f t="shared" si="0"/>
        <v>Bestellen (aanmelden/ autorisatie)</v>
      </c>
      <c r="E15" s="44"/>
      <c r="F15" s="38" t="str">
        <f t="shared" si="1"/>
        <v>Ik wil me aanmelden voor</v>
      </c>
      <c r="G15" s="44" t="s">
        <v>36</v>
      </c>
      <c r="H15" s="44" t="s">
        <v>37</v>
      </c>
      <c r="I15" s="44"/>
      <c r="J15" s="44"/>
      <c r="K15" s="44" t="s">
        <v>27</v>
      </c>
      <c r="L15" s="43" t="str">
        <f>_xlfn.IFNA(VLOOKUP(B15,Codegroepen!$A:$B,2,FALSE),"")</f>
        <v>ZKC023</v>
      </c>
      <c r="M15" s="44" t="s">
        <v>38</v>
      </c>
      <c r="N15" s="43" t="str">
        <f t="shared" si="4"/>
        <v>ZA_00004</v>
      </c>
      <c r="O15" s="38">
        <f t="shared" si="5"/>
        <v>5</v>
      </c>
    </row>
    <row r="16" spans="1:15" s="38" customFormat="1" x14ac:dyDescent="0.25">
      <c r="A16" s="44"/>
      <c r="B16" s="38" t="str">
        <f t="shared" si="3"/>
        <v>BGT Algemeen</v>
      </c>
      <c r="C16" s="44"/>
      <c r="D16" s="38" t="str">
        <f t="shared" si="0"/>
        <v>Bestellen (aanmelden/ autorisatie)</v>
      </c>
      <c r="E16" s="44"/>
      <c r="F16" s="38" t="str">
        <f t="shared" si="1"/>
        <v>Ik wil me aanmelden voor</v>
      </c>
      <c r="G16" s="44" t="s">
        <v>39</v>
      </c>
      <c r="H16" s="44" t="s">
        <v>40</v>
      </c>
      <c r="I16" s="44"/>
      <c r="J16" s="44"/>
      <c r="K16" s="44" t="s">
        <v>27</v>
      </c>
      <c r="L16" s="43" t="str">
        <f>_xlfn.IFNA(VLOOKUP(B16,Codegroepen!$A:$B,2,FALSE),"")</f>
        <v>ZKC023</v>
      </c>
      <c r="M16" s="44" t="s">
        <v>41</v>
      </c>
      <c r="N16" s="43" t="str">
        <f t="shared" si="4"/>
        <v>ZA_00005</v>
      </c>
      <c r="O16" s="38">
        <f t="shared" si="5"/>
        <v>3</v>
      </c>
    </row>
    <row r="17" spans="1:15" s="38" customFormat="1" x14ac:dyDescent="0.25">
      <c r="A17" s="44"/>
      <c r="B17" s="38" t="str">
        <f t="shared" si="3"/>
        <v>BGT Algemeen</v>
      </c>
      <c r="C17" s="44"/>
      <c r="D17" s="38" t="str">
        <f t="shared" si="0"/>
        <v>Bestellen (aanmelden/ autorisatie)</v>
      </c>
      <c r="E17" s="44"/>
      <c r="F17" s="38" t="str">
        <f t="shared" si="1"/>
        <v>Ik wil me aanmelden voor</v>
      </c>
      <c r="G17" s="44" t="s">
        <v>42</v>
      </c>
      <c r="H17" s="44" t="s">
        <v>43</v>
      </c>
      <c r="I17" s="44"/>
      <c r="J17" s="44"/>
      <c r="K17" s="44" t="s">
        <v>27</v>
      </c>
      <c r="L17" s="43" t="str">
        <f>_xlfn.IFNA(VLOOKUP(B17,Codegroepen!$A:$B,2,FALSE),"")</f>
        <v>ZKC023</v>
      </c>
      <c r="M17" s="44" t="s">
        <v>44</v>
      </c>
      <c r="N17" s="43" t="str">
        <f t="shared" si="4"/>
        <v>ZA_01960</v>
      </c>
      <c r="O17" s="38">
        <f t="shared" si="5"/>
        <v>23</v>
      </c>
    </row>
    <row r="18" spans="1:15" s="38" customFormat="1" x14ac:dyDescent="0.25">
      <c r="A18" s="44"/>
      <c r="B18" s="38" t="str">
        <f t="shared" si="3"/>
        <v>BGT Algemeen</v>
      </c>
      <c r="C18" s="44"/>
      <c r="D18" s="38" t="str">
        <f t="shared" si="0"/>
        <v>Bestellen (aanmelden/ autorisatie)</v>
      </c>
      <c r="E18" s="44"/>
      <c r="F18" s="38" t="str">
        <f t="shared" si="1"/>
        <v>Ik wil me aanmelden voor</v>
      </c>
      <c r="G18" s="38" t="s">
        <v>3774</v>
      </c>
      <c r="H18" s="44" t="s">
        <v>418</v>
      </c>
      <c r="I18" s="44"/>
      <c r="J18" s="44"/>
      <c r="K18" s="44" t="s">
        <v>27</v>
      </c>
      <c r="L18" s="43" t="str">
        <f>_xlfn.IFNA(VLOOKUP(B18,Codegroepen!$A:$B,2,FALSE),"")</f>
        <v>ZKC023</v>
      </c>
      <c r="M18" s="44" t="s">
        <v>267</v>
      </c>
      <c r="N18" s="43" t="str">
        <f t="shared" si="4"/>
        <v>ZA_02782</v>
      </c>
      <c r="O18" s="38">
        <f t="shared" si="5"/>
        <v>11</v>
      </c>
    </row>
    <row r="19" spans="1:15" s="38" customFormat="1" x14ac:dyDescent="0.25">
      <c r="A19" s="44"/>
      <c r="B19" s="38" t="str">
        <f t="shared" si="3"/>
        <v>BGT Algemeen</v>
      </c>
      <c r="C19" s="44"/>
      <c r="D19" s="38" t="str">
        <f t="shared" si="0"/>
        <v>Bestellen (aanmelden/ autorisatie)</v>
      </c>
      <c r="E19" s="44"/>
      <c r="F19" s="38" t="str">
        <f t="shared" si="1"/>
        <v>Ik wil me aanmelden voor</v>
      </c>
      <c r="G19" s="38" t="s">
        <v>3775</v>
      </c>
      <c r="H19" s="38" t="s">
        <v>3689</v>
      </c>
      <c r="I19" s="44"/>
      <c r="J19" s="44"/>
      <c r="K19" s="44" t="s">
        <v>27</v>
      </c>
      <c r="L19" s="43" t="str">
        <f>_xlfn.IFNA(VLOOKUP(B19,Codegroepen!$A:$B,2,FALSE),"")</f>
        <v>ZKC023</v>
      </c>
      <c r="M19" s="44" t="s">
        <v>269</v>
      </c>
      <c r="N19" s="43" t="str">
        <f t="shared" si="4"/>
        <v>ZA_02783</v>
      </c>
      <c r="O19" s="38">
        <f t="shared" si="5"/>
        <v>12</v>
      </c>
    </row>
    <row r="20" spans="1:15" s="38" customFormat="1" x14ac:dyDescent="0.25">
      <c r="A20" s="44"/>
      <c r="B20" s="38" t="str">
        <f t="shared" si="3"/>
        <v>BGT Algemeen</v>
      </c>
      <c r="C20" s="44"/>
      <c r="D20" s="38" t="str">
        <f t="shared" si="0"/>
        <v>Bestellen (aanmelden/ autorisatie)</v>
      </c>
      <c r="E20" s="44"/>
      <c r="F20" s="38" t="str">
        <f t="shared" si="1"/>
        <v>Ik wil me aanmelden voor</v>
      </c>
      <c r="G20" s="38" t="s">
        <v>3776</v>
      </c>
      <c r="H20" s="38" t="s">
        <v>3690</v>
      </c>
      <c r="I20" s="44"/>
      <c r="J20" s="44"/>
      <c r="K20" s="44" t="s">
        <v>27</v>
      </c>
      <c r="L20" s="43" t="str">
        <f>_xlfn.IFNA(VLOOKUP(B20,Codegroepen!$A:$B,2,FALSE),"")</f>
        <v>ZKC023</v>
      </c>
      <c r="M20" s="44" t="s">
        <v>275</v>
      </c>
      <c r="N20" s="43" t="str">
        <f t="shared" si="4"/>
        <v>ZA_02784</v>
      </c>
      <c r="O20" s="38">
        <f t="shared" si="5"/>
        <v>12</v>
      </c>
    </row>
    <row r="21" spans="1:15" s="38" customFormat="1" x14ac:dyDescent="0.25">
      <c r="A21" s="44"/>
      <c r="B21" s="38" t="str">
        <f t="shared" si="3"/>
        <v>BGT Algemeen</v>
      </c>
      <c r="C21" s="44" t="s">
        <v>45</v>
      </c>
      <c r="D21" s="38" t="str">
        <f t="shared" si="0"/>
        <v>Bestellen (wijzigen autorisatie)</v>
      </c>
      <c r="E21" s="44"/>
      <c r="F21" s="38" t="str">
        <f t="shared" si="1"/>
        <v/>
      </c>
      <c r="G21" s="44"/>
      <c r="H21" s="44" t="s">
        <v>46</v>
      </c>
      <c r="I21" s="44"/>
      <c r="J21" s="44"/>
      <c r="K21" s="44" t="s">
        <v>27</v>
      </c>
      <c r="L21" s="43" t="str">
        <f>_xlfn.IFNA(VLOOKUP(B21,Codegroepen!$A:$B,2,FALSE),"")</f>
        <v>ZKC023</v>
      </c>
      <c r="M21" s="44" t="s">
        <v>47</v>
      </c>
      <c r="N21" s="43" t="str">
        <f t="shared" si="4"/>
        <v>ZA_00006</v>
      </c>
      <c r="O21" s="38">
        <f t="shared" si="5"/>
        <v>32</v>
      </c>
    </row>
    <row r="22" spans="1:15" s="38" customFormat="1" x14ac:dyDescent="0.25">
      <c r="A22" s="44"/>
      <c r="B22" s="38" t="str">
        <f t="shared" si="3"/>
        <v>BGT Algemeen</v>
      </c>
      <c r="C22" s="44"/>
      <c r="D22" s="38" t="str">
        <f t="shared" si="0"/>
        <v>Bestellen (wijzigen autorisatie)</v>
      </c>
      <c r="E22" s="44" t="s">
        <v>48</v>
      </c>
      <c r="F22" s="38" t="str">
        <f t="shared" si="1"/>
        <v>Ik wil mijn toegang wijzigen</v>
      </c>
      <c r="G22" s="44"/>
      <c r="H22" s="44" t="s">
        <v>49</v>
      </c>
      <c r="I22" s="44"/>
      <c r="J22" s="44"/>
      <c r="K22" s="44" t="s">
        <v>27</v>
      </c>
      <c r="L22" s="43" t="str">
        <f>_xlfn.IFNA(VLOOKUP(B22,Codegroepen!$A:$B,2,FALSE),"")</f>
        <v>ZKC023</v>
      </c>
      <c r="M22" s="44" t="s">
        <v>50</v>
      </c>
      <c r="N22" s="43" t="str">
        <f t="shared" si="4"/>
        <v>ZA_00007</v>
      </c>
      <c r="O22" s="38">
        <f t="shared" si="5"/>
        <v>28</v>
      </c>
    </row>
    <row r="23" spans="1:15" s="38" customFormat="1" x14ac:dyDescent="0.25">
      <c r="A23" s="44"/>
      <c r="B23" s="38" t="str">
        <f t="shared" si="3"/>
        <v>BGT Algemeen</v>
      </c>
      <c r="C23" s="44"/>
      <c r="D23" s="38" t="str">
        <f t="shared" si="0"/>
        <v>Bestellen (wijzigen autorisatie)</v>
      </c>
      <c r="E23" s="44"/>
      <c r="F23" s="38" t="str">
        <f t="shared" si="1"/>
        <v>Ik wil mijn toegang wijzigen</v>
      </c>
      <c r="G23" s="38" t="s">
        <v>3777</v>
      </c>
      <c r="H23" s="44" t="s">
        <v>3691</v>
      </c>
      <c r="I23" s="44"/>
      <c r="J23" s="44"/>
      <c r="K23" s="44" t="s">
        <v>27</v>
      </c>
      <c r="L23" s="43" t="str">
        <f>_xlfn.IFNA(VLOOKUP(B23,Codegroepen!$A:$B,2,FALSE),"")</f>
        <v>ZKC023</v>
      </c>
      <c r="M23" s="44" t="s">
        <v>277</v>
      </c>
      <c r="N23" s="43" t="str">
        <f t="shared" si="4"/>
        <v>ZA_02785</v>
      </c>
      <c r="O23" s="38">
        <f t="shared" si="5"/>
        <v>22</v>
      </c>
    </row>
    <row r="24" spans="1:15" s="38" customFormat="1" x14ac:dyDescent="0.25">
      <c r="A24" s="44"/>
      <c r="B24" s="38" t="str">
        <f t="shared" si="3"/>
        <v>BGT Algemeen</v>
      </c>
      <c r="C24" s="44"/>
      <c r="D24" s="38" t="str">
        <f t="shared" si="0"/>
        <v>Bestellen (wijzigen autorisatie)</v>
      </c>
      <c r="E24" s="44"/>
      <c r="F24" s="38" t="str">
        <f t="shared" si="1"/>
        <v>Ik wil mijn toegang wijzigen</v>
      </c>
      <c r="G24" s="38" t="s">
        <v>3778</v>
      </c>
      <c r="H24" s="44" t="s">
        <v>1630</v>
      </c>
      <c r="I24" s="44"/>
      <c r="J24" s="44"/>
      <c r="K24" s="44" t="s">
        <v>27</v>
      </c>
      <c r="L24" s="43" t="str">
        <f>_xlfn.IFNA(VLOOKUP(B24,Codegroepen!$A:$B,2,FALSE),"")</f>
        <v>ZKC023</v>
      </c>
      <c r="M24" s="44" t="s">
        <v>278</v>
      </c>
      <c r="N24" s="43" t="str">
        <f t="shared" si="4"/>
        <v>ZA_02786</v>
      </c>
      <c r="O24" s="38">
        <f t="shared" si="5"/>
        <v>19</v>
      </c>
    </row>
    <row r="25" spans="1:15" s="38" customFormat="1" x14ac:dyDescent="0.25">
      <c r="A25" s="44"/>
      <c r="B25" s="38" t="str">
        <f t="shared" si="3"/>
        <v>BGT Algemeen</v>
      </c>
      <c r="C25" s="44"/>
      <c r="D25" s="38" t="str">
        <f t="shared" si="0"/>
        <v>Bestellen (wijzigen autorisatie)</v>
      </c>
      <c r="E25" s="44"/>
      <c r="F25" s="38" t="str">
        <f t="shared" si="1"/>
        <v>Ik wil mijn toegang wijzigen</v>
      </c>
      <c r="G25" s="38" t="s">
        <v>3779</v>
      </c>
      <c r="H25" s="38" t="s">
        <v>3690</v>
      </c>
      <c r="I25" s="44"/>
      <c r="J25" s="44"/>
      <c r="K25" s="44" t="s">
        <v>27</v>
      </c>
      <c r="L25" s="43" t="str">
        <f>_xlfn.IFNA(VLOOKUP(B25,Codegroepen!$A:$B,2,FALSE),"")</f>
        <v>ZKC023</v>
      </c>
      <c r="M25" s="44" t="s">
        <v>280</v>
      </c>
      <c r="N25" s="43" t="str">
        <f t="shared" si="4"/>
        <v>ZA_02787</v>
      </c>
      <c r="O25" s="38">
        <f t="shared" si="5"/>
        <v>12</v>
      </c>
    </row>
    <row r="26" spans="1:15" s="38" customFormat="1" x14ac:dyDescent="0.25">
      <c r="A26" s="44"/>
      <c r="B26" s="38" t="str">
        <f t="shared" si="3"/>
        <v>BGT Algemeen</v>
      </c>
      <c r="C26" s="44"/>
      <c r="D26" s="38" t="str">
        <f t="shared" si="0"/>
        <v>Bestellen (wijzigen autorisatie)</v>
      </c>
      <c r="E26" s="44"/>
      <c r="F26" s="38" t="str">
        <f t="shared" si="1"/>
        <v>Ik wil mijn toegang wijzigen</v>
      </c>
      <c r="G26" s="38" t="s">
        <v>3780</v>
      </c>
      <c r="H26" s="38" t="s">
        <v>3689</v>
      </c>
      <c r="I26" s="44"/>
      <c r="J26" s="44"/>
      <c r="K26" s="44" t="s">
        <v>27</v>
      </c>
      <c r="L26" s="43" t="str">
        <f>_xlfn.IFNA(VLOOKUP(B26,Codegroepen!$A:$B,2,FALSE),"")</f>
        <v>ZKC023</v>
      </c>
      <c r="M26" s="44" t="s">
        <v>282</v>
      </c>
      <c r="N26" s="43" t="str">
        <f t="shared" si="4"/>
        <v>ZA_02788</v>
      </c>
      <c r="O26" s="38">
        <f t="shared" si="5"/>
        <v>12</v>
      </c>
    </row>
    <row r="27" spans="1:15" s="38" customFormat="1" x14ac:dyDescent="0.25">
      <c r="A27" s="44"/>
      <c r="B27" s="38" t="str">
        <f t="shared" si="3"/>
        <v>BGT Algemeen</v>
      </c>
      <c r="C27" s="44"/>
      <c r="D27" s="38" t="str">
        <f t="shared" si="0"/>
        <v>Bestellen (wijzigen autorisatie)</v>
      </c>
      <c r="E27" s="44"/>
      <c r="F27" s="38" t="str">
        <f t="shared" si="1"/>
        <v>Ik wil mijn toegang wijzigen</v>
      </c>
      <c r="G27" s="38" t="s">
        <v>3781</v>
      </c>
      <c r="H27" s="38" t="s">
        <v>418</v>
      </c>
      <c r="I27" s="44"/>
      <c r="J27" s="44"/>
      <c r="K27" s="44" t="s">
        <v>27</v>
      </c>
      <c r="L27" s="43" t="str">
        <f>_xlfn.IFNA(VLOOKUP(B27,Codegroepen!$A:$B,2,FALSE),"")</f>
        <v>ZKC023</v>
      </c>
      <c r="M27" s="44" t="s">
        <v>284</v>
      </c>
      <c r="N27" s="43" t="str">
        <f t="shared" si="4"/>
        <v>ZA_02789</v>
      </c>
      <c r="O27" s="38">
        <f t="shared" si="5"/>
        <v>11</v>
      </c>
    </row>
    <row r="28" spans="1:15" s="38" customFormat="1" x14ac:dyDescent="0.25">
      <c r="A28" s="44"/>
      <c r="B28" s="38" t="str">
        <f t="shared" si="3"/>
        <v>BGT Algemeen</v>
      </c>
      <c r="C28" s="44" t="s">
        <v>53</v>
      </c>
      <c r="D28" s="38" t="str">
        <f t="shared" si="0"/>
        <v>Oriënteren</v>
      </c>
      <c r="E28" s="44"/>
      <c r="F28" s="38" t="str">
        <f t="shared" si="1"/>
        <v/>
      </c>
      <c r="G28" s="44"/>
      <c r="H28" s="44" t="s">
        <v>54</v>
      </c>
      <c r="I28" s="44"/>
      <c r="J28" s="44"/>
      <c r="K28" s="44" t="s">
        <v>27</v>
      </c>
      <c r="L28" s="43" t="str">
        <f>_xlfn.IFNA(VLOOKUP(B28,Codegroepen!$A:$B,2,FALSE),"")</f>
        <v>ZKC023</v>
      </c>
      <c r="M28" s="44" t="s">
        <v>55</v>
      </c>
      <c r="N28" s="43" t="str">
        <f t="shared" si="4"/>
        <v>ZA_00010</v>
      </c>
      <c r="O28" s="38">
        <f t="shared" si="5"/>
        <v>10</v>
      </c>
    </row>
    <row r="29" spans="1:15" s="38" customFormat="1" x14ac:dyDescent="0.25">
      <c r="A29" s="44"/>
      <c r="B29" s="38" t="str">
        <f t="shared" si="3"/>
        <v>BGT Algemeen</v>
      </c>
      <c r="C29" s="44"/>
      <c r="D29" s="38" t="str">
        <f t="shared" si="0"/>
        <v>Oriënteren</v>
      </c>
      <c r="E29" s="44" t="s">
        <v>56</v>
      </c>
      <c r="F29" s="38" t="str">
        <f t="shared" si="1"/>
        <v>Ik heb een vraag</v>
      </c>
      <c r="G29" s="44"/>
      <c r="H29" s="44" t="s">
        <v>57</v>
      </c>
      <c r="I29" s="44"/>
      <c r="J29" s="44"/>
      <c r="K29" s="44" t="s">
        <v>27</v>
      </c>
      <c r="L29" s="43" t="str">
        <f>_xlfn.IFNA(VLOOKUP(B29,Codegroepen!$A:$B,2,FALSE),"")</f>
        <v>ZKC023</v>
      </c>
      <c r="M29" s="44" t="s">
        <v>58</v>
      </c>
      <c r="N29" s="43" t="str">
        <f t="shared" si="4"/>
        <v>ZA_00011</v>
      </c>
      <c r="O29" s="38">
        <f t="shared" si="5"/>
        <v>16</v>
      </c>
    </row>
    <row r="30" spans="1:15" s="38" customFormat="1" x14ac:dyDescent="0.25">
      <c r="A30" s="44"/>
      <c r="B30" s="38" t="str">
        <f t="shared" si="3"/>
        <v>BGT Algemeen</v>
      </c>
      <c r="C30" s="44"/>
      <c r="D30" s="38" t="str">
        <f t="shared" si="0"/>
        <v>Oriënteren</v>
      </c>
      <c r="E30" s="44"/>
      <c r="F30" s="38" t="str">
        <f t="shared" si="1"/>
        <v>Ik heb een vraag</v>
      </c>
      <c r="G30" s="44" t="s">
        <v>59</v>
      </c>
      <c r="H30" s="44" t="s">
        <v>60</v>
      </c>
      <c r="I30" s="44"/>
      <c r="J30" s="44"/>
      <c r="K30" s="44" t="s">
        <v>27</v>
      </c>
      <c r="L30" s="43" t="str">
        <f>_xlfn.IFNA(VLOOKUP(B30,Codegroepen!$A:$B,2,FALSE),"")</f>
        <v>ZKC023</v>
      </c>
      <c r="M30" s="44" t="s">
        <v>61</v>
      </c>
      <c r="N30" s="43" t="str">
        <f t="shared" si="4"/>
        <v>ZA_00012</v>
      </c>
      <c r="O30" s="38">
        <f t="shared" si="5"/>
        <v>3</v>
      </c>
    </row>
    <row r="31" spans="1:15" s="38" customFormat="1" x14ac:dyDescent="0.25">
      <c r="A31" s="44"/>
      <c r="B31" s="38" t="str">
        <f t="shared" si="3"/>
        <v>BGT Algemeen</v>
      </c>
      <c r="C31" s="44" t="s">
        <v>62</v>
      </c>
      <c r="D31" s="38" t="str">
        <f t="shared" si="0"/>
        <v>Gebruiken</v>
      </c>
      <c r="E31" s="44"/>
      <c r="F31" s="38" t="str">
        <f t="shared" si="1"/>
        <v/>
      </c>
      <c r="G31" s="44"/>
      <c r="H31" s="44" t="s">
        <v>63</v>
      </c>
      <c r="I31" s="44"/>
      <c r="J31" s="44"/>
      <c r="K31" s="44" t="s">
        <v>27</v>
      </c>
      <c r="L31" s="43" t="str">
        <f>_xlfn.IFNA(VLOOKUP(B31,Codegroepen!$A:$B,2,FALSE),"")</f>
        <v>ZKC023</v>
      </c>
      <c r="M31" s="44" t="s">
        <v>64</v>
      </c>
      <c r="N31" s="43" t="str">
        <f t="shared" si="4"/>
        <v>ZA_00013</v>
      </c>
      <c r="O31" s="38">
        <f t="shared" si="5"/>
        <v>9</v>
      </c>
    </row>
    <row r="32" spans="1:15" s="38" customFormat="1" x14ac:dyDescent="0.25">
      <c r="A32" s="44"/>
      <c r="B32" s="38" t="str">
        <f t="shared" si="3"/>
        <v>BGT Algemeen</v>
      </c>
      <c r="C32" s="44"/>
      <c r="D32" s="38" t="str">
        <f t="shared" si="0"/>
        <v>Gebruiken</v>
      </c>
      <c r="E32" s="44" t="s">
        <v>65</v>
      </c>
      <c r="F32" s="38" t="str">
        <f t="shared" si="1"/>
        <v>Ik heb een vraag</v>
      </c>
      <c r="G32" s="44"/>
      <c r="H32" s="44" t="s">
        <v>57</v>
      </c>
      <c r="I32" s="44"/>
      <c r="J32" s="44"/>
      <c r="K32" s="44" t="s">
        <v>27</v>
      </c>
      <c r="L32" s="43" t="str">
        <f>_xlfn.IFNA(VLOOKUP(B32,Codegroepen!$A:$B,2,FALSE),"")</f>
        <v>ZKC023</v>
      </c>
      <c r="M32" s="44" t="s">
        <v>66</v>
      </c>
      <c r="N32" s="43" t="str">
        <f t="shared" si="4"/>
        <v>ZA_00014</v>
      </c>
      <c r="O32" s="38">
        <f t="shared" si="5"/>
        <v>16</v>
      </c>
    </row>
    <row r="33" spans="1:15" s="38" customFormat="1" x14ac:dyDescent="0.25">
      <c r="A33" s="44"/>
      <c r="B33" s="38" t="str">
        <f t="shared" si="3"/>
        <v>BGT Algemeen</v>
      </c>
      <c r="C33" s="44"/>
      <c r="D33" s="38" t="str">
        <f t="shared" si="0"/>
        <v>Gebruiken</v>
      </c>
      <c r="E33" s="44"/>
      <c r="F33" s="38" t="str">
        <f t="shared" si="1"/>
        <v>Ik heb een vraag</v>
      </c>
      <c r="G33" s="44" t="s">
        <v>67</v>
      </c>
      <c r="H33" s="44" t="s">
        <v>37</v>
      </c>
      <c r="I33" s="44"/>
      <c r="J33" s="44"/>
      <c r="K33" s="44" t="s">
        <v>27</v>
      </c>
      <c r="L33" s="43" t="str">
        <f>_xlfn.IFNA(VLOOKUP(B33,Codegroepen!$A:$B,2,FALSE),"")</f>
        <v>ZKC023</v>
      </c>
      <c r="M33" s="44" t="s">
        <v>68</v>
      </c>
      <c r="N33" s="43" t="str">
        <f t="shared" si="4"/>
        <v>ZA_00015</v>
      </c>
      <c r="O33" s="38">
        <f t="shared" si="5"/>
        <v>5</v>
      </c>
    </row>
    <row r="34" spans="1:15" s="38" customFormat="1" x14ac:dyDescent="0.25">
      <c r="A34" s="44"/>
      <c r="B34" s="38" t="str">
        <f t="shared" si="3"/>
        <v>BGT Algemeen</v>
      </c>
      <c r="C34" s="44"/>
      <c r="D34" s="38" t="str">
        <f t="shared" si="0"/>
        <v>Gebruiken</v>
      </c>
      <c r="E34" s="44"/>
      <c r="F34" s="38" t="str">
        <f t="shared" si="1"/>
        <v>Ik heb een vraag</v>
      </c>
      <c r="G34" s="44" t="s">
        <v>69</v>
      </c>
      <c r="H34" s="44" t="s">
        <v>70</v>
      </c>
      <c r="I34" s="44"/>
      <c r="J34" s="44"/>
      <c r="K34" s="44" t="s">
        <v>27</v>
      </c>
      <c r="L34" s="43" t="str">
        <f>_xlfn.IFNA(VLOOKUP(B34,Codegroepen!$A:$B,2,FALSE),"")</f>
        <v>ZKC023</v>
      </c>
      <c r="M34" s="44" t="s">
        <v>71</v>
      </c>
      <c r="N34" s="43" t="str">
        <f t="shared" si="4"/>
        <v>ZA_00016</v>
      </c>
      <c r="O34" s="38">
        <f t="shared" si="5"/>
        <v>19</v>
      </c>
    </row>
    <row r="35" spans="1:15" s="38" customFormat="1" x14ac:dyDescent="0.25">
      <c r="A35" s="44"/>
      <c r="B35" s="38" t="str">
        <f t="shared" si="3"/>
        <v>BGT Algemeen</v>
      </c>
      <c r="C35" s="44"/>
      <c r="D35" s="38" t="str">
        <f t="shared" si="0"/>
        <v>Gebruiken</v>
      </c>
      <c r="E35" s="44"/>
      <c r="F35" s="38" t="str">
        <f t="shared" si="1"/>
        <v>Ik heb een vraag</v>
      </c>
      <c r="G35" s="44" t="s">
        <v>72</v>
      </c>
      <c r="H35" s="44" t="s">
        <v>73</v>
      </c>
      <c r="I35" s="44"/>
      <c r="J35" s="44"/>
      <c r="K35" s="44" t="s">
        <v>27</v>
      </c>
      <c r="L35" s="43" t="str">
        <f>_xlfn.IFNA(VLOOKUP(B35,Codegroepen!$A:$B,2,FALSE),"")</f>
        <v>ZKC023</v>
      </c>
      <c r="M35" s="44" t="s">
        <v>74</v>
      </c>
      <c r="N35" s="43" t="str">
        <f t="shared" si="4"/>
        <v>ZA_00017</v>
      </c>
      <c r="O35" s="38">
        <f t="shared" si="5"/>
        <v>6</v>
      </c>
    </row>
    <row r="36" spans="1:15" s="38" customFormat="1" x14ac:dyDescent="0.25">
      <c r="A36" s="44"/>
      <c r="B36" s="38" t="str">
        <f t="shared" si="3"/>
        <v>BGT Algemeen</v>
      </c>
      <c r="C36" s="44"/>
      <c r="D36" s="38" t="str">
        <f t="shared" si="0"/>
        <v>Gebruiken</v>
      </c>
      <c r="E36" s="44"/>
      <c r="F36" s="38" t="str">
        <f t="shared" si="1"/>
        <v>Ik heb een vraag</v>
      </c>
      <c r="G36" s="44" t="s">
        <v>75</v>
      </c>
      <c r="H36" s="44" t="s">
        <v>76</v>
      </c>
      <c r="I36" s="44"/>
      <c r="J36" s="44"/>
      <c r="K36" s="44" t="s">
        <v>27</v>
      </c>
      <c r="L36" s="43" t="str">
        <f>_xlfn.IFNA(VLOOKUP(B36,Codegroepen!$A:$B,2,FALSE),"")</f>
        <v>ZKC023</v>
      </c>
      <c r="M36" s="44" t="s">
        <v>77</v>
      </c>
      <c r="N36" s="43" t="str">
        <f t="shared" si="4"/>
        <v>ZA_00018</v>
      </c>
      <c r="O36" s="38">
        <f t="shared" si="5"/>
        <v>19</v>
      </c>
    </row>
    <row r="37" spans="1:15" s="38" customFormat="1" x14ac:dyDescent="0.25">
      <c r="A37" s="44"/>
      <c r="B37" s="38" t="str">
        <f t="shared" si="3"/>
        <v>BGT Algemeen</v>
      </c>
      <c r="C37" s="44"/>
      <c r="D37" s="38" t="str">
        <f t="shared" si="0"/>
        <v>Gebruiken</v>
      </c>
      <c r="E37" s="44"/>
      <c r="F37" s="38" t="str">
        <f t="shared" si="1"/>
        <v>Ik heb een vraag</v>
      </c>
      <c r="G37" s="44" t="s">
        <v>78</v>
      </c>
      <c r="H37" s="44" t="s">
        <v>40</v>
      </c>
      <c r="I37" s="44"/>
      <c r="J37" s="44"/>
      <c r="K37" s="44" t="s">
        <v>27</v>
      </c>
      <c r="L37" s="43" t="str">
        <f>_xlfn.IFNA(VLOOKUP(B37,Codegroepen!$A:$B,2,FALSE),"")</f>
        <v>ZKC023</v>
      </c>
      <c r="M37" s="44" t="s">
        <v>79</v>
      </c>
      <c r="N37" s="43" t="str">
        <f t="shared" si="4"/>
        <v>ZA_00019</v>
      </c>
      <c r="O37" s="38">
        <f t="shared" si="5"/>
        <v>3</v>
      </c>
    </row>
    <row r="38" spans="1:15" s="38" customFormat="1" x14ac:dyDescent="0.25">
      <c r="A38" s="44"/>
      <c r="B38" s="38" t="str">
        <f t="shared" si="3"/>
        <v>BGT Algemeen</v>
      </c>
      <c r="C38" s="44"/>
      <c r="D38" s="38" t="str">
        <f t="shared" si="0"/>
        <v>Gebruiken</v>
      </c>
      <c r="E38" s="44"/>
      <c r="F38" s="38" t="str">
        <f t="shared" si="1"/>
        <v>Ik heb een vraag</v>
      </c>
      <c r="G38" s="44" t="s">
        <v>80</v>
      </c>
      <c r="H38" s="44" t="s">
        <v>81</v>
      </c>
      <c r="I38" s="44"/>
      <c r="J38" s="44"/>
      <c r="K38" s="44" t="s">
        <v>27</v>
      </c>
      <c r="L38" s="43" t="str">
        <f>_xlfn.IFNA(VLOOKUP(B38,Codegroepen!$A:$B,2,FALSE),"")</f>
        <v>ZKC023</v>
      </c>
      <c r="M38" s="44" t="s">
        <v>82</v>
      </c>
      <c r="N38" s="43" t="str">
        <f t="shared" si="4"/>
        <v>ZA_00020</v>
      </c>
      <c r="O38" s="38">
        <f t="shared" si="5"/>
        <v>21</v>
      </c>
    </row>
    <row r="39" spans="1:15" s="38" customFormat="1" x14ac:dyDescent="0.25">
      <c r="A39" s="44"/>
      <c r="B39" s="38" t="str">
        <f t="shared" si="3"/>
        <v>BGT Algemeen</v>
      </c>
      <c r="C39" s="44"/>
      <c r="D39" s="38" t="str">
        <f t="shared" si="0"/>
        <v>Gebruiken</v>
      </c>
      <c r="E39" s="44"/>
      <c r="F39" s="38" t="str">
        <f t="shared" si="1"/>
        <v>Ik heb een vraag</v>
      </c>
      <c r="G39" s="44" t="s">
        <v>83</v>
      </c>
      <c r="H39" s="44" t="s">
        <v>84</v>
      </c>
      <c r="I39" s="44"/>
      <c r="J39" s="44"/>
      <c r="K39" s="44" t="s">
        <v>27</v>
      </c>
      <c r="L39" s="43" t="str">
        <f>_xlfn.IFNA(VLOOKUP(B39,Codegroepen!$A:$B,2,FALSE),"")</f>
        <v>ZKC023</v>
      </c>
      <c r="M39" s="44" t="s">
        <v>85</v>
      </c>
      <c r="N39" s="43" t="str">
        <f t="shared" si="4"/>
        <v>ZA_00021</v>
      </c>
      <c r="O39" s="38">
        <f t="shared" si="5"/>
        <v>17</v>
      </c>
    </row>
    <row r="40" spans="1:15" s="38" customFormat="1" x14ac:dyDescent="0.25">
      <c r="A40" s="44"/>
      <c r="B40" s="38" t="str">
        <f t="shared" si="3"/>
        <v>BGT Algemeen</v>
      </c>
      <c r="C40" s="44"/>
      <c r="D40" s="38" t="str">
        <f t="shared" si="0"/>
        <v>Gebruiken</v>
      </c>
      <c r="E40" s="44"/>
      <c r="F40" s="38" t="str">
        <f t="shared" si="1"/>
        <v>Ik heb een vraag</v>
      </c>
      <c r="G40" s="44" t="s">
        <v>86</v>
      </c>
      <c r="H40" s="44" t="s">
        <v>87</v>
      </c>
      <c r="I40" s="44"/>
      <c r="J40" s="44"/>
      <c r="K40" s="44" t="s">
        <v>27</v>
      </c>
      <c r="L40" s="43" t="str">
        <f>_xlfn.IFNA(VLOOKUP(B40,Codegroepen!$A:$B,2,FALSE),"")</f>
        <v>ZKC023</v>
      </c>
      <c r="M40" s="44" t="s">
        <v>88</v>
      </c>
      <c r="N40" s="43" t="str">
        <f t="shared" si="4"/>
        <v>ZA_00022</v>
      </c>
      <c r="O40" s="38">
        <f t="shared" si="5"/>
        <v>19</v>
      </c>
    </row>
    <row r="41" spans="1:15" s="38" customFormat="1" x14ac:dyDescent="0.25">
      <c r="A41" s="44"/>
      <c r="B41" s="38" t="str">
        <f t="shared" si="3"/>
        <v>BGT Algemeen</v>
      </c>
      <c r="C41" s="44"/>
      <c r="D41" s="38" t="str">
        <f t="shared" si="0"/>
        <v>Gebruiken</v>
      </c>
      <c r="E41" s="44"/>
      <c r="F41" s="38" t="str">
        <f t="shared" si="1"/>
        <v>Ik heb een vraag</v>
      </c>
      <c r="G41" s="44" t="s">
        <v>89</v>
      </c>
      <c r="H41" s="44" t="s">
        <v>90</v>
      </c>
      <c r="I41" s="44"/>
      <c r="J41" s="44"/>
      <c r="K41" s="44" t="s">
        <v>27</v>
      </c>
      <c r="L41" s="43" t="str">
        <f>_xlfn.IFNA(VLOOKUP(B41,Codegroepen!$A:$B,2,FALSE),"")</f>
        <v>ZKC023</v>
      </c>
      <c r="M41" s="44" t="s">
        <v>91</v>
      </c>
      <c r="N41" s="43" t="str">
        <f t="shared" si="4"/>
        <v>ZA_00023</v>
      </c>
      <c r="O41" s="38">
        <f t="shared" si="5"/>
        <v>18</v>
      </c>
    </row>
    <row r="42" spans="1:15" s="38" customFormat="1" x14ac:dyDescent="0.25">
      <c r="A42" s="44"/>
      <c r="B42" s="38" t="str">
        <f t="shared" si="3"/>
        <v>BGT Algemeen</v>
      </c>
      <c r="C42" s="44"/>
      <c r="D42" s="38" t="str">
        <f t="shared" si="0"/>
        <v>Gebruiken</v>
      </c>
      <c r="E42" s="44"/>
      <c r="F42" s="38" t="str">
        <f t="shared" si="1"/>
        <v>Ik heb een vraag</v>
      </c>
      <c r="G42" s="38" t="s">
        <v>92</v>
      </c>
      <c r="H42" s="44" t="s">
        <v>93</v>
      </c>
      <c r="I42" s="44"/>
      <c r="J42" s="44"/>
      <c r="K42" s="44" t="s">
        <v>27</v>
      </c>
      <c r="L42" s="43" t="str">
        <f>_xlfn.IFNA(VLOOKUP(B42,Codegroepen!$A:$B,2,FALSE),"")</f>
        <v>ZKC023</v>
      </c>
      <c r="M42" s="44" t="s">
        <v>94</v>
      </c>
      <c r="N42" s="43" t="str">
        <f t="shared" si="4"/>
        <v>ZA_02153</v>
      </c>
      <c r="O42" s="38">
        <f t="shared" si="5"/>
        <v>6</v>
      </c>
    </row>
    <row r="43" spans="1:15" s="38" customFormat="1" x14ac:dyDescent="0.25">
      <c r="A43" s="44"/>
      <c r="B43" s="38" t="str">
        <f t="shared" si="3"/>
        <v>BGT Algemeen</v>
      </c>
      <c r="C43" s="44"/>
      <c r="D43" s="38" t="str">
        <f t="shared" si="0"/>
        <v>Gebruiken</v>
      </c>
      <c r="E43" s="44"/>
      <c r="F43" s="38" t="str">
        <f t="shared" si="1"/>
        <v>Ik heb een vraag</v>
      </c>
      <c r="G43" s="38" t="s">
        <v>95</v>
      </c>
      <c r="H43" s="44" t="s">
        <v>96</v>
      </c>
      <c r="I43" s="44"/>
      <c r="J43" s="44"/>
      <c r="K43" s="44" t="s">
        <v>27</v>
      </c>
      <c r="L43" s="43" t="str">
        <f>_xlfn.IFNA(VLOOKUP(B43,Codegroepen!$A:$B,2,FALSE),"")</f>
        <v>ZKC023</v>
      </c>
      <c r="M43" s="44" t="s">
        <v>97</v>
      </c>
      <c r="N43" s="43" t="str">
        <f t="shared" si="4"/>
        <v>ZA_02154</v>
      </c>
      <c r="O43" s="38">
        <f t="shared" si="5"/>
        <v>28</v>
      </c>
    </row>
    <row r="44" spans="1:15" s="38" customFormat="1" x14ac:dyDescent="0.25">
      <c r="A44" s="44"/>
      <c r="B44" s="38" t="str">
        <f t="shared" si="3"/>
        <v>BGT Algemeen</v>
      </c>
      <c r="C44" s="44"/>
      <c r="D44" s="38" t="str">
        <f t="shared" si="0"/>
        <v>Gebruiken</v>
      </c>
      <c r="E44" s="44"/>
      <c r="F44" s="38" t="str">
        <f t="shared" si="1"/>
        <v>Ik heb een vraag</v>
      </c>
      <c r="G44" s="38" t="s">
        <v>98</v>
      </c>
      <c r="H44" s="44" t="s">
        <v>99</v>
      </c>
      <c r="I44" s="44"/>
      <c r="J44" s="44"/>
      <c r="K44" s="44" t="s">
        <v>27</v>
      </c>
      <c r="L44" s="43" t="str">
        <f>_xlfn.IFNA(VLOOKUP(B44,Codegroepen!$A:$B,2,FALSE),"")</f>
        <v>ZKC023</v>
      </c>
      <c r="M44" s="44" t="s">
        <v>100</v>
      </c>
      <c r="N44" s="43" t="str">
        <f t="shared" si="4"/>
        <v>ZA_02155</v>
      </c>
      <c r="O44" s="38">
        <f t="shared" si="5"/>
        <v>15</v>
      </c>
    </row>
    <row r="45" spans="1:15" s="38" customFormat="1" x14ac:dyDescent="0.25">
      <c r="A45" s="44"/>
      <c r="B45" s="38" t="str">
        <f t="shared" si="3"/>
        <v>BGT Algemeen</v>
      </c>
      <c r="C45" s="44"/>
      <c r="D45" s="38" t="str">
        <f t="shared" si="0"/>
        <v>Gebruiken</v>
      </c>
      <c r="E45" s="44"/>
      <c r="F45" s="38" t="str">
        <f t="shared" si="1"/>
        <v>Ik heb een vraag</v>
      </c>
      <c r="G45" s="38" t="s">
        <v>3238</v>
      </c>
      <c r="H45" s="38" t="s">
        <v>2953</v>
      </c>
      <c r="I45" s="44"/>
      <c r="J45" s="44"/>
      <c r="K45" s="44" t="s">
        <v>27</v>
      </c>
      <c r="L45" s="43" t="str">
        <f>_xlfn.IFNA(VLOOKUP(B45,Codegroepen!$A:$B,2,FALSE),"")</f>
        <v>ZKC023</v>
      </c>
      <c r="M45" s="44" t="s">
        <v>263</v>
      </c>
      <c r="N45" s="43" t="str">
        <f t="shared" si="4"/>
        <v>ZA_02362</v>
      </c>
      <c r="O45" s="38">
        <f t="shared" si="5"/>
        <v>23</v>
      </c>
    </row>
    <row r="46" spans="1:15" s="38" customFormat="1" x14ac:dyDescent="0.25">
      <c r="A46" s="44"/>
      <c r="B46" s="38" t="str">
        <f t="shared" si="3"/>
        <v>BGT Algemeen</v>
      </c>
      <c r="C46" s="44"/>
      <c r="D46" s="38" t="str">
        <f t="shared" si="0"/>
        <v>Gebruiken</v>
      </c>
      <c r="E46" s="44"/>
      <c r="F46" s="38" t="str">
        <f t="shared" si="1"/>
        <v>Ik heb een vraag</v>
      </c>
      <c r="G46" s="38" t="s">
        <v>3239</v>
      </c>
      <c r="H46" s="38" t="s">
        <v>2954</v>
      </c>
      <c r="I46" s="44"/>
      <c r="J46" s="44"/>
      <c r="K46" s="44" t="s">
        <v>27</v>
      </c>
      <c r="L46" s="43" t="str">
        <f>_xlfn.IFNA(VLOOKUP(B46,Codegroepen!$A:$B,2,FALSE),"")</f>
        <v>ZKC023</v>
      </c>
      <c r="M46" s="44" t="s">
        <v>265</v>
      </c>
      <c r="N46" s="43" t="str">
        <f t="shared" si="4"/>
        <v>ZA_02363</v>
      </c>
      <c r="O46" s="38">
        <f t="shared" si="5"/>
        <v>25</v>
      </c>
    </row>
    <row r="47" spans="1:15" s="38" customFormat="1" x14ac:dyDescent="0.25">
      <c r="A47" s="44"/>
      <c r="B47" s="38" t="str">
        <f t="shared" si="3"/>
        <v>BGT Algemeen</v>
      </c>
      <c r="C47" s="44"/>
      <c r="D47" s="38" t="str">
        <f t="shared" si="0"/>
        <v>Gebruiken</v>
      </c>
      <c r="E47" s="44"/>
      <c r="F47" s="38" t="str">
        <f t="shared" si="1"/>
        <v>Ik heb een vraag</v>
      </c>
      <c r="G47" s="38" t="s">
        <v>3782</v>
      </c>
      <c r="H47" s="38" t="s">
        <v>418</v>
      </c>
      <c r="I47" s="44"/>
      <c r="J47" s="44"/>
      <c r="K47" s="44" t="s">
        <v>27</v>
      </c>
      <c r="L47" s="43" t="str">
        <f>_xlfn.IFNA(VLOOKUP(B47,Codegroepen!$A:$B,2,FALSE),"")</f>
        <v>ZKC023</v>
      </c>
      <c r="M47" s="44" t="s">
        <v>286</v>
      </c>
      <c r="N47" s="43" t="str">
        <f t="shared" si="4"/>
        <v>ZA_02790</v>
      </c>
      <c r="O47" s="38">
        <f t="shared" si="5"/>
        <v>11</v>
      </c>
    </row>
    <row r="48" spans="1:15" s="38" customFormat="1" x14ac:dyDescent="0.25">
      <c r="A48" s="44"/>
      <c r="B48" s="38" t="str">
        <f t="shared" si="3"/>
        <v>BGT Algemeen</v>
      </c>
      <c r="C48" s="44"/>
      <c r="D48" s="38" t="str">
        <f t="shared" si="0"/>
        <v>Gebruiken</v>
      </c>
      <c r="E48" s="44"/>
      <c r="F48" s="38" t="str">
        <f t="shared" si="1"/>
        <v>Ik heb een vraag</v>
      </c>
      <c r="G48" s="38" t="s">
        <v>3783</v>
      </c>
      <c r="H48" s="38" t="s">
        <v>3689</v>
      </c>
      <c r="I48" s="44"/>
      <c r="J48" s="44"/>
      <c r="K48" s="44" t="s">
        <v>27</v>
      </c>
      <c r="L48" s="43" t="str">
        <f>_xlfn.IFNA(VLOOKUP(B48,Codegroepen!$A:$B,2,FALSE),"")</f>
        <v>ZKC023</v>
      </c>
      <c r="M48" s="44" t="s">
        <v>288</v>
      </c>
      <c r="N48" s="43" t="str">
        <f t="shared" si="4"/>
        <v>ZA_02791</v>
      </c>
      <c r="O48" s="38">
        <f t="shared" si="5"/>
        <v>12</v>
      </c>
    </row>
    <row r="49" spans="1:15" s="38" customFormat="1" x14ac:dyDescent="0.25">
      <c r="A49" s="44"/>
      <c r="B49" s="38" t="str">
        <f t="shared" si="3"/>
        <v>BGT Algemeen</v>
      </c>
      <c r="C49" s="44"/>
      <c r="D49" s="38" t="str">
        <f t="shared" si="0"/>
        <v>Gebruiken</v>
      </c>
      <c r="E49" s="44"/>
      <c r="F49" s="38" t="str">
        <f t="shared" si="1"/>
        <v>Ik heb een vraag</v>
      </c>
      <c r="G49" s="38" t="s">
        <v>3784</v>
      </c>
      <c r="H49" s="38" t="s">
        <v>3690</v>
      </c>
      <c r="I49" s="44"/>
      <c r="J49" s="44"/>
      <c r="K49" s="44" t="s">
        <v>27</v>
      </c>
      <c r="L49" s="43" t="str">
        <f>_xlfn.IFNA(VLOOKUP(B49,Codegroepen!$A:$B,2,FALSE),"")</f>
        <v>ZKC023</v>
      </c>
      <c r="M49" s="44" t="s">
        <v>290</v>
      </c>
      <c r="N49" s="43" t="str">
        <f t="shared" si="4"/>
        <v>ZA_02792</v>
      </c>
      <c r="O49" s="38">
        <f t="shared" si="5"/>
        <v>12</v>
      </c>
    </row>
    <row r="50" spans="1:15" s="38" customFormat="1" x14ac:dyDescent="0.25">
      <c r="A50" s="44"/>
      <c r="B50" s="38" t="str">
        <f t="shared" si="3"/>
        <v>BGT Algemeen</v>
      </c>
      <c r="C50" s="44"/>
      <c r="D50" s="38" t="str">
        <f t="shared" si="0"/>
        <v>Gebruiken</v>
      </c>
      <c r="E50" s="38" t="s">
        <v>3785</v>
      </c>
      <c r="F50" s="38" t="str">
        <f t="shared" si="1"/>
        <v>Mailing</v>
      </c>
      <c r="G50" s="44"/>
      <c r="H50" s="38" t="s">
        <v>340</v>
      </c>
      <c r="I50" s="44"/>
      <c r="J50" s="44"/>
      <c r="K50" s="44" t="s">
        <v>27</v>
      </c>
      <c r="L50" s="43" t="str">
        <f>_xlfn.IFNA(VLOOKUP(B50,Codegroepen!$A:$B,2,FALSE),"")</f>
        <v>ZKC023</v>
      </c>
      <c r="M50" s="44" t="s">
        <v>292</v>
      </c>
      <c r="N50" s="43" t="str">
        <f t="shared" si="4"/>
        <v>ZA_02793</v>
      </c>
      <c r="O50" s="38">
        <f t="shared" si="5"/>
        <v>7</v>
      </c>
    </row>
    <row r="51" spans="1:15" s="38" customFormat="1" x14ac:dyDescent="0.25">
      <c r="A51" s="44"/>
      <c r="B51" s="38" t="str">
        <f t="shared" si="3"/>
        <v>BGT Algemeen</v>
      </c>
      <c r="C51" s="44"/>
      <c r="D51" s="38" t="str">
        <f t="shared" si="0"/>
        <v>Gebruiken</v>
      </c>
      <c r="E51" s="44"/>
      <c r="F51" s="38" t="str">
        <f t="shared" si="1"/>
        <v>Mailing</v>
      </c>
      <c r="G51" s="38" t="s">
        <v>3786</v>
      </c>
      <c r="H51" s="38" t="s">
        <v>441</v>
      </c>
      <c r="I51" s="44"/>
      <c r="J51" s="44"/>
      <c r="K51" s="44" t="s">
        <v>27</v>
      </c>
      <c r="L51" s="43" t="str">
        <f>_xlfn.IFNA(VLOOKUP(B51,Codegroepen!$A:$B,2,FALSE),"")</f>
        <v>ZKC023</v>
      </c>
      <c r="M51" s="44" t="s">
        <v>294</v>
      </c>
      <c r="N51" s="43" t="str">
        <f t="shared" si="4"/>
        <v>ZA_02794</v>
      </c>
      <c r="O51" s="38">
        <f t="shared" si="5"/>
        <v>15</v>
      </c>
    </row>
    <row r="52" spans="1:15" s="38" customFormat="1" x14ac:dyDescent="0.25">
      <c r="A52" s="44"/>
      <c r="B52" s="38" t="str">
        <f t="shared" si="3"/>
        <v>BGT Algemeen</v>
      </c>
      <c r="C52" s="44"/>
      <c r="D52" s="38" t="str">
        <f t="shared" si="0"/>
        <v>Gebruiken</v>
      </c>
      <c r="E52" s="44"/>
      <c r="F52" s="38" t="str">
        <f t="shared" si="1"/>
        <v>Mailing</v>
      </c>
      <c r="G52" s="38" t="s">
        <v>3787</v>
      </c>
      <c r="H52" s="38" t="s">
        <v>443</v>
      </c>
      <c r="I52" s="44"/>
      <c r="J52" s="44"/>
      <c r="K52" s="44" t="s">
        <v>27</v>
      </c>
      <c r="L52" s="43" t="str">
        <f>_xlfn.IFNA(VLOOKUP(B52,Codegroepen!$A:$B,2,FALSE),"")</f>
        <v>ZKC023</v>
      </c>
      <c r="M52" s="44" t="s">
        <v>296</v>
      </c>
      <c r="N52" s="43" t="str">
        <f t="shared" si="4"/>
        <v>ZA_02795</v>
      </c>
      <c r="O52" s="38">
        <f t="shared" si="5"/>
        <v>16</v>
      </c>
    </row>
    <row r="53" spans="1:15" s="38" customFormat="1" x14ac:dyDescent="0.25">
      <c r="A53" s="44"/>
      <c r="B53" s="38" t="str">
        <f t="shared" si="3"/>
        <v>BGT Algemeen</v>
      </c>
      <c r="C53" s="44"/>
      <c r="D53" s="38" t="str">
        <f t="shared" si="0"/>
        <v>Gebruiken</v>
      </c>
      <c r="E53" s="44" t="s">
        <v>101</v>
      </c>
      <c r="F53" s="38" t="str">
        <f t="shared" si="1"/>
        <v>Ik heb een verstoring</v>
      </c>
      <c r="G53" s="44"/>
      <c r="H53" s="44" t="s">
        <v>102</v>
      </c>
      <c r="I53" s="44"/>
      <c r="J53" s="44"/>
      <c r="K53" s="44" t="s">
        <v>27</v>
      </c>
      <c r="L53" s="43" t="str">
        <f>_xlfn.IFNA(VLOOKUP(B53,Codegroepen!$A:$B,2,FALSE),"")</f>
        <v>ZKC023</v>
      </c>
      <c r="M53" s="44" t="s">
        <v>103</v>
      </c>
      <c r="N53" s="43" t="str">
        <f t="shared" si="4"/>
        <v>ZA_00024</v>
      </c>
      <c r="O53" s="38">
        <f t="shared" si="5"/>
        <v>21</v>
      </c>
    </row>
    <row r="54" spans="1:15" s="38" customFormat="1" x14ac:dyDescent="0.25">
      <c r="A54" s="44"/>
      <c r="B54" s="38" t="str">
        <f t="shared" si="3"/>
        <v>BGT Algemeen</v>
      </c>
      <c r="C54" s="44"/>
      <c r="D54" s="38" t="str">
        <f t="shared" si="0"/>
        <v>Gebruiken</v>
      </c>
      <c r="E54" s="44"/>
      <c r="F54" s="38" t="str">
        <f t="shared" si="1"/>
        <v>Ik heb een verstoring</v>
      </c>
      <c r="G54" s="38" t="s">
        <v>3788</v>
      </c>
      <c r="H54" s="38" t="s">
        <v>418</v>
      </c>
      <c r="I54" s="44"/>
      <c r="J54" s="44"/>
      <c r="K54" s="44" t="s">
        <v>27</v>
      </c>
      <c r="L54" s="43" t="str">
        <f>_xlfn.IFNA(VLOOKUP(B54,Codegroepen!$A:$B,2,FALSE),"")</f>
        <v>ZKC023</v>
      </c>
      <c r="M54" s="44" t="s">
        <v>298</v>
      </c>
      <c r="N54" s="43" t="str">
        <f t="shared" si="4"/>
        <v>ZA_02796</v>
      </c>
      <c r="O54" s="38">
        <f t="shared" si="5"/>
        <v>11</v>
      </c>
    </row>
    <row r="55" spans="1:15" s="38" customFormat="1" x14ac:dyDescent="0.25">
      <c r="A55" s="44"/>
      <c r="B55" s="38" t="str">
        <f t="shared" si="3"/>
        <v>BGT Algemeen</v>
      </c>
      <c r="C55" s="44"/>
      <c r="D55" s="38" t="str">
        <f t="shared" si="0"/>
        <v>Gebruiken</v>
      </c>
      <c r="E55" s="44"/>
      <c r="F55" s="38" t="str">
        <f t="shared" si="1"/>
        <v>Ik heb een verstoring</v>
      </c>
      <c r="G55" s="44" t="s">
        <v>104</v>
      </c>
      <c r="H55" s="44" t="s">
        <v>105</v>
      </c>
      <c r="I55" s="44"/>
      <c r="J55" s="44"/>
      <c r="K55" s="44" t="s">
        <v>27</v>
      </c>
      <c r="L55" s="43" t="str">
        <f>_xlfn.IFNA(VLOOKUP(B55,Codegroepen!$A:$B,2,FALSE),"")</f>
        <v>ZKC023</v>
      </c>
      <c r="M55" s="44" t="s">
        <v>106</v>
      </c>
      <c r="N55" s="43" t="str">
        <f t="shared" si="4"/>
        <v>ZA_00025</v>
      </c>
      <c r="O55" s="38">
        <f t="shared" si="5"/>
        <v>6</v>
      </c>
    </row>
    <row r="56" spans="1:15" s="38" customFormat="1" x14ac:dyDescent="0.25">
      <c r="A56" s="44"/>
      <c r="B56" s="38" t="str">
        <f t="shared" si="3"/>
        <v>BGT Algemeen</v>
      </c>
      <c r="C56" s="44"/>
      <c r="D56" s="38" t="str">
        <f t="shared" si="0"/>
        <v>Gebruiken</v>
      </c>
      <c r="E56" s="44"/>
      <c r="F56" s="38" t="str">
        <f t="shared" si="1"/>
        <v>Ik heb een verstoring</v>
      </c>
      <c r="G56" s="38" t="s">
        <v>3789</v>
      </c>
      <c r="H56" s="38" t="s">
        <v>3689</v>
      </c>
      <c r="I56" s="44"/>
      <c r="J56" s="44"/>
      <c r="K56" s="44" t="s">
        <v>27</v>
      </c>
      <c r="L56" s="43" t="str">
        <f>_xlfn.IFNA(VLOOKUP(B56,Codegroepen!$A:$B,2,FALSE),"")</f>
        <v>ZKC023</v>
      </c>
      <c r="M56" s="44" t="s">
        <v>304</v>
      </c>
      <c r="N56" s="43" t="str">
        <f t="shared" si="4"/>
        <v>ZA_02797</v>
      </c>
      <c r="O56" s="38">
        <f t="shared" si="5"/>
        <v>12</v>
      </c>
    </row>
    <row r="57" spans="1:15" s="38" customFormat="1" x14ac:dyDescent="0.25">
      <c r="A57" s="44"/>
      <c r="B57" s="38" t="str">
        <f t="shared" si="3"/>
        <v>BGT Algemeen</v>
      </c>
      <c r="C57" s="44"/>
      <c r="D57" s="38" t="str">
        <f t="shared" si="0"/>
        <v>Gebruiken</v>
      </c>
      <c r="E57" s="44" t="s">
        <v>108</v>
      </c>
      <c r="F57" s="38" t="str">
        <f t="shared" si="1"/>
        <v>Kadaster heeft een verstoring</v>
      </c>
      <c r="G57" s="44"/>
      <c r="H57" s="44" t="s">
        <v>109</v>
      </c>
      <c r="I57" s="44"/>
      <c r="J57" s="44"/>
      <c r="K57" s="44" t="s">
        <v>27</v>
      </c>
      <c r="L57" s="43" t="str">
        <f>_xlfn.IFNA(VLOOKUP(B57,Codegroepen!$A:$B,2,FALSE),"")</f>
        <v>ZKC023</v>
      </c>
      <c r="M57" s="44" t="s">
        <v>110</v>
      </c>
      <c r="N57" s="43" t="str">
        <f t="shared" si="4"/>
        <v>ZA_00027</v>
      </c>
      <c r="O57" s="38">
        <f t="shared" si="5"/>
        <v>29</v>
      </c>
    </row>
    <row r="58" spans="1:15" s="38" customFormat="1" x14ac:dyDescent="0.25">
      <c r="B58" s="38" t="str">
        <f t="shared" si="3"/>
        <v>BGT Algemeen</v>
      </c>
      <c r="C58" s="44"/>
      <c r="D58" s="38" t="str">
        <f t="shared" si="0"/>
        <v>Gebruiken</v>
      </c>
      <c r="E58" s="44"/>
      <c r="F58" s="38" t="str">
        <f t="shared" si="1"/>
        <v>Kadaster heeft een verstoring</v>
      </c>
      <c r="G58" s="38" t="s">
        <v>3790</v>
      </c>
      <c r="H58" s="44" t="s">
        <v>418</v>
      </c>
      <c r="I58" s="45"/>
      <c r="K58" s="44" t="s">
        <v>27</v>
      </c>
      <c r="L58" s="43" t="str">
        <f>_xlfn.IFNA(VLOOKUP(B58,Codegroepen!$A:$B,2,FALSE),"")</f>
        <v>ZKC023</v>
      </c>
      <c r="M58" s="44" t="s">
        <v>306</v>
      </c>
      <c r="N58" s="43" t="str">
        <f t="shared" si="4"/>
        <v>ZA_02798</v>
      </c>
      <c r="O58" s="38">
        <f t="shared" si="5"/>
        <v>11</v>
      </c>
    </row>
    <row r="59" spans="1:15" s="38" customFormat="1" x14ac:dyDescent="0.25">
      <c r="A59" s="44"/>
      <c r="B59" s="38" t="str">
        <f t="shared" si="3"/>
        <v>BGT Algemeen</v>
      </c>
      <c r="C59" s="44"/>
      <c r="D59" s="38" t="str">
        <f t="shared" si="0"/>
        <v>Gebruiken</v>
      </c>
      <c r="E59" s="44"/>
      <c r="F59" s="38" t="str">
        <f t="shared" si="1"/>
        <v>Kadaster heeft een verstoring</v>
      </c>
      <c r="G59" s="44" t="s">
        <v>111</v>
      </c>
      <c r="H59" s="44" t="s">
        <v>70</v>
      </c>
      <c r="I59" s="44"/>
      <c r="J59" s="44"/>
      <c r="K59" s="44" t="s">
        <v>27</v>
      </c>
      <c r="L59" s="43" t="str">
        <f>_xlfn.IFNA(VLOOKUP(B59,Codegroepen!$A:$B,2,FALSE),"")</f>
        <v>ZKC023</v>
      </c>
      <c r="M59" s="44" t="s">
        <v>112</v>
      </c>
      <c r="N59" s="43" t="str">
        <f t="shared" si="4"/>
        <v>ZA_00028</v>
      </c>
      <c r="O59" s="38">
        <f t="shared" si="5"/>
        <v>19</v>
      </c>
    </row>
    <row r="60" spans="1:15" s="38" customFormat="1" x14ac:dyDescent="0.25">
      <c r="A60" s="44"/>
      <c r="B60" s="38" t="str">
        <f t="shared" si="3"/>
        <v>BGT Algemeen</v>
      </c>
      <c r="C60" s="44"/>
      <c r="D60" s="38" t="str">
        <f t="shared" si="0"/>
        <v>Gebruiken</v>
      </c>
      <c r="E60" s="44"/>
      <c r="F60" s="38" t="str">
        <f t="shared" si="1"/>
        <v>Kadaster heeft een verstoring</v>
      </c>
      <c r="G60" s="44" t="s">
        <v>113</v>
      </c>
      <c r="H60" s="44" t="s">
        <v>73</v>
      </c>
      <c r="I60" s="44"/>
      <c r="J60" s="44"/>
      <c r="K60" s="44" t="s">
        <v>27</v>
      </c>
      <c r="L60" s="43" t="str">
        <f>_xlfn.IFNA(VLOOKUP(B60,Codegroepen!$A:$B,2,FALSE),"")</f>
        <v>ZKC023</v>
      </c>
      <c r="M60" s="44" t="s">
        <v>114</v>
      </c>
      <c r="N60" s="43" t="str">
        <f t="shared" si="4"/>
        <v>ZA_00029</v>
      </c>
      <c r="O60" s="38">
        <f t="shared" si="5"/>
        <v>6</v>
      </c>
    </row>
    <row r="61" spans="1:15" s="38" customFormat="1" x14ac:dyDescent="0.25">
      <c r="A61" s="44"/>
      <c r="B61" s="38" t="str">
        <f t="shared" si="3"/>
        <v>BGT Algemeen</v>
      </c>
      <c r="C61" s="44"/>
      <c r="D61" s="38" t="str">
        <f t="shared" si="0"/>
        <v>Gebruiken</v>
      </c>
      <c r="E61" s="44"/>
      <c r="F61" s="38" t="str">
        <f t="shared" si="1"/>
        <v>Kadaster heeft een verstoring</v>
      </c>
      <c r="G61" s="44" t="s">
        <v>115</v>
      </c>
      <c r="H61" s="44" t="s">
        <v>76</v>
      </c>
      <c r="I61" s="44"/>
      <c r="J61" s="44"/>
      <c r="K61" s="44" t="s">
        <v>27</v>
      </c>
      <c r="L61" s="43" t="str">
        <f>_xlfn.IFNA(VLOOKUP(B61,Codegroepen!$A:$B,2,FALSE),"")</f>
        <v>ZKC023</v>
      </c>
      <c r="M61" s="44" t="s">
        <v>116</v>
      </c>
      <c r="N61" s="43" t="str">
        <f t="shared" si="4"/>
        <v>ZA_00030</v>
      </c>
      <c r="O61" s="38">
        <f t="shared" si="5"/>
        <v>19</v>
      </c>
    </row>
    <row r="62" spans="1:15" s="38" customFormat="1" x14ac:dyDescent="0.25">
      <c r="A62" s="44"/>
      <c r="B62" s="38" t="str">
        <f t="shared" si="3"/>
        <v>BGT Algemeen</v>
      </c>
      <c r="C62" s="44"/>
      <c r="D62" s="38" t="str">
        <f t="shared" si="0"/>
        <v>Gebruiken</v>
      </c>
      <c r="E62" s="44"/>
      <c r="F62" s="38" t="str">
        <f t="shared" si="1"/>
        <v>Kadaster heeft een verstoring</v>
      </c>
      <c r="G62" s="44" t="s">
        <v>117</v>
      </c>
      <c r="H62" s="44" t="s">
        <v>81</v>
      </c>
      <c r="I62" s="44"/>
      <c r="J62" s="44"/>
      <c r="K62" s="44" t="s">
        <v>27</v>
      </c>
      <c r="L62" s="43" t="str">
        <f>_xlfn.IFNA(VLOOKUP(B62,Codegroepen!$A:$B,2,FALSE),"")</f>
        <v>ZKC023</v>
      </c>
      <c r="M62" s="44" t="s">
        <v>118</v>
      </c>
      <c r="N62" s="43" t="str">
        <f t="shared" si="4"/>
        <v>ZA_00031</v>
      </c>
      <c r="O62" s="38">
        <f t="shared" si="5"/>
        <v>21</v>
      </c>
    </row>
    <row r="63" spans="1:15" s="38" customFormat="1" x14ac:dyDescent="0.25">
      <c r="A63" s="44"/>
      <c r="B63" s="38" t="str">
        <f t="shared" si="3"/>
        <v>BGT Algemeen</v>
      </c>
      <c r="C63" s="44"/>
      <c r="D63" s="38" t="str">
        <f t="shared" si="0"/>
        <v>Gebruiken</v>
      </c>
      <c r="E63" s="44"/>
      <c r="F63" s="38" t="str">
        <f t="shared" si="1"/>
        <v>Kadaster heeft een verstoring</v>
      </c>
      <c r="G63" s="44" t="s">
        <v>119</v>
      </c>
      <c r="H63" s="44" t="s">
        <v>84</v>
      </c>
      <c r="I63" s="44"/>
      <c r="J63" s="44"/>
      <c r="K63" s="44" t="s">
        <v>27</v>
      </c>
      <c r="L63" s="43" t="str">
        <f>_xlfn.IFNA(VLOOKUP(B63,Codegroepen!$A:$B,2,FALSE),"")</f>
        <v>ZKC023</v>
      </c>
      <c r="M63" s="44" t="s">
        <v>120</v>
      </c>
      <c r="N63" s="43" t="str">
        <f t="shared" si="4"/>
        <v>ZA_00032</v>
      </c>
      <c r="O63" s="38">
        <f t="shared" si="5"/>
        <v>17</v>
      </c>
    </row>
    <row r="64" spans="1:15" s="38" customFormat="1" x14ac:dyDescent="0.25">
      <c r="A64" s="44"/>
      <c r="B64" s="38" t="str">
        <f t="shared" si="3"/>
        <v>BGT Algemeen</v>
      </c>
      <c r="C64" s="44"/>
      <c r="D64" s="38" t="str">
        <f t="shared" si="0"/>
        <v>Gebruiken</v>
      </c>
      <c r="E64" s="44"/>
      <c r="F64" s="38" t="str">
        <f t="shared" si="1"/>
        <v>Kadaster heeft een verstoring</v>
      </c>
      <c r="G64" s="44" t="s">
        <v>122</v>
      </c>
      <c r="H64" s="44" t="s">
        <v>37</v>
      </c>
      <c r="I64" s="44"/>
      <c r="J64" s="44"/>
      <c r="K64" s="44" t="s">
        <v>27</v>
      </c>
      <c r="L64" s="43" t="str">
        <f>_xlfn.IFNA(VLOOKUP(B64,Codegroepen!$A:$B,2,FALSE),"")</f>
        <v>ZKC023</v>
      </c>
      <c r="M64" s="44" t="s">
        <v>123</v>
      </c>
      <c r="N64" s="43" t="str">
        <f t="shared" si="4"/>
        <v>ZA_00034</v>
      </c>
      <c r="O64" s="38">
        <f t="shared" si="5"/>
        <v>5</v>
      </c>
    </row>
    <row r="65" spans="1:15" s="38" customFormat="1" x14ac:dyDescent="0.25">
      <c r="A65" s="44"/>
      <c r="B65" s="38" t="str">
        <f t="shared" si="3"/>
        <v>BGT Algemeen</v>
      </c>
      <c r="C65" s="44"/>
      <c r="D65" s="38" t="str">
        <f t="shared" si="0"/>
        <v>Gebruiken</v>
      </c>
      <c r="E65" s="44"/>
      <c r="F65" s="38" t="str">
        <f t="shared" si="1"/>
        <v>Kadaster heeft een verstoring</v>
      </c>
      <c r="G65" s="44" t="s">
        <v>124</v>
      </c>
      <c r="H65" s="44" t="s">
        <v>40</v>
      </c>
      <c r="I65" s="44"/>
      <c r="J65" s="44"/>
      <c r="K65" s="44" t="s">
        <v>27</v>
      </c>
      <c r="L65" s="43" t="str">
        <f>_xlfn.IFNA(VLOOKUP(B65,Codegroepen!$A:$B,2,FALSE),"")</f>
        <v>ZKC023</v>
      </c>
      <c r="M65" s="44" t="s">
        <v>125</v>
      </c>
      <c r="N65" s="43" t="str">
        <f t="shared" si="4"/>
        <v>ZA_00035</v>
      </c>
      <c r="O65" s="38">
        <f t="shared" si="5"/>
        <v>3</v>
      </c>
    </row>
    <row r="66" spans="1:15" s="38" customFormat="1" x14ac:dyDescent="0.25">
      <c r="A66" s="44"/>
      <c r="B66" s="38" t="str">
        <f t="shared" si="3"/>
        <v>BGT Algemeen</v>
      </c>
      <c r="C66" s="44"/>
      <c r="D66" s="38" t="str">
        <f t="shared" si="0"/>
        <v>Gebruiken</v>
      </c>
      <c r="E66" s="44"/>
      <c r="F66" s="38" t="str">
        <f t="shared" si="1"/>
        <v>Kadaster heeft een verstoring</v>
      </c>
      <c r="G66" s="38" t="s">
        <v>3791</v>
      </c>
      <c r="H66" s="38" t="s">
        <v>3689</v>
      </c>
      <c r="I66" s="44"/>
      <c r="J66" s="44"/>
      <c r="K66" s="44" t="s">
        <v>27</v>
      </c>
      <c r="L66" s="43" t="str">
        <f>_xlfn.IFNA(VLOOKUP(B66,Codegroepen!$A:$B,2,FALSE),"")</f>
        <v>ZKC023</v>
      </c>
      <c r="M66" s="44" t="s">
        <v>308</v>
      </c>
      <c r="N66" s="43" t="str">
        <f t="shared" si="4"/>
        <v>ZA_02799</v>
      </c>
      <c r="O66" s="38">
        <f t="shared" si="5"/>
        <v>12</v>
      </c>
    </row>
    <row r="67" spans="1:15" s="38" customFormat="1" x14ac:dyDescent="0.25">
      <c r="A67" s="44"/>
      <c r="B67" s="38" t="str">
        <f t="shared" si="3"/>
        <v>BGT Algemeen</v>
      </c>
      <c r="C67" s="44"/>
      <c r="D67" s="38" t="str">
        <f t="shared" si="0"/>
        <v>Gebruiken</v>
      </c>
      <c r="E67" s="44" t="s">
        <v>126</v>
      </c>
      <c r="F67" s="38" t="str">
        <f t="shared" si="1"/>
        <v>Ik zou graag in de toekomst willen</v>
      </c>
      <c r="G67" s="44"/>
      <c r="H67" s="44" t="s">
        <v>127</v>
      </c>
      <c r="I67" s="44"/>
      <c r="J67" s="44"/>
      <c r="K67" s="44" t="s">
        <v>27</v>
      </c>
      <c r="L67" s="43" t="str">
        <f>_xlfn.IFNA(VLOOKUP(B67,Codegroepen!$A:$B,2,FALSE),"")</f>
        <v>ZKC023</v>
      </c>
      <c r="M67" s="44" t="s">
        <v>128</v>
      </c>
      <c r="N67" s="43" t="str">
        <f t="shared" si="4"/>
        <v>ZA_00036</v>
      </c>
      <c r="O67" s="38">
        <f t="shared" si="5"/>
        <v>34</v>
      </c>
    </row>
    <row r="68" spans="1:15" s="38" customFormat="1" x14ac:dyDescent="0.25">
      <c r="A68" s="44"/>
      <c r="B68" s="38" t="str">
        <f t="shared" si="3"/>
        <v>BGT Algemeen</v>
      </c>
      <c r="C68" s="44"/>
      <c r="D68" s="38" t="str">
        <f t="shared" si="0"/>
        <v>Gebruiken</v>
      </c>
      <c r="E68" s="44"/>
      <c r="F68" s="38" t="str">
        <f t="shared" si="1"/>
        <v>Ik zou graag in de toekomst willen</v>
      </c>
      <c r="G68" s="44" t="s">
        <v>129</v>
      </c>
      <c r="H68" s="44" t="s">
        <v>37</v>
      </c>
      <c r="I68" s="44"/>
      <c r="J68" s="44"/>
      <c r="K68" s="44" t="s">
        <v>27</v>
      </c>
      <c r="L68" s="43" t="str">
        <f>_xlfn.IFNA(VLOOKUP(B68,Codegroepen!$A:$B,2,FALSE),"")</f>
        <v>ZKC023</v>
      </c>
      <c r="M68" s="44" t="s">
        <v>130</v>
      </c>
      <c r="N68" s="43" t="str">
        <f t="shared" si="4"/>
        <v>ZA_00037</v>
      </c>
      <c r="O68" s="38">
        <f t="shared" si="5"/>
        <v>5</v>
      </c>
    </row>
    <row r="69" spans="1:15" s="38" customFormat="1" x14ac:dyDescent="0.25">
      <c r="A69" s="44"/>
      <c r="B69" s="38" t="str">
        <f t="shared" si="3"/>
        <v>BGT Algemeen</v>
      </c>
      <c r="C69" s="44"/>
      <c r="D69" s="38" t="str">
        <f t="shared" si="0"/>
        <v>Gebruiken</v>
      </c>
      <c r="E69" s="44"/>
      <c r="F69" s="38" t="str">
        <f t="shared" si="1"/>
        <v>Ik zou graag in de toekomst willen</v>
      </c>
      <c r="G69" s="44" t="s">
        <v>131</v>
      </c>
      <c r="H69" s="44" t="s">
        <v>70</v>
      </c>
      <c r="I69" s="44"/>
      <c r="J69" s="44"/>
      <c r="K69" s="44" t="s">
        <v>27</v>
      </c>
      <c r="L69" s="43" t="str">
        <f>_xlfn.IFNA(VLOOKUP(B69,Codegroepen!$A:$B,2,FALSE),"")</f>
        <v>ZKC023</v>
      </c>
      <c r="M69" s="44" t="s">
        <v>132</v>
      </c>
      <c r="N69" s="43" t="str">
        <f t="shared" si="4"/>
        <v>ZA_00038</v>
      </c>
      <c r="O69" s="38">
        <f t="shared" si="5"/>
        <v>19</v>
      </c>
    </row>
    <row r="70" spans="1:15" s="38" customFormat="1" x14ac:dyDescent="0.25">
      <c r="A70" s="44"/>
      <c r="B70" s="38" t="str">
        <f t="shared" si="3"/>
        <v>BGT Algemeen</v>
      </c>
      <c r="C70" s="44"/>
      <c r="D70" s="38" t="str">
        <f t="shared" si="0"/>
        <v>Gebruiken</v>
      </c>
      <c r="E70" s="44"/>
      <c r="F70" s="38" t="str">
        <f t="shared" si="1"/>
        <v>Ik zou graag in de toekomst willen</v>
      </c>
      <c r="G70" s="44" t="s">
        <v>133</v>
      </c>
      <c r="H70" s="44" t="s">
        <v>73</v>
      </c>
      <c r="I70" s="44"/>
      <c r="J70" s="44"/>
      <c r="K70" s="44" t="s">
        <v>27</v>
      </c>
      <c r="L70" s="43" t="str">
        <f>_xlfn.IFNA(VLOOKUP(B70,Codegroepen!$A:$B,2,FALSE),"")</f>
        <v>ZKC023</v>
      </c>
      <c r="M70" s="44" t="s">
        <v>134</v>
      </c>
      <c r="N70" s="43" t="str">
        <f t="shared" si="4"/>
        <v>ZA_00039</v>
      </c>
      <c r="O70" s="38">
        <f t="shared" si="5"/>
        <v>6</v>
      </c>
    </row>
    <row r="71" spans="1:15" s="38" customFormat="1" x14ac:dyDescent="0.25">
      <c r="A71" s="44"/>
      <c r="B71" s="38" t="str">
        <f t="shared" si="3"/>
        <v>BGT Algemeen</v>
      </c>
      <c r="C71" s="44"/>
      <c r="D71" s="38" t="str">
        <f t="shared" si="0"/>
        <v>Gebruiken</v>
      </c>
      <c r="E71" s="44"/>
      <c r="F71" s="38" t="str">
        <f t="shared" si="1"/>
        <v>Ik zou graag in de toekomst willen</v>
      </c>
      <c r="G71" s="44" t="s">
        <v>135</v>
      </c>
      <c r="H71" s="44" t="s">
        <v>76</v>
      </c>
      <c r="I71" s="44"/>
      <c r="J71" s="44"/>
      <c r="K71" s="44" t="s">
        <v>27</v>
      </c>
      <c r="L71" s="43" t="str">
        <f>_xlfn.IFNA(VLOOKUP(B71,Codegroepen!$A:$B,2,FALSE),"")</f>
        <v>ZKC023</v>
      </c>
      <c r="M71" s="44" t="s">
        <v>136</v>
      </c>
      <c r="N71" s="43" t="str">
        <f t="shared" si="4"/>
        <v>ZA_00040</v>
      </c>
      <c r="O71" s="38">
        <f t="shared" si="5"/>
        <v>19</v>
      </c>
    </row>
    <row r="72" spans="1:15" s="38" customFormat="1" x14ac:dyDescent="0.25">
      <c r="A72" s="44"/>
      <c r="B72" s="38" t="str">
        <f t="shared" si="3"/>
        <v>BGT Algemeen</v>
      </c>
      <c r="C72" s="44"/>
      <c r="D72" s="38" t="str">
        <f t="shared" si="0"/>
        <v>Gebruiken</v>
      </c>
      <c r="E72" s="44"/>
      <c r="F72" s="38" t="str">
        <f t="shared" si="1"/>
        <v>Ik zou graag in de toekomst willen</v>
      </c>
      <c r="G72" s="44" t="s">
        <v>137</v>
      </c>
      <c r="H72" s="44" t="s">
        <v>40</v>
      </c>
      <c r="I72" s="44"/>
      <c r="J72" s="44"/>
      <c r="K72" s="44" t="s">
        <v>27</v>
      </c>
      <c r="L72" s="43" t="str">
        <f>_xlfn.IFNA(VLOOKUP(B72,Codegroepen!$A:$B,2,FALSE),"")</f>
        <v>ZKC023</v>
      </c>
      <c r="M72" s="44" t="s">
        <v>138</v>
      </c>
      <c r="N72" s="43" t="str">
        <f t="shared" si="4"/>
        <v>ZA_00041</v>
      </c>
      <c r="O72" s="38">
        <f t="shared" si="5"/>
        <v>3</v>
      </c>
    </row>
    <row r="73" spans="1:15" s="38" customFormat="1" x14ac:dyDescent="0.25">
      <c r="A73" s="44"/>
      <c r="B73" s="38" t="str">
        <f t="shared" si="3"/>
        <v>BGT Algemeen</v>
      </c>
      <c r="C73" s="44"/>
      <c r="D73" s="38" t="str">
        <f t="shared" si="0"/>
        <v>Gebruiken</v>
      </c>
      <c r="E73" s="44"/>
      <c r="F73" s="38" t="str">
        <f t="shared" si="1"/>
        <v>Ik zou graag in de toekomst willen</v>
      </c>
      <c r="G73" s="44" t="s">
        <v>139</v>
      </c>
      <c r="H73" s="44" t="s">
        <v>81</v>
      </c>
      <c r="I73" s="44"/>
      <c r="J73" s="44"/>
      <c r="K73" s="44" t="s">
        <v>27</v>
      </c>
      <c r="L73" s="43" t="str">
        <f>_xlfn.IFNA(VLOOKUP(B73,Codegroepen!$A:$B,2,FALSE),"")</f>
        <v>ZKC023</v>
      </c>
      <c r="M73" s="44" t="s">
        <v>140</v>
      </c>
      <c r="N73" s="43" t="str">
        <f t="shared" si="4"/>
        <v>ZA_00042</v>
      </c>
      <c r="O73" s="38">
        <f t="shared" si="5"/>
        <v>21</v>
      </c>
    </row>
    <row r="74" spans="1:15" s="38" customFormat="1" x14ac:dyDescent="0.25">
      <c r="A74" s="44"/>
      <c r="B74" s="38" t="str">
        <f t="shared" si="3"/>
        <v>BGT Algemeen</v>
      </c>
      <c r="C74" s="44"/>
      <c r="D74" s="38" t="str">
        <f t="shared" si="0"/>
        <v>Gebruiken</v>
      </c>
      <c r="E74" s="44"/>
      <c r="F74" s="38" t="str">
        <f t="shared" si="1"/>
        <v>Ik zou graag in de toekomst willen</v>
      </c>
      <c r="G74" s="44" t="s">
        <v>141</v>
      </c>
      <c r="H74" s="44" t="s">
        <v>84</v>
      </c>
      <c r="I74" s="44"/>
      <c r="J74" s="44"/>
      <c r="K74" s="44" t="s">
        <v>27</v>
      </c>
      <c r="L74" s="43" t="str">
        <f>_xlfn.IFNA(VLOOKUP(B74,Codegroepen!$A:$B,2,FALSE),"")</f>
        <v>ZKC023</v>
      </c>
      <c r="M74" s="44" t="s">
        <v>142</v>
      </c>
      <c r="N74" s="43" t="str">
        <f t="shared" ref="N74:N133" si="6">_xlfn.CONCAT(A74,C74,E74,G74)</f>
        <v>ZA_00043</v>
      </c>
      <c r="O74" s="38">
        <f t="shared" si="5"/>
        <v>17</v>
      </c>
    </row>
    <row r="75" spans="1:15" s="38" customFormat="1" x14ac:dyDescent="0.25">
      <c r="A75" s="44"/>
      <c r="B75" s="38" t="str">
        <f t="shared" si="3"/>
        <v>BGT Algemeen</v>
      </c>
      <c r="C75" s="44"/>
      <c r="D75" s="38" t="str">
        <f t="shared" ref="D75:D138" si="7">IF(LEFT(C75,2)="ZA",H75,IF(LEFT(A75,2)="ZA","",D74))</f>
        <v>Gebruiken</v>
      </c>
      <c r="E75" s="44"/>
      <c r="F75" s="38" t="str">
        <f t="shared" ref="F75:F138" si="8">IF(LEFT(E75,2)="ZA",H75,IF(LEFT(A75,2)="ZA","",IF(LEFT(C75,2)="ZA","",F74)))</f>
        <v>Ik zou graag in de toekomst willen</v>
      </c>
      <c r="G75" s="38" t="s">
        <v>3792</v>
      </c>
      <c r="H75" s="38" t="s">
        <v>3689</v>
      </c>
      <c r="I75" s="44"/>
      <c r="J75" s="44"/>
      <c r="K75" s="44" t="s">
        <v>27</v>
      </c>
      <c r="L75" s="43" t="str">
        <f>_xlfn.IFNA(VLOOKUP(B75,Codegroepen!$A:$B,2,FALSE),"")</f>
        <v>ZKC023</v>
      </c>
      <c r="M75" s="44" t="s">
        <v>309</v>
      </c>
      <c r="N75" s="43" t="str">
        <f t="shared" si="6"/>
        <v>ZA_02800</v>
      </c>
      <c r="O75" s="38">
        <f t="shared" ref="O75:O134" si="9">LEN(H75)</f>
        <v>12</v>
      </c>
    </row>
    <row r="76" spans="1:15" s="38" customFormat="1" x14ac:dyDescent="0.25">
      <c r="A76" s="44"/>
      <c r="B76" s="38" t="str">
        <f t="shared" ref="B76:B139" si="10">IF(LEFT(A76,2)="ZA",H76,B75)</f>
        <v>BGT Algemeen</v>
      </c>
      <c r="C76" s="44"/>
      <c r="D76" s="38" t="str">
        <f t="shared" si="7"/>
        <v>Gebruiken</v>
      </c>
      <c r="E76" s="44"/>
      <c r="F76" s="38" t="str">
        <f t="shared" si="8"/>
        <v>Ik zou graag in de toekomst willen</v>
      </c>
      <c r="G76" s="44" t="s">
        <v>143</v>
      </c>
      <c r="H76" s="44" t="s">
        <v>87</v>
      </c>
      <c r="I76" s="44"/>
      <c r="J76" s="44"/>
      <c r="K76" s="44" t="s">
        <v>27</v>
      </c>
      <c r="L76" s="43" t="str">
        <f>_xlfn.IFNA(VLOOKUP(B76,Codegroepen!$A:$B,2,FALSE),"")</f>
        <v>ZKC023</v>
      </c>
      <c r="M76" s="44" t="s">
        <v>144</v>
      </c>
      <c r="N76" s="43" t="str">
        <f t="shared" si="6"/>
        <v>ZA_00044</v>
      </c>
      <c r="O76" s="38">
        <f t="shared" si="9"/>
        <v>19</v>
      </c>
    </row>
    <row r="77" spans="1:15" s="38" customFormat="1" x14ac:dyDescent="0.25">
      <c r="A77" s="44"/>
      <c r="B77" s="38" t="str">
        <f t="shared" si="10"/>
        <v>BGT Algemeen</v>
      </c>
      <c r="C77" s="44" t="s">
        <v>145</v>
      </c>
      <c r="D77" s="38" t="str">
        <f t="shared" si="7"/>
        <v>Doorverbinden</v>
      </c>
      <c r="E77" s="44"/>
      <c r="F77" s="38" t="str">
        <f t="shared" si="8"/>
        <v/>
      </c>
      <c r="G77" s="44"/>
      <c r="H77" s="44" t="s">
        <v>146</v>
      </c>
      <c r="I77" s="44"/>
      <c r="J77" s="44"/>
      <c r="K77" s="44" t="s">
        <v>27</v>
      </c>
      <c r="L77" s="43" t="str">
        <f>_xlfn.IFNA(VLOOKUP(B77,Codegroepen!$A:$B,2,FALSE),"")</f>
        <v>ZKC023</v>
      </c>
      <c r="M77" s="44" t="s">
        <v>147</v>
      </c>
      <c r="N77" s="43" t="str">
        <f t="shared" si="6"/>
        <v>ZA_00045</v>
      </c>
      <c r="O77" s="38">
        <f t="shared" si="9"/>
        <v>13</v>
      </c>
    </row>
    <row r="78" spans="1:15" s="38" customFormat="1" x14ac:dyDescent="0.25">
      <c r="A78" s="44"/>
      <c r="B78" s="38" t="str">
        <f t="shared" si="10"/>
        <v>BGT Algemeen</v>
      </c>
      <c r="C78" s="44"/>
      <c r="D78" s="38" t="str">
        <f t="shared" si="7"/>
        <v>Doorverbinden</v>
      </c>
      <c r="E78" s="44" t="s">
        <v>148</v>
      </c>
      <c r="F78" s="38" t="str">
        <f t="shared" si="8"/>
        <v>Backoffice</v>
      </c>
      <c r="G78" s="44"/>
      <c r="H78" s="44" t="s">
        <v>149</v>
      </c>
      <c r="I78" s="44"/>
      <c r="J78" s="44"/>
      <c r="K78" s="44" t="s">
        <v>27</v>
      </c>
      <c r="L78" s="43" t="str">
        <f>_xlfn.IFNA(VLOOKUP(B78,Codegroepen!$A:$B,2,FALSE),"")</f>
        <v>ZKC023</v>
      </c>
      <c r="M78" s="44" t="s">
        <v>150</v>
      </c>
      <c r="N78" s="43" t="str">
        <f t="shared" si="6"/>
        <v>ZA_00046</v>
      </c>
      <c r="O78" s="38">
        <f t="shared" si="9"/>
        <v>10</v>
      </c>
    </row>
    <row r="79" spans="1:15" s="38" customFormat="1" x14ac:dyDescent="0.25">
      <c r="A79" s="44"/>
      <c r="B79" s="38" t="str">
        <f t="shared" si="10"/>
        <v>BGT Algemeen</v>
      </c>
      <c r="C79" s="44"/>
      <c r="D79" s="38" t="str">
        <f t="shared" si="7"/>
        <v>Doorverbinden</v>
      </c>
      <c r="E79" s="44"/>
      <c r="F79" s="38" t="str">
        <f t="shared" si="8"/>
        <v>Backoffice</v>
      </c>
      <c r="G79" s="44" t="s">
        <v>151</v>
      </c>
      <c r="H79" s="44" t="s">
        <v>152</v>
      </c>
      <c r="I79" s="44"/>
      <c r="J79" s="44"/>
      <c r="K79" s="44" t="s">
        <v>27</v>
      </c>
      <c r="L79" s="43" t="str">
        <f>_xlfn.IFNA(VLOOKUP(B79,Codegroepen!$A:$B,2,FALSE),"")</f>
        <v>ZKC023</v>
      </c>
      <c r="M79" s="44" t="s">
        <v>153</v>
      </c>
      <c r="N79" s="43" t="str">
        <f t="shared" si="6"/>
        <v>ZA_00047</v>
      </c>
      <c r="O79" s="38">
        <f t="shared" si="9"/>
        <v>1</v>
      </c>
    </row>
    <row r="80" spans="1:15" s="38" customFormat="1" x14ac:dyDescent="0.25">
      <c r="A80" s="44"/>
      <c r="B80" s="38" t="str">
        <f t="shared" si="10"/>
        <v>BGT Algemeen</v>
      </c>
      <c r="C80" s="44"/>
      <c r="D80" s="38" t="str">
        <f t="shared" si="7"/>
        <v>Doorverbinden</v>
      </c>
      <c r="E80" s="44" t="s">
        <v>154</v>
      </c>
      <c r="F80" s="38" t="str">
        <f t="shared" si="8"/>
        <v>GM</v>
      </c>
      <c r="G80" s="44"/>
      <c r="H80" s="44" t="s">
        <v>155</v>
      </c>
      <c r="I80" s="44"/>
      <c r="J80" s="44"/>
      <c r="K80" s="44" t="s">
        <v>27</v>
      </c>
      <c r="L80" s="43" t="str">
        <f>_xlfn.IFNA(VLOOKUP(B80,Codegroepen!$A:$B,2,FALSE),"")</f>
        <v>ZKC023</v>
      </c>
      <c r="M80" s="44" t="s">
        <v>156</v>
      </c>
      <c r="N80" s="43" t="str">
        <f t="shared" si="6"/>
        <v>ZA_00048</v>
      </c>
      <c r="O80" s="38">
        <f t="shared" si="9"/>
        <v>2</v>
      </c>
    </row>
    <row r="81" spans="1:15" s="38" customFormat="1" x14ac:dyDescent="0.25">
      <c r="A81" s="44"/>
      <c r="B81" s="38" t="str">
        <f t="shared" si="10"/>
        <v>BGT Algemeen</v>
      </c>
      <c r="C81" s="44"/>
      <c r="D81" s="38" t="str">
        <f t="shared" si="7"/>
        <v>Doorverbinden</v>
      </c>
      <c r="E81" s="44"/>
      <c r="F81" s="38" t="str">
        <f t="shared" si="8"/>
        <v>GM</v>
      </c>
      <c r="G81" s="44" t="s">
        <v>157</v>
      </c>
      <c r="H81" s="44" t="s">
        <v>152</v>
      </c>
      <c r="I81" s="44"/>
      <c r="J81" s="44"/>
      <c r="K81" s="44" t="s">
        <v>27</v>
      </c>
      <c r="L81" s="43" t="str">
        <f>_xlfn.IFNA(VLOOKUP(B81,Codegroepen!$A:$B,2,FALSE),"")</f>
        <v>ZKC023</v>
      </c>
      <c r="M81" s="44" t="s">
        <v>158</v>
      </c>
      <c r="N81" s="43" t="str">
        <f t="shared" si="6"/>
        <v>ZA_00049</v>
      </c>
      <c r="O81" s="38">
        <f t="shared" si="9"/>
        <v>1</v>
      </c>
    </row>
    <row r="82" spans="1:15" s="38" customFormat="1" x14ac:dyDescent="0.25">
      <c r="A82" s="44"/>
      <c r="B82" s="38" t="str">
        <f t="shared" si="10"/>
        <v>BGT Algemeen</v>
      </c>
      <c r="C82" s="44"/>
      <c r="D82" s="38" t="str">
        <f t="shared" si="7"/>
        <v>Doorverbinden</v>
      </c>
      <c r="E82" s="44" t="s">
        <v>159</v>
      </c>
      <c r="F82" s="38" t="str">
        <f t="shared" si="8"/>
        <v>IR</v>
      </c>
      <c r="G82" s="44"/>
      <c r="H82" s="44" t="s">
        <v>160</v>
      </c>
      <c r="I82" s="44"/>
      <c r="J82" s="44"/>
      <c r="K82" s="44" t="s">
        <v>27</v>
      </c>
      <c r="L82" s="43" t="str">
        <f>_xlfn.IFNA(VLOOKUP(B82,Codegroepen!$A:$B,2,FALSE),"")</f>
        <v>ZKC023</v>
      </c>
      <c r="M82" s="44" t="s">
        <v>161</v>
      </c>
      <c r="N82" s="43" t="str">
        <f t="shared" si="6"/>
        <v>ZA_00050</v>
      </c>
      <c r="O82" s="38">
        <f t="shared" si="9"/>
        <v>2</v>
      </c>
    </row>
    <row r="83" spans="1:15" s="38" customFormat="1" x14ac:dyDescent="0.25">
      <c r="A83" s="44"/>
      <c r="B83" s="38" t="str">
        <f t="shared" si="10"/>
        <v>BGT Algemeen</v>
      </c>
      <c r="C83" s="44"/>
      <c r="D83" s="38" t="str">
        <f t="shared" si="7"/>
        <v>Doorverbinden</v>
      </c>
      <c r="E83" s="44"/>
      <c r="F83" s="38" t="str">
        <f t="shared" si="8"/>
        <v>IR</v>
      </c>
      <c r="G83" s="44" t="s">
        <v>162</v>
      </c>
      <c r="H83" s="44" t="s">
        <v>152</v>
      </c>
      <c r="I83" s="44"/>
      <c r="J83" s="44"/>
      <c r="K83" s="44" t="s">
        <v>27</v>
      </c>
      <c r="L83" s="43" t="str">
        <f>_xlfn.IFNA(VLOOKUP(B83,Codegroepen!$A:$B,2,FALSE),"")</f>
        <v>ZKC023</v>
      </c>
      <c r="M83" s="44" t="s">
        <v>163</v>
      </c>
      <c r="N83" s="43" t="str">
        <f t="shared" si="6"/>
        <v>ZA_00051</v>
      </c>
      <c r="O83" s="38">
        <f t="shared" si="9"/>
        <v>1</v>
      </c>
    </row>
    <row r="84" spans="1:15" s="38" customFormat="1" x14ac:dyDescent="0.25">
      <c r="A84" s="44"/>
      <c r="B84" s="38" t="str">
        <f t="shared" si="10"/>
        <v>BGT Algemeen</v>
      </c>
      <c r="C84" s="44"/>
      <c r="D84" s="38" t="str">
        <f t="shared" si="7"/>
        <v>Doorverbinden</v>
      </c>
      <c r="E84" s="44" t="s">
        <v>164</v>
      </c>
      <c r="F84" s="38" t="str">
        <f t="shared" si="8"/>
        <v>LV</v>
      </c>
      <c r="G84" s="44"/>
      <c r="H84" s="44" t="s">
        <v>165</v>
      </c>
      <c r="I84" s="44"/>
      <c r="J84" s="44"/>
      <c r="K84" s="44" t="s">
        <v>27</v>
      </c>
      <c r="L84" s="43" t="str">
        <f>_xlfn.IFNA(VLOOKUP(B84,Codegroepen!$A:$B,2,FALSE),"")</f>
        <v>ZKC023</v>
      </c>
      <c r="M84" s="44" t="s">
        <v>166</v>
      </c>
      <c r="N84" s="43" t="str">
        <f t="shared" si="6"/>
        <v>ZA_00052</v>
      </c>
      <c r="O84" s="38">
        <f t="shared" si="9"/>
        <v>2</v>
      </c>
    </row>
    <row r="85" spans="1:15" s="38" customFormat="1" x14ac:dyDescent="0.25">
      <c r="A85" s="44"/>
      <c r="B85" s="38" t="str">
        <f t="shared" si="10"/>
        <v>BGT Algemeen</v>
      </c>
      <c r="C85" s="44"/>
      <c r="D85" s="38" t="str">
        <f t="shared" si="7"/>
        <v>Doorverbinden</v>
      </c>
      <c r="E85" s="44"/>
      <c r="F85" s="38" t="str">
        <f t="shared" si="8"/>
        <v>LV</v>
      </c>
      <c r="G85" s="44" t="s">
        <v>167</v>
      </c>
      <c r="H85" s="44" t="s">
        <v>152</v>
      </c>
      <c r="I85" s="44"/>
      <c r="J85" s="44"/>
      <c r="K85" s="44" t="s">
        <v>27</v>
      </c>
      <c r="L85" s="43" t="str">
        <f>_xlfn.IFNA(VLOOKUP(B85,Codegroepen!$A:$B,2,FALSE),"")</f>
        <v>ZKC023</v>
      </c>
      <c r="M85" s="44" t="s">
        <v>168</v>
      </c>
      <c r="N85" s="43" t="str">
        <f t="shared" si="6"/>
        <v>ZA_00053</v>
      </c>
      <c r="O85" s="38">
        <f t="shared" si="9"/>
        <v>1</v>
      </c>
    </row>
    <row r="86" spans="1:15" s="38" customFormat="1" x14ac:dyDescent="0.25">
      <c r="A86" s="44"/>
      <c r="B86" s="38" t="str">
        <f t="shared" si="10"/>
        <v>BGT Algemeen</v>
      </c>
      <c r="C86" s="44"/>
      <c r="D86" s="38" t="str">
        <f t="shared" si="7"/>
        <v>Doorverbinden</v>
      </c>
      <c r="E86" s="44" t="s">
        <v>169</v>
      </c>
      <c r="F86" s="38" t="str">
        <f t="shared" si="8"/>
        <v>SVB</v>
      </c>
      <c r="G86" s="44"/>
      <c r="H86" s="44" t="s">
        <v>170</v>
      </c>
      <c r="I86" s="44"/>
      <c r="J86" s="44"/>
      <c r="K86" s="44" t="s">
        <v>27</v>
      </c>
      <c r="L86" s="43" t="str">
        <f>_xlfn.IFNA(VLOOKUP(B86,Codegroepen!$A:$B,2,FALSE),"")</f>
        <v>ZKC023</v>
      </c>
      <c r="M86" s="44" t="s">
        <v>171</v>
      </c>
      <c r="N86" s="43" t="str">
        <f t="shared" si="6"/>
        <v>ZA_00054</v>
      </c>
      <c r="O86" s="38">
        <f t="shared" si="9"/>
        <v>3</v>
      </c>
    </row>
    <row r="87" spans="1:15" s="38" customFormat="1" x14ac:dyDescent="0.25">
      <c r="A87" s="44"/>
      <c r="B87" s="38" t="str">
        <f t="shared" si="10"/>
        <v>BGT Algemeen</v>
      </c>
      <c r="C87" s="44"/>
      <c r="D87" s="38" t="str">
        <f t="shared" si="7"/>
        <v>Doorverbinden</v>
      </c>
      <c r="E87" s="44"/>
      <c r="F87" s="38" t="str">
        <f t="shared" si="8"/>
        <v>SVB</v>
      </c>
      <c r="G87" s="44" t="s">
        <v>172</v>
      </c>
      <c r="H87" s="44" t="s">
        <v>152</v>
      </c>
      <c r="I87" s="44"/>
      <c r="J87" s="44"/>
      <c r="K87" s="44" t="s">
        <v>27</v>
      </c>
      <c r="L87" s="43" t="str">
        <f>_xlfn.IFNA(VLOOKUP(B87,Codegroepen!$A:$B,2,FALSE),"")</f>
        <v>ZKC023</v>
      </c>
      <c r="M87" s="44" t="s">
        <v>173</v>
      </c>
      <c r="N87" s="43" t="str">
        <f t="shared" si="6"/>
        <v>ZA_00055</v>
      </c>
      <c r="O87" s="38">
        <f t="shared" si="9"/>
        <v>1</v>
      </c>
    </row>
    <row r="88" spans="1:15" s="38" customFormat="1" x14ac:dyDescent="0.25">
      <c r="A88" s="44"/>
      <c r="B88" s="38" t="str">
        <f t="shared" si="10"/>
        <v>BGT Algemeen</v>
      </c>
      <c r="C88" s="44"/>
      <c r="D88" s="38" t="str">
        <f t="shared" si="7"/>
        <v>Doorverbinden</v>
      </c>
      <c r="E88" s="44" t="s">
        <v>174</v>
      </c>
      <c r="F88" s="38" t="str">
        <f t="shared" si="8"/>
        <v>WGP</v>
      </c>
      <c r="G88" s="44"/>
      <c r="H88" s="44" t="s">
        <v>175</v>
      </c>
      <c r="I88" s="44"/>
      <c r="J88" s="44"/>
      <c r="K88" s="44" t="s">
        <v>27</v>
      </c>
      <c r="L88" s="43" t="str">
        <f>_xlfn.IFNA(VLOOKUP(B88,Codegroepen!$A:$B,2,FALSE),"")</f>
        <v>ZKC023</v>
      </c>
      <c r="M88" s="44" t="s">
        <v>176</v>
      </c>
      <c r="N88" s="43" t="str">
        <f t="shared" si="6"/>
        <v>ZA_00056</v>
      </c>
      <c r="O88" s="38">
        <f t="shared" si="9"/>
        <v>3</v>
      </c>
    </row>
    <row r="89" spans="1:15" s="38" customFormat="1" x14ac:dyDescent="0.25">
      <c r="A89" s="44"/>
      <c r="B89" s="38" t="str">
        <f t="shared" si="10"/>
        <v>BGT Algemeen</v>
      </c>
      <c r="C89" s="44"/>
      <c r="D89" s="38" t="str">
        <f t="shared" si="7"/>
        <v>Doorverbinden</v>
      </c>
      <c r="E89" s="44"/>
      <c r="F89" s="38" t="str">
        <f t="shared" si="8"/>
        <v>WGP</v>
      </c>
      <c r="G89" s="44" t="s">
        <v>177</v>
      </c>
      <c r="H89" s="44" t="s">
        <v>152</v>
      </c>
      <c r="I89" s="44"/>
      <c r="J89" s="44"/>
      <c r="K89" s="44" t="s">
        <v>27</v>
      </c>
      <c r="L89" s="43" t="str">
        <f>_xlfn.IFNA(VLOOKUP(B89,Codegroepen!$A:$B,2,FALSE),"")</f>
        <v>ZKC023</v>
      </c>
      <c r="M89" s="44" t="s">
        <v>178</v>
      </c>
      <c r="N89" s="43" t="str">
        <f t="shared" si="6"/>
        <v>ZA_00057</v>
      </c>
      <c r="O89" s="38">
        <f t="shared" si="9"/>
        <v>1</v>
      </c>
    </row>
    <row r="90" spans="1:15" s="38" customFormat="1" x14ac:dyDescent="0.25">
      <c r="A90" s="44" t="s">
        <v>179</v>
      </c>
      <c r="B90" s="38" t="str">
        <f t="shared" si="10"/>
        <v>WOZ</v>
      </c>
      <c r="C90" s="44"/>
      <c r="D90" s="38" t="str">
        <f t="shared" si="7"/>
        <v/>
      </c>
      <c r="E90" s="44"/>
      <c r="F90" s="38" t="str">
        <f t="shared" si="8"/>
        <v/>
      </c>
      <c r="G90" s="44"/>
      <c r="H90" s="44" t="s">
        <v>180</v>
      </c>
      <c r="I90" s="45" t="s">
        <v>181</v>
      </c>
      <c r="J90" s="44"/>
      <c r="K90" s="44" t="s">
        <v>27</v>
      </c>
      <c r="L90" s="43" t="str">
        <f>_xlfn.IFNA(VLOOKUP(B90,Codegroepen!$A:$B,2,FALSE),"")</f>
        <v>ZKC025</v>
      </c>
      <c r="M90" s="44" t="s">
        <v>29</v>
      </c>
      <c r="N90" s="43" t="str">
        <f t="shared" si="6"/>
        <v>ZA_00058</v>
      </c>
      <c r="O90" s="38">
        <f t="shared" si="9"/>
        <v>3</v>
      </c>
    </row>
    <row r="91" spans="1:15" s="38" customFormat="1" x14ac:dyDescent="0.25">
      <c r="A91" s="44"/>
      <c r="B91" s="38" t="str">
        <f t="shared" si="10"/>
        <v>WOZ</v>
      </c>
      <c r="C91" s="44" t="s">
        <v>183</v>
      </c>
      <c r="D91" s="38" t="str">
        <f t="shared" si="7"/>
        <v>Bestellen (aanmelden/ autorisatie)</v>
      </c>
      <c r="E91" s="44"/>
      <c r="F91" s="38" t="str">
        <f t="shared" si="8"/>
        <v/>
      </c>
      <c r="G91" s="44"/>
      <c r="H91" s="44" t="s">
        <v>31</v>
      </c>
      <c r="I91" s="44"/>
      <c r="J91" s="44"/>
      <c r="K91" s="44" t="s">
        <v>27</v>
      </c>
      <c r="L91" s="43" t="str">
        <f>_xlfn.IFNA(VLOOKUP(B91,Codegroepen!$A:$B,2,FALSE),"")</f>
        <v>ZKC025</v>
      </c>
      <c r="M91" s="44" t="s">
        <v>32</v>
      </c>
      <c r="N91" s="43" t="str">
        <f t="shared" si="6"/>
        <v>ZA_00059</v>
      </c>
      <c r="O91" s="38">
        <f t="shared" si="9"/>
        <v>34</v>
      </c>
    </row>
    <row r="92" spans="1:15" s="38" customFormat="1" x14ac:dyDescent="0.25">
      <c r="A92" s="44"/>
      <c r="B92" s="38" t="str">
        <f t="shared" si="10"/>
        <v>WOZ</v>
      </c>
      <c r="C92" s="44"/>
      <c r="D92" s="38" t="str">
        <f t="shared" si="7"/>
        <v>Bestellen (aanmelden/ autorisatie)</v>
      </c>
      <c r="E92" s="44" t="s">
        <v>184</v>
      </c>
      <c r="F92" s="38" t="str">
        <f t="shared" si="8"/>
        <v>Ik wil me aanmelden voor</v>
      </c>
      <c r="G92" s="44"/>
      <c r="H92" s="44" t="s">
        <v>34</v>
      </c>
      <c r="I92" s="44"/>
      <c r="J92" s="44"/>
      <c r="K92" s="44" t="s">
        <v>27</v>
      </c>
      <c r="L92" s="43" t="str">
        <f>_xlfn.IFNA(VLOOKUP(B92,Codegroepen!$A:$B,2,FALSE),"")</f>
        <v>ZKC025</v>
      </c>
      <c r="M92" s="44" t="s">
        <v>35</v>
      </c>
      <c r="N92" s="43" t="str">
        <f t="shared" si="6"/>
        <v>ZA_00060</v>
      </c>
      <c r="O92" s="38">
        <f t="shared" si="9"/>
        <v>24</v>
      </c>
    </row>
    <row r="93" spans="1:15" s="38" customFormat="1" x14ac:dyDescent="0.25">
      <c r="A93" s="44"/>
      <c r="B93" s="38" t="str">
        <f t="shared" si="10"/>
        <v>WOZ</v>
      </c>
      <c r="C93" s="44"/>
      <c r="D93" s="38" t="str">
        <f t="shared" si="7"/>
        <v>Bestellen (aanmelden/ autorisatie)</v>
      </c>
      <c r="E93" s="44"/>
      <c r="F93" s="38" t="str">
        <f t="shared" si="8"/>
        <v>Ik wil me aanmelden voor</v>
      </c>
      <c r="G93" s="44" t="s">
        <v>185</v>
      </c>
      <c r="H93" s="44" t="s">
        <v>186</v>
      </c>
      <c r="I93" s="44"/>
      <c r="J93" s="44"/>
      <c r="K93" s="44" t="s">
        <v>27</v>
      </c>
      <c r="L93" s="43" t="str">
        <f>_xlfn.IFNA(VLOOKUP(B93,Codegroepen!$A:$B,2,FALSE),"")</f>
        <v>ZKC025</v>
      </c>
      <c r="M93" s="44" t="s">
        <v>38</v>
      </c>
      <c r="N93" s="43" t="str">
        <f t="shared" si="6"/>
        <v>ZA_00061</v>
      </c>
      <c r="O93" s="38">
        <f t="shared" si="9"/>
        <v>29</v>
      </c>
    </row>
    <row r="94" spans="1:15" s="38" customFormat="1" x14ac:dyDescent="0.25">
      <c r="A94" s="44"/>
      <c r="B94" s="38" t="str">
        <f t="shared" si="10"/>
        <v>WOZ</v>
      </c>
      <c r="C94" s="44"/>
      <c r="D94" s="38" t="str">
        <f t="shared" si="7"/>
        <v>Bestellen (aanmelden/ autorisatie)</v>
      </c>
      <c r="E94" s="44"/>
      <c r="F94" s="38" t="str">
        <f t="shared" si="8"/>
        <v>Ik wil me aanmelden voor</v>
      </c>
      <c r="G94" s="44" t="s">
        <v>187</v>
      </c>
      <c r="H94" s="44" t="s">
        <v>188</v>
      </c>
      <c r="I94" s="44"/>
      <c r="J94" s="44"/>
      <c r="K94" s="44" t="s">
        <v>27</v>
      </c>
      <c r="L94" s="43" t="str">
        <f>_xlfn.IFNA(VLOOKUP(B94,Codegroepen!$A:$B,2,FALSE),"")</f>
        <v>ZKC025</v>
      </c>
      <c r="M94" s="44" t="s">
        <v>47</v>
      </c>
      <c r="N94" s="43" t="str">
        <f t="shared" si="6"/>
        <v>ZA_00063</v>
      </c>
      <c r="O94" s="38">
        <f t="shared" si="9"/>
        <v>12</v>
      </c>
    </row>
    <row r="95" spans="1:15" s="38" customFormat="1" x14ac:dyDescent="0.25">
      <c r="A95" s="44"/>
      <c r="B95" s="38" t="str">
        <f t="shared" si="10"/>
        <v>WOZ</v>
      </c>
      <c r="C95" s="44"/>
      <c r="D95" s="38" t="str">
        <f t="shared" si="7"/>
        <v>Bestellen (aanmelden/ autorisatie)</v>
      </c>
      <c r="E95" s="44"/>
      <c r="F95" s="38" t="str">
        <f t="shared" si="8"/>
        <v>Ik wil me aanmelden voor</v>
      </c>
      <c r="G95" s="44" t="s">
        <v>189</v>
      </c>
      <c r="H95" s="44" t="s">
        <v>3692</v>
      </c>
      <c r="I95" s="44"/>
      <c r="J95" s="44"/>
      <c r="K95" s="44" t="s">
        <v>27</v>
      </c>
      <c r="L95" s="43" t="str">
        <f>_xlfn.IFNA(VLOOKUP(B95,Codegroepen!$A:$B,2,FALSE),"")</f>
        <v>ZKC025</v>
      </c>
      <c r="M95" s="44" t="s">
        <v>50</v>
      </c>
      <c r="N95" s="43" t="str">
        <f t="shared" si="6"/>
        <v>ZA_00064</v>
      </c>
      <c r="O95" s="38">
        <f t="shared" si="9"/>
        <v>18</v>
      </c>
    </row>
    <row r="96" spans="1:15" s="38" customFormat="1" x14ac:dyDescent="0.25">
      <c r="A96" s="44"/>
      <c r="B96" s="38" t="str">
        <f t="shared" si="10"/>
        <v>WOZ</v>
      </c>
      <c r="C96" s="44"/>
      <c r="D96" s="38" t="str">
        <f t="shared" si="7"/>
        <v>Bestellen (aanmelden/ autorisatie)</v>
      </c>
      <c r="E96" s="44"/>
      <c r="F96" s="38" t="str">
        <f t="shared" si="8"/>
        <v>Ik wil me aanmelden voor</v>
      </c>
      <c r="G96" s="44" t="s">
        <v>190</v>
      </c>
      <c r="H96" s="44" t="s">
        <v>191</v>
      </c>
      <c r="I96" s="44"/>
      <c r="J96" s="44"/>
      <c r="K96" s="44" t="s">
        <v>27</v>
      </c>
      <c r="L96" s="43" t="str">
        <f>_xlfn.IFNA(VLOOKUP(B96,Codegroepen!$A:$B,2,FALSE),"")</f>
        <v>ZKC025</v>
      </c>
      <c r="M96" s="44" t="s">
        <v>51</v>
      </c>
      <c r="N96" s="43" t="str">
        <f t="shared" si="6"/>
        <v>ZA_00065</v>
      </c>
      <c r="O96" s="38">
        <f t="shared" si="9"/>
        <v>21</v>
      </c>
    </row>
    <row r="97" spans="1:15" s="38" customFormat="1" x14ac:dyDescent="0.25">
      <c r="A97" s="44"/>
      <c r="B97" s="38" t="str">
        <f t="shared" si="10"/>
        <v>WOZ</v>
      </c>
      <c r="C97" s="44"/>
      <c r="D97" s="38" t="str">
        <f t="shared" si="7"/>
        <v>Bestellen (aanmelden/ autorisatie)</v>
      </c>
      <c r="E97" s="44"/>
      <c r="F97" s="38" t="str">
        <f t="shared" si="8"/>
        <v>Ik wil me aanmelden voor</v>
      </c>
      <c r="G97" s="44" t="s">
        <v>192</v>
      </c>
      <c r="H97" s="44" t="s">
        <v>193</v>
      </c>
      <c r="I97" s="44"/>
      <c r="J97" s="44"/>
      <c r="K97" s="44" t="s">
        <v>27</v>
      </c>
      <c r="L97" s="43" t="str">
        <f>_xlfn.IFNA(VLOOKUP(B97,Codegroepen!$A:$B,2,FALSE),"")</f>
        <v>ZKC025</v>
      </c>
      <c r="M97" s="44" t="s">
        <v>52</v>
      </c>
      <c r="N97" s="43" t="str">
        <f t="shared" si="6"/>
        <v>ZA_00066</v>
      </c>
      <c r="O97" s="38">
        <f t="shared" si="9"/>
        <v>38</v>
      </c>
    </row>
    <row r="98" spans="1:15" s="38" customFormat="1" x14ac:dyDescent="0.25">
      <c r="A98" s="44"/>
      <c r="B98" s="38" t="str">
        <f t="shared" si="10"/>
        <v>WOZ</v>
      </c>
      <c r="C98" s="44"/>
      <c r="D98" s="38" t="str">
        <f t="shared" si="7"/>
        <v>Bestellen (aanmelden/ autorisatie)</v>
      </c>
      <c r="E98" s="44"/>
      <c r="F98" s="38" t="str">
        <f t="shared" si="8"/>
        <v>Ik wil me aanmelden voor</v>
      </c>
      <c r="G98" s="44" t="s">
        <v>194</v>
      </c>
      <c r="H98" s="44" t="s">
        <v>195</v>
      </c>
      <c r="I98" s="44"/>
      <c r="J98" s="44"/>
      <c r="K98" s="44" t="s">
        <v>27</v>
      </c>
      <c r="L98" s="43" t="str">
        <f>_xlfn.IFNA(VLOOKUP(B98,Codegroepen!$A:$B,2,FALSE),"")</f>
        <v>ZKC025</v>
      </c>
      <c r="M98" s="44" t="s">
        <v>55</v>
      </c>
      <c r="N98" s="43" t="str">
        <f t="shared" si="6"/>
        <v>ZA_00067</v>
      </c>
      <c r="O98" s="38">
        <f t="shared" si="9"/>
        <v>39</v>
      </c>
    </row>
    <row r="99" spans="1:15" s="38" customFormat="1" x14ac:dyDescent="0.25">
      <c r="A99" s="44"/>
      <c r="B99" s="38" t="str">
        <f t="shared" si="10"/>
        <v>WOZ</v>
      </c>
      <c r="C99" s="44"/>
      <c r="D99" s="38" t="str">
        <f t="shared" si="7"/>
        <v>Bestellen (aanmelden/ autorisatie)</v>
      </c>
      <c r="E99" s="44"/>
      <c r="F99" s="38" t="str">
        <f t="shared" si="8"/>
        <v>Ik wil me aanmelden voor</v>
      </c>
      <c r="G99" s="38" t="s">
        <v>3793</v>
      </c>
      <c r="H99" s="44" t="s">
        <v>3693</v>
      </c>
      <c r="I99" s="44"/>
      <c r="J99" s="44"/>
      <c r="K99" s="44" t="s">
        <v>27</v>
      </c>
      <c r="L99" s="43" t="str">
        <f>_xlfn.IFNA(VLOOKUP(B99,Codegroepen!$A:$B,2,FALSE),"")</f>
        <v>ZKC025</v>
      </c>
      <c r="M99" s="44" t="s">
        <v>1930</v>
      </c>
      <c r="N99" s="43" t="str">
        <f t="shared" si="6"/>
        <v>ZA_02801</v>
      </c>
      <c r="O99" s="38">
        <f t="shared" si="9"/>
        <v>27</v>
      </c>
    </row>
    <row r="100" spans="1:15" s="38" customFormat="1" x14ac:dyDescent="0.25">
      <c r="A100" s="44"/>
      <c r="B100" s="38" t="str">
        <f t="shared" si="10"/>
        <v>WOZ</v>
      </c>
      <c r="C100" s="44"/>
      <c r="D100" s="38" t="str">
        <f t="shared" si="7"/>
        <v>Bestellen (aanmelden/ autorisatie)</v>
      </c>
      <c r="E100" s="44"/>
      <c r="F100" s="38" t="str">
        <f t="shared" si="8"/>
        <v>Ik wil me aanmelden voor</v>
      </c>
      <c r="G100" s="44" t="s">
        <v>196</v>
      </c>
      <c r="H100" s="44" t="s">
        <v>197</v>
      </c>
      <c r="I100" s="44"/>
      <c r="J100" s="44"/>
      <c r="K100" s="44" t="s">
        <v>27</v>
      </c>
      <c r="L100" s="43" t="str">
        <f>_xlfn.IFNA(VLOOKUP(B100,Codegroepen!$A:$B,2,FALSE),"")</f>
        <v>ZKC025</v>
      </c>
      <c r="M100" s="44" t="s">
        <v>58</v>
      </c>
      <c r="N100" s="43" t="str">
        <f t="shared" si="6"/>
        <v>ZA_00068</v>
      </c>
      <c r="O100" s="38">
        <f t="shared" si="9"/>
        <v>17</v>
      </c>
    </row>
    <row r="101" spans="1:15" s="38" customFormat="1" x14ac:dyDescent="0.25">
      <c r="A101" s="44"/>
      <c r="B101" s="38" t="str">
        <f t="shared" si="10"/>
        <v>WOZ</v>
      </c>
      <c r="C101" s="44"/>
      <c r="D101" s="38" t="str">
        <f t="shared" si="7"/>
        <v>Bestellen (aanmelden/ autorisatie)</v>
      </c>
      <c r="E101" s="44"/>
      <c r="F101" s="38" t="str">
        <f t="shared" si="8"/>
        <v>Ik wil me aanmelden voor</v>
      </c>
      <c r="G101" s="44" t="s">
        <v>198</v>
      </c>
      <c r="H101" s="44" t="s">
        <v>199</v>
      </c>
      <c r="I101" s="44"/>
      <c r="J101" s="44"/>
      <c r="K101" s="44" t="s">
        <v>27</v>
      </c>
      <c r="L101" s="43" t="str">
        <f>_xlfn.IFNA(VLOOKUP(B101,Codegroepen!$A:$B,2,FALSE),"")</f>
        <v>ZKC025</v>
      </c>
      <c r="M101" s="44" t="s">
        <v>61</v>
      </c>
      <c r="N101" s="43" t="str">
        <f t="shared" si="6"/>
        <v>ZA_00069</v>
      </c>
      <c r="O101" s="38">
        <f t="shared" si="9"/>
        <v>30</v>
      </c>
    </row>
    <row r="102" spans="1:15" s="38" customFormat="1" x14ac:dyDescent="0.25">
      <c r="A102" s="44"/>
      <c r="B102" s="38" t="str">
        <f t="shared" si="10"/>
        <v>WOZ</v>
      </c>
      <c r="C102" s="44"/>
      <c r="D102" s="38" t="str">
        <f t="shared" si="7"/>
        <v>Bestellen (aanmelden/ autorisatie)</v>
      </c>
      <c r="E102" s="44"/>
      <c r="F102" s="38" t="str">
        <f t="shared" si="8"/>
        <v>Ik wil me aanmelden voor</v>
      </c>
      <c r="G102" s="44" t="s">
        <v>200</v>
      </c>
      <c r="H102" s="44" t="s">
        <v>201</v>
      </c>
      <c r="I102" s="44"/>
      <c r="J102" s="44"/>
      <c r="K102" s="44" t="s">
        <v>27</v>
      </c>
      <c r="L102" s="43" t="str">
        <f>_xlfn.IFNA(VLOOKUP(B102,Codegroepen!$A:$B,2,FALSE),"")</f>
        <v>ZKC025</v>
      </c>
      <c r="M102" s="44" t="s">
        <v>202</v>
      </c>
      <c r="N102" s="43" t="str">
        <f t="shared" si="6"/>
        <v>ZA_02156</v>
      </c>
      <c r="O102" s="38">
        <f t="shared" si="9"/>
        <v>12</v>
      </c>
    </row>
    <row r="103" spans="1:15" s="38" customFormat="1" x14ac:dyDescent="0.25">
      <c r="A103" s="44"/>
      <c r="B103" s="38" t="str">
        <f t="shared" si="10"/>
        <v>WOZ</v>
      </c>
      <c r="C103" s="44" t="s">
        <v>203</v>
      </c>
      <c r="D103" s="38" t="str">
        <f t="shared" si="7"/>
        <v>Bestellen (wijzigen autorisatie)</v>
      </c>
      <c r="E103" s="44"/>
      <c r="F103" s="38" t="str">
        <f t="shared" si="8"/>
        <v/>
      </c>
      <c r="G103" s="44"/>
      <c r="H103" s="44" t="s">
        <v>46</v>
      </c>
      <c r="I103" s="44"/>
      <c r="J103" s="44"/>
      <c r="K103" s="44" t="s">
        <v>27</v>
      </c>
      <c r="L103" s="43" t="str">
        <f>_xlfn.IFNA(VLOOKUP(B103,Codegroepen!$A:$B,2,FALSE),"")</f>
        <v>ZKC025</v>
      </c>
      <c r="M103" s="44" t="s">
        <v>64</v>
      </c>
      <c r="N103" s="43" t="str">
        <f t="shared" si="6"/>
        <v>ZA_00070</v>
      </c>
      <c r="O103" s="38">
        <f t="shared" si="9"/>
        <v>32</v>
      </c>
    </row>
    <row r="104" spans="1:15" s="38" customFormat="1" x14ac:dyDescent="0.25">
      <c r="A104" s="44"/>
      <c r="B104" s="38" t="str">
        <f t="shared" si="10"/>
        <v>WOZ</v>
      </c>
      <c r="C104" s="44"/>
      <c r="D104" s="38" t="str">
        <f t="shared" si="7"/>
        <v>Bestellen (wijzigen autorisatie)</v>
      </c>
      <c r="E104" s="44" t="s">
        <v>204</v>
      </c>
      <c r="F104" s="38" t="str">
        <f t="shared" si="8"/>
        <v>Ik wil mijn toegang wijzigen</v>
      </c>
      <c r="G104" s="44"/>
      <c r="H104" s="44" t="s">
        <v>49</v>
      </c>
      <c r="I104" s="44"/>
      <c r="J104" s="44"/>
      <c r="K104" s="44" t="s">
        <v>27</v>
      </c>
      <c r="L104" s="43" t="str">
        <f>_xlfn.IFNA(VLOOKUP(B104,Codegroepen!$A:$B,2,FALSE),"")</f>
        <v>ZKC025</v>
      </c>
      <c r="M104" s="44" t="s">
        <v>66</v>
      </c>
      <c r="N104" s="43" t="str">
        <f t="shared" si="6"/>
        <v>ZA_00071</v>
      </c>
      <c r="O104" s="38">
        <f t="shared" si="9"/>
        <v>28</v>
      </c>
    </row>
    <row r="105" spans="1:15" s="38" customFormat="1" x14ac:dyDescent="0.25">
      <c r="A105" s="44"/>
      <c r="B105" s="38" t="str">
        <f t="shared" si="10"/>
        <v>WOZ</v>
      </c>
      <c r="C105" s="44"/>
      <c r="D105" s="38" t="str">
        <f t="shared" si="7"/>
        <v>Bestellen (wijzigen autorisatie)</v>
      </c>
      <c r="E105" s="44"/>
      <c r="F105" s="38" t="str">
        <f t="shared" si="8"/>
        <v>Ik wil mijn toegang wijzigen</v>
      </c>
      <c r="G105" s="44" t="s">
        <v>205</v>
      </c>
      <c r="H105" s="44" t="s">
        <v>186</v>
      </c>
      <c r="I105" s="44"/>
      <c r="J105" s="44"/>
      <c r="K105" s="44" t="s">
        <v>27</v>
      </c>
      <c r="L105" s="43" t="str">
        <f>_xlfn.IFNA(VLOOKUP(B105,Codegroepen!$A:$B,2,FALSE),"")</f>
        <v>ZKC025</v>
      </c>
      <c r="M105" s="44" t="s">
        <v>68</v>
      </c>
      <c r="N105" s="43" t="str">
        <f t="shared" si="6"/>
        <v>ZA_00072</v>
      </c>
      <c r="O105" s="38">
        <f t="shared" si="9"/>
        <v>29</v>
      </c>
    </row>
    <row r="106" spans="1:15" s="38" customFormat="1" x14ac:dyDescent="0.25">
      <c r="A106" s="44"/>
      <c r="B106" s="38" t="str">
        <f t="shared" si="10"/>
        <v>WOZ</v>
      </c>
      <c r="C106" s="44"/>
      <c r="D106" s="38" t="str">
        <f t="shared" si="7"/>
        <v>Bestellen (wijzigen autorisatie)</v>
      </c>
      <c r="E106" s="44"/>
      <c r="F106" s="38" t="str">
        <f t="shared" si="8"/>
        <v>Ik wil mijn toegang wijzigen</v>
      </c>
      <c r="G106" s="44" t="s">
        <v>206</v>
      </c>
      <c r="H106" s="44" t="s">
        <v>188</v>
      </c>
      <c r="I106" s="44"/>
      <c r="J106" s="44"/>
      <c r="K106" s="44" t="s">
        <v>27</v>
      </c>
      <c r="L106" s="43" t="str">
        <f>_xlfn.IFNA(VLOOKUP(B106,Codegroepen!$A:$B,2,FALSE),"")</f>
        <v>ZKC025</v>
      </c>
      <c r="M106" s="44" t="s">
        <v>74</v>
      </c>
      <c r="N106" s="43" t="str">
        <f t="shared" si="6"/>
        <v>ZA_00074</v>
      </c>
      <c r="O106" s="38">
        <f t="shared" si="9"/>
        <v>12</v>
      </c>
    </row>
    <row r="107" spans="1:15" s="38" customFormat="1" x14ac:dyDescent="0.25">
      <c r="A107" s="44"/>
      <c r="B107" s="38" t="str">
        <f t="shared" si="10"/>
        <v>WOZ</v>
      </c>
      <c r="C107" s="44"/>
      <c r="D107" s="38" t="str">
        <f t="shared" si="7"/>
        <v>Bestellen (wijzigen autorisatie)</v>
      </c>
      <c r="E107" s="44"/>
      <c r="F107" s="38" t="str">
        <f t="shared" si="8"/>
        <v>Ik wil mijn toegang wijzigen</v>
      </c>
      <c r="G107" s="44" t="s">
        <v>207</v>
      </c>
      <c r="H107" s="38" t="s">
        <v>3692</v>
      </c>
      <c r="I107" s="44"/>
      <c r="J107" s="44"/>
      <c r="K107" s="44" t="s">
        <v>27</v>
      </c>
      <c r="L107" s="43" t="str">
        <f>_xlfn.IFNA(VLOOKUP(B107,Codegroepen!$A:$B,2,FALSE),"")</f>
        <v>ZKC025</v>
      </c>
      <c r="M107" s="44" t="s">
        <v>77</v>
      </c>
      <c r="N107" s="43" t="str">
        <f t="shared" si="6"/>
        <v>ZA_00075</v>
      </c>
      <c r="O107" s="38">
        <f t="shared" si="9"/>
        <v>18</v>
      </c>
    </row>
    <row r="108" spans="1:15" s="38" customFormat="1" x14ac:dyDescent="0.25">
      <c r="A108" s="44"/>
      <c r="B108" s="38" t="str">
        <f t="shared" si="10"/>
        <v>WOZ</v>
      </c>
      <c r="C108" s="44"/>
      <c r="D108" s="38" t="str">
        <f t="shared" si="7"/>
        <v>Bestellen (wijzigen autorisatie)</v>
      </c>
      <c r="E108" s="44"/>
      <c r="F108" s="38" t="str">
        <f t="shared" si="8"/>
        <v>Ik wil mijn toegang wijzigen</v>
      </c>
      <c r="G108" s="44" t="s">
        <v>208</v>
      </c>
      <c r="H108" s="44" t="s">
        <v>191</v>
      </c>
      <c r="I108" s="44"/>
      <c r="J108" s="44"/>
      <c r="K108" s="44" t="s">
        <v>27</v>
      </c>
      <c r="L108" s="43" t="str">
        <f>_xlfn.IFNA(VLOOKUP(B108,Codegroepen!$A:$B,2,FALSE),"")</f>
        <v>ZKC025</v>
      </c>
      <c r="M108" s="44" t="s">
        <v>79</v>
      </c>
      <c r="N108" s="43" t="str">
        <f t="shared" si="6"/>
        <v>ZA_00076</v>
      </c>
      <c r="O108" s="38">
        <f t="shared" si="9"/>
        <v>21</v>
      </c>
    </row>
    <row r="109" spans="1:15" s="38" customFormat="1" x14ac:dyDescent="0.25">
      <c r="A109" s="44"/>
      <c r="B109" s="38" t="str">
        <f t="shared" si="10"/>
        <v>WOZ</v>
      </c>
      <c r="C109" s="44"/>
      <c r="D109" s="38" t="str">
        <f t="shared" si="7"/>
        <v>Bestellen (wijzigen autorisatie)</v>
      </c>
      <c r="E109" s="44"/>
      <c r="F109" s="38" t="str">
        <f t="shared" si="8"/>
        <v>Ik wil mijn toegang wijzigen</v>
      </c>
      <c r="G109" s="44" t="s">
        <v>209</v>
      </c>
      <c r="H109" s="44" t="s">
        <v>193</v>
      </c>
      <c r="I109" s="44"/>
      <c r="J109" s="44"/>
      <c r="K109" s="44" t="s">
        <v>27</v>
      </c>
      <c r="L109" s="43" t="str">
        <f>_xlfn.IFNA(VLOOKUP(B109,Codegroepen!$A:$B,2,FALSE),"")</f>
        <v>ZKC025</v>
      </c>
      <c r="M109" s="44" t="s">
        <v>82</v>
      </c>
      <c r="N109" s="43" t="str">
        <f t="shared" si="6"/>
        <v>ZA_00077</v>
      </c>
      <c r="O109" s="38">
        <f t="shared" si="9"/>
        <v>38</v>
      </c>
    </row>
    <row r="110" spans="1:15" s="38" customFormat="1" x14ac:dyDescent="0.25">
      <c r="A110" s="44"/>
      <c r="B110" s="38" t="str">
        <f t="shared" si="10"/>
        <v>WOZ</v>
      </c>
      <c r="C110" s="44"/>
      <c r="D110" s="38" t="str">
        <f t="shared" si="7"/>
        <v>Bestellen (wijzigen autorisatie)</v>
      </c>
      <c r="E110" s="44"/>
      <c r="F110" s="38" t="str">
        <f t="shared" si="8"/>
        <v>Ik wil mijn toegang wijzigen</v>
      </c>
      <c r="G110" s="44" t="s">
        <v>210</v>
      </c>
      <c r="H110" s="44" t="s">
        <v>195</v>
      </c>
      <c r="I110" s="44"/>
      <c r="J110" s="44"/>
      <c r="K110" s="44" t="s">
        <v>27</v>
      </c>
      <c r="L110" s="43" t="str">
        <f>_xlfn.IFNA(VLOOKUP(B110,Codegroepen!$A:$B,2,FALSE),"")</f>
        <v>ZKC025</v>
      </c>
      <c r="M110" s="44" t="s">
        <v>85</v>
      </c>
      <c r="N110" s="43" t="str">
        <f t="shared" si="6"/>
        <v>ZA_00078</v>
      </c>
      <c r="O110" s="38">
        <f t="shared" si="9"/>
        <v>39</v>
      </c>
    </row>
    <row r="111" spans="1:15" s="38" customFormat="1" x14ac:dyDescent="0.25">
      <c r="A111" s="44"/>
      <c r="B111" s="38" t="str">
        <f t="shared" si="10"/>
        <v>WOZ</v>
      </c>
      <c r="C111" s="44"/>
      <c r="D111" s="38" t="str">
        <f t="shared" si="7"/>
        <v>Bestellen (wijzigen autorisatie)</v>
      </c>
      <c r="E111" s="44"/>
      <c r="F111" s="38" t="str">
        <f t="shared" si="8"/>
        <v>Ik wil mijn toegang wijzigen</v>
      </c>
      <c r="G111" s="38" t="s">
        <v>3794</v>
      </c>
      <c r="H111" s="44" t="s">
        <v>3693</v>
      </c>
      <c r="I111" s="44"/>
      <c r="J111" s="44"/>
      <c r="K111" s="44" t="s">
        <v>27</v>
      </c>
      <c r="L111" s="43" t="str">
        <f>_xlfn.IFNA(VLOOKUP(B111,Codegroepen!$A:$B,2,FALSE),"")</f>
        <v>ZKC025</v>
      </c>
      <c r="M111" s="44" t="s">
        <v>1932</v>
      </c>
      <c r="N111" s="43" t="str">
        <f t="shared" si="6"/>
        <v>ZA_02802</v>
      </c>
      <c r="O111" s="38">
        <f t="shared" si="9"/>
        <v>27</v>
      </c>
    </row>
    <row r="112" spans="1:15" s="38" customFormat="1" x14ac:dyDescent="0.25">
      <c r="A112" s="44"/>
      <c r="B112" s="38" t="str">
        <f t="shared" si="10"/>
        <v>WOZ</v>
      </c>
      <c r="C112" s="44"/>
      <c r="D112" s="38" t="str">
        <f t="shared" si="7"/>
        <v>Bestellen (wijzigen autorisatie)</v>
      </c>
      <c r="E112" s="44"/>
      <c r="F112" s="38" t="str">
        <f t="shared" si="8"/>
        <v>Ik wil mijn toegang wijzigen</v>
      </c>
      <c r="G112" s="44" t="s">
        <v>211</v>
      </c>
      <c r="H112" s="44" t="s">
        <v>197</v>
      </c>
      <c r="I112" s="44"/>
      <c r="J112" s="44"/>
      <c r="K112" s="44" t="s">
        <v>27</v>
      </c>
      <c r="L112" s="43" t="str">
        <f>_xlfn.IFNA(VLOOKUP(B112,Codegroepen!$A:$B,2,FALSE),"")</f>
        <v>ZKC025</v>
      </c>
      <c r="M112" s="44" t="s">
        <v>88</v>
      </c>
      <c r="N112" s="43" t="str">
        <f t="shared" si="6"/>
        <v>ZA_00079</v>
      </c>
      <c r="O112" s="38">
        <f t="shared" si="9"/>
        <v>17</v>
      </c>
    </row>
    <row r="113" spans="1:15" s="38" customFormat="1" x14ac:dyDescent="0.25">
      <c r="A113" s="44"/>
      <c r="B113" s="38" t="str">
        <f t="shared" si="10"/>
        <v>WOZ</v>
      </c>
      <c r="C113" s="44"/>
      <c r="D113" s="38" t="str">
        <f t="shared" si="7"/>
        <v>Bestellen (wijzigen autorisatie)</v>
      </c>
      <c r="E113" s="44"/>
      <c r="F113" s="38" t="str">
        <f t="shared" si="8"/>
        <v>Ik wil mijn toegang wijzigen</v>
      </c>
      <c r="G113" s="44" t="s">
        <v>212</v>
      </c>
      <c r="H113" s="44" t="s">
        <v>213</v>
      </c>
      <c r="I113" s="44"/>
      <c r="J113" s="44"/>
      <c r="K113" s="44" t="s">
        <v>27</v>
      </c>
      <c r="L113" s="43" t="str">
        <f>_xlfn.IFNA(VLOOKUP(B113,Codegroepen!$A:$B,2,FALSE),"")</f>
        <v>ZKC025</v>
      </c>
      <c r="M113" s="44" t="s">
        <v>103</v>
      </c>
      <c r="N113" s="43" t="str">
        <f t="shared" si="6"/>
        <v>ZA_00080</v>
      </c>
      <c r="O113" s="38">
        <f t="shared" si="9"/>
        <v>29</v>
      </c>
    </row>
    <row r="114" spans="1:15" s="38" customFormat="1" x14ac:dyDescent="0.25">
      <c r="A114" s="44"/>
      <c r="B114" s="38" t="str">
        <f t="shared" si="10"/>
        <v>WOZ</v>
      </c>
      <c r="C114" s="44"/>
      <c r="D114" s="38" t="str">
        <f t="shared" si="7"/>
        <v>Bestellen (wijzigen autorisatie)</v>
      </c>
      <c r="E114" s="44"/>
      <c r="F114" s="38" t="str">
        <f t="shared" si="8"/>
        <v>Ik wil mijn toegang wijzigen</v>
      </c>
      <c r="G114" s="44" t="s">
        <v>214</v>
      </c>
      <c r="H114" s="44" t="s">
        <v>199</v>
      </c>
      <c r="I114" s="44"/>
      <c r="J114" s="44"/>
      <c r="K114" s="44" t="s">
        <v>27</v>
      </c>
      <c r="L114" s="43" t="str">
        <f>_xlfn.IFNA(VLOOKUP(B114,Codegroepen!$A:$B,2,FALSE),"")</f>
        <v>ZKC025</v>
      </c>
      <c r="M114" s="44" t="s">
        <v>106</v>
      </c>
      <c r="N114" s="43" t="str">
        <f t="shared" si="6"/>
        <v>ZA_00081</v>
      </c>
      <c r="O114" s="38">
        <f t="shared" si="9"/>
        <v>30</v>
      </c>
    </row>
    <row r="115" spans="1:15" s="38" customFormat="1" x14ac:dyDescent="0.25">
      <c r="A115" s="44"/>
      <c r="B115" s="38" t="str">
        <f t="shared" si="10"/>
        <v>WOZ</v>
      </c>
      <c r="C115" s="44" t="s">
        <v>215</v>
      </c>
      <c r="D115" s="38" t="str">
        <f t="shared" si="7"/>
        <v>Gebruiken</v>
      </c>
      <c r="E115" s="44"/>
      <c r="F115" s="38" t="str">
        <f t="shared" si="8"/>
        <v/>
      </c>
      <c r="G115" s="44"/>
      <c r="H115" s="44" t="s">
        <v>63</v>
      </c>
      <c r="I115" s="44"/>
      <c r="J115" s="44"/>
      <c r="K115" s="44" t="s">
        <v>27</v>
      </c>
      <c r="L115" s="43" t="str">
        <f>_xlfn.IFNA(VLOOKUP(B115,Codegroepen!$A:$B,2,FALSE),"")</f>
        <v>ZKC025</v>
      </c>
      <c r="M115" s="44" t="s">
        <v>107</v>
      </c>
      <c r="N115" s="43" t="str">
        <f t="shared" si="6"/>
        <v>ZA_00082</v>
      </c>
      <c r="O115" s="38">
        <f t="shared" si="9"/>
        <v>9</v>
      </c>
    </row>
    <row r="116" spans="1:15" s="38" customFormat="1" x14ac:dyDescent="0.25">
      <c r="A116" s="44"/>
      <c r="B116" s="38" t="str">
        <f t="shared" si="10"/>
        <v>WOZ</v>
      </c>
      <c r="C116" s="44"/>
      <c r="D116" s="38" t="str">
        <f t="shared" si="7"/>
        <v>Gebruiken</v>
      </c>
      <c r="E116" s="44" t="s">
        <v>216</v>
      </c>
      <c r="F116" s="38" t="str">
        <f t="shared" si="8"/>
        <v>Ik heb een verstoring</v>
      </c>
      <c r="G116" s="44"/>
      <c r="H116" s="44" t="s">
        <v>102</v>
      </c>
      <c r="I116" s="44"/>
      <c r="J116" s="44"/>
      <c r="K116" s="44" t="s">
        <v>27</v>
      </c>
      <c r="L116" s="43" t="str">
        <f>_xlfn.IFNA(VLOOKUP(B116,Codegroepen!$A:$B,2,FALSE),"")</f>
        <v>ZKC025</v>
      </c>
      <c r="M116" s="44" t="s">
        <v>110</v>
      </c>
      <c r="N116" s="43" t="str">
        <f t="shared" si="6"/>
        <v>ZA_00083</v>
      </c>
      <c r="O116" s="38">
        <f t="shared" si="9"/>
        <v>21</v>
      </c>
    </row>
    <row r="117" spans="1:15" s="38" customFormat="1" x14ac:dyDescent="0.25">
      <c r="A117" s="44"/>
      <c r="B117" s="38" t="str">
        <f t="shared" si="10"/>
        <v>WOZ</v>
      </c>
      <c r="C117" s="44"/>
      <c r="D117" s="38" t="str">
        <f t="shared" si="7"/>
        <v>Gebruiken</v>
      </c>
      <c r="E117" s="44"/>
      <c r="F117" s="38" t="str">
        <f t="shared" si="8"/>
        <v>Ik heb een verstoring</v>
      </c>
      <c r="G117" s="44" t="s">
        <v>217</v>
      </c>
      <c r="H117" s="44" t="s">
        <v>186</v>
      </c>
      <c r="I117" s="44"/>
      <c r="J117" s="44"/>
      <c r="K117" s="44" t="s">
        <v>27</v>
      </c>
      <c r="L117" s="43" t="str">
        <f>_xlfn.IFNA(VLOOKUP(B117,Codegroepen!$A:$B,2,FALSE),"")</f>
        <v>ZKC025</v>
      </c>
      <c r="M117" s="44" t="s">
        <v>112</v>
      </c>
      <c r="N117" s="43" t="str">
        <f t="shared" si="6"/>
        <v>ZA_00084</v>
      </c>
      <c r="O117" s="38">
        <f t="shared" si="9"/>
        <v>29</v>
      </c>
    </row>
    <row r="118" spans="1:15" s="38" customFormat="1" x14ac:dyDescent="0.25">
      <c r="A118" s="44"/>
      <c r="B118" s="38" t="str">
        <f t="shared" si="10"/>
        <v>WOZ</v>
      </c>
      <c r="C118" s="44"/>
      <c r="D118" s="38" t="str">
        <f t="shared" si="7"/>
        <v>Gebruiken</v>
      </c>
      <c r="E118" s="44"/>
      <c r="F118" s="38" t="str">
        <f t="shared" si="8"/>
        <v>Ik heb een verstoring</v>
      </c>
      <c r="G118" s="44" t="s">
        <v>218</v>
      </c>
      <c r="H118" s="44" t="s">
        <v>188</v>
      </c>
      <c r="I118" s="44"/>
      <c r="J118" s="44"/>
      <c r="K118" s="44" t="s">
        <v>27</v>
      </c>
      <c r="L118" s="43" t="str">
        <f>_xlfn.IFNA(VLOOKUP(B118,Codegroepen!$A:$B,2,FALSE),"")</f>
        <v>ZKC025</v>
      </c>
      <c r="M118" s="44" t="s">
        <v>116</v>
      </c>
      <c r="N118" s="43" t="str">
        <f t="shared" si="6"/>
        <v>ZA_00086</v>
      </c>
      <c r="O118" s="38">
        <f t="shared" si="9"/>
        <v>12</v>
      </c>
    </row>
    <row r="119" spans="1:15" s="38" customFormat="1" x14ac:dyDescent="0.25">
      <c r="A119" s="44"/>
      <c r="B119" s="38" t="str">
        <f t="shared" si="10"/>
        <v>WOZ</v>
      </c>
      <c r="C119" s="44"/>
      <c r="D119" s="38" t="str">
        <f t="shared" si="7"/>
        <v>Gebruiken</v>
      </c>
      <c r="E119" s="44"/>
      <c r="F119" s="38" t="str">
        <f t="shared" si="8"/>
        <v>Ik heb een verstoring</v>
      </c>
      <c r="G119" s="44" t="s">
        <v>219</v>
      </c>
      <c r="H119" s="38" t="s">
        <v>3692</v>
      </c>
      <c r="I119" s="44"/>
      <c r="J119" s="44"/>
      <c r="K119" s="44" t="s">
        <v>27</v>
      </c>
      <c r="L119" s="43" t="str">
        <f>_xlfn.IFNA(VLOOKUP(B119,Codegroepen!$A:$B,2,FALSE),"")</f>
        <v>ZKC025</v>
      </c>
      <c r="M119" s="44" t="s">
        <v>118</v>
      </c>
      <c r="N119" s="43" t="str">
        <f t="shared" si="6"/>
        <v>ZA_00087</v>
      </c>
      <c r="O119" s="38">
        <f t="shared" si="9"/>
        <v>18</v>
      </c>
    </row>
    <row r="120" spans="1:15" s="38" customFormat="1" x14ac:dyDescent="0.25">
      <c r="A120" s="44"/>
      <c r="B120" s="38" t="str">
        <f t="shared" si="10"/>
        <v>WOZ</v>
      </c>
      <c r="C120" s="44"/>
      <c r="D120" s="38" t="str">
        <f t="shared" si="7"/>
        <v>Gebruiken</v>
      </c>
      <c r="E120" s="44"/>
      <c r="F120" s="38" t="str">
        <f t="shared" si="8"/>
        <v>Ik heb een verstoring</v>
      </c>
      <c r="G120" s="44" t="s">
        <v>220</v>
      </c>
      <c r="H120" s="44" t="s">
        <v>191</v>
      </c>
      <c r="I120" s="44"/>
      <c r="J120" s="44"/>
      <c r="K120" s="44" t="s">
        <v>27</v>
      </c>
      <c r="L120" s="43" t="str">
        <f>_xlfn.IFNA(VLOOKUP(B120,Codegroepen!$A:$B,2,FALSE),"")</f>
        <v>ZKC025</v>
      </c>
      <c r="M120" s="44" t="s">
        <v>120</v>
      </c>
      <c r="N120" s="43" t="str">
        <f t="shared" si="6"/>
        <v>ZA_00088</v>
      </c>
      <c r="O120" s="38">
        <f t="shared" si="9"/>
        <v>21</v>
      </c>
    </row>
    <row r="121" spans="1:15" s="38" customFormat="1" x14ac:dyDescent="0.25">
      <c r="A121" s="44"/>
      <c r="B121" s="38" t="str">
        <f t="shared" si="10"/>
        <v>WOZ</v>
      </c>
      <c r="C121" s="44"/>
      <c r="D121" s="38" t="str">
        <f t="shared" si="7"/>
        <v>Gebruiken</v>
      </c>
      <c r="E121" s="44"/>
      <c r="F121" s="38" t="str">
        <f t="shared" si="8"/>
        <v>Ik heb een verstoring</v>
      </c>
      <c r="G121" s="44" t="s">
        <v>221</v>
      </c>
      <c r="H121" s="44" t="s">
        <v>193</v>
      </c>
      <c r="I121" s="44"/>
      <c r="J121" s="44"/>
      <c r="K121" s="44" t="s">
        <v>27</v>
      </c>
      <c r="L121" s="43" t="str">
        <f>_xlfn.IFNA(VLOOKUP(B121,Codegroepen!$A:$B,2,FALSE),"")</f>
        <v>ZKC025</v>
      </c>
      <c r="M121" s="44" t="s">
        <v>121</v>
      </c>
      <c r="N121" s="43" t="str">
        <f t="shared" si="6"/>
        <v>ZA_00089</v>
      </c>
      <c r="O121" s="38">
        <f t="shared" si="9"/>
        <v>38</v>
      </c>
    </row>
    <row r="122" spans="1:15" s="38" customFormat="1" x14ac:dyDescent="0.25">
      <c r="A122" s="44"/>
      <c r="B122" s="38" t="str">
        <f t="shared" si="10"/>
        <v>WOZ</v>
      </c>
      <c r="C122" s="44"/>
      <c r="D122" s="38" t="str">
        <f t="shared" si="7"/>
        <v>Gebruiken</v>
      </c>
      <c r="E122" s="44"/>
      <c r="F122" s="38" t="str">
        <f t="shared" si="8"/>
        <v>Ik heb een verstoring</v>
      </c>
      <c r="G122" s="44" t="s">
        <v>222</v>
      </c>
      <c r="H122" s="44" t="s">
        <v>195</v>
      </c>
      <c r="I122" s="44"/>
      <c r="J122" s="44"/>
      <c r="K122" s="44" t="s">
        <v>27</v>
      </c>
      <c r="L122" s="43" t="str">
        <f>_xlfn.IFNA(VLOOKUP(B122,Codegroepen!$A:$B,2,FALSE),"")</f>
        <v>ZKC025</v>
      </c>
      <c r="M122" s="44" t="s">
        <v>123</v>
      </c>
      <c r="N122" s="43" t="str">
        <f t="shared" si="6"/>
        <v>ZA_00090</v>
      </c>
      <c r="O122" s="38">
        <f t="shared" si="9"/>
        <v>39</v>
      </c>
    </row>
    <row r="123" spans="1:15" s="38" customFormat="1" x14ac:dyDescent="0.25">
      <c r="A123" s="44"/>
      <c r="B123" s="38" t="str">
        <f t="shared" si="10"/>
        <v>WOZ</v>
      </c>
      <c r="C123" s="44"/>
      <c r="D123" s="38" t="str">
        <f t="shared" si="7"/>
        <v>Gebruiken</v>
      </c>
      <c r="E123" s="44"/>
      <c r="F123" s="38" t="str">
        <f t="shared" si="8"/>
        <v>Ik heb een verstoring</v>
      </c>
      <c r="G123" s="38" t="s">
        <v>3795</v>
      </c>
      <c r="H123" s="44" t="s">
        <v>3694</v>
      </c>
      <c r="I123" s="44"/>
      <c r="J123" s="44"/>
      <c r="K123" s="44" t="s">
        <v>27</v>
      </c>
      <c r="L123" s="43" t="str">
        <f>_xlfn.IFNA(VLOOKUP(B123,Codegroepen!$A:$B,2,FALSE),"")</f>
        <v>ZKC025</v>
      </c>
      <c r="M123" s="44" t="s">
        <v>1934</v>
      </c>
      <c r="N123" s="43" t="str">
        <f t="shared" si="6"/>
        <v>ZA_02803</v>
      </c>
      <c r="O123" s="38">
        <f t="shared" si="9"/>
        <v>18</v>
      </c>
    </row>
    <row r="124" spans="1:15" s="38" customFormat="1" x14ac:dyDescent="0.25">
      <c r="A124" s="44"/>
      <c r="B124" s="38" t="str">
        <f t="shared" si="10"/>
        <v>WOZ</v>
      </c>
      <c r="C124" s="44"/>
      <c r="D124" s="38" t="str">
        <f t="shared" si="7"/>
        <v>Gebruiken</v>
      </c>
      <c r="E124" s="44"/>
      <c r="F124" s="38" t="str">
        <f t="shared" si="8"/>
        <v>Ik heb een verstoring</v>
      </c>
      <c r="G124" s="38" t="s">
        <v>3796</v>
      </c>
      <c r="H124" s="44" t="s">
        <v>3693</v>
      </c>
      <c r="I124" s="44"/>
      <c r="J124" s="44"/>
      <c r="K124" s="44" t="s">
        <v>27</v>
      </c>
      <c r="L124" s="43" t="str">
        <f>_xlfn.IFNA(VLOOKUP(B124,Codegroepen!$A:$B,2,FALSE),"")</f>
        <v>ZKC025</v>
      </c>
      <c r="M124" s="44" t="s">
        <v>1936</v>
      </c>
      <c r="N124" s="43" t="str">
        <f t="shared" si="6"/>
        <v>ZA_02804</v>
      </c>
      <c r="O124" s="38">
        <f t="shared" si="9"/>
        <v>27</v>
      </c>
    </row>
    <row r="125" spans="1:15" s="38" customFormat="1" x14ac:dyDescent="0.25">
      <c r="A125" s="44"/>
      <c r="B125" s="38" t="str">
        <f t="shared" si="10"/>
        <v>WOZ</v>
      </c>
      <c r="C125" s="44"/>
      <c r="D125" s="38" t="str">
        <f t="shared" si="7"/>
        <v>Gebruiken</v>
      </c>
      <c r="E125" s="44"/>
      <c r="F125" s="38" t="str">
        <f t="shared" si="8"/>
        <v>Ik heb een verstoring</v>
      </c>
      <c r="G125" s="44" t="s">
        <v>223</v>
      </c>
      <c r="H125" s="44" t="s">
        <v>197</v>
      </c>
      <c r="I125" s="44"/>
      <c r="J125" s="44"/>
      <c r="K125" s="44" t="s">
        <v>27</v>
      </c>
      <c r="L125" s="43" t="str">
        <f>_xlfn.IFNA(VLOOKUP(B125,Codegroepen!$A:$B,2,FALSE),"")</f>
        <v>ZKC025</v>
      </c>
      <c r="M125" s="44" t="s">
        <v>125</v>
      </c>
      <c r="N125" s="43" t="str">
        <f t="shared" si="6"/>
        <v>ZA_00091</v>
      </c>
      <c r="O125" s="38">
        <f t="shared" si="9"/>
        <v>17</v>
      </c>
    </row>
    <row r="126" spans="1:15" s="38" customFormat="1" x14ac:dyDescent="0.25">
      <c r="A126" s="44"/>
      <c r="B126" s="38" t="str">
        <f t="shared" si="10"/>
        <v>WOZ</v>
      </c>
      <c r="C126" s="44"/>
      <c r="D126" s="38" t="str">
        <f t="shared" si="7"/>
        <v>Gebruiken</v>
      </c>
      <c r="E126" s="44"/>
      <c r="F126" s="38" t="str">
        <f t="shared" si="8"/>
        <v>Ik heb een verstoring</v>
      </c>
      <c r="G126" s="44" t="s">
        <v>224</v>
      </c>
      <c r="H126" s="44" t="s">
        <v>225</v>
      </c>
      <c r="I126" s="44"/>
      <c r="J126" s="44"/>
      <c r="K126" s="44" t="s">
        <v>27</v>
      </c>
      <c r="L126" s="43" t="str">
        <f>_xlfn.IFNA(VLOOKUP(B126,Codegroepen!$A:$B,2,FALSE),"")</f>
        <v>ZKC025</v>
      </c>
      <c r="M126" s="44" t="s">
        <v>128</v>
      </c>
      <c r="N126" s="43" t="str">
        <f t="shared" si="6"/>
        <v>ZA_00092</v>
      </c>
      <c r="O126" s="38">
        <f t="shared" si="9"/>
        <v>27</v>
      </c>
    </row>
    <row r="127" spans="1:15" s="38" customFormat="1" x14ac:dyDescent="0.25">
      <c r="A127" s="44"/>
      <c r="B127" s="38" t="str">
        <f t="shared" si="10"/>
        <v>WOZ</v>
      </c>
      <c r="C127" s="44"/>
      <c r="D127" s="38" t="str">
        <f t="shared" si="7"/>
        <v>Gebruiken</v>
      </c>
      <c r="E127" s="44"/>
      <c r="F127" s="38" t="str">
        <f t="shared" si="8"/>
        <v>Ik heb een verstoring</v>
      </c>
      <c r="G127" s="44" t="s">
        <v>226</v>
      </c>
      <c r="H127" s="44" t="s">
        <v>213</v>
      </c>
      <c r="I127" s="44"/>
      <c r="J127" s="44"/>
      <c r="K127" s="44" t="s">
        <v>27</v>
      </c>
      <c r="L127" s="43" t="str">
        <f>_xlfn.IFNA(VLOOKUP(B127,Codegroepen!$A:$B,2,FALSE),"")</f>
        <v>ZKC025</v>
      </c>
      <c r="M127" s="44" t="s">
        <v>130</v>
      </c>
      <c r="N127" s="43" t="str">
        <f t="shared" si="6"/>
        <v>ZA_00093</v>
      </c>
      <c r="O127" s="38">
        <f t="shared" si="9"/>
        <v>29</v>
      </c>
    </row>
    <row r="128" spans="1:15" s="38" customFormat="1" x14ac:dyDescent="0.25">
      <c r="A128" s="44"/>
      <c r="B128" s="38" t="str">
        <f t="shared" si="10"/>
        <v>WOZ</v>
      </c>
      <c r="C128" s="44"/>
      <c r="D128" s="38" t="str">
        <f t="shared" si="7"/>
        <v>Gebruiken</v>
      </c>
      <c r="E128" s="44"/>
      <c r="F128" s="38" t="str">
        <f t="shared" si="8"/>
        <v>Ik heb een verstoring</v>
      </c>
      <c r="G128" s="44" t="s">
        <v>227</v>
      </c>
      <c r="H128" s="44" t="s">
        <v>199</v>
      </c>
      <c r="I128" s="44"/>
      <c r="J128" s="44"/>
      <c r="K128" s="44" t="s">
        <v>27</v>
      </c>
      <c r="L128" s="43" t="str">
        <f>_xlfn.IFNA(VLOOKUP(B128,Codegroepen!$A:$B,2,FALSE),"")</f>
        <v>ZKC025</v>
      </c>
      <c r="M128" s="44" t="s">
        <v>132</v>
      </c>
      <c r="N128" s="43" t="str">
        <f t="shared" si="6"/>
        <v>ZA_00094</v>
      </c>
      <c r="O128" s="38">
        <f t="shared" si="9"/>
        <v>30</v>
      </c>
    </row>
    <row r="129" spans="1:15" s="38" customFormat="1" x14ac:dyDescent="0.25">
      <c r="A129" s="44"/>
      <c r="B129" s="38" t="str">
        <f t="shared" si="10"/>
        <v>WOZ</v>
      </c>
      <c r="C129" s="44"/>
      <c r="D129" s="38" t="str">
        <f t="shared" si="7"/>
        <v>Gebruiken</v>
      </c>
      <c r="E129" s="44"/>
      <c r="F129" s="38" t="str">
        <f t="shared" si="8"/>
        <v>Ik heb een verstoring</v>
      </c>
      <c r="G129" s="44" t="s">
        <v>228</v>
      </c>
      <c r="H129" s="44" t="s">
        <v>229</v>
      </c>
      <c r="I129" s="44"/>
      <c r="J129" s="44"/>
      <c r="K129" s="44" t="s">
        <v>27</v>
      </c>
      <c r="L129" s="43" t="str">
        <f>_xlfn.IFNA(VLOOKUP(B129,Codegroepen!$A:$B,2,FALSE),"")</f>
        <v>ZKC025</v>
      </c>
      <c r="M129" s="44" t="s">
        <v>134</v>
      </c>
      <c r="N129" s="43" t="str">
        <f t="shared" si="6"/>
        <v>ZA_00095</v>
      </c>
      <c r="O129" s="38">
        <f t="shared" si="9"/>
        <v>15</v>
      </c>
    </row>
    <row r="130" spans="1:15" s="38" customFormat="1" x14ac:dyDescent="0.25">
      <c r="A130" s="44"/>
      <c r="B130" s="38" t="str">
        <f t="shared" si="10"/>
        <v>WOZ</v>
      </c>
      <c r="C130" s="44"/>
      <c r="D130" s="38" t="str">
        <f t="shared" si="7"/>
        <v>Gebruiken</v>
      </c>
      <c r="E130" s="44"/>
      <c r="F130" s="38" t="str">
        <f t="shared" si="8"/>
        <v>Ik heb een verstoring</v>
      </c>
      <c r="G130" s="38" t="s">
        <v>230</v>
      </c>
      <c r="H130" s="44" t="s">
        <v>231</v>
      </c>
      <c r="I130" s="44"/>
      <c r="J130" s="44"/>
      <c r="K130" s="44" t="s">
        <v>27</v>
      </c>
      <c r="L130" s="43" t="str">
        <f>_xlfn.IFNA(VLOOKUP(B130,Codegroepen!$A:$B,2,FALSE),"")</f>
        <v>ZKC025</v>
      </c>
      <c r="M130" s="44" t="s">
        <v>232</v>
      </c>
      <c r="N130" s="43" t="str">
        <f t="shared" si="6"/>
        <v>ZA_02343</v>
      </c>
      <c r="O130" s="38">
        <f t="shared" si="9"/>
        <v>13</v>
      </c>
    </row>
    <row r="131" spans="1:15" s="38" customFormat="1" x14ac:dyDescent="0.25">
      <c r="A131" s="44"/>
      <c r="B131" s="38" t="str">
        <f t="shared" si="10"/>
        <v>WOZ</v>
      </c>
      <c r="C131" s="44"/>
      <c r="D131" s="38" t="str">
        <f t="shared" si="7"/>
        <v>Gebruiken</v>
      </c>
      <c r="E131" s="44"/>
      <c r="F131" s="38" t="str">
        <f t="shared" si="8"/>
        <v>Ik heb een verstoring</v>
      </c>
      <c r="G131" s="38" t="s">
        <v>233</v>
      </c>
      <c r="H131" s="44" t="s">
        <v>201</v>
      </c>
      <c r="I131" s="44"/>
      <c r="J131" s="44"/>
      <c r="K131" s="44" t="s">
        <v>27</v>
      </c>
      <c r="L131" s="43" t="str">
        <f>_xlfn.IFNA(VLOOKUP(B131,Codegroepen!$A:$B,2,FALSE),"")</f>
        <v>ZKC025</v>
      </c>
      <c r="M131" s="44" t="s">
        <v>234</v>
      </c>
      <c r="N131" s="43" t="str">
        <f t="shared" si="6"/>
        <v>ZA_02344</v>
      </c>
      <c r="O131" s="38">
        <f t="shared" si="9"/>
        <v>12</v>
      </c>
    </row>
    <row r="132" spans="1:15" s="38" customFormat="1" x14ac:dyDescent="0.25">
      <c r="A132" s="44"/>
      <c r="B132" s="38" t="str">
        <f t="shared" si="10"/>
        <v>WOZ</v>
      </c>
      <c r="C132" s="44"/>
      <c r="D132" s="38" t="str">
        <f t="shared" si="7"/>
        <v>Gebruiken</v>
      </c>
      <c r="E132" s="44" t="s">
        <v>235</v>
      </c>
      <c r="F132" s="38" t="str">
        <f t="shared" si="8"/>
        <v>Kadaster heeft een verstoring</v>
      </c>
      <c r="G132" s="44"/>
      <c r="H132" s="44" t="s">
        <v>109</v>
      </c>
      <c r="I132" s="44"/>
      <c r="J132" s="44"/>
      <c r="K132" s="44" t="s">
        <v>27</v>
      </c>
      <c r="L132" s="43" t="str">
        <f>_xlfn.IFNA(VLOOKUP(B132,Codegroepen!$A:$B,2,FALSE),"")</f>
        <v>ZKC025</v>
      </c>
      <c r="M132" s="44" t="s">
        <v>136</v>
      </c>
      <c r="N132" s="43" t="str">
        <f t="shared" si="6"/>
        <v>ZA_00096</v>
      </c>
      <c r="O132" s="38">
        <f t="shared" si="9"/>
        <v>29</v>
      </c>
    </row>
    <row r="133" spans="1:15" s="38" customFormat="1" x14ac:dyDescent="0.25">
      <c r="A133" s="44"/>
      <c r="B133" s="38" t="str">
        <f t="shared" si="10"/>
        <v>WOZ</v>
      </c>
      <c r="C133" s="44"/>
      <c r="D133" s="38" t="str">
        <f t="shared" si="7"/>
        <v>Gebruiken</v>
      </c>
      <c r="E133" s="44"/>
      <c r="F133" s="38" t="str">
        <f t="shared" si="8"/>
        <v>Kadaster heeft een verstoring</v>
      </c>
      <c r="G133" s="44" t="s">
        <v>236</v>
      </c>
      <c r="H133" s="44" t="s">
        <v>186</v>
      </c>
      <c r="I133" s="44"/>
      <c r="J133" s="44"/>
      <c r="K133" s="44" t="s">
        <v>27</v>
      </c>
      <c r="L133" s="43" t="str">
        <f>_xlfn.IFNA(VLOOKUP(B133,Codegroepen!$A:$B,2,FALSE),"")</f>
        <v>ZKC025</v>
      </c>
      <c r="M133" s="44" t="s">
        <v>138</v>
      </c>
      <c r="N133" s="43" t="str">
        <f t="shared" si="6"/>
        <v>ZA_00097</v>
      </c>
      <c r="O133" s="38">
        <f t="shared" si="9"/>
        <v>29</v>
      </c>
    </row>
    <row r="134" spans="1:15" s="38" customFormat="1" x14ac:dyDescent="0.25">
      <c r="A134" s="44"/>
      <c r="B134" s="38" t="str">
        <f t="shared" si="10"/>
        <v>WOZ</v>
      </c>
      <c r="C134" s="44"/>
      <c r="D134" s="38" t="str">
        <f t="shared" si="7"/>
        <v>Gebruiken</v>
      </c>
      <c r="E134" s="44"/>
      <c r="F134" s="38" t="str">
        <f t="shared" si="8"/>
        <v>Kadaster heeft een verstoring</v>
      </c>
      <c r="G134" s="44" t="s">
        <v>237</v>
      </c>
      <c r="H134" s="44" t="s">
        <v>188</v>
      </c>
      <c r="I134" s="44"/>
      <c r="J134" s="44"/>
      <c r="K134" s="44" t="s">
        <v>27</v>
      </c>
      <c r="L134" s="43" t="str">
        <f>_xlfn.IFNA(VLOOKUP(B134,Codegroepen!$A:$B,2,FALSE),"")</f>
        <v>ZKC025</v>
      </c>
      <c r="M134" s="44" t="s">
        <v>142</v>
      </c>
      <c r="N134" s="43" t="str">
        <f t="shared" ref="N134:N194" si="11">_xlfn.CONCAT(A134,C134,E134,G134)</f>
        <v>ZA_00099</v>
      </c>
      <c r="O134" s="38">
        <f t="shared" si="9"/>
        <v>12</v>
      </c>
    </row>
    <row r="135" spans="1:15" s="38" customFormat="1" x14ac:dyDescent="0.25">
      <c r="A135" s="44"/>
      <c r="B135" s="38" t="str">
        <f t="shared" si="10"/>
        <v>WOZ</v>
      </c>
      <c r="C135" s="44"/>
      <c r="D135" s="38" t="str">
        <f t="shared" si="7"/>
        <v>Gebruiken</v>
      </c>
      <c r="E135" s="44"/>
      <c r="F135" s="38" t="str">
        <f t="shared" si="8"/>
        <v>Kadaster heeft een verstoring</v>
      </c>
      <c r="G135" s="44" t="s">
        <v>238</v>
      </c>
      <c r="H135" s="38" t="s">
        <v>3692</v>
      </c>
      <c r="I135" s="44"/>
      <c r="J135" s="44"/>
      <c r="K135" s="44" t="s">
        <v>27</v>
      </c>
      <c r="L135" s="43" t="str">
        <f>_xlfn.IFNA(VLOOKUP(B135,Codegroepen!$A:$B,2,FALSE),"")</f>
        <v>ZKC025</v>
      </c>
      <c r="M135" s="44" t="s">
        <v>144</v>
      </c>
      <c r="N135" s="43" t="str">
        <f t="shared" si="11"/>
        <v>ZA_00100</v>
      </c>
      <c r="O135" s="38">
        <f t="shared" ref="O135:O195" si="12">LEN(H135)</f>
        <v>18</v>
      </c>
    </row>
    <row r="136" spans="1:15" s="38" customFormat="1" x14ac:dyDescent="0.25">
      <c r="A136" s="44"/>
      <c r="B136" s="38" t="str">
        <f t="shared" si="10"/>
        <v>WOZ</v>
      </c>
      <c r="C136" s="44"/>
      <c r="D136" s="38" t="str">
        <f t="shared" si="7"/>
        <v>Gebruiken</v>
      </c>
      <c r="E136" s="44"/>
      <c r="F136" s="38" t="str">
        <f t="shared" si="8"/>
        <v>Kadaster heeft een verstoring</v>
      </c>
      <c r="G136" s="44" t="s">
        <v>239</v>
      </c>
      <c r="H136" s="44" t="s">
        <v>191</v>
      </c>
      <c r="I136" s="44"/>
      <c r="J136" s="44"/>
      <c r="K136" s="44" t="s">
        <v>27</v>
      </c>
      <c r="L136" s="43" t="str">
        <f>_xlfn.IFNA(VLOOKUP(B136,Codegroepen!$A:$B,2,FALSE),"")</f>
        <v>ZKC025</v>
      </c>
      <c r="M136" s="44" t="s">
        <v>240</v>
      </c>
      <c r="N136" s="43" t="str">
        <f t="shared" si="11"/>
        <v>ZA_00101</v>
      </c>
      <c r="O136" s="38">
        <f t="shared" si="12"/>
        <v>21</v>
      </c>
    </row>
    <row r="137" spans="1:15" s="38" customFormat="1" x14ac:dyDescent="0.25">
      <c r="A137" s="44"/>
      <c r="B137" s="38" t="str">
        <f t="shared" si="10"/>
        <v>WOZ</v>
      </c>
      <c r="C137" s="44"/>
      <c r="D137" s="38" t="str">
        <f t="shared" si="7"/>
        <v>Gebruiken</v>
      </c>
      <c r="E137" s="44"/>
      <c r="F137" s="38" t="str">
        <f t="shared" si="8"/>
        <v>Kadaster heeft een verstoring</v>
      </c>
      <c r="G137" s="44" t="s">
        <v>241</v>
      </c>
      <c r="H137" s="44" t="s">
        <v>193</v>
      </c>
      <c r="I137" s="44"/>
      <c r="J137" s="44"/>
      <c r="K137" s="44" t="s">
        <v>27</v>
      </c>
      <c r="L137" s="43" t="str">
        <f>_xlfn.IFNA(VLOOKUP(B137,Codegroepen!$A:$B,2,FALSE),"")</f>
        <v>ZKC025</v>
      </c>
      <c r="M137" s="44" t="s">
        <v>91</v>
      </c>
      <c r="N137" s="43" t="str">
        <f t="shared" si="11"/>
        <v>ZA_00102</v>
      </c>
      <c r="O137" s="38">
        <f t="shared" si="12"/>
        <v>38</v>
      </c>
    </row>
    <row r="138" spans="1:15" s="38" customFormat="1" x14ac:dyDescent="0.25">
      <c r="A138" s="44"/>
      <c r="B138" s="38" t="str">
        <f t="shared" si="10"/>
        <v>WOZ</v>
      </c>
      <c r="C138" s="44"/>
      <c r="D138" s="38" t="str">
        <f t="shared" si="7"/>
        <v>Gebruiken</v>
      </c>
      <c r="E138" s="44"/>
      <c r="F138" s="38" t="str">
        <f t="shared" si="8"/>
        <v>Kadaster heeft een verstoring</v>
      </c>
      <c r="G138" s="44" t="s">
        <v>242</v>
      </c>
      <c r="H138" s="44" t="s">
        <v>195</v>
      </c>
      <c r="I138" s="44"/>
      <c r="J138" s="44"/>
      <c r="K138" s="44" t="s">
        <v>27</v>
      </c>
      <c r="L138" s="43" t="str">
        <f>_xlfn.IFNA(VLOOKUP(B138,Codegroepen!$A:$B,2,FALSE),"")</f>
        <v>ZKC025</v>
      </c>
      <c r="M138" s="44" t="s">
        <v>147</v>
      </c>
      <c r="N138" s="43" t="str">
        <f t="shared" si="11"/>
        <v>ZA_00103</v>
      </c>
      <c r="O138" s="38">
        <f t="shared" si="12"/>
        <v>39</v>
      </c>
    </row>
    <row r="139" spans="1:15" s="38" customFormat="1" x14ac:dyDescent="0.25">
      <c r="A139" s="44"/>
      <c r="B139" s="38" t="str">
        <f t="shared" si="10"/>
        <v>WOZ</v>
      </c>
      <c r="C139" s="44"/>
      <c r="D139" s="38" t="str">
        <f t="shared" ref="D139:D202" si="13">IF(LEFT(C139,2)="ZA",H139,IF(LEFT(A139,2)="ZA","",D138))</f>
        <v>Gebruiken</v>
      </c>
      <c r="E139" s="44"/>
      <c r="F139" s="38" t="str">
        <f t="shared" ref="F139:F202" si="14">IF(LEFT(E139,2)="ZA",H139,IF(LEFT(A139,2)="ZA","",IF(LEFT(C139,2)="ZA","",F138)))</f>
        <v>Kadaster heeft een verstoring</v>
      </c>
      <c r="G139" s="38" t="s">
        <v>3797</v>
      </c>
      <c r="H139" s="44" t="s">
        <v>3693</v>
      </c>
      <c r="I139" s="44"/>
      <c r="J139" s="44"/>
      <c r="K139" s="44" t="s">
        <v>27</v>
      </c>
      <c r="L139" s="43" t="str">
        <f>_xlfn.IFNA(VLOOKUP(B139,Codegroepen!$A:$B,2,FALSE),"")</f>
        <v>ZKC025</v>
      </c>
      <c r="M139" s="44" t="s">
        <v>2257</v>
      </c>
      <c r="N139" s="43" t="str">
        <f t="shared" si="11"/>
        <v>ZA_02805</v>
      </c>
      <c r="O139" s="38">
        <f t="shared" si="12"/>
        <v>27</v>
      </c>
    </row>
    <row r="140" spans="1:15" s="38" customFormat="1" x14ac:dyDescent="0.25">
      <c r="A140" s="44"/>
      <c r="B140" s="38" t="str">
        <f t="shared" ref="B140:B203" si="15">IF(LEFT(A140,2)="ZA",H140,B139)</f>
        <v>WOZ</v>
      </c>
      <c r="C140" s="44"/>
      <c r="D140" s="38" t="str">
        <f t="shared" si="13"/>
        <v>Gebruiken</v>
      </c>
      <c r="E140" s="44"/>
      <c r="F140" s="38" t="str">
        <f t="shared" si="14"/>
        <v>Kadaster heeft een verstoring</v>
      </c>
      <c r="G140" s="44" t="s">
        <v>243</v>
      </c>
      <c r="H140" s="44" t="s">
        <v>197</v>
      </c>
      <c r="I140" s="44"/>
      <c r="J140" s="44"/>
      <c r="K140" s="44" t="s">
        <v>27</v>
      </c>
      <c r="L140" s="43" t="str">
        <f>_xlfn.IFNA(VLOOKUP(B140,Codegroepen!$A:$B,2,FALSE),"")</f>
        <v>ZKC025</v>
      </c>
      <c r="M140" s="44" t="s">
        <v>150</v>
      </c>
      <c r="N140" s="43" t="str">
        <f t="shared" si="11"/>
        <v>ZA_00104</v>
      </c>
      <c r="O140" s="38">
        <f t="shared" si="12"/>
        <v>17</v>
      </c>
    </row>
    <row r="141" spans="1:15" s="38" customFormat="1" x14ac:dyDescent="0.25">
      <c r="A141" s="44"/>
      <c r="B141" s="38" t="str">
        <f t="shared" si="15"/>
        <v>WOZ</v>
      </c>
      <c r="C141" s="44"/>
      <c r="D141" s="38" t="str">
        <f t="shared" si="13"/>
        <v>Gebruiken</v>
      </c>
      <c r="E141" s="44"/>
      <c r="F141" s="38" t="str">
        <f t="shared" si="14"/>
        <v>Kadaster heeft een verstoring</v>
      </c>
      <c r="G141" s="44" t="s">
        <v>244</v>
      </c>
      <c r="H141" s="44" t="s">
        <v>225</v>
      </c>
      <c r="I141" s="44"/>
      <c r="J141" s="44"/>
      <c r="K141" s="44" t="s">
        <v>27</v>
      </c>
      <c r="L141" s="43" t="str">
        <f>_xlfn.IFNA(VLOOKUP(B141,Codegroepen!$A:$B,2,FALSE),"")</f>
        <v>ZKC025</v>
      </c>
      <c r="M141" s="44" t="s">
        <v>153</v>
      </c>
      <c r="N141" s="43" t="str">
        <f t="shared" si="11"/>
        <v>ZA_00105</v>
      </c>
      <c r="O141" s="38">
        <f t="shared" si="12"/>
        <v>27</v>
      </c>
    </row>
    <row r="142" spans="1:15" s="38" customFormat="1" x14ac:dyDescent="0.25">
      <c r="A142" s="44"/>
      <c r="B142" s="38" t="str">
        <f t="shared" si="15"/>
        <v>WOZ</v>
      </c>
      <c r="C142" s="44"/>
      <c r="D142" s="38" t="str">
        <f t="shared" si="13"/>
        <v>Gebruiken</v>
      </c>
      <c r="E142" s="44"/>
      <c r="F142" s="38" t="str">
        <f t="shared" si="14"/>
        <v>Kadaster heeft een verstoring</v>
      </c>
      <c r="G142" s="44" t="s">
        <v>245</v>
      </c>
      <c r="H142" s="44" t="s">
        <v>213</v>
      </c>
      <c r="I142" s="44"/>
      <c r="J142" s="44"/>
      <c r="K142" s="44" t="s">
        <v>27</v>
      </c>
      <c r="L142" s="43" t="str">
        <f>_xlfn.IFNA(VLOOKUP(B142,Codegroepen!$A:$B,2,FALSE),"")</f>
        <v>ZKC025</v>
      </c>
      <c r="M142" s="44" t="s">
        <v>156</v>
      </c>
      <c r="N142" s="43" t="str">
        <f t="shared" si="11"/>
        <v>ZA_00106</v>
      </c>
      <c r="O142" s="38">
        <f t="shared" si="12"/>
        <v>29</v>
      </c>
    </row>
    <row r="143" spans="1:15" s="38" customFormat="1" x14ac:dyDescent="0.25">
      <c r="A143" s="44"/>
      <c r="B143" s="38" t="str">
        <f t="shared" si="15"/>
        <v>WOZ</v>
      </c>
      <c r="C143" s="44"/>
      <c r="D143" s="38" t="str">
        <f t="shared" si="13"/>
        <v>Gebruiken</v>
      </c>
      <c r="E143" s="44"/>
      <c r="F143" s="38" t="str">
        <f t="shared" si="14"/>
        <v>Kadaster heeft een verstoring</v>
      </c>
      <c r="G143" s="44" t="s">
        <v>246</v>
      </c>
      <c r="H143" s="44" t="s">
        <v>199</v>
      </c>
      <c r="I143" s="44"/>
      <c r="J143" s="44"/>
      <c r="K143" s="44" t="s">
        <v>27</v>
      </c>
      <c r="L143" s="43" t="str">
        <f>_xlfn.IFNA(VLOOKUP(B143,Codegroepen!$A:$B,2,FALSE),"")</f>
        <v>ZKC025</v>
      </c>
      <c r="M143" s="44" t="s">
        <v>158</v>
      </c>
      <c r="N143" s="43" t="str">
        <f t="shared" si="11"/>
        <v>ZA_00107</v>
      </c>
      <c r="O143" s="38">
        <f t="shared" si="12"/>
        <v>30</v>
      </c>
    </row>
    <row r="144" spans="1:15" s="38" customFormat="1" x14ac:dyDescent="0.25">
      <c r="A144" s="44"/>
      <c r="B144" s="38" t="str">
        <f t="shared" si="15"/>
        <v>WOZ</v>
      </c>
      <c r="C144" s="44"/>
      <c r="D144" s="38" t="str">
        <f t="shared" si="13"/>
        <v>Gebruiken</v>
      </c>
      <c r="E144" s="44"/>
      <c r="F144" s="38" t="str">
        <f t="shared" si="14"/>
        <v>Kadaster heeft een verstoring</v>
      </c>
      <c r="G144" s="44" t="s">
        <v>247</v>
      </c>
      <c r="H144" s="44" t="s">
        <v>229</v>
      </c>
      <c r="I144" s="44"/>
      <c r="J144" s="44"/>
      <c r="K144" s="44" t="s">
        <v>27</v>
      </c>
      <c r="L144" s="43" t="str">
        <f>_xlfn.IFNA(VLOOKUP(B144,Codegroepen!$A:$B,2,FALSE),"")</f>
        <v>ZKC025</v>
      </c>
      <c r="M144" s="44" t="s">
        <v>161</v>
      </c>
      <c r="N144" s="43" t="str">
        <f t="shared" si="11"/>
        <v>ZA_00108</v>
      </c>
      <c r="O144" s="38">
        <f t="shared" si="12"/>
        <v>15</v>
      </c>
    </row>
    <row r="145" spans="1:15" s="38" customFormat="1" x14ac:dyDescent="0.25">
      <c r="A145" s="44"/>
      <c r="B145" s="38" t="str">
        <f t="shared" si="15"/>
        <v>WOZ</v>
      </c>
      <c r="C145" s="44"/>
      <c r="D145" s="38" t="str">
        <f t="shared" si="13"/>
        <v>Gebruiken</v>
      </c>
      <c r="E145" s="44"/>
      <c r="F145" s="38" t="str">
        <f t="shared" si="14"/>
        <v>Kadaster heeft een verstoring</v>
      </c>
      <c r="G145" s="38" t="s">
        <v>248</v>
      </c>
      <c r="H145" s="44" t="s">
        <v>231</v>
      </c>
      <c r="I145" s="44"/>
      <c r="J145" s="44"/>
      <c r="K145" s="44" t="s">
        <v>27</v>
      </c>
      <c r="L145" s="43" t="str">
        <f>_xlfn.IFNA(VLOOKUP(B145,Codegroepen!$A:$B,2,FALSE),"")</f>
        <v>ZKC025</v>
      </c>
      <c r="M145" s="44" t="s">
        <v>249</v>
      </c>
      <c r="N145" s="43" t="str">
        <f t="shared" si="11"/>
        <v>ZA_02345</v>
      </c>
      <c r="O145" s="38">
        <f t="shared" si="12"/>
        <v>13</v>
      </c>
    </row>
    <row r="146" spans="1:15" s="38" customFormat="1" x14ac:dyDescent="0.25">
      <c r="A146" s="44"/>
      <c r="B146" s="38" t="str">
        <f t="shared" si="15"/>
        <v>WOZ</v>
      </c>
      <c r="C146" s="44"/>
      <c r="D146" s="38" t="str">
        <f t="shared" si="13"/>
        <v>Gebruiken</v>
      </c>
      <c r="E146" s="44"/>
      <c r="F146" s="38" t="str">
        <f t="shared" si="14"/>
        <v>Kadaster heeft een verstoring</v>
      </c>
      <c r="G146" s="38" t="s">
        <v>250</v>
      </c>
      <c r="H146" s="44" t="s">
        <v>201</v>
      </c>
      <c r="I146" s="44"/>
      <c r="J146" s="44"/>
      <c r="K146" s="44" t="s">
        <v>27</v>
      </c>
      <c r="L146" s="43" t="str">
        <f>_xlfn.IFNA(VLOOKUP(B146,Codegroepen!$A:$B,2,FALSE),"")</f>
        <v>ZKC025</v>
      </c>
      <c r="M146" s="44" t="s">
        <v>251</v>
      </c>
      <c r="N146" s="43" t="str">
        <f t="shared" si="11"/>
        <v>ZA_02346</v>
      </c>
      <c r="O146" s="38">
        <f t="shared" si="12"/>
        <v>12</v>
      </c>
    </row>
    <row r="147" spans="1:15" s="38" customFormat="1" x14ac:dyDescent="0.25">
      <c r="A147" s="44"/>
      <c r="B147" s="38" t="str">
        <f t="shared" si="15"/>
        <v>WOZ</v>
      </c>
      <c r="C147" s="44"/>
      <c r="D147" s="38" t="str">
        <f t="shared" si="13"/>
        <v>Gebruiken</v>
      </c>
      <c r="E147" s="44" t="s">
        <v>252</v>
      </c>
      <c r="F147" s="38" t="str">
        <f t="shared" si="14"/>
        <v>Ik heb een vraag</v>
      </c>
      <c r="G147" s="44"/>
      <c r="H147" s="44" t="s">
        <v>57</v>
      </c>
      <c r="I147" s="44"/>
      <c r="J147" s="44"/>
      <c r="K147" s="44" t="s">
        <v>27</v>
      </c>
      <c r="L147" s="43" t="str">
        <f>_xlfn.IFNA(VLOOKUP(B147,Codegroepen!$A:$B,2,FALSE),"")</f>
        <v>ZKC025</v>
      </c>
      <c r="M147" s="44" t="s">
        <v>163</v>
      </c>
      <c r="N147" s="43" t="str">
        <f t="shared" si="11"/>
        <v>ZA_00109</v>
      </c>
      <c r="O147" s="38">
        <f t="shared" si="12"/>
        <v>16</v>
      </c>
    </row>
    <row r="148" spans="1:15" s="38" customFormat="1" x14ac:dyDescent="0.25">
      <c r="A148" s="44"/>
      <c r="B148" s="38" t="str">
        <f t="shared" si="15"/>
        <v>WOZ</v>
      </c>
      <c r="C148" s="44"/>
      <c r="D148" s="38" t="str">
        <f t="shared" si="13"/>
        <v>Gebruiken</v>
      </c>
      <c r="E148" s="44"/>
      <c r="F148" s="38" t="str">
        <f t="shared" si="14"/>
        <v>Ik heb een vraag</v>
      </c>
      <c r="G148" s="44" t="s">
        <v>253</v>
      </c>
      <c r="H148" s="44" t="s">
        <v>186</v>
      </c>
      <c r="I148" s="44"/>
      <c r="J148" s="44"/>
      <c r="K148" s="44" t="s">
        <v>27</v>
      </c>
      <c r="L148" s="43" t="str">
        <f>_xlfn.IFNA(VLOOKUP(B148,Codegroepen!$A:$B,2,FALSE),"")</f>
        <v>ZKC025</v>
      </c>
      <c r="M148" s="44" t="s">
        <v>166</v>
      </c>
      <c r="N148" s="43" t="str">
        <f t="shared" si="11"/>
        <v>ZA_00110</v>
      </c>
      <c r="O148" s="38">
        <f t="shared" si="12"/>
        <v>29</v>
      </c>
    </row>
    <row r="149" spans="1:15" s="38" customFormat="1" x14ac:dyDescent="0.25">
      <c r="A149" s="44"/>
      <c r="B149" s="38" t="str">
        <f t="shared" si="15"/>
        <v>WOZ</v>
      </c>
      <c r="C149" s="44"/>
      <c r="D149" s="38" t="str">
        <f t="shared" si="13"/>
        <v>Gebruiken</v>
      </c>
      <c r="E149" s="44"/>
      <c r="F149" s="38" t="str">
        <f t="shared" si="14"/>
        <v>Ik heb een vraag</v>
      </c>
      <c r="G149" s="44" t="s">
        <v>254</v>
      </c>
      <c r="H149" s="44" t="s">
        <v>188</v>
      </c>
      <c r="I149" s="44"/>
      <c r="J149" s="44"/>
      <c r="K149" s="44" t="s">
        <v>27</v>
      </c>
      <c r="L149" s="43" t="str">
        <f>_xlfn.IFNA(VLOOKUP(B149,Codegroepen!$A:$B,2,FALSE),"")</f>
        <v>ZKC025</v>
      </c>
      <c r="M149" s="44" t="s">
        <v>171</v>
      </c>
      <c r="N149" s="43" t="str">
        <f t="shared" si="11"/>
        <v>ZA_00112</v>
      </c>
      <c r="O149" s="38">
        <f t="shared" si="12"/>
        <v>12</v>
      </c>
    </row>
    <row r="150" spans="1:15" s="38" customFormat="1" x14ac:dyDescent="0.25">
      <c r="A150" s="44"/>
      <c r="B150" s="38" t="str">
        <f t="shared" si="15"/>
        <v>WOZ</v>
      </c>
      <c r="C150" s="44"/>
      <c r="D150" s="38" t="str">
        <f t="shared" si="13"/>
        <v>Gebruiken</v>
      </c>
      <c r="E150" s="44"/>
      <c r="F150" s="38" t="str">
        <f t="shared" si="14"/>
        <v>Ik heb een vraag</v>
      </c>
      <c r="G150" s="44" t="s">
        <v>255</v>
      </c>
      <c r="H150" s="38" t="s">
        <v>3692</v>
      </c>
      <c r="I150" s="44"/>
      <c r="J150" s="44"/>
      <c r="K150" s="44" t="s">
        <v>27</v>
      </c>
      <c r="L150" s="43" t="str">
        <f>_xlfn.IFNA(VLOOKUP(B150,Codegroepen!$A:$B,2,FALSE),"")</f>
        <v>ZKC025</v>
      </c>
      <c r="M150" s="44" t="s">
        <v>173</v>
      </c>
      <c r="N150" s="43" t="str">
        <f t="shared" si="11"/>
        <v>ZA_00113</v>
      </c>
      <c r="O150" s="38">
        <f t="shared" si="12"/>
        <v>18</v>
      </c>
    </row>
    <row r="151" spans="1:15" s="38" customFormat="1" x14ac:dyDescent="0.25">
      <c r="A151" s="44"/>
      <c r="B151" s="38" t="str">
        <f t="shared" si="15"/>
        <v>WOZ</v>
      </c>
      <c r="C151" s="44"/>
      <c r="D151" s="38" t="str">
        <f t="shared" si="13"/>
        <v>Gebruiken</v>
      </c>
      <c r="E151" s="44"/>
      <c r="F151" s="38" t="str">
        <f t="shared" si="14"/>
        <v>Ik heb een vraag</v>
      </c>
      <c r="G151" s="44" t="s">
        <v>256</v>
      </c>
      <c r="H151" s="44" t="s">
        <v>191</v>
      </c>
      <c r="I151" s="44"/>
      <c r="J151" s="44"/>
      <c r="K151" s="44" t="s">
        <v>27</v>
      </c>
      <c r="L151" s="43" t="str">
        <f>_xlfn.IFNA(VLOOKUP(B151,Codegroepen!$A:$B,2,FALSE),"")</f>
        <v>ZKC025</v>
      </c>
      <c r="M151" s="44" t="s">
        <v>176</v>
      </c>
      <c r="N151" s="43" t="str">
        <f t="shared" si="11"/>
        <v>ZA_00114</v>
      </c>
      <c r="O151" s="38">
        <f t="shared" si="12"/>
        <v>21</v>
      </c>
    </row>
    <row r="152" spans="1:15" s="38" customFormat="1" x14ac:dyDescent="0.25">
      <c r="A152" s="44"/>
      <c r="B152" s="38" t="str">
        <f t="shared" si="15"/>
        <v>WOZ</v>
      </c>
      <c r="C152" s="44"/>
      <c r="D152" s="38" t="str">
        <f t="shared" si="13"/>
        <v>Gebruiken</v>
      </c>
      <c r="E152" s="44"/>
      <c r="F152" s="38" t="str">
        <f t="shared" si="14"/>
        <v>Ik heb een vraag</v>
      </c>
      <c r="G152" s="44" t="s">
        <v>257</v>
      </c>
      <c r="H152" s="44" t="s">
        <v>193</v>
      </c>
      <c r="I152" s="44"/>
      <c r="J152" s="44"/>
      <c r="K152" s="44" t="s">
        <v>27</v>
      </c>
      <c r="L152" s="43" t="str">
        <f>_xlfn.IFNA(VLOOKUP(B152,Codegroepen!$A:$B,2,FALSE),"")</f>
        <v>ZKC025</v>
      </c>
      <c r="M152" s="44" t="s">
        <v>178</v>
      </c>
      <c r="N152" s="43" t="str">
        <f t="shared" si="11"/>
        <v>ZA_00115</v>
      </c>
      <c r="O152" s="38">
        <f t="shared" si="12"/>
        <v>38</v>
      </c>
    </row>
    <row r="153" spans="1:15" s="38" customFormat="1" x14ac:dyDescent="0.25">
      <c r="A153" s="44"/>
      <c r="B153" s="38" t="str">
        <f t="shared" si="15"/>
        <v>WOZ</v>
      </c>
      <c r="C153" s="44"/>
      <c r="D153" s="38" t="str">
        <f t="shared" si="13"/>
        <v>Gebruiken</v>
      </c>
      <c r="E153" s="44"/>
      <c r="F153" s="38" t="str">
        <f t="shared" si="14"/>
        <v>Ik heb een vraag</v>
      </c>
      <c r="G153" s="44" t="s">
        <v>258</v>
      </c>
      <c r="H153" s="44" t="s">
        <v>195</v>
      </c>
      <c r="I153" s="44"/>
      <c r="J153" s="44"/>
      <c r="K153" s="44" t="s">
        <v>27</v>
      </c>
      <c r="L153" s="43" t="str">
        <f>_xlfn.IFNA(VLOOKUP(B153,Codegroepen!$A:$B,2,FALSE),"")</f>
        <v>ZKC025</v>
      </c>
      <c r="M153" s="44" t="s">
        <v>44</v>
      </c>
      <c r="N153" s="43" t="str">
        <f t="shared" si="11"/>
        <v>ZA_00116</v>
      </c>
      <c r="O153" s="38">
        <f t="shared" si="12"/>
        <v>39</v>
      </c>
    </row>
    <row r="154" spans="1:15" s="38" customFormat="1" x14ac:dyDescent="0.25">
      <c r="A154" s="44"/>
      <c r="B154" s="38" t="str">
        <f t="shared" si="15"/>
        <v>WOZ</v>
      </c>
      <c r="C154" s="44"/>
      <c r="D154" s="38" t="str">
        <f t="shared" si="13"/>
        <v>Gebruiken</v>
      </c>
      <c r="E154" s="44"/>
      <c r="F154" s="38" t="str">
        <f t="shared" si="14"/>
        <v>Ik heb een vraag</v>
      </c>
      <c r="G154" s="38" t="s">
        <v>3798</v>
      </c>
      <c r="H154" s="44" t="s">
        <v>3694</v>
      </c>
      <c r="I154" s="44"/>
      <c r="J154" s="44"/>
      <c r="K154" s="44" t="s">
        <v>27</v>
      </c>
      <c r="L154" s="43" t="str">
        <f>_xlfn.IFNA(VLOOKUP(B154,Codegroepen!$A:$B,2,FALSE),"")</f>
        <v>ZKC025</v>
      </c>
      <c r="M154" s="44" t="s">
        <v>2076</v>
      </c>
      <c r="N154" s="43" t="str">
        <f t="shared" si="11"/>
        <v>ZA_02806</v>
      </c>
      <c r="O154" s="38">
        <f t="shared" si="12"/>
        <v>18</v>
      </c>
    </row>
    <row r="155" spans="1:15" s="38" customFormat="1" x14ac:dyDescent="0.25">
      <c r="A155" s="44"/>
      <c r="B155" s="38" t="str">
        <f t="shared" si="15"/>
        <v>WOZ</v>
      </c>
      <c r="C155" s="44"/>
      <c r="D155" s="38" t="str">
        <f t="shared" si="13"/>
        <v>Gebruiken</v>
      </c>
      <c r="E155" s="44"/>
      <c r="F155" s="38" t="str">
        <f t="shared" si="14"/>
        <v>Ik heb een vraag</v>
      </c>
      <c r="G155" s="38" t="s">
        <v>3799</v>
      </c>
      <c r="H155" s="44" t="s">
        <v>3693</v>
      </c>
      <c r="I155" s="44"/>
      <c r="J155" s="44"/>
      <c r="K155" s="44" t="s">
        <v>27</v>
      </c>
      <c r="L155" s="43" t="str">
        <f>_xlfn.IFNA(VLOOKUP(B155,Codegroepen!$A:$B,2,FALSE),"")</f>
        <v>ZKC025</v>
      </c>
      <c r="M155" s="44" t="s">
        <v>2079</v>
      </c>
      <c r="N155" s="43" t="str">
        <f t="shared" si="11"/>
        <v>ZA_02807</v>
      </c>
      <c r="O155" s="38">
        <f t="shared" si="12"/>
        <v>27</v>
      </c>
    </row>
    <row r="156" spans="1:15" s="38" customFormat="1" x14ac:dyDescent="0.25">
      <c r="A156" s="44"/>
      <c r="B156" s="38" t="str">
        <f t="shared" si="15"/>
        <v>WOZ</v>
      </c>
      <c r="C156" s="44"/>
      <c r="D156" s="38" t="str">
        <f t="shared" si="13"/>
        <v>Gebruiken</v>
      </c>
      <c r="E156" s="44"/>
      <c r="F156" s="38" t="str">
        <f t="shared" si="14"/>
        <v>Ik heb een vraag</v>
      </c>
      <c r="G156" s="44" t="s">
        <v>259</v>
      </c>
      <c r="H156" s="44" t="s">
        <v>197</v>
      </c>
      <c r="I156" s="44"/>
      <c r="J156" s="44"/>
      <c r="K156" s="44" t="s">
        <v>27</v>
      </c>
      <c r="L156" s="43" t="str">
        <f>_xlfn.IFNA(VLOOKUP(B156,Codegroepen!$A:$B,2,FALSE),"")</f>
        <v>ZKC025</v>
      </c>
      <c r="M156" s="44" t="s">
        <v>94</v>
      </c>
      <c r="N156" s="43" t="str">
        <f t="shared" si="11"/>
        <v>ZA_00117</v>
      </c>
      <c r="O156" s="38">
        <f t="shared" si="12"/>
        <v>17</v>
      </c>
    </row>
    <row r="157" spans="1:15" s="38" customFormat="1" x14ac:dyDescent="0.25">
      <c r="A157" s="44"/>
      <c r="B157" s="38" t="str">
        <f t="shared" si="15"/>
        <v>WOZ</v>
      </c>
      <c r="C157" s="44"/>
      <c r="D157" s="38" t="str">
        <f t="shared" si="13"/>
        <v>Gebruiken</v>
      </c>
      <c r="E157" s="44"/>
      <c r="F157" s="38" t="str">
        <f t="shared" si="14"/>
        <v>Ik heb een vraag</v>
      </c>
      <c r="G157" s="44" t="s">
        <v>260</v>
      </c>
      <c r="H157" s="44" t="s">
        <v>225</v>
      </c>
      <c r="I157" s="44"/>
      <c r="J157" s="44"/>
      <c r="K157" s="44" t="s">
        <v>27</v>
      </c>
      <c r="L157" s="43" t="str">
        <f>_xlfn.IFNA(VLOOKUP(B157,Codegroepen!$A:$B,2,FALSE),"")</f>
        <v>ZKC025</v>
      </c>
      <c r="M157" s="44" t="s">
        <v>97</v>
      </c>
      <c r="N157" s="43" t="str">
        <f t="shared" si="11"/>
        <v>ZA_00118</v>
      </c>
      <c r="O157" s="38">
        <f t="shared" si="12"/>
        <v>27</v>
      </c>
    </row>
    <row r="158" spans="1:15" s="38" customFormat="1" x14ac:dyDescent="0.25">
      <c r="A158" s="44"/>
      <c r="B158" s="38" t="str">
        <f t="shared" si="15"/>
        <v>WOZ</v>
      </c>
      <c r="C158" s="44"/>
      <c r="D158" s="38" t="str">
        <f t="shared" si="13"/>
        <v>Gebruiken</v>
      </c>
      <c r="E158" s="44"/>
      <c r="F158" s="38" t="str">
        <f t="shared" si="14"/>
        <v>Ik heb een vraag</v>
      </c>
      <c r="G158" s="44" t="s">
        <v>261</v>
      </c>
      <c r="H158" s="44" t="s">
        <v>213</v>
      </c>
      <c r="I158" s="44"/>
      <c r="J158" s="44"/>
      <c r="K158" s="44" t="s">
        <v>27</v>
      </c>
      <c r="L158" s="43" t="str">
        <f>_xlfn.IFNA(VLOOKUP(B158,Codegroepen!$A:$B,2,FALSE),"")</f>
        <v>ZKC025</v>
      </c>
      <c r="M158" s="44" t="s">
        <v>100</v>
      </c>
      <c r="N158" s="43" t="str">
        <f t="shared" si="11"/>
        <v>ZA_00119</v>
      </c>
      <c r="O158" s="38">
        <f t="shared" si="12"/>
        <v>29</v>
      </c>
    </row>
    <row r="159" spans="1:15" s="38" customFormat="1" x14ac:dyDescent="0.25">
      <c r="A159" s="44"/>
      <c r="B159" s="38" t="str">
        <f t="shared" si="15"/>
        <v>WOZ</v>
      </c>
      <c r="C159" s="44"/>
      <c r="D159" s="38" t="str">
        <f t="shared" si="13"/>
        <v>Gebruiken</v>
      </c>
      <c r="E159" s="44"/>
      <c r="F159" s="38" t="str">
        <f t="shared" si="14"/>
        <v>Ik heb een vraag</v>
      </c>
      <c r="G159" s="44" t="s">
        <v>262</v>
      </c>
      <c r="H159" s="44" t="s">
        <v>199</v>
      </c>
      <c r="I159" s="44"/>
      <c r="J159" s="44"/>
      <c r="K159" s="44" t="s">
        <v>27</v>
      </c>
      <c r="L159" s="43" t="str">
        <f>_xlfn.IFNA(VLOOKUP(B159,Codegroepen!$A:$B,2,FALSE),"")</f>
        <v>ZKC025</v>
      </c>
      <c r="M159" s="44" t="s">
        <v>263</v>
      </c>
      <c r="N159" s="43" t="str">
        <f t="shared" si="11"/>
        <v>ZA_00120</v>
      </c>
      <c r="O159" s="38">
        <f t="shared" si="12"/>
        <v>30</v>
      </c>
    </row>
    <row r="160" spans="1:15" s="38" customFormat="1" x14ac:dyDescent="0.25">
      <c r="A160" s="44"/>
      <c r="B160" s="38" t="str">
        <f t="shared" si="15"/>
        <v>WOZ</v>
      </c>
      <c r="C160" s="44"/>
      <c r="D160" s="38" t="str">
        <f t="shared" si="13"/>
        <v>Gebruiken</v>
      </c>
      <c r="E160" s="44"/>
      <c r="F160" s="38" t="str">
        <f t="shared" si="14"/>
        <v>Ik heb een vraag</v>
      </c>
      <c r="G160" s="44" t="s">
        <v>264</v>
      </c>
      <c r="H160" s="44" t="s">
        <v>87</v>
      </c>
      <c r="I160" s="44"/>
      <c r="J160" s="44"/>
      <c r="K160" s="44" t="s">
        <v>27</v>
      </c>
      <c r="L160" s="43" t="str">
        <f>_xlfn.IFNA(VLOOKUP(B160,Codegroepen!$A:$B,2,FALSE),"")</f>
        <v>ZKC025</v>
      </c>
      <c r="M160" s="44" t="s">
        <v>265</v>
      </c>
      <c r="N160" s="43" t="str">
        <f t="shared" si="11"/>
        <v>ZA_00121</v>
      </c>
      <c r="O160" s="38">
        <f t="shared" si="12"/>
        <v>19</v>
      </c>
    </row>
    <row r="161" spans="1:15" s="38" customFormat="1" x14ac:dyDescent="0.25">
      <c r="A161" s="44"/>
      <c r="B161" s="38" t="str">
        <f t="shared" si="15"/>
        <v>WOZ</v>
      </c>
      <c r="C161" s="44"/>
      <c r="D161" s="38" t="str">
        <f t="shared" si="13"/>
        <v>Gebruiken</v>
      </c>
      <c r="E161" s="44"/>
      <c r="F161" s="38" t="str">
        <f t="shared" si="14"/>
        <v>Ik heb een vraag</v>
      </c>
      <c r="G161" s="44" t="s">
        <v>266</v>
      </c>
      <c r="H161" s="44" t="s">
        <v>229</v>
      </c>
      <c r="I161" s="44"/>
      <c r="J161" s="44"/>
      <c r="K161" s="44" t="s">
        <v>27</v>
      </c>
      <c r="L161" s="43" t="str">
        <f>_xlfn.IFNA(VLOOKUP(B161,Codegroepen!$A:$B,2,FALSE),"")</f>
        <v>ZKC025</v>
      </c>
      <c r="M161" s="44" t="s">
        <v>267</v>
      </c>
      <c r="N161" s="43" t="str">
        <f t="shared" si="11"/>
        <v>ZA_00122</v>
      </c>
      <c r="O161" s="38">
        <f t="shared" si="12"/>
        <v>15</v>
      </c>
    </row>
    <row r="162" spans="1:15" s="38" customFormat="1" x14ac:dyDescent="0.25">
      <c r="A162" s="44"/>
      <c r="B162" s="38" t="str">
        <f t="shared" si="15"/>
        <v>WOZ</v>
      </c>
      <c r="C162" s="44"/>
      <c r="D162" s="38" t="str">
        <f t="shared" si="13"/>
        <v>Gebruiken</v>
      </c>
      <c r="E162" s="44"/>
      <c r="F162" s="38" t="str">
        <f t="shared" si="14"/>
        <v>Ik heb een vraag</v>
      </c>
      <c r="G162" s="44" t="s">
        <v>268</v>
      </c>
      <c r="H162" s="44" t="s">
        <v>90</v>
      </c>
      <c r="I162" s="44"/>
      <c r="J162" s="44"/>
      <c r="K162" s="44" t="s">
        <v>27</v>
      </c>
      <c r="L162" s="43" t="str">
        <f>_xlfn.IFNA(VLOOKUP(B162,Codegroepen!$A:$B,2,FALSE),"")</f>
        <v>ZKC025</v>
      </c>
      <c r="M162" s="44" t="s">
        <v>269</v>
      </c>
      <c r="N162" s="43" t="str">
        <f t="shared" si="11"/>
        <v>ZA_00123</v>
      </c>
      <c r="O162" s="38">
        <f t="shared" si="12"/>
        <v>18</v>
      </c>
    </row>
    <row r="163" spans="1:15" s="38" customFormat="1" x14ac:dyDescent="0.25">
      <c r="A163" s="44"/>
      <c r="B163" s="38" t="str">
        <f t="shared" si="15"/>
        <v>WOZ</v>
      </c>
      <c r="C163" s="44"/>
      <c r="D163" s="38" t="str">
        <f t="shared" si="13"/>
        <v>Gebruiken</v>
      </c>
      <c r="E163" s="44"/>
      <c r="F163" s="38" t="str">
        <f t="shared" si="14"/>
        <v>Ik heb een vraag</v>
      </c>
      <c r="G163" s="38" t="s">
        <v>270</v>
      </c>
      <c r="H163" s="44" t="s">
        <v>231</v>
      </c>
      <c r="I163" s="44"/>
      <c r="J163" s="44"/>
      <c r="K163" s="44" t="s">
        <v>27</v>
      </c>
      <c r="L163" s="43" t="str">
        <f>_xlfn.IFNA(VLOOKUP(B163,Codegroepen!$A:$B,2,FALSE),"")</f>
        <v>ZKC025</v>
      </c>
      <c r="M163" s="44" t="s">
        <v>271</v>
      </c>
      <c r="N163" s="43" t="str">
        <f t="shared" si="11"/>
        <v>ZA_02347</v>
      </c>
      <c r="O163" s="38">
        <f t="shared" si="12"/>
        <v>13</v>
      </c>
    </row>
    <row r="164" spans="1:15" s="38" customFormat="1" x14ac:dyDescent="0.25">
      <c r="A164" s="44"/>
      <c r="B164" s="38" t="str">
        <f t="shared" si="15"/>
        <v>WOZ</v>
      </c>
      <c r="C164" s="44"/>
      <c r="D164" s="38" t="str">
        <f t="shared" si="13"/>
        <v>Gebruiken</v>
      </c>
      <c r="E164" s="44"/>
      <c r="F164" s="38" t="str">
        <f t="shared" si="14"/>
        <v>Ik heb een vraag</v>
      </c>
      <c r="G164" s="38" t="s">
        <v>272</v>
      </c>
      <c r="H164" s="44" t="s">
        <v>201</v>
      </c>
      <c r="I164" s="44"/>
      <c r="J164" s="44"/>
      <c r="K164" s="44" t="s">
        <v>27</v>
      </c>
      <c r="L164" s="43" t="str">
        <f>_xlfn.IFNA(VLOOKUP(B164,Codegroepen!$A:$B,2,FALSE),"")</f>
        <v>ZKC025</v>
      </c>
      <c r="M164" s="44" t="s">
        <v>273</v>
      </c>
      <c r="N164" s="43" t="str">
        <f t="shared" si="11"/>
        <v>ZA_02348</v>
      </c>
      <c r="O164" s="38">
        <f t="shared" si="12"/>
        <v>12</v>
      </c>
    </row>
    <row r="165" spans="1:15" s="38" customFormat="1" x14ac:dyDescent="0.25">
      <c r="A165" s="44"/>
      <c r="B165" s="38" t="str">
        <f t="shared" si="15"/>
        <v>WOZ</v>
      </c>
      <c r="C165" s="44"/>
      <c r="D165" s="38" t="str">
        <f t="shared" si="13"/>
        <v>Gebruiken</v>
      </c>
      <c r="E165" s="44" t="s">
        <v>274</v>
      </c>
      <c r="F165" s="38" t="str">
        <f t="shared" si="14"/>
        <v>Ik zou graag in de toekomst willen</v>
      </c>
      <c r="G165" s="44"/>
      <c r="H165" s="44" t="s">
        <v>127</v>
      </c>
      <c r="I165" s="44"/>
      <c r="J165" s="44"/>
      <c r="K165" s="44" t="s">
        <v>27</v>
      </c>
      <c r="L165" s="43" t="str">
        <f>_xlfn.IFNA(VLOOKUP(B165,Codegroepen!$A:$B,2,FALSE),"")</f>
        <v>ZKC025</v>
      </c>
      <c r="M165" s="44" t="s">
        <v>275</v>
      </c>
      <c r="N165" s="43" t="str">
        <f t="shared" si="11"/>
        <v>ZA_00124</v>
      </c>
      <c r="O165" s="38">
        <f t="shared" si="12"/>
        <v>34</v>
      </c>
    </row>
    <row r="166" spans="1:15" s="38" customFormat="1" x14ac:dyDescent="0.25">
      <c r="A166" s="44"/>
      <c r="B166" s="38" t="str">
        <f t="shared" si="15"/>
        <v>WOZ</v>
      </c>
      <c r="C166" s="44"/>
      <c r="D166" s="38" t="str">
        <f t="shared" si="13"/>
        <v>Gebruiken</v>
      </c>
      <c r="E166" s="44"/>
      <c r="F166" s="38" t="str">
        <f t="shared" si="14"/>
        <v>Ik zou graag in de toekomst willen</v>
      </c>
      <c r="G166" s="44" t="s">
        <v>276</v>
      </c>
      <c r="H166" s="44" t="s">
        <v>186</v>
      </c>
      <c r="I166" s="44"/>
      <c r="J166" s="44"/>
      <c r="K166" s="44" t="s">
        <v>27</v>
      </c>
      <c r="L166" s="43" t="str">
        <f>_xlfn.IFNA(VLOOKUP(B166,Codegroepen!$A:$B,2,FALSE),"")</f>
        <v>ZKC025</v>
      </c>
      <c r="M166" s="44" t="s">
        <v>277</v>
      </c>
      <c r="N166" s="43" t="str">
        <f t="shared" si="11"/>
        <v>ZA_00125</v>
      </c>
      <c r="O166" s="38">
        <f t="shared" si="12"/>
        <v>29</v>
      </c>
    </row>
    <row r="167" spans="1:15" s="38" customFormat="1" x14ac:dyDescent="0.25">
      <c r="A167" s="44"/>
      <c r="B167" s="38" t="str">
        <f t="shared" si="15"/>
        <v>WOZ</v>
      </c>
      <c r="C167" s="44"/>
      <c r="D167" s="38" t="str">
        <f t="shared" si="13"/>
        <v>Gebruiken</v>
      </c>
      <c r="E167" s="44"/>
      <c r="F167" s="38" t="str">
        <f t="shared" si="14"/>
        <v>Ik zou graag in de toekomst willen</v>
      </c>
      <c r="G167" s="44" t="s">
        <v>279</v>
      </c>
      <c r="H167" s="44" t="s">
        <v>188</v>
      </c>
      <c r="I167" s="44"/>
      <c r="J167" s="44"/>
      <c r="K167" s="44" t="s">
        <v>27</v>
      </c>
      <c r="L167" s="43" t="str">
        <f>_xlfn.IFNA(VLOOKUP(B167,Codegroepen!$A:$B,2,FALSE),"")</f>
        <v>ZKC025</v>
      </c>
      <c r="M167" s="44" t="s">
        <v>280</v>
      </c>
      <c r="N167" s="43" t="str">
        <f t="shared" si="11"/>
        <v>ZA_00127</v>
      </c>
      <c r="O167" s="38">
        <f t="shared" si="12"/>
        <v>12</v>
      </c>
    </row>
    <row r="168" spans="1:15" s="38" customFormat="1" x14ac:dyDescent="0.25">
      <c r="A168" s="44"/>
      <c r="B168" s="38" t="str">
        <f t="shared" si="15"/>
        <v>WOZ</v>
      </c>
      <c r="C168" s="44"/>
      <c r="D168" s="38" t="str">
        <f t="shared" si="13"/>
        <v>Gebruiken</v>
      </c>
      <c r="E168" s="44"/>
      <c r="F168" s="38" t="str">
        <f t="shared" si="14"/>
        <v>Ik zou graag in de toekomst willen</v>
      </c>
      <c r="G168" s="44" t="s">
        <v>281</v>
      </c>
      <c r="H168" s="38" t="s">
        <v>3692</v>
      </c>
      <c r="I168" s="44"/>
      <c r="J168" s="44"/>
      <c r="K168" s="44" t="s">
        <v>27</v>
      </c>
      <c r="L168" s="43" t="str">
        <f>_xlfn.IFNA(VLOOKUP(B168,Codegroepen!$A:$B,2,FALSE),"")</f>
        <v>ZKC025</v>
      </c>
      <c r="M168" s="44" t="s">
        <v>282</v>
      </c>
      <c r="N168" s="43" t="str">
        <f t="shared" si="11"/>
        <v>ZA_00128</v>
      </c>
      <c r="O168" s="38">
        <f t="shared" si="12"/>
        <v>18</v>
      </c>
    </row>
    <row r="169" spans="1:15" s="38" customFormat="1" x14ac:dyDescent="0.25">
      <c r="A169" s="44"/>
      <c r="B169" s="38" t="str">
        <f t="shared" si="15"/>
        <v>WOZ</v>
      </c>
      <c r="C169" s="44"/>
      <c r="D169" s="38" t="str">
        <f t="shared" si="13"/>
        <v>Gebruiken</v>
      </c>
      <c r="E169" s="44"/>
      <c r="F169" s="38" t="str">
        <f t="shared" si="14"/>
        <v>Ik zou graag in de toekomst willen</v>
      </c>
      <c r="G169" s="44" t="s">
        <v>283</v>
      </c>
      <c r="H169" s="44" t="s">
        <v>191</v>
      </c>
      <c r="I169" s="44"/>
      <c r="J169" s="44"/>
      <c r="K169" s="44" t="s">
        <v>27</v>
      </c>
      <c r="L169" s="43" t="str">
        <f>_xlfn.IFNA(VLOOKUP(B169,Codegroepen!$A:$B,2,FALSE),"")</f>
        <v>ZKC025</v>
      </c>
      <c r="M169" s="44" t="s">
        <v>284</v>
      </c>
      <c r="N169" s="43" t="str">
        <f t="shared" si="11"/>
        <v>ZA_00129</v>
      </c>
      <c r="O169" s="38">
        <f t="shared" si="12"/>
        <v>21</v>
      </c>
    </row>
    <row r="170" spans="1:15" s="38" customFormat="1" x14ac:dyDescent="0.25">
      <c r="A170" s="44"/>
      <c r="B170" s="38" t="str">
        <f t="shared" si="15"/>
        <v>WOZ</v>
      </c>
      <c r="C170" s="44"/>
      <c r="D170" s="38" t="str">
        <f t="shared" si="13"/>
        <v>Gebruiken</v>
      </c>
      <c r="E170" s="44"/>
      <c r="F170" s="38" t="str">
        <f t="shared" si="14"/>
        <v>Ik zou graag in de toekomst willen</v>
      </c>
      <c r="G170" s="44" t="s">
        <v>285</v>
      </c>
      <c r="H170" s="44" t="s">
        <v>193</v>
      </c>
      <c r="I170" s="44"/>
      <c r="J170" s="44"/>
      <c r="K170" s="44" t="s">
        <v>27</v>
      </c>
      <c r="L170" s="43" t="str">
        <f>_xlfn.IFNA(VLOOKUP(B170,Codegroepen!$A:$B,2,FALSE),"")</f>
        <v>ZKC025</v>
      </c>
      <c r="M170" s="44" t="s">
        <v>286</v>
      </c>
      <c r="N170" s="43" t="str">
        <f t="shared" si="11"/>
        <v>ZA_00130</v>
      </c>
      <c r="O170" s="38">
        <f t="shared" si="12"/>
        <v>38</v>
      </c>
    </row>
    <row r="171" spans="1:15" s="38" customFormat="1" x14ac:dyDescent="0.25">
      <c r="A171" s="44"/>
      <c r="B171" s="38" t="str">
        <f t="shared" si="15"/>
        <v>WOZ</v>
      </c>
      <c r="C171" s="44"/>
      <c r="D171" s="38" t="str">
        <f t="shared" si="13"/>
        <v>Gebruiken</v>
      </c>
      <c r="E171" s="44"/>
      <c r="F171" s="38" t="str">
        <f t="shared" si="14"/>
        <v>Ik zou graag in de toekomst willen</v>
      </c>
      <c r="G171" s="44" t="s">
        <v>287</v>
      </c>
      <c r="H171" s="44" t="s">
        <v>195</v>
      </c>
      <c r="I171" s="44"/>
      <c r="J171" s="44"/>
      <c r="K171" s="44" t="s">
        <v>27</v>
      </c>
      <c r="L171" s="43" t="str">
        <f>_xlfn.IFNA(VLOOKUP(B171,Codegroepen!$A:$B,2,FALSE),"")</f>
        <v>ZKC025</v>
      </c>
      <c r="M171" s="44" t="s">
        <v>288</v>
      </c>
      <c r="N171" s="43" t="str">
        <f t="shared" si="11"/>
        <v>ZA_00131</v>
      </c>
      <c r="O171" s="38">
        <f t="shared" si="12"/>
        <v>39</v>
      </c>
    </row>
    <row r="172" spans="1:15" s="38" customFormat="1" x14ac:dyDescent="0.25">
      <c r="A172" s="44"/>
      <c r="B172" s="38" t="str">
        <f t="shared" si="15"/>
        <v>WOZ</v>
      </c>
      <c r="C172" s="44"/>
      <c r="D172" s="38" t="str">
        <f t="shared" si="13"/>
        <v>Gebruiken</v>
      </c>
      <c r="E172" s="44"/>
      <c r="F172" s="38" t="str">
        <f t="shared" si="14"/>
        <v>Ik zou graag in de toekomst willen</v>
      </c>
      <c r="G172" s="38" t="s">
        <v>3800</v>
      </c>
      <c r="H172" s="44" t="s">
        <v>3693</v>
      </c>
      <c r="I172" s="44"/>
      <c r="J172" s="44"/>
      <c r="K172" s="44" t="s">
        <v>27</v>
      </c>
      <c r="L172" s="43" t="str">
        <f>_xlfn.IFNA(VLOOKUP(B172,Codegroepen!$A:$B,2,FALSE),"")</f>
        <v>ZKC025</v>
      </c>
      <c r="M172" s="44" t="s">
        <v>1938</v>
      </c>
      <c r="N172" s="43" t="str">
        <f t="shared" si="11"/>
        <v>ZA_02808</v>
      </c>
      <c r="O172" s="38">
        <f t="shared" si="12"/>
        <v>27</v>
      </c>
    </row>
    <row r="173" spans="1:15" s="38" customFormat="1" x14ac:dyDescent="0.25">
      <c r="A173" s="44"/>
      <c r="B173" s="38" t="str">
        <f t="shared" si="15"/>
        <v>WOZ</v>
      </c>
      <c r="C173" s="44"/>
      <c r="D173" s="38" t="str">
        <f t="shared" si="13"/>
        <v>Gebruiken</v>
      </c>
      <c r="E173" s="44"/>
      <c r="F173" s="38" t="str">
        <f t="shared" si="14"/>
        <v>Ik zou graag in de toekomst willen</v>
      </c>
      <c r="G173" s="44" t="s">
        <v>289</v>
      </c>
      <c r="H173" s="44" t="s">
        <v>197</v>
      </c>
      <c r="I173" s="44"/>
      <c r="J173" s="44"/>
      <c r="K173" s="44" t="s">
        <v>27</v>
      </c>
      <c r="L173" s="43" t="str">
        <f>_xlfn.IFNA(VLOOKUP(B173,Codegroepen!$A:$B,2,FALSE),"")</f>
        <v>ZKC025</v>
      </c>
      <c r="M173" s="44" t="s">
        <v>290</v>
      </c>
      <c r="N173" s="43" t="str">
        <f t="shared" si="11"/>
        <v>ZA_00132</v>
      </c>
      <c r="O173" s="38">
        <f t="shared" si="12"/>
        <v>17</v>
      </c>
    </row>
    <row r="174" spans="1:15" s="38" customFormat="1" x14ac:dyDescent="0.25">
      <c r="A174" s="44"/>
      <c r="B174" s="38" t="str">
        <f t="shared" si="15"/>
        <v>WOZ</v>
      </c>
      <c r="C174" s="44"/>
      <c r="D174" s="38" t="str">
        <f t="shared" si="13"/>
        <v>Gebruiken</v>
      </c>
      <c r="E174" s="44"/>
      <c r="F174" s="38" t="str">
        <f t="shared" si="14"/>
        <v>Ik zou graag in de toekomst willen</v>
      </c>
      <c r="G174" s="44" t="s">
        <v>291</v>
      </c>
      <c r="H174" s="44" t="s">
        <v>225</v>
      </c>
      <c r="I174" s="44"/>
      <c r="J174" s="44"/>
      <c r="K174" s="44" t="s">
        <v>27</v>
      </c>
      <c r="L174" s="43" t="str">
        <f>_xlfn.IFNA(VLOOKUP(B174,Codegroepen!$A:$B,2,FALSE),"")</f>
        <v>ZKC025</v>
      </c>
      <c r="M174" s="44" t="s">
        <v>292</v>
      </c>
      <c r="N174" s="43" t="str">
        <f t="shared" si="11"/>
        <v>ZA_00133</v>
      </c>
      <c r="O174" s="38">
        <f t="shared" si="12"/>
        <v>27</v>
      </c>
    </row>
    <row r="175" spans="1:15" s="38" customFormat="1" x14ac:dyDescent="0.25">
      <c r="A175" s="44"/>
      <c r="B175" s="38" t="str">
        <f t="shared" si="15"/>
        <v>WOZ</v>
      </c>
      <c r="C175" s="44"/>
      <c r="D175" s="38" t="str">
        <f t="shared" si="13"/>
        <v>Gebruiken</v>
      </c>
      <c r="E175" s="44"/>
      <c r="F175" s="38" t="str">
        <f t="shared" si="14"/>
        <v>Ik zou graag in de toekomst willen</v>
      </c>
      <c r="G175" s="44" t="s">
        <v>293</v>
      </c>
      <c r="H175" s="44" t="s">
        <v>213</v>
      </c>
      <c r="I175" s="44"/>
      <c r="J175" s="44"/>
      <c r="K175" s="44" t="s">
        <v>27</v>
      </c>
      <c r="L175" s="43" t="str">
        <f>_xlfn.IFNA(VLOOKUP(B175,Codegroepen!$A:$B,2,FALSE),"")</f>
        <v>ZKC025</v>
      </c>
      <c r="M175" s="44" t="s">
        <v>294</v>
      </c>
      <c r="N175" s="43" t="str">
        <f t="shared" si="11"/>
        <v>ZA_00134</v>
      </c>
      <c r="O175" s="38">
        <f t="shared" si="12"/>
        <v>29</v>
      </c>
    </row>
    <row r="176" spans="1:15" s="38" customFormat="1" x14ac:dyDescent="0.25">
      <c r="A176" s="44"/>
      <c r="B176" s="38" t="str">
        <f t="shared" si="15"/>
        <v>WOZ</v>
      </c>
      <c r="C176" s="44"/>
      <c r="D176" s="38" t="str">
        <f t="shared" si="13"/>
        <v>Gebruiken</v>
      </c>
      <c r="E176" s="44"/>
      <c r="F176" s="38" t="str">
        <f t="shared" si="14"/>
        <v>Ik zou graag in de toekomst willen</v>
      </c>
      <c r="G176" s="44" t="s">
        <v>295</v>
      </c>
      <c r="H176" s="44" t="s">
        <v>199</v>
      </c>
      <c r="I176" s="44"/>
      <c r="J176" s="44"/>
      <c r="K176" s="44" t="s">
        <v>27</v>
      </c>
      <c r="L176" s="43" t="str">
        <f>_xlfn.IFNA(VLOOKUP(B176,Codegroepen!$A:$B,2,FALSE),"")</f>
        <v>ZKC025</v>
      </c>
      <c r="M176" s="44" t="s">
        <v>296</v>
      </c>
      <c r="N176" s="43" t="str">
        <f t="shared" si="11"/>
        <v>ZA_00135</v>
      </c>
      <c r="O176" s="38">
        <f t="shared" si="12"/>
        <v>30</v>
      </c>
    </row>
    <row r="177" spans="1:15" s="38" customFormat="1" x14ac:dyDescent="0.25">
      <c r="A177" s="44"/>
      <c r="B177" s="38" t="str">
        <f t="shared" si="15"/>
        <v>WOZ</v>
      </c>
      <c r="C177" s="44"/>
      <c r="D177" s="38" t="str">
        <f t="shared" si="13"/>
        <v>Gebruiken</v>
      </c>
      <c r="E177" s="44"/>
      <c r="F177" s="38" t="str">
        <f t="shared" si="14"/>
        <v>Ik zou graag in de toekomst willen</v>
      </c>
      <c r="G177" s="44" t="s">
        <v>297</v>
      </c>
      <c r="H177" s="44" t="s">
        <v>229</v>
      </c>
      <c r="I177" s="44"/>
      <c r="J177" s="44"/>
      <c r="K177" s="44" t="s">
        <v>27</v>
      </c>
      <c r="L177" s="43" t="str">
        <f>_xlfn.IFNA(VLOOKUP(B177,Codegroepen!$A:$B,2,FALSE),"")</f>
        <v>ZKC025</v>
      </c>
      <c r="M177" s="44" t="s">
        <v>298</v>
      </c>
      <c r="N177" s="43" t="str">
        <f t="shared" si="11"/>
        <v>ZA_00136</v>
      </c>
      <c r="O177" s="38">
        <f t="shared" si="12"/>
        <v>15</v>
      </c>
    </row>
    <row r="178" spans="1:15" s="38" customFormat="1" x14ac:dyDescent="0.25">
      <c r="A178" s="44"/>
      <c r="B178" s="38" t="str">
        <f t="shared" si="15"/>
        <v>WOZ</v>
      </c>
      <c r="C178" s="44"/>
      <c r="D178" s="38" t="str">
        <f t="shared" si="13"/>
        <v>Gebruiken</v>
      </c>
      <c r="E178" s="44"/>
      <c r="F178" s="38" t="str">
        <f t="shared" si="14"/>
        <v>Ik zou graag in de toekomst willen</v>
      </c>
      <c r="G178" s="38" t="s">
        <v>299</v>
      </c>
      <c r="H178" s="44" t="s">
        <v>231</v>
      </c>
      <c r="I178" s="44"/>
      <c r="J178" s="44"/>
      <c r="K178" s="44" t="s">
        <v>27</v>
      </c>
      <c r="L178" s="43" t="str">
        <f>_xlfn.IFNA(VLOOKUP(B178,Codegroepen!$A:$B,2,FALSE),"")</f>
        <v>ZKC025</v>
      </c>
      <c r="M178" s="44" t="s">
        <v>300</v>
      </c>
      <c r="N178" s="43" t="str">
        <f t="shared" si="11"/>
        <v>ZA_02349</v>
      </c>
      <c r="O178" s="38">
        <f t="shared" si="12"/>
        <v>13</v>
      </c>
    </row>
    <row r="179" spans="1:15" s="38" customFormat="1" x14ac:dyDescent="0.25">
      <c r="A179" s="44"/>
      <c r="B179" s="38" t="str">
        <f t="shared" si="15"/>
        <v>WOZ</v>
      </c>
      <c r="C179" s="44"/>
      <c r="D179" s="38" t="str">
        <f t="shared" si="13"/>
        <v>Gebruiken</v>
      </c>
      <c r="E179" s="44"/>
      <c r="F179" s="38" t="str">
        <f t="shared" si="14"/>
        <v>Ik zou graag in de toekomst willen</v>
      </c>
      <c r="G179" s="38" t="s">
        <v>301</v>
      </c>
      <c r="H179" s="44" t="s">
        <v>201</v>
      </c>
      <c r="I179" s="44"/>
      <c r="J179" s="44"/>
      <c r="K179" s="44" t="s">
        <v>27</v>
      </c>
      <c r="L179" s="43" t="str">
        <f>_xlfn.IFNA(VLOOKUP(B179,Codegroepen!$A:$B,2,FALSE),"")</f>
        <v>ZKC025</v>
      </c>
      <c r="M179" s="44" t="s">
        <v>302</v>
      </c>
      <c r="N179" s="43" t="str">
        <f t="shared" si="11"/>
        <v>ZA_02350</v>
      </c>
      <c r="O179" s="38">
        <f t="shared" si="12"/>
        <v>12</v>
      </c>
    </row>
    <row r="180" spans="1:15" s="38" customFormat="1" x14ac:dyDescent="0.25">
      <c r="A180" s="44"/>
      <c r="B180" s="38" t="str">
        <f t="shared" si="15"/>
        <v>WOZ</v>
      </c>
      <c r="C180" s="44" t="s">
        <v>303</v>
      </c>
      <c r="D180" s="38" t="str">
        <f t="shared" si="13"/>
        <v>Oriënteren</v>
      </c>
      <c r="E180" s="44"/>
      <c r="F180" s="38" t="str">
        <f t="shared" si="14"/>
        <v/>
      </c>
      <c r="G180" s="44"/>
      <c r="H180" s="44" t="s">
        <v>54</v>
      </c>
      <c r="I180" s="44"/>
      <c r="J180" s="44"/>
      <c r="K180" s="44" t="s">
        <v>27</v>
      </c>
      <c r="L180" s="43" t="str">
        <f>_xlfn.IFNA(VLOOKUP(B180,Codegroepen!$A:$B,2,FALSE),"")</f>
        <v>ZKC025</v>
      </c>
      <c r="M180" s="44" t="s">
        <v>304</v>
      </c>
      <c r="N180" s="43" t="str">
        <f t="shared" si="11"/>
        <v>ZA_00137</v>
      </c>
      <c r="O180" s="38">
        <f t="shared" si="12"/>
        <v>10</v>
      </c>
    </row>
    <row r="181" spans="1:15" s="38" customFormat="1" x14ac:dyDescent="0.25">
      <c r="A181" s="44"/>
      <c r="B181" s="38" t="str">
        <f t="shared" si="15"/>
        <v>WOZ</v>
      </c>
      <c r="C181" s="44"/>
      <c r="D181" s="38" t="str">
        <f t="shared" si="13"/>
        <v>Oriënteren</v>
      </c>
      <c r="E181" s="44" t="s">
        <v>305</v>
      </c>
      <c r="F181" s="38" t="str">
        <f t="shared" si="14"/>
        <v>Ik heb een vraag</v>
      </c>
      <c r="G181" s="44"/>
      <c r="H181" s="44" t="s">
        <v>57</v>
      </c>
      <c r="I181" s="44"/>
      <c r="J181" s="44"/>
      <c r="K181" s="44" t="s">
        <v>27</v>
      </c>
      <c r="L181" s="43" t="str">
        <f>_xlfn.IFNA(VLOOKUP(B181,Codegroepen!$A:$B,2,FALSE),"")</f>
        <v>ZKC025</v>
      </c>
      <c r="M181" s="44" t="s">
        <v>306</v>
      </c>
      <c r="N181" s="43" t="str">
        <f t="shared" si="11"/>
        <v>ZA_00138</v>
      </c>
      <c r="O181" s="38">
        <f t="shared" si="12"/>
        <v>16</v>
      </c>
    </row>
    <row r="182" spans="1:15" s="38" customFormat="1" x14ac:dyDescent="0.25">
      <c r="A182" s="44"/>
      <c r="B182" s="38" t="str">
        <f t="shared" si="15"/>
        <v>WOZ</v>
      </c>
      <c r="C182" s="44"/>
      <c r="D182" s="38" t="str">
        <f t="shared" si="13"/>
        <v>Oriënteren</v>
      </c>
      <c r="E182" s="44"/>
      <c r="F182" s="38" t="str">
        <f t="shared" si="14"/>
        <v>Ik heb een vraag</v>
      </c>
      <c r="G182" s="44" t="s">
        <v>307</v>
      </c>
      <c r="H182" s="44" t="s">
        <v>186</v>
      </c>
      <c r="I182" s="44"/>
      <c r="J182" s="44"/>
      <c r="K182" s="44" t="s">
        <v>27</v>
      </c>
      <c r="L182" s="43" t="str">
        <f>_xlfn.IFNA(VLOOKUP(B182,Codegroepen!$A:$B,2,FALSE),"")</f>
        <v>ZKC025</v>
      </c>
      <c r="M182" s="44" t="s">
        <v>308</v>
      </c>
      <c r="N182" s="43" t="str">
        <f t="shared" si="11"/>
        <v>ZA_00139</v>
      </c>
      <c r="O182" s="38">
        <f t="shared" si="12"/>
        <v>29</v>
      </c>
    </row>
    <row r="183" spans="1:15" s="38" customFormat="1" x14ac:dyDescent="0.25">
      <c r="A183" s="44"/>
      <c r="B183" s="38" t="str">
        <f t="shared" si="15"/>
        <v>WOZ</v>
      </c>
      <c r="C183" s="44"/>
      <c r="D183" s="38" t="str">
        <f t="shared" si="13"/>
        <v>Oriënteren</v>
      </c>
      <c r="E183" s="44"/>
      <c r="F183" s="38" t="str">
        <f t="shared" si="14"/>
        <v>Ik heb een vraag</v>
      </c>
      <c r="G183" s="44" t="s">
        <v>310</v>
      </c>
      <c r="H183" s="44" t="s">
        <v>188</v>
      </c>
      <c r="I183" s="44"/>
      <c r="J183" s="44"/>
      <c r="K183" s="44" t="s">
        <v>27</v>
      </c>
      <c r="L183" s="43" t="str">
        <f>_xlfn.IFNA(VLOOKUP(B183,Codegroepen!$A:$B,2,FALSE),"")</f>
        <v>ZKC025</v>
      </c>
      <c r="M183" s="44" t="s">
        <v>311</v>
      </c>
      <c r="N183" s="43" t="str">
        <f t="shared" si="11"/>
        <v>ZA_00141</v>
      </c>
      <c r="O183" s="38">
        <f t="shared" si="12"/>
        <v>12</v>
      </c>
    </row>
    <row r="184" spans="1:15" s="38" customFormat="1" x14ac:dyDescent="0.25">
      <c r="A184" s="44"/>
      <c r="B184" s="38" t="str">
        <f t="shared" si="15"/>
        <v>WOZ</v>
      </c>
      <c r="C184" s="44"/>
      <c r="D184" s="38" t="str">
        <f t="shared" si="13"/>
        <v>Oriënteren</v>
      </c>
      <c r="E184" s="44"/>
      <c r="F184" s="38" t="str">
        <f t="shared" si="14"/>
        <v>Ik heb een vraag</v>
      </c>
      <c r="G184" s="44" t="s">
        <v>312</v>
      </c>
      <c r="H184" s="38" t="s">
        <v>3692</v>
      </c>
      <c r="I184" s="44"/>
      <c r="J184" s="44"/>
      <c r="K184" s="44" t="s">
        <v>27</v>
      </c>
      <c r="L184" s="43" t="str">
        <f>_xlfn.IFNA(VLOOKUP(B184,Codegroepen!$A:$B,2,FALSE),"")</f>
        <v>ZKC025</v>
      </c>
      <c r="M184" s="44" t="s">
        <v>313</v>
      </c>
      <c r="N184" s="43" t="str">
        <f t="shared" si="11"/>
        <v>ZA_00142</v>
      </c>
      <c r="O184" s="38">
        <f t="shared" si="12"/>
        <v>18</v>
      </c>
    </row>
    <row r="185" spans="1:15" s="38" customFormat="1" x14ac:dyDescent="0.25">
      <c r="A185" s="44"/>
      <c r="B185" s="38" t="str">
        <f t="shared" si="15"/>
        <v>WOZ</v>
      </c>
      <c r="C185" s="44"/>
      <c r="D185" s="38" t="str">
        <f t="shared" si="13"/>
        <v>Oriënteren</v>
      </c>
      <c r="E185" s="44"/>
      <c r="F185" s="38" t="str">
        <f t="shared" si="14"/>
        <v>Ik heb een vraag</v>
      </c>
      <c r="G185" s="44" t="s">
        <v>314</v>
      </c>
      <c r="H185" s="44" t="s">
        <v>191</v>
      </c>
      <c r="I185" s="44"/>
      <c r="J185" s="44"/>
      <c r="K185" s="44" t="s">
        <v>27</v>
      </c>
      <c r="L185" s="43" t="str">
        <f>_xlfn.IFNA(VLOOKUP(B185,Codegroepen!$A:$B,2,FALSE),"")</f>
        <v>ZKC025</v>
      </c>
      <c r="M185" s="44" t="s">
        <v>315</v>
      </c>
      <c r="N185" s="43" t="str">
        <f t="shared" si="11"/>
        <v>ZA_00143</v>
      </c>
      <c r="O185" s="38">
        <f t="shared" si="12"/>
        <v>21</v>
      </c>
    </row>
    <row r="186" spans="1:15" s="38" customFormat="1" x14ac:dyDescent="0.25">
      <c r="A186" s="44"/>
      <c r="B186" s="38" t="str">
        <f t="shared" si="15"/>
        <v>WOZ</v>
      </c>
      <c r="C186" s="44"/>
      <c r="D186" s="38" t="str">
        <f t="shared" si="13"/>
        <v>Oriënteren</v>
      </c>
      <c r="E186" s="44"/>
      <c r="F186" s="38" t="str">
        <f t="shared" si="14"/>
        <v>Ik heb een vraag</v>
      </c>
      <c r="G186" s="44" t="s">
        <v>316</v>
      </c>
      <c r="H186" s="44" t="s">
        <v>193</v>
      </c>
      <c r="I186" s="44"/>
      <c r="J186" s="44"/>
      <c r="K186" s="44" t="s">
        <v>27</v>
      </c>
      <c r="L186" s="43" t="str">
        <f>_xlfn.IFNA(VLOOKUP(B186,Codegroepen!$A:$B,2,FALSE),"")</f>
        <v>ZKC025</v>
      </c>
      <c r="M186" s="44" t="s">
        <v>317</v>
      </c>
      <c r="N186" s="43" t="str">
        <f t="shared" si="11"/>
        <v>ZA_00144</v>
      </c>
      <c r="O186" s="38">
        <f t="shared" si="12"/>
        <v>38</v>
      </c>
    </row>
    <row r="187" spans="1:15" s="38" customFormat="1" x14ac:dyDescent="0.25">
      <c r="A187" s="44"/>
      <c r="B187" s="38" t="str">
        <f t="shared" si="15"/>
        <v>WOZ</v>
      </c>
      <c r="C187" s="44"/>
      <c r="D187" s="38" t="str">
        <f t="shared" si="13"/>
        <v>Oriënteren</v>
      </c>
      <c r="E187" s="44"/>
      <c r="F187" s="38" t="str">
        <f t="shared" si="14"/>
        <v>Ik heb een vraag</v>
      </c>
      <c r="G187" s="44" t="s">
        <v>318</v>
      </c>
      <c r="H187" s="44" t="s">
        <v>195</v>
      </c>
      <c r="I187" s="44"/>
      <c r="J187" s="44"/>
      <c r="K187" s="44" t="s">
        <v>27</v>
      </c>
      <c r="L187" s="43" t="str">
        <f>_xlfn.IFNA(VLOOKUP(B187,Codegroepen!$A:$B,2,FALSE),"")</f>
        <v>ZKC025</v>
      </c>
      <c r="M187" s="44" t="s">
        <v>319</v>
      </c>
      <c r="N187" s="43" t="str">
        <f t="shared" si="11"/>
        <v>ZA_00145</v>
      </c>
      <c r="O187" s="38">
        <f t="shared" si="12"/>
        <v>39</v>
      </c>
    </row>
    <row r="188" spans="1:15" s="38" customFormat="1" x14ac:dyDescent="0.25">
      <c r="A188" s="44"/>
      <c r="B188" s="38" t="str">
        <f t="shared" si="15"/>
        <v>WOZ</v>
      </c>
      <c r="C188" s="44"/>
      <c r="D188" s="38" t="str">
        <f t="shared" si="13"/>
        <v>Oriënteren</v>
      </c>
      <c r="E188" s="44"/>
      <c r="F188" s="38" t="str">
        <f t="shared" si="14"/>
        <v>Ik heb een vraag</v>
      </c>
      <c r="G188" s="38" t="s">
        <v>3801</v>
      </c>
      <c r="H188" s="44" t="s">
        <v>3694</v>
      </c>
      <c r="I188" s="44"/>
      <c r="J188" s="44"/>
      <c r="K188" s="44" t="s">
        <v>27</v>
      </c>
      <c r="L188" s="43" t="str">
        <f>_xlfn.IFNA(VLOOKUP(B188,Codegroepen!$A:$B,2,FALSE),"")</f>
        <v>ZKC025</v>
      </c>
      <c r="M188" s="44" t="s">
        <v>1940</v>
      </c>
      <c r="N188" s="43" t="str">
        <f t="shared" si="11"/>
        <v>ZA_02809</v>
      </c>
      <c r="O188" s="38">
        <f t="shared" si="12"/>
        <v>18</v>
      </c>
    </row>
    <row r="189" spans="1:15" s="38" customFormat="1" x14ac:dyDescent="0.25">
      <c r="A189" s="44"/>
      <c r="B189" s="38" t="str">
        <f t="shared" si="15"/>
        <v>WOZ</v>
      </c>
      <c r="C189" s="44"/>
      <c r="D189" s="38" t="str">
        <f t="shared" si="13"/>
        <v>Oriënteren</v>
      </c>
      <c r="E189" s="44"/>
      <c r="F189" s="38" t="str">
        <f t="shared" si="14"/>
        <v>Ik heb een vraag</v>
      </c>
      <c r="G189" s="38" t="s">
        <v>3802</v>
      </c>
      <c r="H189" s="44" t="s">
        <v>3693</v>
      </c>
      <c r="I189" s="44"/>
      <c r="J189" s="44"/>
      <c r="K189" s="44" t="s">
        <v>27</v>
      </c>
      <c r="L189" s="43" t="str">
        <f>_xlfn.IFNA(VLOOKUP(B189,Codegroepen!$A:$B,2,FALSE),"")</f>
        <v>ZKC025</v>
      </c>
      <c r="M189" s="44" t="s">
        <v>2088</v>
      </c>
      <c r="N189" s="43" t="str">
        <f t="shared" si="11"/>
        <v>ZA_02810</v>
      </c>
      <c r="O189" s="38">
        <f t="shared" si="12"/>
        <v>27</v>
      </c>
    </row>
    <row r="190" spans="1:15" s="38" customFormat="1" x14ac:dyDescent="0.25">
      <c r="A190" s="44"/>
      <c r="B190" s="38" t="str">
        <f t="shared" si="15"/>
        <v>WOZ</v>
      </c>
      <c r="C190" s="44"/>
      <c r="D190" s="38" t="str">
        <f t="shared" si="13"/>
        <v>Oriënteren</v>
      </c>
      <c r="E190" s="44"/>
      <c r="F190" s="38" t="str">
        <f t="shared" si="14"/>
        <v>Ik heb een vraag</v>
      </c>
      <c r="G190" s="44" t="s">
        <v>320</v>
      </c>
      <c r="H190" s="44" t="s">
        <v>197</v>
      </c>
      <c r="I190" s="44"/>
      <c r="J190" s="44"/>
      <c r="K190" s="44" t="s">
        <v>27</v>
      </c>
      <c r="L190" s="43" t="str">
        <f>_xlfn.IFNA(VLOOKUP(B190,Codegroepen!$A:$B,2,FALSE),"")</f>
        <v>ZKC025</v>
      </c>
      <c r="M190" s="44" t="s">
        <v>321</v>
      </c>
      <c r="N190" s="43" t="str">
        <f t="shared" si="11"/>
        <v>ZA_00146</v>
      </c>
      <c r="O190" s="38">
        <f t="shared" si="12"/>
        <v>17</v>
      </c>
    </row>
    <row r="191" spans="1:15" s="38" customFormat="1" x14ac:dyDescent="0.25">
      <c r="A191" s="44"/>
      <c r="B191" s="38" t="str">
        <f t="shared" si="15"/>
        <v>WOZ</v>
      </c>
      <c r="C191" s="44"/>
      <c r="D191" s="38" t="str">
        <f t="shared" si="13"/>
        <v>Oriënteren</v>
      </c>
      <c r="E191" s="44"/>
      <c r="F191" s="38" t="str">
        <f t="shared" si="14"/>
        <v>Ik heb een vraag</v>
      </c>
      <c r="G191" s="44" t="s">
        <v>322</v>
      </c>
      <c r="H191" s="44" t="s">
        <v>199</v>
      </c>
      <c r="I191" s="44"/>
      <c r="J191" s="44"/>
      <c r="K191" s="44" t="s">
        <v>27</v>
      </c>
      <c r="L191" s="43" t="str">
        <f>_xlfn.IFNA(VLOOKUP(B191,Codegroepen!$A:$B,2,FALSE),"")</f>
        <v>ZKC025</v>
      </c>
      <c r="M191" s="44" t="s">
        <v>323</v>
      </c>
      <c r="N191" s="43" t="str">
        <f t="shared" si="11"/>
        <v>ZA_00147</v>
      </c>
      <c r="O191" s="38">
        <f t="shared" si="12"/>
        <v>30</v>
      </c>
    </row>
    <row r="192" spans="1:15" s="38" customFormat="1" x14ac:dyDescent="0.25">
      <c r="A192" s="44"/>
      <c r="B192" s="38" t="str">
        <f t="shared" si="15"/>
        <v>WOZ</v>
      </c>
      <c r="C192" s="44"/>
      <c r="D192" s="38" t="str">
        <f t="shared" si="13"/>
        <v>Oriënteren</v>
      </c>
      <c r="E192" s="44"/>
      <c r="F192" s="38" t="str">
        <f t="shared" si="14"/>
        <v>Ik heb een vraag</v>
      </c>
      <c r="G192" s="44" t="s">
        <v>324</v>
      </c>
      <c r="H192" s="44" t="s">
        <v>229</v>
      </c>
      <c r="I192" s="44"/>
      <c r="J192" s="44"/>
      <c r="K192" s="44" t="s">
        <v>27</v>
      </c>
      <c r="L192" s="43" t="str">
        <f>_xlfn.IFNA(VLOOKUP(B192,Codegroepen!$A:$B,2,FALSE),"")</f>
        <v>ZKC025</v>
      </c>
      <c r="M192" s="44" t="s">
        <v>325</v>
      </c>
      <c r="N192" s="43" t="str">
        <f t="shared" si="11"/>
        <v>ZA_00148</v>
      </c>
      <c r="O192" s="38">
        <f t="shared" si="12"/>
        <v>15</v>
      </c>
    </row>
    <row r="193" spans="1:15" s="38" customFormat="1" x14ac:dyDescent="0.25">
      <c r="A193" s="44"/>
      <c r="B193" s="38" t="str">
        <f t="shared" si="15"/>
        <v>WOZ</v>
      </c>
      <c r="C193" s="44"/>
      <c r="D193" s="38" t="str">
        <f t="shared" si="13"/>
        <v>Oriënteren</v>
      </c>
      <c r="E193" s="44"/>
      <c r="F193" s="38" t="str">
        <f t="shared" si="14"/>
        <v>Ik heb een vraag</v>
      </c>
      <c r="G193" s="44" t="s">
        <v>326</v>
      </c>
      <c r="H193" s="44" t="s">
        <v>327</v>
      </c>
      <c r="I193" s="44"/>
      <c r="J193" s="44"/>
      <c r="K193" s="44" t="s">
        <v>27</v>
      </c>
      <c r="L193" s="43" t="str">
        <f>_xlfn.IFNA(VLOOKUP(B193,Codegroepen!$A:$B,2,FALSE),"")</f>
        <v>ZKC025</v>
      </c>
      <c r="M193" s="44" t="s">
        <v>328</v>
      </c>
      <c r="N193" s="43" t="str">
        <f t="shared" si="11"/>
        <v>ZA_00149</v>
      </c>
      <c r="O193" s="38">
        <f t="shared" si="12"/>
        <v>19</v>
      </c>
    </row>
    <row r="194" spans="1:15" s="38" customFormat="1" x14ac:dyDescent="0.25">
      <c r="A194" s="44"/>
      <c r="B194" s="38" t="str">
        <f t="shared" si="15"/>
        <v>WOZ</v>
      </c>
      <c r="C194" s="44"/>
      <c r="D194" s="38" t="str">
        <f t="shared" si="13"/>
        <v>Oriënteren</v>
      </c>
      <c r="E194" s="44"/>
      <c r="F194" s="38" t="str">
        <f t="shared" si="14"/>
        <v>Ik heb een vraag</v>
      </c>
      <c r="G194" s="38" t="s">
        <v>329</v>
      </c>
      <c r="H194" s="44" t="s">
        <v>201</v>
      </c>
      <c r="I194" s="44"/>
      <c r="J194" s="44"/>
      <c r="K194" s="44" t="s">
        <v>27</v>
      </c>
      <c r="L194" s="43" t="str">
        <f>_xlfn.IFNA(VLOOKUP(B194,Codegroepen!$A:$B,2,FALSE),"")</f>
        <v>ZKC025</v>
      </c>
      <c r="M194" s="44" t="s">
        <v>330</v>
      </c>
      <c r="N194" s="43" t="str">
        <f t="shared" si="11"/>
        <v>ZA_02351</v>
      </c>
      <c r="O194" s="38">
        <f t="shared" si="12"/>
        <v>12</v>
      </c>
    </row>
    <row r="195" spans="1:15" s="38" customFormat="1" x14ac:dyDescent="0.25">
      <c r="A195" s="44"/>
      <c r="B195" s="38" t="str">
        <f t="shared" si="15"/>
        <v>WOZ</v>
      </c>
      <c r="C195" s="44"/>
      <c r="D195" s="38" t="str">
        <f t="shared" si="13"/>
        <v>Oriënteren</v>
      </c>
      <c r="E195" s="38" t="s">
        <v>331</v>
      </c>
      <c r="F195" s="38" t="str">
        <f t="shared" si="14"/>
        <v>Doorverwijzen naar bronhouder</v>
      </c>
      <c r="G195" s="44"/>
      <c r="H195" s="44" t="s">
        <v>332</v>
      </c>
      <c r="I195" s="44"/>
      <c r="J195" s="44"/>
      <c r="K195" s="44" t="s">
        <v>27</v>
      </c>
      <c r="L195" s="43" t="str">
        <f>_xlfn.IFNA(VLOOKUP(B195,Codegroepen!$A:$B,2,FALSE),"")</f>
        <v>ZKC025</v>
      </c>
      <c r="M195" s="44" t="s">
        <v>333</v>
      </c>
      <c r="N195" s="43" t="str">
        <f t="shared" ref="N195:N246" si="16">_xlfn.CONCAT(A195,C195,E195,G195)</f>
        <v>ZA_02361</v>
      </c>
      <c r="O195" s="38">
        <f t="shared" si="12"/>
        <v>29</v>
      </c>
    </row>
    <row r="196" spans="1:15" s="38" customFormat="1" x14ac:dyDescent="0.25">
      <c r="A196" s="44"/>
      <c r="B196" s="38" t="str">
        <f t="shared" si="15"/>
        <v>WOZ</v>
      </c>
      <c r="C196" s="44"/>
      <c r="D196" s="38" t="str">
        <f t="shared" si="13"/>
        <v>Oriënteren</v>
      </c>
      <c r="E196" s="44"/>
      <c r="F196" s="38" t="str">
        <f t="shared" si="14"/>
        <v>Doorverwijzen naar bronhouder</v>
      </c>
      <c r="G196" s="38" t="s">
        <v>334</v>
      </c>
      <c r="H196" s="44" t="s">
        <v>335</v>
      </c>
      <c r="I196" s="44"/>
      <c r="J196" s="44"/>
      <c r="K196" s="44" t="s">
        <v>27</v>
      </c>
      <c r="L196" s="43" t="str">
        <f>_xlfn.IFNA(VLOOKUP(B196,Codegroepen!$A:$B,2,FALSE),"")</f>
        <v>ZKC025</v>
      </c>
      <c r="M196" s="44" t="s">
        <v>336</v>
      </c>
      <c r="N196" s="43" t="str">
        <f t="shared" si="16"/>
        <v>ZA_02352</v>
      </c>
      <c r="O196" s="38">
        <f t="shared" ref="O196:O247" si="17">LEN(H196)</f>
        <v>11</v>
      </c>
    </row>
    <row r="197" spans="1:15" s="38" customFormat="1" x14ac:dyDescent="0.25">
      <c r="A197" s="44"/>
      <c r="B197" s="38" t="str">
        <f t="shared" si="15"/>
        <v>WOZ</v>
      </c>
      <c r="C197" s="44"/>
      <c r="D197" s="38" t="str">
        <f t="shared" si="13"/>
        <v>Oriënteren</v>
      </c>
      <c r="E197" s="44"/>
      <c r="F197" s="38" t="str">
        <f t="shared" si="14"/>
        <v>Doorverwijzen naar bronhouder</v>
      </c>
      <c r="G197" s="38" t="s">
        <v>337</v>
      </c>
      <c r="H197" s="44" t="s">
        <v>231</v>
      </c>
      <c r="I197" s="44"/>
      <c r="J197" s="44"/>
      <c r="K197" s="44" t="s">
        <v>27</v>
      </c>
      <c r="L197" s="43" t="str">
        <f>_xlfn.IFNA(VLOOKUP(B197,Codegroepen!$A:$B,2,FALSE),"")</f>
        <v>ZKC025</v>
      </c>
      <c r="M197" s="44" t="s">
        <v>338</v>
      </c>
      <c r="N197" s="43" t="str">
        <f t="shared" si="16"/>
        <v>ZA_02353</v>
      </c>
      <c r="O197" s="38">
        <f t="shared" si="17"/>
        <v>13</v>
      </c>
    </row>
    <row r="198" spans="1:15" s="38" customFormat="1" x14ac:dyDescent="0.25">
      <c r="A198" s="44"/>
      <c r="B198" s="38" t="str">
        <f t="shared" si="15"/>
        <v>WOZ</v>
      </c>
      <c r="C198" s="44" t="s">
        <v>339</v>
      </c>
      <c r="D198" s="38" t="str">
        <f t="shared" si="13"/>
        <v>Mailing</v>
      </c>
      <c r="E198" s="44"/>
      <c r="F198" s="38" t="str">
        <f t="shared" si="14"/>
        <v/>
      </c>
      <c r="G198" s="44"/>
      <c r="H198" s="44" t="s">
        <v>340</v>
      </c>
      <c r="I198" s="44"/>
      <c r="J198" s="44"/>
      <c r="K198" s="44" t="s">
        <v>27</v>
      </c>
      <c r="L198" s="43" t="str">
        <f>_xlfn.IFNA(VLOOKUP(B198,Codegroepen!$A:$B,2,FALSE),"")</f>
        <v>ZKC025</v>
      </c>
      <c r="M198" s="44" t="s">
        <v>341</v>
      </c>
      <c r="N198" s="43" t="str">
        <f t="shared" si="16"/>
        <v>ZA_00150</v>
      </c>
      <c r="O198" s="38">
        <f t="shared" si="17"/>
        <v>7</v>
      </c>
    </row>
    <row r="199" spans="1:15" s="38" customFormat="1" x14ac:dyDescent="0.25">
      <c r="A199" s="44"/>
      <c r="B199" s="38" t="str">
        <f t="shared" si="15"/>
        <v>WOZ</v>
      </c>
      <c r="C199" s="44"/>
      <c r="D199" s="38" t="str">
        <f t="shared" si="13"/>
        <v>Mailing</v>
      </c>
      <c r="E199" s="44" t="s">
        <v>342</v>
      </c>
      <c r="F199" s="38" t="str">
        <f t="shared" si="14"/>
        <v>/</v>
      </c>
      <c r="G199" s="44"/>
      <c r="H199" s="44" t="s">
        <v>152</v>
      </c>
      <c r="I199" s="44"/>
      <c r="J199" s="44"/>
      <c r="K199" s="44" t="s">
        <v>27</v>
      </c>
      <c r="L199" s="43" t="str">
        <f>_xlfn.IFNA(VLOOKUP(B199,Codegroepen!$A:$B,2,FALSE),"")</f>
        <v>ZKC025</v>
      </c>
      <c r="M199" s="44" t="s">
        <v>343</v>
      </c>
      <c r="N199" s="43" t="str">
        <f t="shared" si="16"/>
        <v>ZA_00151</v>
      </c>
      <c r="O199" s="38">
        <f t="shared" si="17"/>
        <v>1</v>
      </c>
    </row>
    <row r="200" spans="1:15" s="38" customFormat="1" x14ac:dyDescent="0.25">
      <c r="A200" s="44"/>
      <c r="B200" s="38" t="str">
        <f t="shared" si="15"/>
        <v>WOZ</v>
      </c>
      <c r="C200" s="44"/>
      <c r="D200" s="38" t="str">
        <f t="shared" si="13"/>
        <v>Mailing</v>
      </c>
      <c r="E200" s="44"/>
      <c r="F200" s="38" t="str">
        <f t="shared" si="14"/>
        <v>/</v>
      </c>
      <c r="G200" s="44" t="s">
        <v>344</v>
      </c>
      <c r="H200" s="44" t="s">
        <v>152</v>
      </c>
      <c r="I200" s="44"/>
      <c r="J200" s="44"/>
      <c r="K200" s="44" t="s">
        <v>27</v>
      </c>
      <c r="L200" s="43" t="str">
        <f>_xlfn.IFNA(VLOOKUP(B200,Codegroepen!$A:$B,2,FALSE),"")</f>
        <v>ZKC025</v>
      </c>
      <c r="M200" s="44" t="s">
        <v>345</v>
      </c>
      <c r="N200" s="43" t="str">
        <f t="shared" si="16"/>
        <v>ZA_00152</v>
      </c>
      <c r="O200" s="38">
        <f t="shared" si="17"/>
        <v>1</v>
      </c>
    </row>
    <row r="201" spans="1:15" s="38" customFormat="1" x14ac:dyDescent="0.25">
      <c r="A201" s="44"/>
      <c r="B201" s="38" t="str">
        <f t="shared" si="15"/>
        <v>WOZ</v>
      </c>
      <c r="C201" s="44" t="s">
        <v>346</v>
      </c>
      <c r="D201" s="38" t="str">
        <f t="shared" si="13"/>
        <v>Doorverbinden</v>
      </c>
      <c r="E201" s="44"/>
      <c r="F201" s="38" t="str">
        <f t="shared" si="14"/>
        <v/>
      </c>
      <c r="G201" s="44"/>
      <c r="H201" s="44" t="s">
        <v>146</v>
      </c>
      <c r="I201" s="44"/>
      <c r="J201" s="44"/>
      <c r="K201" s="44" t="s">
        <v>27</v>
      </c>
      <c r="L201" s="43" t="str">
        <f>_xlfn.IFNA(VLOOKUP(B201,Codegroepen!$A:$B,2,FALSE),"")</f>
        <v>ZKC025</v>
      </c>
      <c r="M201" s="44" t="s">
        <v>347</v>
      </c>
      <c r="N201" s="43" t="str">
        <f t="shared" si="16"/>
        <v>ZA_00153</v>
      </c>
      <c r="O201" s="38">
        <f t="shared" si="17"/>
        <v>13</v>
      </c>
    </row>
    <row r="202" spans="1:15" s="38" customFormat="1" x14ac:dyDescent="0.25">
      <c r="A202" s="44"/>
      <c r="B202" s="38" t="str">
        <f t="shared" si="15"/>
        <v>WOZ</v>
      </c>
      <c r="C202" s="44"/>
      <c r="D202" s="38" t="str">
        <f t="shared" si="13"/>
        <v>Doorverbinden</v>
      </c>
      <c r="E202" s="44" t="s">
        <v>348</v>
      </c>
      <c r="F202" s="38" t="str">
        <f t="shared" si="14"/>
        <v>Backoffice</v>
      </c>
      <c r="G202" s="44"/>
      <c r="H202" s="44" t="s">
        <v>149</v>
      </c>
      <c r="I202" s="44"/>
      <c r="J202" s="44"/>
      <c r="K202" s="44" t="s">
        <v>27</v>
      </c>
      <c r="L202" s="43" t="str">
        <f>_xlfn.IFNA(VLOOKUP(B202,Codegroepen!$A:$B,2,FALSE),"")</f>
        <v>ZKC025</v>
      </c>
      <c r="M202" s="44" t="s">
        <v>349</v>
      </c>
      <c r="N202" s="43" t="str">
        <f t="shared" si="16"/>
        <v>ZA_00154</v>
      </c>
      <c r="O202" s="38">
        <f t="shared" si="17"/>
        <v>10</v>
      </c>
    </row>
    <row r="203" spans="1:15" s="38" customFormat="1" x14ac:dyDescent="0.25">
      <c r="A203" s="44"/>
      <c r="B203" s="38" t="str">
        <f t="shared" si="15"/>
        <v>WOZ</v>
      </c>
      <c r="C203" s="44"/>
      <c r="D203" s="38" t="str">
        <f t="shared" ref="D203:D266" si="18">IF(LEFT(C203,2)="ZA",H203,IF(LEFT(A203,2)="ZA","",D202))</f>
        <v>Doorverbinden</v>
      </c>
      <c r="E203" s="44"/>
      <c r="F203" s="38" t="str">
        <f t="shared" ref="F203:F266" si="19">IF(LEFT(E203,2)="ZA",H203,IF(LEFT(A203,2)="ZA","",IF(LEFT(C203,2)="ZA","",F202)))</f>
        <v>Backoffice</v>
      </c>
      <c r="G203" s="44" t="s">
        <v>350</v>
      </c>
      <c r="H203" s="44" t="s">
        <v>152</v>
      </c>
      <c r="I203" s="44"/>
      <c r="J203" s="44"/>
      <c r="K203" s="44" t="s">
        <v>27</v>
      </c>
      <c r="L203" s="43" t="str">
        <f>_xlfn.IFNA(VLOOKUP(B203,Codegroepen!$A:$B,2,FALSE),"")</f>
        <v>ZKC025</v>
      </c>
      <c r="M203" s="44" t="s">
        <v>351</v>
      </c>
      <c r="N203" s="43" t="str">
        <f t="shared" si="16"/>
        <v>ZA_00155</v>
      </c>
      <c r="O203" s="38">
        <f t="shared" si="17"/>
        <v>1</v>
      </c>
    </row>
    <row r="204" spans="1:15" s="38" customFormat="1" x14ac:dyDescent="0.25">
      <c r="A204" s="44"/>
      <c r="B204" s="38" t="str">
        <f t="shared" ref="B204:B267" si="20">IF(LEFT(A204,2)="ZA",H204,B203)</f>
        <v>WOZ</v>
      </c>
      <c r="C204" s="44"/>
      <c r="D204" s="38" t="str">
        <f t="shared" si="18"/>
        <v>Doorverbinden</v>
      </c>
      <c r="E204" s="44" t="s">
        <v>352</v>
      </c>
      <c r="F204" s="38" t="str">
        <f t="shared" si="19"/>
        <v>GM</v>
      </c>
      <c r="G204" s="44"/>
      <c r="H204" s="44" t="s">
        <v>155</v>
      </c>
      <c r="I204" s="44"/>
      <c r="J204" s="44"/>
      <c r="K204" s="44" t="s">
        <v>27</v>
      </c>
      <c r="L204" s="43" t="str">
        <f>_xlfn.IFNA(VLOOKUP(B204,Codegroepen!$A:$B,2,FALSE),"")</f>
        <v>ZKC025</v>
      </c>
      <c r="M204" s="44" t="s">
        <v>353</v>
      </c>
      <c r="N204" s="43" t="str">
        <f t="shared" si="16"/>
        <v>ZA_00156</v>
      </c>
      <c r="O204" s="38">
        <f t="shared" si="17"/>
        <v>2</v>
      </c>
    </row>
    <row r="205" spans="1:15" s="38" customFormat="1" x14ac:dyDescent="0.25">
      <c r="A205" s="44"/>
      <c r="B205" s="38" t="str">
        <f t="shared" si="20"/>
        <v>WOZ</v>
      </c>
      <c r="C205" s="44"/>
      <c r="D205" s="38" t="str">
        <f t="shared" si="18"/>
        <v>Doorverbinden</v>
      </c>
      <c r="E205" s="44"/>
      <c r="F205" s="38" t="str">
        <f t="shared" si="19"/>
        <v>GM</v>
      </c>
      <c r="G205" s="44" t="s">
        <v>354</v>
      </c>
      <c r="H205" s="44" t="s">
        <v>152</v>
      </c>
      <c r="I205" s="44"/>
      <c r="J205" s="44"/>
      <c r="K205" s="44" t="s">
        <v>27</v>
      </c>
      <c r="L205" s="43" t="str">
        <f>_xlfn.IFNA(VLOOKUP(B205,Codegroepen!$A:$B,2,FALSE),"")</f>
        <v>ZKC025</v>
      </c>
      <c r="M205" s="44" t="s">
        <v>355</v>
      </c>
      <c r="N205" s="43" t="str">
        <f t="shared" si="16"/>
        <v>ZA_00157</v>
      </c>
      <c r="O205" s="38">
        <f t="shared" si="17"/>
        <v>1</v>
      </c>
    </row>
    <row r="206" spans="1:15" s="38" customFormat="1" x14ac:dyDescent="0.25">
      <c r="A206" s="44"/>
      <c r="B206" s="38" t="str">
        <f t="shared" si="20"/>
        <v>WOZ</v>
      </c>
      <c r="C206" s="44"/>
      <c r="D206" s="38" t="str">
        <f t="shared" si="18"/>
        <v>Doorverbinden</v>
      </c>
      <c r="E206" s="44" t="s">
        <v>356</v>
      </c>
      <c r="F206" s="38" t="str">
        <f t="shared" si="19"/>
        <v>IR</v>
      </c>
      <c r="G206" s="44"/>
      <c r="H206" s="44" t="s">
        <v>160</v>
      </c>
      <c r="I206" s="44"/>
      <c r="J206" s="44"/>
      <c r="K206" s="44" t="s">
        <v>27</v>
      </c>
      <c r="L206" s="43" t="str">
        <f>_xlfn.IFNA(VLOOKUP(B206,Codegroepen!$A:$B,2,FALSE),"")</f>
        <v>ZKC025</v>
      </c>
      <c r="M206" s="44" t="s">
        <v>357</v>
      </c>
      <c r="N206" s="43" t="str">
        <f t="shared" si="16"/>
        <v>ZA_00158</v>
      </c>
      <c r="O206" s="38">
        <f t="shared" si="17"/>
        <v>2</v>
      </c>
    </row>
    <row r="207" spans="1:15" s="38" customFormat="1" x14ac:dyDescent="0.25">
      <c r="A207" s="44"/>
      <c r="B207" s="38" t="str">
        <f t="shared" si="20"/>
        <v>WOZ</v>
      </c>
      <c r="C207" s="44"/>
      <c r="D207" s="38" t="str">
        <f t="shared" si="18"/>
        <v>Doorverbinden</v>
      </c>
      <c r="E207" s="44"/>
      <c r="F207" s="38" t="str">
        <f t="shared" si="19"/>
        <v>IR</v>
      </c>
      <c r="G207" s="44" t="s">
        <v>358</v>
      </c>
      <c r="H207" s="44" t="s">
        <v>152</v>
      </c>
      <c r="I207" s="44"/>
      <c r="J207" s="44"/>
      <c r="K207" s="44" t="s">
        <v>27</v>
      </c>
      <c r="L207" s="43" t="str">
        <f>_xlfn.IFNA(VLOOKUP(B207,Codegroepen!$A:$B,2,FALSE),"")</f>
        <v>ZKC025</v>
      </c>
      <c r="M207" s="44" t="s">
        <v>359</v>
      </c>
      <c r="N207" s="43" t="str">
        <f t="shared" si="16"/>
        <v>ZA_00159</v>
      </c>
      <c r="O207" s="38">
        <f t="shared" si="17"/>
        <v>1</v>
      </c>
    </row>
    <row r="208" spans="1:15" s="38" customFormat="1" x14ac:dyDescent="0.25">
      <c r="A208" s="44"/>
      <c r="B208" s="38" t="str">
        <f t="shared" si="20"/>
        <v>WOZ</v>
      </c>
      <c r="C208" s="44"/>
      <c r="D208" s="38" t="str">
        <f t="shared" si="18"/>
        <v>Doorverbinden</v>
      </c>
      <c r="E208" s="44" t="s">
        <v>360</v>
      </c>
      <c r="F208" s="38" t="str">
        <f t="shared" si="19"/>
        <v>LV</v>
      </c>
      <c r="G208" s="44"/>
      <c r="H208" s="44" t="s">
        <v>165</v>
      </c>
      <c r="I208" s="44"/>
      <c r="J208" s="44"/>
      <c r="K208" s="44" t="s">
        <v>27</v>
      </c>
      <c r="L208" s="43" t="str">
        <f>_xlfn.IFNA(VLOOKUP(B208,Codegroepen!$A:$B,2,FALSE),"")</f>
        <v>ZKC025</v>
      </c>
      <c r="M208" s="44" t="s">
        <v>361</v>
      </c>
      <c r="N208" s="43" t="str">
        <f t="shared" si="16"/>
        <v>ZA_00160</v>
      </c>
      <c r="O208" s="38">
        <f t="shared" si="17"/>
        <v>2</v>
      </c>
    </row>
    <row r="209" spans="1:15" s="38" customFormat="1" x14ac:dyDescent="0.25">
      <c r="A209" s="44"/>
      <c r="B209" s="38" t="str">
        <f t="shared" si="20"/>
        <v>WOZ</v>
      </c>
      <c r="C209" s="44"/>
      <c r="D209" s="38" t="str">
        <f t="shared" si="18"/>
        <v>Doorverbinden</v>
      </c>
      <c r="E209" s="44"/>
      <c r="F209" s="38" t="str">
        <f t="shared" si="19"/>
        <v>LV</v>
      </c>
      <c r="G209" s="44" t="s">
        <v>362</v>
      </c>
      <c r="H209" s="44" t="s">
        <v>152</v>
      </c>
      <c r="I209" s="44"/>
      <c r="J209" s="44"/>
      <c r="K209" s="44" t="s">
        <v>27</v>
      </c>
      <c r="L209" s="43" t="str">
        <f>_xlfn.IFNA(VLOOKUP(B209,Codegroepen!$A:$B,2,FALSE),"")</f>
        <v>ZKC025</v>
      </c>
      <c r="M209" s="44" t="s">
        <v>363</v>
      </c>
      <c r="N209" s="43" t="str">
        <f t="shared" si="16"/>
        <v>ZA_00161</v>
      </c>
      <c r="O209" s="38">
        <f t="shared" si="17"/>
        <v>1</v>
      </c>
    </row>
    <row r="210" spans="1:15" s="38" customFormat="1" x14ac:dyDescent="0.25">
      <c r="A210" s="44"/>
      <c r="B210" s="38" t="str">
        <f t="shared" si="20"/>
        <v>WOZ</v>
      </c>
      <c r="C210" s="44"/>
      <c r="D210" s="38" t="str">
        <f t="shared" si="18"/>
        <v>Doorverbinden</v>
      </c>
      <c r="E210" s="44" t="s">
        <v>364</v>
      </c>
      <c r="F210" s="38" t="str">
        <f t="shared" si="19"/>
        <v>WGP</v>
      </c>
      <c r="G210" s="44"/>
      <c r="H210" s="44" t="s">
        <v>175</v>
      </c>
      <c r="I210" s="44"/>
      <c r="J210" s="44"/>
      <c r="K210" s="44" t="s">
        <v>27</v>
      </c>
      <c r="L210" s="43" t="str">
        <f>_xlfn.IFNA(VLOOKUP(B210,Codegroepen!$A:$B,2,FALSE),"")</f>
        <v>ZKC025</v>
      </c>
      <c r="M210" s="44" t="s">
        <v>365</v>
      </c>
      <c r="N210" s="43" t="str">
        <f t="shared" si="16"/>
        <v>ZA_00162</v>
      </c>
      <c r="O210" s="38">
        <f t="shared" si="17"/>
        <v>3</v>
      </c>
    </row>
    <row r="211" spans="1:15" s="38" customFormat="1" x14ac:dyDescent="0.25">
      <c r="A211" s="44"/>
      <c r="B211" s="38" t="str">
        <f t="shared" si="20"/>
        <v>WOZ</v>
      </c>
      <c r="C211" s="44"/>
      <c r="D211" s="38" t="str">
        <f t="shared" si="18"/>
        <v>Doorverbinden</v>
      </c>
      <c r="E211" s="44"/>
      <c r="F211" s="38" t="str">
        <f t="shared" si="19"/>
        <v>WGP</v>
      </c>
      <c r="G211" s="44" t="s">
        <v>366</v>
      </c>
      <c r="H211" s="44" t="s">
        <v>152</v>
      </c>
      <c r="I211" s="44"/>
      <c r="J211" s="44"/>
      <c r="K211" s="44" t="s">
        <v>27</v>
      </c>
      <c r="L211" s="43" t="str">
        <f>_xlfn.IFNA(VLOOKUP(B211,Codegroepen!$A:$B,2,FALSE),"")</f>
        <v>ZKC025</v>
      </c>
      <c r="M211" s="44" t="s">
        <v>367</v>
      </c>
      <c r="N211" s="43" t="str">
        <f t="shared" si="16"/>
        <v>ZA_00163</v>
      </c>
      <c r="O211" s="38">
        <f t="shared" si="17"/>
        <v>1</v>
      </c>
    </row>
    <row r="212" spans="1:15" s="38" customFormat="1" x14ac:dyDescent="0.25">
      <c r="A212" s="44" t="s">
        <v>368</v>
      </c>
      <c r="B212" s="38" t="str">
        <f t="shared" si="20"/>
        <v>BAG</v>
      </c>
      <c r="C212" s="44"/>
      <c r="D212" s="38" t="str">
        <f t="shared" si="18"/>
        <v/>
      </c>
      <c r="E212" s="44"/>
      <c r="F212" s="38" t="str">
        <f t="shared" si="19"/>
        <v/>
      </c>
      <c r="G212" s="44"/>
      <c r="H212" s="44" t="s">
        <v>369</v>
      </c>
      <c r="I212" s="45" t="s">
        <v>370</v>
      </c>
      <c r="J212" s="44"/>
      <c r="K212" s="44" t="s">
        <v>27</v>
      </c>
      <c r="L212" s="43" t="str">
        <f>_xlfn.IFNA(VLOOKUP(B212,Codegroepen!$A:$B,2,FALSE),"")</f>
        <v>ZKC026</v>
      </c>
      <c r="M212" s="44" t="s">
        <v>29</v>
      </c>
      <c r="N212" s="43" t="str">
        <f t="shared" si="16"/>
        <v>ZA_00164</v>
      </c>
      <c r="O212" s="38">
        <f t="shared" si="17"/>
        <v>3</v>
      </c>
    </row>
    <row r="213" spans="1:15" s="38" customFormat="1" x14ac:dyDescent="0.25">
      <c r="A213" s="44"/>
      <c r="B213" s="38" t="str">
        <f t="shared" si="20"/>
        <v>BAG</v>
      </c>
      <c r="C213" s="44" t="s">
        <v>372</v>
      </c>
      <c r="D213" s="38" t="str">
        <f t="shared" si="18"/>
        <v>Gebruiken</v>
      </c>
      <c r="E213" s="44"/>
      <c r="F213" s="38" t="str">
        <f t="shared" si="19"/>
        <v/>
      </c>
      <c r="G213" s="44"/>
      <c r="H213" s="44" t="s">
        <v>63</v>
      </c>
      <c r="I213" s="44"/>
      <c r="J213" s="44"/>
      <c r="K213" s="44" t="s">
        <v>27</v>
      </c>
      <c r="L213" s="43" t="str">
        <f>_xlfn.IFNA(VLOOKUP(B213,Codegroepen!$A:$B,2,FALSE),"")</f>
        <v>ZKC026</v>
      </c>
      <c r="M213" s="44" t="s">
        <v>32</v>
      </c>
      <c r="N213" s="43" t="str">
        <f t="shared" si="16"/>
        <v>ZA_00165</v>
      </c>
      <c r="O213" s="38">
        <f t="shared" si="17"/>
        <v>9</v>
      </c>
    </row>
    <row r="214" spans="1:15" s="38" customFormat="1" x14ac:dyDescent="0.25">
      <c r="A214" s="44"/>
      <c r="B214" s="38" t="str">
        <f t="shared" si="20"/>
        <v>BAG</v>
      </c>
      <c r="C214" s="44"/>
      <c r="D214" s="38" t="str">
        <f t="shared" si="18"/>
        <v>Gebruiken</v>
      </c>
      <c r="E214" s="44" t="s">
        <v>373</v>
      </c>
      <c r="F214" s="38" t="str">
        <f t="shared" si="19"/>
        <v>Ik heb een vraag over</v>
      </c>
      <c r="G214" s="44"/>
      <c r="H214" s="44" t="s">
        <v>374</v>
      </c>
      <c r="I214" s="44"/>
      <c r="J214" s="44"/>
      <c r="K214" s="44" t="s">
        <v>27</v>
      </c>
      <c r="L214" s="43" t="str">
        <f>_xlfn.IFNA(VLOOKUP(B214,Codegroepen!$A:$B,2,FALSE),"")</f>
        <v>ZKC026</v>
      </c>
      <c r="M214" s="44" t="s">
        <v>35</v>
      </c>
      <c r="N214" s="43" t="str">
        <f t="shared" si="16"/>
        <v>ZA_00166</v>
      </c>
      <c r="O214" s="38">
        <f t="shared" si="17"/>
        <v>21</v>
      </c>
    </row>
    <row r="215" spans="1:15" s="38" customFormat="1" x14ac:dyDescent="0.25">
      <c r="A215" s="44"/>
      <c r="B215" s="38" t="str">
        <f t="shared" si="20"/>
        <v>BAG</v>
      </c>
      <c r="C215" s="44"/>
      <c r="D215" s="38" t="str">
        <f t="shared" si="18"/>
        <v>Gebruiken</v>
      </c>
      <c r="E215" s="44"/>
      <c r="F215" s="38" t="str">
        <f t="shared" si="19"/>
        <v>Ik heb een vraag over</v>
      </c>
      <c r="G215" s="44" t="s">
        <v>375</v>
      </c>
      <c r="H215" s="44" t="s">
        <v>376</v>
      </c>
      <c r="I215" s="44"/>
      <c r="J215" s="44"/>
      <c r="K215" s="44" t="s">
        <v>27</v>
      </c>
      <c r="L215" s="43" t="str">
        <f>_xlfn.IFNA(VLOOKUP(B215,Codegroepen!$A:$B,2,FALSE),"")</f>
        <v>ZKC026</v>
      </c>
      <c r="M215" s="44" t="s">
        <v>41</v>
      </c>
      <c r="N215" s="43" t="str">
        <f t="shared" si="16"/>
        <v>ZA_00168</v>
      </c>
      <c r="O215" s="38">
        <f t="shared" si="17"/>
        <v>10</v>
      </c>
    </row>
    <row r="216" spans="1:15" s="38" customFormat="1" x14ac:dyDescent="0.25">
      <c r="A216" s="44"/>
      <c r="B216" s="38" t="str">
        <f t="shared" si="20"/>
        <v>BAG</v>
      </c>
      <c r="C216" s="44"/>
      <c r="D216" s="38" t="str">
        <f t="shared" si="18"/>
        <v>Gebruiken</v>
      </c>
      <c r="E216" s="44"/>
      <c r="F216" s="38" t="str">
        <f t="shared" si="19"/>
        <v>Ik heb een vraag over</v>
      </c>
      <c r="G216" s="44" t="s">
        <v>377</v>
      </c>
      <c r="H216" s="44" t="s">
        <v>188</v>
      </c>
      <c r="I216" s="44"/>
      <c r="J216" s="44"/>
      <c r="K216" s="44" t="s">
        <v>27</v>
      </c>
      <c r="L216" s="43" t="str">
        <f>_xlfn.IFNA(VLOOKUP(B216,Codegroepen!$A:$B,2,FALSE),"")</f>
        <v>ZKC026</v>
      </c>
      <c r="M216" s="44" t="s">
        <v>50</v>
      </c>
      <c r="N216" s="43" t="str">
        <f t="shared" si="16"/>
        <v>ZA_00170</v>
      </c>
      <c r="O216" s="38">
        <f t="shared" si="17"/>
        <v>12</v>
      </c>
    </row>
    <row r="217" spans="1:15" s="38" customFormat="1" x14ac:dyDescent="0.25">
      <c r="A217" s="44"/>
      <c r="B217" s="38" t="str">
        <f t="shared" si="20"/>
        <v>BAG</v>
      </c>
      <c r="C217" s="44"/>
      <c r="D217" s="38" t="str">
        <f t="shared" si="18"/>
        <v>Gebruiken</v>
      </c>
      <c r="E217" s="44"/>
      <c r="F217" s="38" t="str">
        <f t="shared" si="19"/>
        <v>Ik heb een vraag over</v>
      </c>
      <c r="G217" s="44" t="s">
        <v>378</v>
      </c>
      <c r="H217" s="44" t="s">
        <v>76</v>
      </c>
      <c r="I217" s="44"/>
      <c r="J217" s="44"/>
      <c r="K217" s="44" t="s">
        <v>27</v>
      </c>
      <c r="L217" s="43" t="str">
        <f>_xlfn.IFNA(VLOOKUP(B217,Codegroepen!$A:$B,2,FALSE),"")</f>
        <v>ZKC026</v>
      </c>
      <c r="M217" s="44" t="s">
        <v>52</v>
      </c>
      <c r="N217" s="43" t="str">
        <f t="shared" si="16"/>
        <v>ZA_00172</v>
      </c>
      <c r="O217" s="38">
        <f t="shared" si="17"/>
        <v>19</v>
      </c>
    </row>
    <row r="218" spans="1:15" s="38" customFormat="1" x14ac:dyDescent="0.25">
      <c r="A218" s="44"/>
      <c r="B218" s="38" t="str">
        <f t="shared" si="20"/>
        <v>BAG</v>
      </c>
      <c r="C218" s="44"/>
      <c r="D218" s="38" t="str">
        <f t="shared" si="18"/>
        <v>Gebruiken</v>
      </c>
      <c r="E218" s="44"/>
      <c r="F218" s="38" t="str">
        <f t="shared" si="19"/>
        <v>Ik heb een vraag over</v>
      </c>
      <c r="G218" s="44" t="s">
        <v>379</v>
      </c>
      <c r="H218" s="44" t="s">
        <v>380</v>
      </c>
      <c r="I218" s="44"/>
      <c r="J218" s="44"/>
      <c r="K218" s="44" t="s">
        <v>27</v>
      </c>
      <c r="L218" s="43" t="str">
        <f>_xlfn.IFNA(VLOOKUP(B218,Codegroepen!$A:$B,2,FALSE),"")</f>
        <v>ZKC026</v>
      </c>
      <c r="M218" s="44" t="s">
        <v>55</v>
      </c>
      <c r="N218" s="43" t="str">
        <f t="shared" si="16"/>
        <v>ZA_00173</v>
      </c>
      <c r="O218" s="38">
        <f t="shared" si="17"/>
        <v>11</v>
      </c>
    </row>
    <row r="219" spans="1:15" s="38" customFormat="1" x14ac:dyDescent="0.25">
      <c r="A219" s="44"/>
      <c r="B219" s="38" t="str">
        <f t="shared" si="20"/>
        <v>BAG</v>
      </c>
      <c r="C219" s="44"/>
      <c r="D219" s="38" t="str">
        <f t="shared" si="18"/>
        <v>Gebruiken</v>
      </c>
      <c r="E219" s="44"/>
      <c r="F219" s="38" t="str">
        <f t="shared" si="19"/>
        <v>Ik heb een vraag over</v>
      </c>
      <c r="G219" s="44" t="s">
        <v>381</v>
      </c>
      <c r="H219" s="44" t="s">
        <v>382</v>
      </c>
      <c r="I219" s="44"/>
      <c r="J219" s="44"/>
      <c r="K219" s="44" t="s">
        <v>27</v>
      </c>
      <c r="L219" s="43" t="str">
        <f>_xlfn.IFNA(VLOOKUP(B219,Codegroepen!$A:$B,2,FALSE),"")</f>
        <v>ZKC026</v>
      </c>
      <c r="M219" s="44" t="s">
        <v>61</v>
      </c>
      <c r="N219" s="43" t="str">
        <f t="shared" si="16"/>
        <v>ZA_00175</v>
      </c>
      <c r="O219" s="38">
        <f t="shared" si="17"/>
        <v>31</v>
      </c>
    </row>
    <row r="220" spans="1:15" s="38" customFormat="1" x14ac:dyDescent="0.25">
      <c r="A220" s="44"/>
      <c r="B220" s="38" t="str">
        <f t="shared" si="20"/>
        <v>BAG</v>
      </c>
      <c r="C220" s="44"/>
      <c r="D220" s="38" t="str">
        <f t="shared" si="18"/>
        <v>Gebruiken</v>
      </c>
      <c r="E220" s="44"/>
      <c r="F220" s="38" t="str">
        <f t="shared" si="19"/>
        <v>Ik heb een vraag over</v>
      </c>
      <c r="G220" s="44" t="s">
        <v>383</v>
      </c>
      <c r="H220" s="44" t="s">
        <v>384</v>
      </c>
      <c r="I220" s="44"/>
      <c r="J220" s="44"/>
      <c r="K220" s="44" t="s">
        <v>27</v>
      </c>
      <c r="L220" s="43" t="str">
        <f>_xlfn.IFNA(VLOOKUP(B220,Codegroepen!$A:$B,2,FALSE),"")</f>
        <v>ZKC026</v>
      </c>
      <c r="M220" s="44" t="s">
        <v>64</v>
      </c>
      <c r="N220" s="43" t="str">
        <f t="shared" si="16"/>
        <v>ZA_00176</v>
      </c>
      <c r="O220" s="38">
        <f t="shared" si="17"/>
        <v>15</v>
      </c>
    </row>
    <row r="221" spans="1:15" s="38" customFormat="1" ht="15.75" customHeight="1" x14ac:dyDescent="0.25">
      <c r="A221" s="44"/>
      <c r="B221" s="38" t="str">
        <f t="shared" si="20"/>
        <v>BAG</v>
      </c>
      <c r="C221" s="44"/>
      <c r="D221" s="38" t="str">
        <f t="shared" si="18"/>
        <v>Gebruiken</v>
      </c>
      <c r="E221" s="44"/>
      <c r="F221" s="38" t="str">
        <f t="shared" si="19"/>
        <v>Ik heb een vraag over</v>
      </c>
      <c r="G221" s="38" t="s">
        <v>386</v>
      </c>
      <c r="H221" s="44" t="s">
        <v>387</v>
      </c>
      <c r="I221" s="44"/>
      <c r="J221" s="44"/>
      <c r="K221" s="44" t="s">
        <v>27</v>
      </c>
      <c r="L221" s="43" t="str">
        <f>_xlfn.IFNA(VLOOKUP(B221,Codegroepen!$A:$B,2,FALSE),"")</f>
        <v>ZKC026</v>
      </c>
      <c r="M221" s="44" t="s">
        <v>349</v>
      </c>
      <c r="N221" s="43" t="str">
        <f t="shared" si="16"/>
        <v>ZA_02354</v>
      </c>
      <c r="O221" s="38">
        <f t="shared" si="17"/>
        <v>6</v>
      </c>
    </row>
    <row r="222" spans="1:15" s="38" customFormat="1" ht="15.75" customHeight="1" x14ac:dyDescent="0.25">
      <c r="A222" s="44"/>
      <c r="B222" s="38" t="str">
        <f t="shared" si="20"/>
        <v>BAG</v>
      </c>
      <c r="C222" s="44"/>
      <c r="D222" s="38" t="str">
        <f t="shared" si="18"/>
        <v>Gebruiken</v>
      </c>
      <c r="E222" s="44"/>
      <c r="F222" s="38" t="str">
        <f t="shared" si="19"/>
        <v>Ik heb een vraag over</v>
      </c>
      <c r="G222" s="38" t="s">
        <v>388</v>
      </c>
      <c r="H222" s="44" t="s">
        <v>389</v>
      </c>
      <c r="I222" s="44"/>
      <c r="J222" s="44"/>
      <c r="K222" s="44" t="s">
        <v>27</v>
      </c>
      <c r="L222" s="43" t="str">
        <f>_xlfn.IFNA(VLOOKUP(B222,Codegroepen!$A:$B,2,FALSE),"")</f>
        <v>ZKC026</v>
      </c>
      <c r="M222" s="44" t="s">
        <v>351</v>
      </c>
      <c r="N222" s="43" t="str">
        <f t="shared" si="16"/>
        <v>ZA_02355</v>
      </c>
      <c r="O222" s="38">
        <f t="shared" si="17"/>
        <v>7</v>
      </c>
    </row>
    <row r="223" spans="1:15" s="38" customFormat="1" ht="15.75" customHeight="1" x14ac:dyDescent="0.25">
      <c r="A223" s="44"/>
      <c r="B223" s="38" t="str">
        <f t="shared" si="20"/>
        <v>BAG</v>
      </c>
      <c r="C223" s="44"/>
      <c r="D223" s="38" t="str">
        <f t="shared" si="18"/>
        <v>Gebruiken</v>
      </c>
      <c r="E223" s="44"/>
      <c r="F223" s="38" t="str">
        <f t="shared" si="19"/>
        <v>Ik heb een vraag over</v>
      </c>
      <c r="G223" s="38" t="s">
        <v>390</v>
      </c>
      <c r="H223" s="44" t="s">
        <v>391</v>
      </c>
      <c r="I223" s="44"/>
      <c r="J223" s="44"/>
      <c r="K223" s="44" t="s">
        <v>27</v>
      </c>
      <c r="L223" s="43" t="str">
        <f>_xlfn.IFNA(VLOOKUP(B223,Codegroepen!$A:$B,2,FALSE),"")</f>
        <v>ZKC026</v>
      </c>
      <c r="M223" s="44" t="s">
        <v>353</v>
      </c>
      <c r="N223" s="43" t="str">
        <f t="shared" si="16"/>
        <v>ZA_02356</v>
      </c>
      <c r="O223" s="38">
        <f t="shared" si="17"/>
        <v>15</v>
      </c>
    </row>
    <row r="224" spans="1:15" s="38" customFormat="1" ht="15.75" customHeight="1" x14ac:dyDescent="0.25">
      <c r="A224" s="44"/>
      <c r="B224" s="38" t="str">
        <f t="shared" si="20"/>
        <v>BAG</v>
      </c>
      <c r="C224" s="44"/>
      <c r="D224" s="38" t="str">
        <f t="shared" si="18"/>
        <v>Gebruiken</v>
      </c>
      <c r="E224" s="44"/>
      <c r="F224" s="38" t="str">
        <f t="shared" si="19"/>
        <v>Ik heb een vraag over</v>
      </c>
      <c r="G224" s="38" t="s">
        <v>3803</v>
      </c>
      <c r="H224" s="44" t="s">
        <v>3695</v>
      </c>
      <c r="I224" s="44"/>
      <c r="J224" s="44"/>
      <c r="K224" s="44" t="s">
        <v>27</v>
      </c>
      <c r="L224" s="43" t="str">
        <f>_xlfn.IFNA(VLOOKUP(B224,Codegroepen!$A:$B,2,FALSE),"")</f>
        <v>ZKC026</v>
      </c>
      <c r="M224" s="44" t="s">
        <v>338</v>
      </c>
      <c r="N224" s="43" t="str">
        <f t="shared" si="16"/>
        <v>ZA_02811</v>
      </c>
      <c r="O224" s="38">
        <f t="shared" si="17"/>
        <v>21</v>
      </c>
    </row>
    <row r="225" spans="1:15" s="38" customFormat="1" ht="15.75" customHeight="1" x14ac:dyDescent="0.25">
      <c r="A225" s="44"/>
      <c r="B225" s="38" t="str">
        <f t="shared" si="20"/>
        <v>BAG</v>
      </c>
      <c r="C225" s="44"/>
      <c r="D225" s="38" t="str">
        <f t="shared" si="18"/>
        <v>Gebruiken</v>
      </c>
      <c r="E225" s="44"/>
      <c r="F225" s="38" t="str">
        <f t="shared" si="19"/>
        <v>Ik heb een vraag over</v>
      </c>
      <c r="G225" s="38" t="s">
        <v>392</v>
      </c>
      <c r="H225" s="44" t="s">
        <v>3696</v>
      </c>
      <c r="I225" s="44"/>
      <c r="J225" s="44"/>
      <c r="K225" s="44" t="s">
        <v>27</v>
      </c>
      <c r="L225" s="43" t="str">
        <f>_xlfn.IFNA(VLOOKUP(B225,Codegroepen!$A:$B,2,FALSE),"")</f>
        <v>ZKC026</v>
      </c>
      <c r="M225" s="44" t="s">
        <v>357</v>
      </c>
      <c r="N225" s="43" t="str">
        <f t="shared" si="16"/>
        <v>ZA_02358</v>
      </c>
      <c r="O225" s="38">
        <f t="shared" si="17"/>
        <v>23</v>
      </c>
    </row>
    <row r="226" spans="1:15" s="38" customFormat="1" x14ac:dyDescent="0.25">
      <c r="A226" s="44"/>
      <c r="B226" s="38" t="str">
        <f t="shared" si="20"/>
        <v>BAG</v>
      </c>
      <c r="C226" s="44"/>
      <c r="D226" s="38" t="str">
        <f t="shared" si="18"/>
        <v>Gebruiken</v>
      </c>
      <c r="E226" s="44" t="s">
        <v>393</v>
      </c>
      <c r="F226" s="38" t="str">
        <f t="shared" si="19"/>
        <v>Ik wil me aanmelden voor</v>
      </c>
      <c r="G226" s="44"/>
      <c r="H226" s="44" t="s">
        <v>34</v>
      </c>
      <c r="I226" s="44"/>
      <c r="J226" s="44"/>
      <c r="K226" s="44" t="s">
        <v>27</v>
      </c>
      <c r="L226" s="43" t="str">
        <f>_xlfn.IFNA(VLOOKUP(B226,Codegroepen!$A:$B,2,FALSE),"")</f>
        <v>ZKC026</v>
      </c>
      <c r="M226" s="44" t="s">
        <v>68</v>
      </c>
      <c r="N226" s="43" t="str">
        <f t="shared" si="16"/>
        <v>ZA_00178</v>
      </c>
      <c r="O226" s="38">
        <f t="shared" si="17"/>
        <v>24</v>
      </c>
    </row>
    <row r="227" spans="1:15" s="38" customFormat="1" x14ac:dyDescent="0.25">
      <c r="A227" s="44"/>
      <c r="B227" s="38" t="str">
        <f t="shared" si="20"/>
        <v>BAG</v>
      </c>
      <c r="C227" s="44"/>
      <c r="D227" s="38" t="str">
        <f t="shared" si="18"/>
        <v>Gebruiken</v>
      </c>
      <c r="E227" s="44"/>
      <c r="F227" s="38" t="str">
        <f t="shared" si="19"/>
        <v>Ik wil me aanmelden voor</v>
      </c>
      <c r="G227" s="44" t="s">
        <v>395</v>
      </c>
      <c r="H227" s="44" t="s">
        <v>396</v>
      </c>
      <c r="I227" s="44"/>
      <c r="J227" s="44"/>
      <c r="K227" s="44" t="s">
        <v>27</v>
      </c>
      <c r="L227" s="43" t="str">
        <f>_xlfn.IFNA(VLOOKUP(B227,Codegroepen!$A:$B,2,FALSE),"")</f>
        <v>ZKC026</v>
      </c>
      <c r="M227" s="44" t="s">
        <v>77</v>
      </c>
      <c r="N227" s="43" t="str">
        <f t="shared" si="16"/>
        <v>ZA_00181</v>
      </c>
      <c r="O227" s="38">
        <f t="shared" si="17"/>
        <v>10</v>
      </c>
    </row>
    <row r="228" spans="1:15" s="38" customFormat="1" x14ac:dyDescent="0.25">
      <c r="A228" s="44"/>
      <c r="B228" s="38" t="str">
        <f t="shared" si="20"/>
        <v>BAG</v>
      </c>
      <c r="C228" s="44"/>
      <c r="D228" s="38" t="str">
        <f t="shared" si="18"/>
        <v>Gebruiken</v>
      </c>
      <c r="E228" s="44"/>
      <c r="F228" s="38" t="str">
        <f t="shared" si="19"/>
        <v>Ik wil me aanmelden voor</v>
      </c>
      <c r="G228" s="44" t="s">
        <v>397</v>
      </c>
      <c r="H228" s="44" t="s">
        <v>398</v>
      </c>
      <c r="I228" s="44"/>
      <c r="J228" s="44"/>
      <c r="K228" s="44" t="s">
        <v>27</v>
      </c>
      <c r="L228" s="43" t="str">
        <f>_xlfn.IFNA(VLOOKUP(B228,Codegroepen!$A:$B,2,FALSE),"")</f>
        <v>ZKC026</v>
      </c>
      <c r="M228" s="44" t="s">
        <v>79</v>
      </c>
      <c r="N228" s="43" t="str">
        <f t="shared" si="16"/>
        <v>ZA_00182</v>
      </c>
      <c r="O228" s="38">
        <f t="shared" si="17"/>
        <v>10</v>
      </c>
    </row>
    <row r="229" spans="1:15" s="38" customFormat="1" x14ac:dyDescent="0.25">
      <c r="A229" s="44"/>
      <c r="B229" s="38" t="str">
        <f t="shared" si="20"/>
        <v>BAG</v>
      </c>
      <c r="C229" s="44"/>
      <c r="D229" s="38" t="str">
        <f t="shared" si="18"/>
        <v>Gebruiken</v>
      </c>
      <c r="E229" s="44" t="s">
        <v>399</v>
      </c>
      <c r="F229" s="38" t="str">
        <f t="shared" si="19"/>
        <v>Ik wil graag wijzigen</v>
      </c>
      <c r="G229" s="44"/>
      <c r="H229" s="44" t="s">
        <v>400</v>
      </c>
      <c r="I229" s="44"/>
      <c r="J229" s="44"/>
      <c r="K229" s="44" t="s">
        <v>27</v>
      </c>
      <c r="L229" s="43" t="str">
        <f>_xlfn.IFNA(VLOOKUP(B229,Codegroepen!$A:$B,2,FALSE),"")</f>
        <v>ZKC026</v>
      </c>
      <c r="M229" s="44" t="s">
        <v>82</v>
      </c>
      <c r="N229" s="43" t="str">
        <f t="shared" si="16"/>
        <v>ZA_00183</v>
      </c>
      <c r="O229" s="38">
        <f t="shared" si="17"/>
        <v>21</v>
      </c>
    </row>
    <row r="230" spans="1:15" s="38" customFormat="1" x14ac:dyDescent="0.25">
      <c r="A230" s="44"/>
      <c r="B230" s="38" t="str">
        <f t="shared" si="20"/>
        <v>BAG</v>
      </c>
      <c r="C230" s="44"/>
      <c r="D230" s="38" t="str">
        <f t="shared" si="18"/>
        <v>Gebruiken</v>
      </c>
      <c r="E230" s="44"/>
      <c r="F230" s="38" t="str">
        <f t="shared" si="19"/>
        <v>Ik wil graag wijzigen</v>
      </c>
      <c r="G230" s="44" t="s">
        <v>401</v>
      </c>
      <c r="H230" s="44" t="s">
        <v>402</v>
      </c>
      <c r="I230" s="44"/>
      <c r="J230" s="44"/>
      <c r="K230" s="44" t="s">
        <v>27</v>
      </c>
      <c r="L230" s="43" t="str">
        <f>_xlfn.IFNA(VLOOKUP(B230,Codegroepen!$A:$B,2,FALSE),"")</f>
        <v>ZKC026</v>
      </c>
      <c r="M230" s="44" t="s">
        <v>85</v>
      </c>
      <c r="N230" s="43" t="str">
        <f t="shared" si="16"/>
        <v>ZA_00184</v>
      </c>
      <c r="O230" s="38">
        <f t="shared" si="17"/>
        <v>13</v>
      </c>
    </row>
    <row r="231" spans="1:15" s="38" customFormat="1" x14ac:dyDescent="0.25">
      <c r="A231" s="44"/>
      <c r="B231" s="38" t="str">
        <f t="shared" si="20"/>
        <v>BAG</v>
      </c>
      <c r="C231" s="44"/>
      <c r="D231" s="38" t="str">
        <f t="shared" si="18"/>
        <v>Gebruiken</v>
      </c>
      <c r="E231" s="44"/>
      <c r="F231" s="38" t="str">
        <f t="shared" si="19"/>
        <v>Ik wil graag wijzigen</v>
      </c>
      <c r="G231" s="44" t="s">
        <v>403</v>
      </c>
      <c r="H231" s="44" t="s">
        <v>404</v>
      </c>
      <c r="I231" s="44"/>
      <c r="J231" s="44"/>
      <c r="K231" s="44" t="s">
        <v>27</v>
      </c>
      <c r="L231" s="43" t="str">
        <f>_xlfn.IFNA(VLOOKUP(B231,Codegroepen!$A:$B,2,FALSE),"")</f>
        <v>ZKC026</v>
      </c>
      <c r="M231" s="44" t="s">
        <v>106</v>
      </c>
      <c r="N231" s="43" t="str">
        <f t="shared" si="16"/>
        <v>ZA_00187</v>
      </c>
      <c r="O231" s="38">
        <f t="shared" si="17"/>
        <v>14</v>
      </c>
    </row>
    <row r="232" spans="1:15" s="38" customFormat="1" x14ac:dyDescent="0.25">
      <c r="A232" s="44"/>
      <c r="B232" s="38" t="str">
        <f t="shared" si="20"/>
        <v>BAG</v>
      </c>
      <c r="C232" s="44"/>
      <c r="D232" s="38" t="str">
        <f t="shared" si="18"/>
        <v>Gebruiken</v>
      </c>
      <c r="E232" s="44"/>
      <c r="F232" s="38" t="str">
        <f t="shared" si="19"/>
        <v>Ik wil graag wijzigen</v>
      </c>
      <c r="G232" s="44" t="s">
        <v>405</v>
      </c>
      <c r="H232" s="44" t="s">
        <v>398</v>
      </c>
      <c r="I232" s="44"/>
      <c r="J232" s="44"/>
      <c r="K232" s="44" t="s">
        <v>27</v>
      </c>
      <c r="L232" s="43" t="str">
        <f>_xlfn.IFNA(VLOOKUP(B232,Codegroepen!$A:$B,2,FALSE),"")</f>
        <v>ZKC026</v>
      </c>
      <c r="M232" s="44" t="s">
        <v>107</v>
      </c>
      <c r="N232" s="43" t="str">
        <f t="shared" si="16"/>
        <v>ZA_00188</v>
      </c>
      <c r="O232" s="38">
        <f t="shared" si="17"/>
        <v>10</v>
      </c>
    </row>
    <row r="233" spans="1:15" s="38" customFormat="1" x14ac:dyDescent="0.25">
      <c r="A233" s="44"/>
      <c r="B233" s="38" t="str">
        <f t="shared" si="20"/>
        <v>BAG</v>
      </c>
      <c r="C233" s="44"/>
      <c r="D233" s="38" t="str">
        <f t="shared" si="18"/>
        <v>Gebruiken</v>
      </c>
      <c r="E233" s="44" t="s">
        <v>406</v>
      </c>
      <c r="F233" s="38" t="str">
        <f t="shared" si="19"/>
        <v>Ik zou in de toekomst willen (wens)</v>
      </c>
      <c r="G233" s="44"/>
      <c r="H233" s="44" t="s">
        <v>407</v>
      </c>
      <c r="I233" s="44"/>
      <c r="J233" s="44"/>
      <c r="K233" s="44" t="s">
        <v>27</v>
      </c>
      <c r="L233" s="43" t="str">
        <f>_xlfn.IFNA(VLOOKUP(B233,Codegroepen!$A:$B,2,FALSE),"")</f>
        <v>ZKC026</v>
      </c>
      <c r="M233" s="44" t="s">
        <v>110</v>
      </c>
      <c r="N233" s="43" t="str">
        <f t="shared" si="16"/>
        <v>ZA_00189</v>
      </c>
      <c r="O233" s="38">
        <f t="shared" si="17"/>
        <v>35</v>
      </c>
    </row>
    <row r="234" spans="1:15" s="38" customFormat="1" x14ac:dyDescent="0.25">
      <c r="A234" s="44"/>
      <c r="B234" s="38" t="str">
        <f t="shared" si="20"/>
        <v>BAG</v>
      </c>
      <c r="C234" s="44"/>
      <c r="D234" s="38" t="str">
        <f t="shared" si="18"/>
        <v>Gebruiken</v>
      </c>
      <c r="E234" s="44"/>
      <c r="F234" s="38" t="str">
        <f t="shared" si="19"/>
        <v>Ik zou in de toekomst willen (wens)</v>
      </c>
      <c r="G234" s="44" t="s">
        <v>408</v>
      </c>
      <c r="H234" s="44" t="s">
        <v>409</v>
      </c>
      <c r="I234" s="44"/>
      <c r="J234" s="44"/>
      <c r="K234" s="44" t="s">
        <v>27</v>
      </c>
      <c r="L234" s="43" t="str">
        <f>_xlfn.IFNA(VLOOKUP(B234,Codegroepen!$A:$B,2,FALSE),"")</f>
        <v>ZKC026</v>
      </c>
      <c r="M234" s="44" t="s">
        <v>112</v>
      </c>
      <c r="N234" s="43" t="str">
        <f t="shared" si="16"/>
        <v>ZA_00190</v>
      </c>
      <c r="O234" s="38">
        <f t="shared" si="17"/>
        <v>7</v>
      </c>
    </row>
    <row r="235" spans="1:15" s="38" customFormat="1" x14ac:dyDescent="0.25">
      <c r="A235" s="44"/>
      <c r="B235" s="38" t="str">
        <f t="shared" si="20"/>
        <v>BAG</v>
      </c>
      <c r="C235" s="44"/>
      <c r="D235" s="38" t="str">
        <f t="shared" si="18"/>
        <v>Gebruiken</v>
      </c>
      <c r="E235" s="44"/>
      <c r="F235" s="38" t="str">
        <f t="shared" si="19"/>
        <v>Ik zou in de toekomst willen (wens)</v>
      </c>
      <c r="G235" s="44" t="s">
        <v>410</v>
      </c>
      <c r="H235" s="44" t="s">
        <v>87</v>
      </c>
      <c r="I235" s="44"/>
      <c r="J235" s="44"/>
      <c r="K235" s="44" t="s">
        <v>27</v>
      </c>
      <c r="L235" s="43" t="str">
        <f>_xlfn.IFNA(VLOOKUP(B235,Codegroepen!$A:$B,2,FALSE),"")</f>
        <v>ZKC026</v>
      </c>
      <c r="M235" s="44" t="s">
        <v>114</v>
      </c>
      <c r="N235" s="43" t="str">
        <f t="shared" si="16"/>
        <v>ZA_00191</v>
      </c>
      <c r="O235" s="38">
        <f t="shared" si="17"/>
        <v>19</v>
      </c>
    </row>
    <row r="236" spans="1:15" s="38" customFormat="1" x14ac:dyDescent="0.25">
      <c r="A236" s="44"/>
      <c r="B236" s="38" t="str">
        <f t="shared" si="20"/>
        <v>BAG</v>
      </c>
      <c r="C236" s="44"/>
      <c r="D236" s="38" t="str">
        <f t="shared" si="18"/>
        <v>Gebruiken</v>
      </c>
      <c r="E236" s="44" t="s">
        <v>411</v>
      </c>
      <c r="F236" s="38" t="str">
        <f t="shared" si="19"/>
        <v>Ik heb een verstoring (klant)</v>
      </c>
      <c r="G236" s="44"/>
      <c r="H236" s="44" t="s">
        <v>412</v>
      </c>
      <c r="I236" s="44"/>
      <c r="J236" s="44"/>
      <c r="K236" s="44" t="s">
        <v>27</v>
      </c>
      <c r="L236" s="43" t="str">
        <f>_xlfn.IFNA(VLOOKUP(B236,Codegroepen!$A:$B,2,FALSE),"")</f>
        <v>ZKC026</v>
      </c>
      <c r="M236" s="44" t="s">
        <v>116</v>
      </c>
      <c r="N236" s="43" t="str">
        <f t="shared" si="16"/>
        <v>ZA_00192</v>
      </c>
      <c r="O236" s="38">
        <f t="shared" si="17"/>
        <v>29</v>
      </c>
    </row>
    <row r="237" spans="1:15" s="38" customFormat="1" x14ac:dyDescent="0.25">
      <c r="A237" s="44"/>
      <c r="B237" s="38" t="str">
        <f t="shared" si="20"/>
        <v>BAG</v>
      </c>
      <c r="C237" s="44"/>
      <c r="D237" s="38" t="str">
        <f t="shared" si="18"/>
        <v>Gebruiken</v>
      </c>
      <c r="E237" s="44"/>
      <c r="F237" s="38" t="str">
        <f t="shared" si="19"/>
        <v>Ik heb een verstoring (klant)</v>
      </c>
      <c r="G237" s="44" t="s">
        <v>413</v>
      </c>
      <c r="H237" s="44" t="s">
        <v>376</v>
      </c>
      <c r="I237" s="44"/>
      <c r="J237" s="44"/>
      <c r="K237" s="44" t="s">
        <v>27</v>
      </c>
      <c r="L237" s="43" t="str">
        <f>_xlfn.IFNA(VLOOKUP(B237,Codegroepen!$A:$B,2,FALSE),"")</f>
        <v>ZKC026</v>
      </c>
      <c r="M237" s="44" t="s">
        <v>120</v>
      </c>
      <c r="N237" s="43" t="str">
        <f t="shared" si="16"/>
        <v>ZA_00194</v>
      </c>
      <c r="O237" s="38">
        <f t="shared" si="17"/>
        <v>10</v>
      </c>
    </row>
    <row r="238" spans="1:15" s="38" customFormat="1" x14ac:dyDescent="0.25">
      <c r="A238" s="44"/>
      <c r="B238" s="38" t="str">
        <f t="shared" si="20"/>
        <v>BAG</v>
      </c>
      <c r="C238" s="44"/>
      <c r="D238" s="38" t="str">
        <f t="shared" si="18"/>
        <v>Gebruiken</v>
      </c>
      <c r="E238" s="44"/>
      <c r="F238" s="38" t="str">
        <f t="shared" si="19"/>
        <v>Ik heb een verstoring (klant)</v>
      </c>
      <c r="G238" s="44" t="s">
        <v>414</v>
      </c>
      <c r="H238" s="44" t="s">
        <v>188</v>
      </c>
      <c r="I238" s="44"/>
      <c r="J238" s="44"/>
      <c r="K238" s="44" t="s">
        <v>27</v>
      </c>
      <c r="L238" s="43" t="str">
        <f>_xlfn.IFNA(VLOOKUP(B238,Codegroepen!$A:$B,2,FALSE),"")</f>
        <v>ZKC026</v>
      </c>
      <c r="M238" s="44" t="s">
        <v>123</v>
      </c>
      <c r="N238" s="43" t="str">
        <f t="shared" si="16"/>
        <v>ZA_00196</v>
      </c>
      <c r="O238" s="38">
        <f t="shared" si="17"/>
        <v>12</v>
      </c>
    </row>
    <row r="239" spans="1:15" s="38" customFormat="1" x14ac:dyDescent="0.25">
      <c r="A239" s="44"/>
      <c r="B239" s="38" t="str">
        <f t="shared" si="20"/>
        <v>BAG</v>
      </c>
      <c r="C239" s="44"/>
      <c r="D239" s="38" t="str">
        <f t="shared" si="18"/>
        <v>Gebruiken</v>
      </c>
      <c r="E239" s="44"/>
      <c r="F239" s="38" t="str">
        <f t="shared" si="19"/>
        <v>Ik heb een verstoring (klant)</v>
      </c>
      <c r="G239" s="44" t="s">
        <v>415</v>
      </c>
      <c r="H239" s="44" t="s">
        <v>76</v>
      </c>
      <c r="I239" s="44"/>
      <c r="J239" s="44"/>
      <c r="K239" s="44" t="s">
        <v>27</v>
      </c>
      <c r="L239" s="43" t="str">
        <f>_xlfn.IFNA(VLOOKUP(B239,Codegroepen!$A:$B,2,FALSE),"")</f>
        <v>ZKC026</v>
      </c>
      <c r="M239" s="44" t="s">
        <v>128</v>
      </c>
      <c r="N239" s="43" t="str">
        <f t="shared" si="16"/>
        <v>ZA_00198</v>
      </c>
      <c r="O239" s="38">
        <f t="shared" si="17"/>
        <v>19</v>
      </c>
    </row>
    <row r="240" spans="1:15" s="38" customFormat="1" x14ac:dyDescent="0.25">
      <c r="A240" s="44"/>
      <c r="B240" s="38" t="str">
        <f t="shared" si="20"/>
        <v>BAG</v>
      </c>
      <c r="C240" s="44"/>
      <c r="D240" s="38" t="str">
        <f t="shared" si="18"/>
        <v>Gebruiken</v>
      </c>
      <c r="E240" s="44"/>
      <c r="F240" s="38" t="str">
        <f t="shared" si="19"/>
        <v>Ik heb een verstoring (klant)</v>
      </c>
      <c r="G240" s="44" t="s">
        <v>416</v>
      </c>
      <c r="H240" s="44" t="s">
        <v>387</v>
      </c>
      <c r="I240" s="44"/>
      <c r="J240" s="44"/>
      <c r="K240" s="44" t="s">
        <v>27</v>
      </c>
      <c r="L240" s="43" t="str">
        <f>_xlfn.IFNA(VLOOKUP(B240,Codegroepen!$A:$B,2,FALSE),"")</f>
        <v>ZKC026</v>
      </c>
      <c r="M240" s="44" t="s">
        <v>130</v>
      </c>
      <c r="N240" s="43" t="str">
        <f t="shared" si="16"/>
        <v>ZA_00199</v>
      </c>
      <c r="O240" s="38">
        <f t="shared" si="17"/>
        <v>6</v>
      </c>
    </row>
    <row r="241" spans="1:15" s="38" customFormat="1" x14ac:dyDescent="0.25">
      <c r="A241" s="44"/>
      <c r="B241" s="38" t="str">
        <f t="shared" si="20"/>
        <v>BAG</v>
      </c>
      <c r="C241" s="44"/>
      <c r="D241" s="38" t="str">
        <f t="shared" si="18"/>
        <v>Gebruiken</v>
      </c>
      <c r="E241" s="44"/>
      <c r="F241" s="38" t="str">
        <f t="shared" si="19"/>
        <v>Ik heb een verstoring (klant)</v>
      </c>
      <c r="G241" s="44" t="s">
        <v>417</v>
      </c>
      <c r="H241" s="44" t="s">
        <v>418</v>
      </c>
      <c r="I241" s="44"/>
      <c r="J241" s="44"/>
      <c r="K241" s="44" t="s">
        <v>27</v>
      </c>
      <c r="L241" s="43" t="str">
        <f>_xlfn.IFNA(VLOOKUP(B241,Codegroepen!$A:$B,2,FALSE),"")</f>
        <v>ZKC026</v>
      </c>
      <c r="M241" s="44" t="s">
        <v>132</v>
      </c>
      <c r="N241" s="43" t="str">
        <f t="shared" si="16"/>
        <v>ZA_00200</v>
      </c>
      <c r="O241" s="38">
        <f t="shared" si="17"/>
        <v>11</v>
      </c>
    </row>
    <row r="242" spans="1:15" s="38" customFormat="1" x14ac:dyDescent="0.25">
      <c r="A242" s="44"/>
      <c r="B242" s="38" t="str">
        <f t="shared" si="20"/>
        <v>BAG</v>
      </c>
      <c r="C242" s="44"/>
      <c r="D242" s="38" t="str">
        <f t="shared" si="18"/>
        <v>Gebruiken</v>
      </c>
      <c r="E242" s="44"/>
      <c r="F242" s="38" t="str">
        <f t="shared" si="19"/>
        <v>Ik heb een verstoring (klant)</v>
      </c>
      <c r="G242" s="44" t="s">
        <v>419</v>
      </c>
      <c r="H242" s="44" t="s">
        <v>385</v>
      </c>
      <c r="I242" s="44"/>
      <c r="J242" s="44"/>
      <c r="K242" s="44" t="s">
        <v>27</v>
      </c>
      <c r="L242" s="43" t="str">
        <f>_xlfn.IFNA(VLOOKUP(B242,Codegroepen!$A:$B,2,FALSE),"")</f>
        <v>ZKC026</v>
      </c>
      <c r="M242" s="44" t="s">
        <v>134</v>
      </c>
      <c r="N242" s="43" t="str">
        <f t="shared" si="16"/>
        <v>ZA_00201</v>
      </c>
      <c r="O242" s="38">
        <f t="shared" si="17"/>
        <v>12</v>
      </c>
    </row>
    <row r="243" spans="1:15" s="38" customFormat="1" x14ac:dyDescent="0.25">
      <c r="A243" s="44"/>
      <c r="B243" s="38" t="str">
        <f t="shared" si="20"/>
        <v>BAG</v>
      </c>
      <c r="C243" s="44"/>
      <c r="D243" s="38" t="str">
        <f t="shared" si="18"/>
        <v>Gebruiken</v>
      </c>
      <c r="E243" s="44"/>
      <c r="F243" s="38" t="str">
        <f t="shared" si="19"/>
        <v>Ik heb een verstoring (klant)</v>
      </c>
      <c r="G243" s="38" t="s">
        <v>420</v>
      </c>
      <c r="H243" s="44" t="s">
        <v>389</v>
      </c>
      <c r="I243" s="44"/>
      <c r="J243" s="44"/>
      <c r="K243" s="44" t="s">
        <v>27</v>
      </c>
      <c r="L243" s="43" t="str">
        <f>_xlfn.IFNA(VLOOKUP(B243,Codegroepen!$A:$B,2,FALSE),"")</f>
        <v>ZKC026</v>
      </c>
      <c r="M243" s="44" t="s">
        <v>359</v>
      </c>
      <c r="N243" s="43" t="str">
        <f t="shared" si="16"/>
        <v>ZA_02359</v>
      </c>
      <c r="O243" s="38">
        <f t="shared" si="17"/>
        <v>7</v>
      </c>
    </row>
    <row r="244" spans="1:15" s="38" customFormat="1" x14ac:dyDescent="0.25">
      <c r="A244" s="44"/>
      <c r="B244" s="38" t="str">
        <f t="shared" si="20"/>
        <v>BAG</v>
      </c>
      <c r="C244" s="44"/>
      <c r="D244" s="38" t="str">
        <f t="shared" si="18"/>
        <v>Gebruiken</v>
      </c>
      <c r="E244" s="44"/>
      <c r="F244" s="38" t="str">
        <f t="shared" si="19"/>
        <v>Ik heb een verstoring (klant)</v>
      </c>
      <c r="G244" s="38" t="s">
        <v>421</v>
      </c>
      <c r="H244" s="44" t="s">
        <v>391</v>
      </c>
      <c r="I244" s="44"/>
      <c r="J244" s="44"/>
      <c r="K244" s="44" t="s">
        <v>27</v>
      </c>
      <c r="L244" s="43" t="str">
        <f>_xlfn.IFNA(VLOOKUP(B244,Codegroepen!$A:$B,2,FALSE),"")</f>
        <v>ZKC026</v>
      </c>
      <c r="M244" s="44" t="s">
        <v>361</v>
      </c>
      <c r="N244" s="43" t="str">
        <f t="shared" si="16"/>
        <v>ZA_02360</v>
      </c>
      <c r="O244" s="38">
        <f t="shared" si="17"/>
        <v>15</v>
      </c>
    </row>
    <row r="245" spans="1:15" s="38" customFormat="1" x14ac:dyDescent="0.25">
      <c r="A245" s="44"/>
      <c r="B245" s="38" t="str">
        <f t="shared" si="20"/>
        <v>BAG</v>
      </c>
      <c r="C245" s="44"/>
      <c r="D245" s="38" t="str">
        <f t="shared" si="18"/>
        <v>Gebruiken</v>
      </c>
      <c r="E245" s="44"/>
      <c r="F245" s="38" t="str">
        <f t="shared" si="19"/>
        <v>Ik heb een verstoring (klant)</v>
      </c>
      <c r="G245" s="38" t="s">
        <v>3804</v>
      </c>
      <c r="H245" s="44" t="s">
        <v>3695</v>
      </c>
      <c r="I245" s="45"/>
      <c r="J245" s="44"/>
      <c r="K245" s="44" t="s">
        <v>27</v>
      </c>
      <c r="L245" s="43" t="str">
        <f>_xlfn.IFNA(VLOOKUP(B245,Codegroepen!$A:$B,2,FALSE),"")</f>
        <v>ZKC026</v>
      </c>
      <c r="M245" s="44" t="s">
        <v>1930</v>
      </c>
      <c r="N245" s="43" t="str">
        <f t="shared" si="16"/>
        <v>ZA_02812</v>
      </c>
      <c r="O245" s="38">
        <f t="shared" si="17"/>
        <v>21</v>
      </c>
    </row>
    <row r="246" spans="1:15" s="38" customFormat="1" x14ac:dyDescent="0.25">
      <c r="A246" s="44"/>
      <c r="B246" s="38" t="str">
        <f t="shared" si="20"/>
        <v>BAG</v>
      </c>
      <c r="C246" s="44"/>
      <c r="D246" s="38" t="str">
        <f t="shared" si="18"/>
        <v>Gebruiken</v>
      </c>
      <c r="E246" s="44"/>
      <c r="F246" s="38" t="str">
        <f t="shared" si="19"/>
        <v>Ik heb een verstoring (klant)</v>
      </c>
      <c r="G246" s="38" t="s">
        <v>422</v>
      </c>
      <c r="H246" s="44" t="s">
        <v>3696</v>
      </c>
      <c r="I246" s="44"/>
      <c r="J246" s="44"/>
      <c r="K246" s="44" t="s">
        <v>27</v>
      </c>
      <c r="L246" s="43" t="str">
        <f>_xlfn.IFNA(VLOOKUP(B246,Codegroepen!$A:$B,2,FALSE),"")</f>
        <v>ZKC026</v>
      </c>
      <c r="M246" s="44" t="s">
        <v>363</v>
      </c>
      <c r="N246" s="43" t="str">
        <f t="shared" si="16"/>
        <v>ZA_02157</v>
      </c>
      <c r="O246" s="38">
        <f t="shared" si="17"/>
        <v>23</v>
      </c>
    </row>
    <row r="247" spans="1:15" s="38" customFormat="1" x14ac:dyDescent="0.25">
      <c r="A247" s="44"/>
      <c r="B247" s="38" t="str">
        <f t="shared" si="20"/>
        <v>BAG</v>
      </c>
      <c r="C247" s="44"/>
      <c r="D247" s="38" t="str">
        <f t="shared" si="18"/>
        <v>Gebruiken</v>
      </c>
      <c r="E247" s="44" t="s">
        <v>423</v>
      </c>
      <c r="F247" s="38" t="str">
        <f t="shared" si="19"/>
        <v>Ik heb een verstoring (Kadaster)</v>
      </c>
      <c r="G247" s="44"/>
      <c r="H247" s="44" t="s">
        <v>424</v>
      </c>
      <c r="I247" s="44"/>
      <c r="J247" s="44"/>
      <c r="K247" s="44" t="s">
        <v>27</v>
      </c>
      <c r="L247" s="43" t="str">
        <f>_xlfn.IFNA(VLOOKUP(B247,Codegroepen!$A:$B,2,FALSE),"")</f>
        <v>ZKC026</v>
      </c>
      <c r="M247" s="44" t="s">
        <v>317</v>
      </c>
      <c r="N247" s="43" t="str">
        <f t="shared" ref="N247:N297" si="21">_xlfn.CONCAT(A247,C247,E247,G247)</f>
        <v>ZA_00202</v>
      </c>
      <c r="O247" s="38">
        <f t="shared" si="17"/>
        <v>32</v>
      </c>
    </row>
    <row r="248" spans="1:15" s="38" customFormat="1" x14ac:dyDescent="0.25">
      <c r="A248" s="44"/>
      <c r="B248" s="38" t="str">
        <f t="shared" si="20"/>
        <v>BAG</v>
      </c>
      <c r="C248" s="44"/>
      <c r="D248" s="38" t="str">
        <f t="shared" si="18"/>
        <v>Gebruiken</v>
      </c>
      <c r="E248" s="44"/>
      <c r="F248" s="38" t="str">
        <f t="shared" si="19"/>
        <v>Ik heb een verstoring (Kadaster)</v>
      </c>
      <c r="G248" s="44" t="s">
        <v>425</v>
      </c>
      <c r="H248" s="44" t="s">
        <v>376</v>
      </c>
      <c r="I248" s="44"/>
      <c r="J248" s="44"/>
      <c r="K248" s="44" t="s">
        <v>27</v>
      </c>
      <c r="L248" s="43" t="str">
        <f>_xlfn.IFNA(VLOOKUP(B248,Codegroepen!$A:$B,2,FALSE),"")</f>
        <v>ZKC026</v>
      </c>
      <c r="M248" s="44" t="s">
        <v>321</v>
      </c>
      <c r="N248" s="43" t="str">
        <f t="shared" si="21"/>
        <v>ZA_00204</v>
      </c>
      <c r="O248" s="38">
        <f t="shared" ref="O248:O298" si="22">LEN(H248)</f>
        <v>10</v>
      </c>
    </row>
    <row r="249" spans="1:15" s="38" customFormat="1" x14ac:dyDescent="0.25">
      <c r="A249" s="44"/>
      <c r="B249" s="38" t="str">
        <f t="shared" si="20"/>
        <v>BAG</v>
      </c>
      <c r="C249" s="44"/>
      <c r="D249" s="38" t="str">
        <f t="shared" si="18"/>
        <v>Gebruiken</v>
      </c>
      <c r="E249" s="44"/>
      <c r="F249" s="38" t="str">
        <f t="shared" si="19"/>
        <v>Ik heb een verstoring (Kadaster)</v>
      </c>
      <c r="G249" s="44" t="s">
        <v>426</v>
      </c>
      <c r="H249" s="44" t="s">
        <v>188</v>
      </c>
      <c r="I249" s="44"/>
      <c r="J249" s="44"/>
      <c r="K249" s="44" t="s">
        <v>27</v>
      </c>
      <c r="L249" s="43" t="str">
        <f>_xlfn.IFNA(VLOOKUP(B249,Codegroepen!$A:$B,2,FALSE),"")</f>
        <v>ZKC026</v>
      </c>
      <c r="M249" s="44" t="s">
        <v>325</v>
      </c>
      <c r="N249" s="43" t="str">
        <f t="shared" si="21"/>
        <v>ZA_00206</v>
      </c>
      <c r="O249" s="38">
        <f t="shared" si="22"/>
        <v>12</v>
      </c>
    </row>
    <row r="250" spans="1:15" s="38" customFormat="1" x14ac:dyDescent="0.25">
      <c r="A250" s="44"/>
      <c r="B250" s="38" t="str">
        <f t="shared" si="20"/>
        <v>BAG</v>
      </c>
      <c r="C250" s="44"/>
      <c r="D250" s="38" t="str">
        <f t="shared" si="18"/>
        <v>Gebruiken</v>
      </c>
      <c r="E250" s="44"/>
      <c r="F250" s="38" t="str">
        <f t="shared" si="19"/>
        <v>Ik heb een verstoring (Kadaster)</v>
      </c>
      <c r="G250" s="44" t="s">
        <v>427</v>
      </c>
      <c r="H250" s="44" t="s">
        <v>76</v>
      </c>
      <c r="I250" s="44"/>
      <c r="J250" s="44"/>
      <c r="K250" s="44" t="s">
        <v>27</v>
      </c>
      <c r="L250" s="43" t="str">
        <f>_xlfn.IFNA(VLOOKUP(B250,Codegroepen!$A:$B,2,FALSE),"")</f>
        <v>ZKC026</v>
      </c>
      <c r="M250" s="44" t="s">
        <v>341</v>
      </c>
      <c r="N250" s="43" t="str">
        <f t="shared" si="21"/>
        <v>ZA_00208</v>
      </c>
      <c r="O250" s="38">
        <f t="shared" si="22"/>
        <v>19</v>
      </c>
    </row>
    <row r="251" spans="1:15" s="38" customFormat="1" x14ac:dyDescent="0.25">
      <c r="A251" s="44"/>
      <c r="B251" s="38" t="str">
        <f t="shared" si="20"/>
        <v>BAG</v>
      </c>
      <c r="C251" s="44"/>
      <c r="D251" s="38" t="str">
        <f t="shared" si="18"/>
        <v>Gebruiken</v>
      </c>
      <c r="E251" s="44"/>
      <c r="F251" s="38" t="str">
        <f t="shared" si="19"/>
        <v>Ik heb een verstoring (Kadaster)</v>
      </c>
      <c r="G251" s="44" t="s">
        <v>428</v>
      </c>
      <c r="H251" s="44" t="s">
        <v>387</v>
      </c>
      <c r="I251" s="44"/>
      <c r="J251" s="44"/>
      <c r="K251" s="44" t="s">
        <v>27</v>
      </c>
      <c r="L251" s="43" t="str">
        <f>_xlfn.IFNA(VLOOKUP(B251,Codegroepen!$A:$B,2,FALSE),"")</f>
        <v>ZKC026</v>
      </c>
      <c r="M251" s="44" t="s">
        <v>343</v>
      </c>
      <c r="N251" s="43" t="str">
        <f t="shared" si="21"/>
        <v>ZA_00209</v>
      </c>
      <c r="O251" s="38">
        <f t="shared" si="22"/>
        <v>6</v>
      </c>
    </row>
    <row r="252" spans="1:15" s="38" customFormat="1" x14ac:dyDescent="0.25">
      <c r="A252" s="44"/>
      <c r="B252" s="38" t="str">
        <f t="shared" si="20"/>
        <v>BAG</v>
      </c>
      <c r="C252" s="44"/>
      <c r="D252" s="38" t="str">
        <f t="shared" si="18"/>
        <v>Gebruiken</v>
      </c>
      <c r="E252" s="44"/>
      <c r="F252" s="38" t="str">
        <f t="shared" si="19"/>
        <v>Ik heb een verstoring (Kadaster)</v>
      </c>
      <c r="G252" s="44" t="s">
        <v>429</v>
      </c>
      <c r="H252" s="44" t="s">
        <v>418</v>
      </c>
      <c r="I252" s="44"/>
      <c r="J252" s="44"/>
      <c r="K252" s="44" t="s">
        <v>27</v>
      </c>
      <c r="L252" s="43" t="str">
        <f>_xlfn.IFNA(VLOOKUP(B252,Codegroepen!$A:$B,2,FALSE),"")</f>
        <v>ZKC026</v>
      </c>
      <c r="M252" s="44" t="s">
        <v>345</v>
      </c>
      <c r="N252" s="43" t="str">
        <f t="shared" si="21"/>
        <v>ZA_00210</v>
      </c>
      <c r="O252" s="38">
        <f t="shared" si="22"/>
        <v>11</v>
      </c>
    </row>
    <row r="253" spans="1:15" s="38" customFormat="1" x14ac:dyDescent="0.25">
      <c r="A253" s="44"/>
      <c r="B253" s="38" t="str">
        <f t="shared" si="20"/>
        <v>BAG</v>
      </c>
      <c r="C253" s="44"/>
      <c r="D253" s="38" t="str">
        <f t="shared" si="18"/>
        <v>Gebruiken</v>
      </c>
      <c r="E253" s="44"/>
      <c r="F253" s="38" t="str">
        <f t="shared" si="19"/>
        <v>Ik heb een verstoring (Kadaster)</v>
      </c>
      <c r="G253" s="44" t="s">
        <v>430</v>
      </c>
      <c r="H253" s="44" t="s">
        <v>385</v>
      </c>
      <c r="I253" s="44"/>
      <c r="J253" s="44"/>
      <c r="K253" s="44" t="s">
        <v>27</v>
      </c>
      <c r="L253" s="43" t="str">
        <f>_xlfn.IFNA(VLOOKUP(B253,Codegroepen!$A:$B,2,FALSE),"")</f>
        <v>ZKC026</v>
      </c>
      <c r="M253" s="44" t="s">
        <v>347</v>
      </c>
      <c r="N253" s="43" t="str">
        <f t="shared" si="21"/>
        <v>ZA_00211</v>
      </c>
      <c r="O253" s="38">
        <f t="shared" si="22"/>
        <v>12</v>
      </c>
    </row>
    <row r="254" spans="1:15" s="38" customFormat="1" x14ac:dyDescent="0.25">
      <c r="A254" s="44"/>
      <c r="B254" s="38" t="str">
        <f t="shared" si="20"/>
        <v>BAG</v>
      </c>
      <c r="C254" s="44"/>
      <c r="D254" s="38" t="str">
        <f t="shared" si="18"/>
        <v>Gebruiken</v>
      </c>
      <c r="E254" s="44"/>
      <c r="F254" s="38" t="str">
        <f t="shared" si="19"/>
        <v>Ik heb een verstoring (Kadaster)</v>
      </c>
      <c r="G254" s="38" t="s">
        <v>431</v>
      </c>
      <c r="H254" s="44" t="s">
        <v>389</v>
      </c>
      <c r="I254" s="44"/>
      <c r="J254" s="44"/>
      <c r="K254" s="44" t="s">
        <v>27</v>
      </c>
      <c r="L254" s="43" t="str">
        <f>_xlfn.IFNA(VLOOKUP(B254,Codegroepen!$A:$B,2,FALSE),"")</f>
        <v>ZKC026</v>
      </c>
      <c r="M254" s="44" t="s">
        <v>365</v>
      </c>
      <c r="N254" s="43" t="str">
        <f t="shared" si="21"/>
        <v>ZA_02158</v>
      </c>
      <c r="O254" s="38">
        <f t="shared" si="22"/>
        <v>7</v>
      </c>
    </row>
    <row r="255" spans="1:15" s="38" customFormat="1" x14ac:dyDescent="0.25">
      <c r="A255" s="44"/>
      <c r="B255" s="38" t="str">
        <f t="shared" si="20"/>
        <v>BAG</v>
      </c>
      <c r="C255" s="44"/>
      <c r="D255" s="38" t="str">
        <f t="shared" si="18"/>
        <v>Gebruiken</v>
      </c>
      <c r="E255" s="44"/>
      <c r="F255" s="38" t="str">
        <f t="shared" si="19"/>
        <v>Ik heb een verstoring (Kadaster)</v>
      </c>
      <c r="G255" s="38" t="s">
        <v>432</v>
      </c>
      <c r="H255" s="44" t="s">
        <v>391</v>
      </c>
      <c r="I255" s="44"/>
      <c r="J255" s="44"/>
      <c r="K255" s="44" t="s">
        <v>27</v>
      </c>
      <c r="L255" s="43" t="str">
        <f>_xlfn.IFNA(VLOOKUP(B255,Codegroepen!$A:$B,2,FALSE),"")</f>
        <v>ZKC026</v>
      </c>
      <c r="M255" s="44" t="s">
        <v>367</v>
      </c>
      <c r="N255" s="43" t="str">
        <f t="shared" si="21"/>
        <v>ZA_02159</v>
      </c>
      <c r="O255" s="38">
        <f t="shared" si="22"/>
        <v>15</v>
      </c>
    </row>
    <row r="256" spans="1:15" s="38" customFormat="1" x14ac:dyDescent="0.25">
      <c r="A256" s="44"/>
      <c r="B256" s="38" t="str">
        <f t="shared" si="20"/>
        <v>BAG</v>
      </c>
      <c r="C256" s="44"/>
      <c r="D256" s="38" t="str">
        <f t="shared" si="18"/>
        <v>Gebruiken</v>
      </c>
      <c r="E256" s="44"/>
      <c r="F256" s="38" t="str">
        <f t="shared" si="19"/>
        <v>Ik heb een verstoring (Kadaster)</v>
      </c>
      <c r="G256" s="38" t="s">
        <v>3805</v>
      </c>
      <c r="H256" s="44" t="s">
        <v>3695</v>
      </c>
      <c r="I256" s="45"/>
      <c r="J256" s="44"/>
      <c r="K256" s="44" t="s">
        <v>27</v>
      </c>
      <c r="L256" s="43" t="str">
        <f>_xlfn.IFNA(VLOOKUP(B256,Codegroepen!$A:$B,2,FALSE),"")</f>
        <v>ZKC026</v>
      </c>
      <c r="M256" s="44" t="s">
        <v>1932</v>
      </c>
      <c r="N256" s="43" t="str">
        <f t="shared" si="21"/>
        <v>ZA_02813</v>
      </c>
      <c r="O256" s="38">
        <f t="shared" si="22"/>
        <v>21</v>
      </c>
    </row>
    <row r="257" spans="1:15" s="38" customFormat="1" x14ac:dyDescent="0.25">
      <c r="A257" s="44"/>
      <c r="B257" s="38" t="str">
        <f t="shared" si="20"/>
        <v>BAG</v>
      </c>
      <c r="C257" s="44"/>
      <c r="D257" s="38" t="str">
        <f t="shared" si="18"/>
        <v>Gebruiken</v>
      </c>
      <c r="E257" s="44"/>
      <c r="F257" s="38" t="str">
        <f t="shared" si="19"/>
        <v>Ik heb een verstoring (Kadaster)</v>
      </c>
      <c r="G257" s="38" t="s">
        <v>433</v>
      </c>
      <c r="H257" s="44" t="s">
        <v>3696</v>
      </c>
      <c r="I257" s="44"/>
      <c r="J257" s="44"/>
      <c r="K257" s="44" t="s">
        <v>27</v>
      </c>
      <c r="L257" s="43" t="str">
        <f>_xlfn.IFNA(VLOOKUP(B257,Codegroepen!$A:$B,2,FALSE),"")</f>
        <v>ZKC026</v>
      </c>
      <c r="M257" s="44" t="s">
        <v>202</v>
      </c>
      <c r="N257" s="43" t="str">
        <f t="shared" si="21"/>
        <v>ZA_02160</v>
      </c>
      <c r="O257" s="38">
        <f t="shared" si="22"/>
        <v>23</v>
      </c>
    </row>
    <row r="258" spans="1:15" s="38" customFormat="1" x14ac:dyDescent="0.25">
      <c r="A258" s="44"/>
      <c r="B258" s="38" t="str">
        <f t="shared" si="20"/>
        <v>BAG</v>
      </c>
      <c r="C258" s="44"/>
      <c r="D258" s="38" t="str">
        <f t="shared" si="18"/>
        <v>Gebruiken</v>
      </c>
      <c r="E258" s="44" t="s">
        <v>434</v>
      </c>
      <c r="F258" s="38" t="str">
        <f t="shared" si="19"/>
        <v>Ik heb een inhoudelijke vraag</v>
      </c>
      <c r="G258" s="44"/>
      <c r="H258" s="44" t="s">
        <v>435</v>
      </c>
      <c r="I258" s="44"/>
      <c r="J258" s="44"/>
      <c r="K258" s="44" t="s">
        <v>27</v>
      </c>
      <c r="L258" s="43" t="str">
        <f>_xlfn.IFNA(VLOOKUP(B258,Codegroepen!$A:$B,2,FALSE),"")</f>
        <v>ZKC026</v>
      </c>
      <c r="M258" s="44" t="s">
        <v>136</v>
      </c>
      <c r="N258" s="43" t="str">
        <f t="shared" si="21"/>
        <v>ZA_00212</v>
      </c>
      <c r="O258" s="38">
        <f t="shared" si="22"/>
        <v>29</v>
      </c>
    </row>
    <row r="259" spans="1:15" s="38" customFormat="1" x14ac:dyDescent="0.25">
      <c r="A259" s="44"/>
      <c r="B259" s="38" t="str">
        <f t="shared" si="20"/>
        <v>BAG</v>
      </c>
      <c r="C259" s="44"/>
      <c r="D259" s="38" t="str">
        <f t="shared" si="18"/>
        <v>Gebruiken</v>
      </c>
      <c r="E259" s="44"/>
      <c r="F259" s="38" t="str">
        <f t="shared" si="19"/>
        <v>Ik heb een inhoudelijke vraag</v>
      </c>
      <c r="G259" s="44" t="s">
        <v>436</v>
      </c>
      <c r="H259" s="44" t="s">
        <v>437</v>
      </c>
      <c r="I259" s="44"/>
      <c r="J259" s="44"/>
      <c r="K259" s="44" t="s">
        <v>27</v>
      </c>
      <c r="L259" s="43" t="str">
        <f>_xlfn.IFNA(VLOOKUP(B259,Codegroepen!$A:$B,2,FALSE),"")</f>
        <v>ZKC026</v>
      </c>
      <c r="M259" s="44" t="s">
        <v>138</v>
      </c>
      <c r="N259" s="43" t="str">
        <f t="shared" si="21"/>
        <v>ZA_00213</v>
      </c>
      <c r="O259" s="38">
        <f t="shared" si="22"/>
        <v>10</v>
      </c>
    </row>
    <row r="260" spans="1:15" s="38" customFormat="1" x14ac:dyDescent="0.25">
      <c r="A260" s="44"/>
      <c r="B260" s="38" t="str">
        <f t="shared" si="20"/>
        <v>BAG</v>
      </c>
      <c r="C260" s="44"/>
      <c r="D260" s="38" t="str">
        <f t="shared" si="18"/>
        <v>Gebruiken</v>
      </c>
      <c r="E260" s="44"/>
      <c r="F260" s="38" t="str">
        <f t="shared" si="19"/>
        <v>Ik heb een inhoudelijke vraag</v>
      </c>
      <c r="G260" s="44" t="s">
        <v>438</v>
      </c>
      <c r="H260" s="44" t="s">
        <v>87</v>
      </c>
      <c r="I260" s="44"/>
      <c r="J260" s="44"/>
      <c r="K260" s="44" t="s">
        <v>27</v>
      </c>
      <c r="L260" s="43" t="str">
        <f>_xlfn.IFNA(VLOOKUP(B260,Codegroepen!$A:$B,2,FALSE),"")</f>
        <v>ZKC026</v>
      </c>
      <c r="M260" s="44" t="s">
        <v>140</v>
      </c>
      <c r="N260" s="43" t="str">
        <f t="shared" si="21"/>
        <v>ZA_00214</v>
      </c>
      <c r="O260" s="38">
        <f t="shared" si="22"/>
        <v>19</v>
      </c>
    </row>
    <row r="261" spans="1:15" s="38" customFormat="1" x14ac:dyDescent="0.25">
      <c r="A261" s="44"/>
      <c r="B261" s="38" t="str">
        <f t="shared" si="20"/>
        <v>BAG</v>
      </c>
      <c r="C261" s="44"/>
      <c r="D261" s="38" t="str">
        <f t="shared" si="18"/>
        <v>Gebruiken</v>
      </c>
      <c r="E261" s="38" t="s">
        <v>439</v>
      </c>
      <c r="F261" s="38" t="str">
        <f t="shared" si="19"/>
        <v>Mailing</v>
      </c>
      <c r="G261" s="44"/>
      <c r="H261" s="44" t="s">
        <v>340</v>
      </c>
      <c r="I261" s="44"/>
      <c r="J261" s="44"/>
      <c r="K261" s="44" t="s">
        <v>27</v>
      </c>
      <c r="L261" s="43" t="str">
        <f>_xlfn.IFNA(VLOOKUP(B261,Codegroepen!$A:$B,2,FALSE),"")</f>
        <v>ZKC026</v>
      </c>
      <c r="M261" s="44" t="s">
        <v>232</v>
      </c>
      <c r="N261" s="43" t="str">
        <f t="shared" si="21"/>
        <v>ZA_02161</v>
      </c>
      <c r="O261" s="38">
        <f t="shared" si="22"/>
        <v>7</v>
      </c>
    </row>
    <row r="262" spans="1:15" s="38" customFormat="1" x14ac:dyDescent="0.25">
      <c r="A262" s="44"/>
      <c r="B262" s="38" t="str">
        <f t="shared" si="20"/>
        <v>BAG</v>
      </c>
      <c r="C262" s="44"/>
      <c r="D262" s="38" t="str">
        <f t="shared" si="18"/>
        <v>Gebruiken</v>
      </c>
      <c r="E262" s="44"/>
      <c r="F262" s="38" t="str">
        <f t="shared" si="19"/>
        <v>Mailing</v>
      </c>
      <c r="G262" s="38" t="s">
        <v>440</v>
      </c>
      <c r="H262" s="44" t="s">
        <v>441</v>
      </c>
      <c r="I262" s="44"/>
      <c r="J262" s="44"/>
      <c r="K262" s="44" t="s">
        <v>27</v>
      </c>
      <c r="L262" s="43" t="str">
        <f>_xlfn.IFNA(VLOOKUP(B262,Codegroepen!$A:$B,2,FALSE),"")</f>
        <v>ZKC026</v>
      </c>
      <c r="M262" s="44" t="s">
        <v>234</v>
      </c>
      <c r="N262" s="43" t="str">
        <f t="shared" si="21"/>
        <v>ZA_02162</v>
      </c>
      <c r="O262" s="38">
        <f t="shared" si="22"/>
        <v>15</v>
      </c>
    </row>
    <row r="263" spans="1:15" s="38" customFormat="1" x14ac:dyDescent="0.25">
      <c r="A263" s="44"/>
      <c r="B263" s="38" t="str">
        <f t="shared" si="20"/>
        <v>BAG</v>
      </c>
      <c r="C263" s="44"/>
      <c r="D263" s="38" t="str">
        <f t="shared" si="18"/>
        <v>Gebruiken</v>
      </c>
      <c r="E263" s="44"/>
      <c r="F263" s="38" t="str">
        <f t="shared" si="19"/>
        <v>Mailing</v>
      </c>
      <c r="G263" s="38" t="s">
        <v>442</v>
      </c>
      <c r="H263" s="44" t="s">
        <v>443</v>
      </c>
      <c r="I263" s="44"/>
      <c r="J263" s="44"/>
      <c r="K263" s="44" t="s">
        <v>27</v>
      </c>
      <c r="L263" s="43" t="str">
        <f>_xlfn.IFNA(VLOOKUP(B263,Codegroepen!$A:$B,2,FALSE),"")</f>
        <v>ZKC026</v>
      </c>
      <c r="M263" s="44" t="s">
        <v>249</v>
      </c>
      <c r="N263" s="43" t="str">
        <f t="shared" si="21"/>
        <v>ZA_02163</v>
      </c>
      <c r="O263" s="38">
        <f t="shared" si="22"/>
        <v>16</v>
      </c>
    </row>
    <row r="264" spans="1:15" s="38" customFormat="1" x14ac:dyDescent="0.25">
      <c r="A264" s="44"/>
      <c r="B264" s="38" t="str">
        <f t="shared" si="20"/>
        <v>BAG</v>
      </c>
      <c r="C264" s="44" t="s">
        <v>444</v>
      </c>
      <c r="D264" s="38" t="str">
        <f t="shared" si="18"/>
        <v>Oriënteren</v>
      </c>
      <c r="E264" s="44"/>
      <c r="F264" s="38" t="str">
        <f t="shared" si="19"/>
        <v/>
      </c>
      <c r="G264" s="44"/>
      <c r="H264" s="44" t="s">
        <v>54</v>
      </c>
      <c r="I264" s="44"/>
      <c r="J264" s="44"/>
      <c r="K264" s="44" t="s">
        <v>27</v>
      </c>
      <c r="L264" s="43" t="str">
        <f>_xlfn.IFNA(VLOOKUP(B264,Codegroepen!$A:$B,2,FALSE),"")</f>
        <v>ZKC026</v>
      </c>
      <c r="M264" s="44" t="s">
        <v>147</v>
      </c>
      <c r="N264" s="43" t="str">
        <f t="shared" si="21"/>
        <v>ZA_00215</v>
      </c>
      <c r="O264" s="38">
        <f t="shared" si="22"/>
        <v>10</v>
      </c>
    </row>
    <row r="265" spans="1:15" s="38" customFormat="1" x14ac:dyDescent="0.25">
      <c r="A265" s="44"/>
      <c r="B265" s="38" t="str">
        <f t="shared" si="20"/>
        <v>BAG</v>
      </c>
      <c r="C265" s="44"/>
      <c r="D265" s="38" t="str">
        <f t="shared" si="18"/>
        <v>Oriënteren</v>
      </c>
      <c r="E265" s="44" t="s">
        <v>445</v>
      </c>
      <c r="F265" s="38" t="str">
        <f t="shared" si="19"/>
        <v>Ik wil graag gebruik maken van</v>
      </c>
      <c r="G265" s="44"/>
      <c r="H265" s="44" t="s">
        <v>446</v>
      </c>
      <c r="I265" s="44"/>
      <c r="J265" s="44"/>
      <c r="K265" s="44" t="s">
        <v>27</v>
      </c>
      <c r="L265" s="43" t="str">
        <f>_xlfn.IFNA(VLOOKUP(B265,Codegroepen!$A:$B,2,FALSE),"")</f>
        <v>ZKC026</v>
      </c>
      <c r="M265" s="44" t="s">
        <v>150</v>
      </c>
      <c r="N265" s="43" t="str">
        <f t="shared" si="21"/>
        <v>ZA_00216</v>
      </c>
      <c r="O265" s="38">
        <f t="shared" si="22"/>
        <v>30</v>
      </c>
    </row>
    <row r="266" spans="1:15" s="38" customFormat="1" x14ac:dyDescent="0.25">
      <c r="A266" s="44"/>
      <c r="B266" s="38" t="str">
        <f t="shared" si="20"/>
        <v>BAG</v>
      </c>
      <c r="C266" s="44"/>
      <c r="D266" s="38" t="str">
        <f t="shared" si="18"/>
        <v>Oriënteren</v>
      </c>
      <c r="E266" s="44"/>
      <c r="F266" s="38" t="str">
        <f t="shared" si="19"/>
        <v>Ik wil graag gebruik maken van</v>
      </c>
      <c r="G266" s="44" t="s">
        <v>447</v>
      </c>
      <c r="H266" s="44" t="s">
        <v>448</v>
      </c>
      <c r="I266" s="44"/>
      <c r="J266" s="44"/>
      <c r="K266" s="44" t="s">
        <v>27</v>
      </c>
      <c r="L266" s="43" t="str">
        <f>_xlfn.IFNA(VLOOKUP(B266,Codegroepen!$A:$B,2,FALSE),"")</f>
        <v>ZKC026</v>
      </c>
      <c r="M266" s="44" t="s">
        <v>153</v>
      </c>
      <c r="N266" s="43" t="str">
        <f t="shared" si="21"/>
        <v>ZA_00217</v>
      </c>
      <c r="O266" s="38">
        <f t="shared" si="22"/>
        <v>7</v>
      </c>
    </row>
    <row r="267" spans="1:15" s="38" customFormat="1" x14ac:dyDescent="0.25">
      <c r="A267" s="44"/>
      <c r="B267" s="38" t="str">
        <f t="shared" si="20"/>
        <v>BAG</v>
      </c>
      <c r="C267" s="44"/>
      <c r="D267" s="38" t="str">
        <f t="shared" ref="D267:D330" si="23">IF(LEFT(C267,2)="ZA",H267,IF(LEFT(A267,2)="ZA","",D266))</f>
        <v>Oriënteren</v>
      </c>
      <c r="E267" s="44"/>
      <c r="F267" s="38" t="str">
        <f t="shared" ref="F267:F330" si="24">IF(LEFT(E267,2)="ZA",H267,IF(LEFT(A267,2)="ZA","",IF(LEFT(C267,2)="ZA","",F266)))</f>
        <v>Ik wil graag gebruik maken van</v>
      </c>
      <c r="G267" s="44" t="s">
        <v>449</v>
      </c>
      <c r="H267" s="44" t="s">
        <v>450</v>
      </c>
      <c r="I267" s="44"/>
      <c r="J267" s="44"/>
      <c r="K267" s="44" t="s">
        <v>27</v>
      </c>
      <c r="L267" s="43" t="str">
        <f>_xlfn.IFNA(VLOOKUP(B267,Codegroepen!$A:$B,2,FALSE),"")</f>
        <v>ZKC026</v>
      </c>
      <c r="M267" s="44" t="s">
        <v>156</v>
      </c>
      <c r="N267" s="43" t="str">
        <f t="shared" si="21"/>
        <v>ZA_00218</v>
      </c>
      <c r="O267" s="38">
        <f t="shared" si="22"/>
        <v>6</v>
      </c>
    </row>
    <row r="268" spans="1:15" s="38" customFormat="1" x14ac:dyDescent="0.25">
      <c r="A268" s="44"/>
      <c r="B268" s="38" t="str">
        <f t="shared" ref="B268:B331" si="25">IF(LEFT(A268,2)="ZA",H268,B267)</f>
        <v>BAG</v>
      </c>
      <c r="C268" s="44"/>
      <c r="D268" s="38" t="str">
        <f t="shared" si="23"/>
        <v>Oriënteren</v>
      </c>
      <c r="E268" s="44"/>
      <c r="F268" s="38" t="str">
        <f t="shared" si="24"/>
        <v>Ik wil graag gebruik maken van</v>
      </c>
      <c r="G268" s="38" t="s">
        <v>451</v>
      </c>
      <c r="H268" s="44" t="s">
        <v>391</v>
      </c>
      <c r="I268" s="44"/>
      <c r="J268" s="44"/>
      <c r="K268" s="44" t="s">
        <v>27</v>
      </c>
      <c r="L268" s="43" t="str">
        <f>_xlfn.IFNA(VLOOKUP(B268,Codegroepen!$A:$B,2,FALSE),"")</f>
        <v>ZKC026</v>
      </c>
      <c r="M268" s="44" t="s">
        <v>251</v>
      </c>
      <c r="N268" s="43" t="str">
        <f t="shared" si="21"/>
        <v>ZA_02164</v>
      </c>
      <c r="O268" s="38">
        <f t="shared" si="22"/>
        <v>15</v>
      </c>
    </row>
    <row r="269" spans="1:15" s="38" customFormat="1" x14ac:dyDescent="0.25">
      <c r="A269" s="44"/>
      <c r="B269" s="38" t="str">
        <f t="shared" si="25"/>
        <v>BAG</v>
      </c>
      <c r="C269" s="44"/>
      <c r="D269" s="38" t="str">
        <f t="shared" si="23"/>
        <v>Oriënteren</v>
      </c>
      <c r="E269" s="44"/>
      <c r="F269" s="38" t="str">
        <f t="shared" si="24"/>
        <v>Ik wil graag gebruik maken van</v>
      </c>
      <c r="G269" s="38" t="s">
        <v>452</v>
      </c>
      <c r="H269" s="44" t="s">
        <v>389</v>
      </c>
      <c r="I269" s="44"/>
      <c r="J269" s="44"/>
      <c r="K269" s="44" t="s">
        <v>27</v>
      </c>
      <c r="L269" s="43" t="str">
        <f>_xlfn.IFNA(VLOOKUP(B269,Codegroepen!$A:$B,2,FALSE),"")</f>
        <v>ZKC026</v>
      </c>
      <c r="M269" s="44" t="s">
        <v>271</v>
      </c>
      <c r="N269" s="43" t="str">
        <f t="shared" si="21"/>
        <v>ZA_02165</v>
      </c>
      <c r="O269" s="38">
        <f t="shared" si="22"/>
        <v>7</v>
      </c>
    </row>
    <row r="270" spans="1:15" s="38" customFormat="1" x14ac:dyDescent="0.25">
      <c r="A270" s="44"/>
      <c r="B270" s="38" t="str">
        <f t="shared" si="25"/>
        <v>BAG</v>
      </c>
      <c r="C270" s="44"/>
      <c r="D270" s="38" t="str">
        <f t="shared" si="23"/>
        <v>Oriënteren</v>
      </c>
      <c r="E270" s="44"/>
      <c r="F270" s="38" t="str">
        <f t="shared" si="24"/>
        <v>Ik wil graag gebruik maken van</v>
      </c>
      <c r="G270" s="38" t="s">
        <v>453</v>
      </c>
      <c r="H270" s="44" t="s">
        <v>454</v>
      </c>
      <c r="I270" s="44"/>
      <c r="J270" s="44"/>
      <c r="K270" s="44" t="s">
        <v>27</v>
      </c>
      <c r="L270" s="43" t="str">
        <f>_xlfn.IFNA(VLOOKUP(B270,Codegroepen!$A:$B,2,FALSE),"")</f>
        <v>ZKC026</v>
      </c>
      <c r="M270" s="44" t="s">
        <v>273</v>
      </c>
      <c r="N270" s="43" t="str">
        <f t="shared" si="21"/>
        <v>ZA_02166</v>
      </c>
      <c r="O270" s="38">
        <f t="shared" si="22"/>
        <v>15</v>
      </c>
    </row>
    <row r="271" spans="1:15" s="38" customFormat="1" x14ac:dyDescent="0.25">
      <c r="A271" s="44"/>
      <c r="B271" s="38" t="str">
        <f t="shared" si="25"/>
        <v>BAG</v>
      </c>
      <c r="C271" s="44"/>
      <c r="D271" s="38" t="str">
        <f t="shared" si="23"/>
        <v>Oriënteren</v>
      </c>
      <c r="E271" s="44"/>
      <c r="F271" s="38" t="str">
        <f t="shared" si="24"/>
        <v>Ik wil graag gebruik maken van</v>
      </c>
      <c r="G271" s="38" t="s">
        <v>455</v>
      </c>
      <c r="H271" s="44" t="s">
        <v>456</v>
      </c>
      <c r="I271" s="44"/>
      <c r="J271" s="44"/>
      <c r="K271" s="44" t="s">
        <v>27</v>
      </c>
      <c r="L271" s="43" t="str">
        <f>_xlfn.IFNA(VLOOKUP(B271,Codegroepen!$A:$B,2,FALSE),"")</f>
        <v>ZKC026</v>
      </c>
      <c r="M271" s="44" t="s">
        <v>300</v>
      </c>
      <c r="N271" s="43" t="str">
        <f t="shared" si="21"/>
        <v>ZA_02167</v>
      </c>
      <c r="O271" s="38">
        <f t="shared" si="22"/>
        <v>12</v>
      </c>
    </row>
    <row r="272" spans="1:15" s="38" customFormat="1" x14ac:dyDescent="0.25">
      <c r="A272" s="44"/>
      <c r="B272" s="38" t="str">
        <f t="shared" si="25"/>
        <v>BAG</v>
      </c>
      <c r="C272" s="44"/>
      <c r="D272" s="38" t="str">
        <f t="shared" si="23"/>
        <v>Oriënteren</v>
      </c>
      <c r="E272" s="44"/>
      <c r="F272" s="38" t="str">
        <f t="shared" si="24"/>
        <v>Ik wil graag gebruik maken van</v>
      </c>
      <c r="G272" s="38" t="s">
        <v>457</v>
      </c>
      <c r="H272" s="44" t="s">
        <v>3696</v>
      </c>
      <c r="I272" s="44"/>
      <c r="J272" s="44"/>
      <c r="K272" s="44" t="s">
        <v>27</v>
      </c>
      <c r="L272" s="43" t="str">
        <f>_xlfn.IFNA(VLOOKUP(B272,Codegroepen!$A:$B,2,FALSE),"")</f>
        <v>ZKC026</v>
      </c>
      <c r="M272" s="44" t="s">
        <v>302</v>
      </c>
      <c r="N272" s="43" t="str">
        <f t="shared" si="21"/>
        <v>ZA_02168</v>
      </c>
      <c r="O272" s="38">
        <f t="shared" si="22"/>
        <v>23</v>
      </c>
    </row>
    <row r="273" spans="1:15" s="38" customFormat="1" x14ac:dyDescent="0.25">
      <c r="A273" s="44"/>
      <c r="B273" s="38" t="str">
        <f t="shared" si="25"/>
        <v>BAG</v>
      </c>
      <c r="C273" s="44" t="s">
        <v>458</v>
      </c>
      <c r="D273" s="38" t="str">
        <f t="shared" si="23"/>
        <v>Bestellen</v>
      </c>
      <c r="E273" s="44"/>
      <c r="F273" s="38" t="str">
        <f t="shared" si="24"/>
        <v/>
      </c>
      <c r="G273" s="44"/>
      <c r="H273" s="44" t="s">
        <v>459</v>
      </c>
      <c r="I273" s="44"/>
      <c r="J273" s="44"/>
      <c r="K273" s="44" t="s">
        <v>27</v>
      </c>
      <c r="L273" s="43" t="str">
        <f>_xlfn.IFNA(VLOOKUP(B273,Codegroepen!$A:$B,2,FALSE),"")</f>
        <v>ZKC026</v>
      </c>
      <c r="M273" s="44" t="s">
        <v>158</v>
      </c>
      <c r="N273" s="43" t="str">
        <f t="shared" si="21"/>
        <v>ZA_00219</v>
      </c>
      <c r="O273" s="38">
        <f t="shared" si="22"/>
        <v>9</v>
      </c>
    </row>
    <row r="274" spans="1:15" s="38" customFormat="1" x14ac:dyDescent="0.25">
      <c r="A274" s="44"/>
      <c r="B274" s="38" t="str">
        <f t="shared" si="25"/>
        <v>BAG</v>
      </c>
      <c r="C274" s="44"/>
      <c r="D274" s="38" t="str">
        <f t="shared" si="23"/>
        <v>Bestellen</v>
      </c>
      <c r="E274" s="44" t="s">
        <v>460</v>
      </c>
      <c r="F274" s="38" t="str">
        <f t="shared" si="24"/>
        <v>Ik wil me aanmelden voor</v>
      </c>
      <c r="G274" s="44"/>
      <c r="H274" s="44" t="s">
        <v>34</v>
      </c>
      <c r="I274" s="44"/>
      <c r="J274" s="44"/>
      <c r="K274" s="44" t="s">
        <v>27</v>
      </c>
      <c r="L274" s="43" t="str">
        <f>_xlfn.IFNA(VLOOKUP(B274,Codegroepen!$A:$B,2,FALSE),"")</f>
        <v>ZKC026</v>
      </c>
      <c r="M274" s="44" t="s">
        <v>161</v>
      </c>
      <c r="N274" s="43" t="str">
        <f t="shared" si="21"/>
        <v>ZA_00220</v>
      </c>
      <c r="O274" s="38">
        <f t="shared" si="22"/>
        <v>24</v>
      </c>
    </row>
    <row r="275" spans="1:15" s="38" customFormat="1" x14ac:dyDescent="0.25">
      <c r="A275" s="44"/>
      <c r="B275" s="38" t="str">
        <f t="shared" si="25"/>
        <v>BAG</v>
      </c>
      <c r="C275" s="44"/>
      <c r="D275" s="38" t="str">
        <f t="shared" si="23"/>
        <v>Bestellen</v>
      </c>
      <c r="E275" s="44"/>
      <c r="F275" s="38" t="str">
        <f t="shared" si="24"/>
        <v>Ik wil me aanmelden voor</v>
      </c>
      <c r="G275" s="44" t="s">
        <v>461</v>
      </c>
      <c r="H275" s="44" t="s">
        <v>462</v>
      </c>
      <c r="I275" s="44"/>
      <c r="J275" s="44"/>
      <c r="K275" s="44" t="s">
        <v>27</v>
      </c>
      <c r="L275" s="43" t="str">
        <f>_xlfn.IFNA(VLOOKUP(B275,Codegroepen!$A:$B,2,FALSE),"")</f>
        <v>ZKC026</v>
      </c>
      <c r="M275" s="44" t="s">
        <v>163</v>
      </c>
      <c r="N275" s="43" t="str">
        <f t="shared" si="21"/>
        <v>ZA_00221</v>
      </c>
      <c r="O275" s="38">
        <f t="shared" si="22"/>
        <v>13</v>
      </c>
    </row>
    <row r="276" spans="1:15" s="38" customFormat="1" x14ac:dyDescent="0.25">
      <c r="A276" s="44"/>
      <c r="B276" s="38" t="str">
        <f t="shared" si="25"/>
        <v>BAG</v>
      </c>
      <c r="C276" s="44"/>
      <c r="D276" s="38" t="str">
        <f t="shared" si="23"/>
        <v>Bestellen</v>
      </c>
      <c r="E276" s="44"/>
      <c r="F276" s="38" t="str">
        <f t="shared" si="24"/>
        <v>Ik wil me aanmelden voor</v>
      </c>
      <c r="G276" s="44" t="s">
        <v>463</v>
      </c>
      <c r="H276" s="44" t="s">
        <v>188</v>
      </c>
      <c r="I276" s="44"/>
      <c r="J276" s="44"/>
      <c r="K276" s="44" t="s">
        <v>27</v>
      </c>
      <c r="L276" s="43" t="str">
        <f>_xlfn.IFNA(VLOOKUP(B276,Codegroepen!$A:$B,2,FALSE),"")</f>
        <v>ZKC026</v>
      </c>
      <c r="M276" s="44" t="s">
        <v>171</v>
      </c>
      <c r="N276" s="43" t="str">
        <f t="shared" si="21"/>
        <v>ZA_00224</v>
      </c>
      <c r="O276" s="38">
        <f t="shared" si="22"/>
        <v>12</v>
      </c>
    </row>
    <row r="277" spans="1:15" s="38" customFormat="1" x14ac:dyDescent="0.25">
      <c r="A277" s="44"/>
      <c r="B277" s="38" t="str">
        <f t="shared" si="25"/>
        <v>BAG</v>
      </c>
      <c r="C277" s="44"/>
      <c r="D277" s="38" t="str">
        <f t="shared" si="23"/>
        <v>Bestellen</v>
      </c>
      <c r="E277" s="44"/>
      <c r="F277" s="38" t="str">
        <f t="shared" si="24"/>
        <v>Ik wil me aanmelden voor</v>
      </c>
      <c r="G277" s="44" t="s">
        <v>464</v>
      </c>
      <c r="H277" s="44" t="s">
        <v>394</v>
      </c>
      <c r="I277" s="44"/>
      <c r="J277" s="44"/>
      <c r="K277" s="44" t="s">
        <v>27</v>
      </c>
      <c r="L277" s="43" t="str">
        <f>_xlfn.IFNA(VLOOKUP(B277,Codegroepen!$A:$B,2,FALSE),"")</f>
        <v>ZKC026</v>
      </c>
      <c r="M277" s="44" t="s">
        <v>178</v>
      </c>
      <c r="N277" s="43" t="str">
        <f t="shared" si="21"/>
        <v>ZA_00227</v>
      </c>
      <c r="O277" s="38">
        <f t="shared" si="22"/>
        <v>11</v>
      </c>
    </row>
    <row r="278" spans="1:15" s="38" customFormat="1" x14ac:dyDescent="0.25">
      <c r="A278" s="44"/>
      <c r="B278" s="38" t="str">
        <f t="shared" si="25"/>
        <v>BAG</v>
      </c>
      <c r="C278" s="44"/>
      <c r="D278" s="38" t="str">
        <f t="shared" si="23"/>
        <v>Bestellen</v>
      </c>
      <c r="E278" s="44"/>
      <c r="F278" s="38" t="str">
        <f t="shared" si="24"/>
        <v>Ik wil me aanmelden voor</v>
      </c>
      <c r="G278" s="44" t="s">
        <v>465</v>
      </c>
      <c r="H278" s="44" t="s">
        <v>385</v>
      </c>
      <c r="I278" s="44"/>
      <c r="J278" s="44"/>
      <c r="K278" s="44" t="s">
        <v>27</v>
      </c>
      <c r="L278" s="43" t="str">
        <f>_xlfn.IFNA(VLOOKUP(B278,Codegroepen!$A:$B,2,FALSE),"")</f>
        <v>ZKC026</v>
      </c>
      <c r="M278" s="44" t="s">
        <v>94</v>
      </c>
      <c r="N278" s="43" t="str">
        <f t="shared" si="21"/>
        <v>ZA_00229</v>
      </c>
      <c r="O278" s="38">
        <f t="shared" si="22"/>
        <v>12</v>
      </c>
    </row>
    <row r="279" spans="1:15" s="38" customFormat="1" x14ac:dyDescent="0.25">
      <c r="A279" s="44"/>
      <c r="B279" s="38" t="str">
        <f t="shared" si="25"/>
        <v>BAG</v>
      </c>
      <c r="C279" s="44"/>
      <c r="D279" s="38" t="str">
        <f t="shared" si="23"/>
        <v>Bestellen</v>
      </c>
      <c r="E279" s="44"/>
      <c r="F279" s="38" t="str">
        <f t="shared" si="24"/>
        <v>Ik wil me aanmelden voor</v>
      </c>
      <c r="G279" s="44" t="s">
        <v>466</v>
      </c>
      <c r="H279" s="44" t="s">
        <v>398</v>
      </c>
      <c r="I279" s="44"/>
      <c r="J279" s="44"/>
      <c r="K279" s="44" t="s">
        <v>27</v>
      </c>
      <c r="L279" s="43" t="str">
        <f>_xlfn.IFNA(VLOOKUP(B279,Codegroepen!$A:$B,2,FALSE),"")</f>
        <v>ZKC026</v>
      </c>
      <c r="M279" s="44" t="s">
        <v>97</v>
      </c>
      <c r="N279" s="43" t="str">
        <f t="shared" si="21"/>
        <v>ZA_00230</v>
      </c>
      <c r="O279" s="38">
        <f t="shared" si="22"/>
        <v>10</v>
      </c>
    </row>
    <row r="280" spans="1:15" s="38" customFormat="1" x14ac:dyDescent="0.25">
      <c r="A280" s="44"/>
      <c r="B280" s="38" t="str">
        <f t="shared" si="25"/>
        <v>BAG</v>
      </c>
      <c r="C280" s="44"/>
      <c r="D280" s="38" t="str">
        <f t="shared" si="23"/>
        <v>Bestellen</v>
      </c>
      <c r="E280" s="44"/>
      <c r="F280" s="38" t="str">
        <f t="shared" si="24"/>
        <v>Ik wil me aanmelden voor</v>
      </c>
      <c r="G280" s="38" t="s">
        <v>467</v>
      </c>
      <c r="H280" s="44" t="s">
        <v>391</v>
      </c>
      <c r="I280" s="44"/>
      <c r="J280" s="44"/>
      <c r="K280" s="44" t="s">
        <v>27</v>
      </c>
      <c r="L280" s="43" t="str">
        <f>_xlfn.IFNA(VLOOKUP(B280,Codegroepen!$A:$B,2,FALSE),"")</f>
        <v>ZKC026</v>
      </c>
      <c r="M280" s="44" t="s">
        <v>330</v>
      </c>
      <c r="N280" s="43" t="str">
        <f t="shared" si="21"/>
        <v>ZA_02169</v>
      </c>
      <c r="O280" s="38">
        <f t="shared" si="22"/>
        <v>15</v>
      </c>
    </row>
    <row r="281" spans="1:15" s="38" customFormat="1" x14ac:dyDescent="0.25">
      <c r="A281" s="44"/>
      <c r="B281" s="38" t="str">
        <f t="shared" si="25"/>
        <v>BAG</v>
      </c>
      <c r="C281" s="44"/>
      <c r="D281" s="38" t="str">
        <f t="shared" si="23"/>
        <v>Bestellen</v>
      </c>
      <c r="E281" s="44"/>
      <c r="F281" s="38" t="str">
        <f t="shared" si="24"/>
        <v>Ik wil me aanmelden voor</v>
      </c>
      <c r="G281" s="38" t="s">
        <v>468</v>
      </c>
      <c r="H281" s="44" t="s">
        <v>389</v>
      </c>
      <c r="I281" s="44"/>
      <c r="J281" s="44"/>
      <c r="K281" s="44" t="s">
        <v>27</v>
      </c>
      <c r="L281" s="43" t="str">
        <f>_xlfn.IFNA(VLOOKUP(B281,Codegroepen!$A:$B,2,FALSE),"")</f>
        <v>ZKC026</v>
      </c>
      <c r="M281" s="44" t="s">
        <v>333</v>
      </c>
      <c r="N281" s="43" t="str">
        <f t="shared" si="21"/>
        <v>ZA_02170</v>
      </c>
      <c r="O281" s="38">
        <f t="shared" si="22"/>
        <v>7</v>
      </c>
    </row>
    <row r="282" spans="1:15" s="38" customFormat="1" x14ac:dyDescent="0.25">
      <c r="A282" s="44"/>
      <c r="B282" s="38" t="str">
        <f t="shared" si="25"/>
        <v>BAG</v>
      </c>
      <c r="C282" s="44"/>
      <c r="D282" s="38" t="str">
        <f t="shared" si="23"/>
        <v>Bestellen</v>
      </c>
      <c r="E282" s="44"/>
      <c r="F282" s="38" t="str">
        <f t="shared" si="24"/>
        <v>Ik wil me aanmelden voor</v>
      </c>
      <c r="G282" s="38" t="s">
        <v>469</v>
      </c>
      <c r="H282" s="44" t="s">
        <v>3696</v>
      </c>
      <c r="I282" s="44"/>
      <c r="J282" s="44"/>
      <c r="K282" s="44" t="s">
        <v>27</v>
      </c>
      <c r="L282" s="43" t="str">
        <f>_xlfn.IFNA(VLOOKUP(B282,Codegroepen!$A:$B,2,FALSE),"")</f>
        <v>ZKC026</v>
      </c>
      <c r="M282" s="44" t="s">
        <v>336</v>
      </c>
      <c r="N282" s="43" t="str">
        <f t="shared" si="21"/>
        <v>ZA_02171</v>
      </c>
      <c r="O282" s="38">
        <f t="shared" si="22"/>
        <v>23</v>
      </c>
    </row>
    <row r="283" spans="1:15" s="38" customFormat="1" x14ac:dyDescent="0.25">
      <c r="A283" s="44"/>
      <c r="B283" s="38" t="str">
        <f t="shared" si="25"/>
        <v>BAG</v>
      </c>
      <c r="C283" s="44"/>
      <c r="D283" s="38" t="str">
        <f t="shared" si="23"/>
        <v>Bestellen</v>
      </c>
      <c r="E283" s="44" t="s">
        <v>470</v>
      </c>
      <c r="F283" s="38" t="str">
        <f t="shared" si="24"/>
        <v>Ik wil me afmelden voor</v>
      </c>
      <c r="G283" s="44"/>
      <c r="H283" s="44" t="s">
        <v>471</v>
      </c>
      <c r="I283" s="44"/>
      <c r="J283" s="44"/>
      <c r="K283" s="44" t="s">
        <v>27</v>
      </c>
      <c r="L283" s="43" t="str">
        <f>_xlfn.IFNA(VLOOKUP(B283,Codegroepen!$A:$B,2,FALSE),"")</f>
        <v>ZKC026</v>
      </c>
      <c r="M283" s="44" t="s">
        <v>100</v>
      </c>
      <c r="N283" s="43" t="str">
        <f t="shared" si="21"/>
        <v>ZA_00231</v>
      </c>
      <c r="O283" s="38">
        <f t="shared" si="22"/>
        <v>23</v>
      </c>
    </row>
    <row r="284" spans="1:15" s="38" customFormat="1" x14ac:dyDescent="0.25">
      <c r="A284" s="44"/>
      <c r="B284" s="38" t="str">
        <f t="shared" si="25"/>
        <v>BAG</v>
      </c>
      <c r="C284" s="44"/>
      <c r="D284" s="38" t="str">
        <f t="shared" si="23"/>
        <v>Bestellen</v>
      </c>
      <c r="E284" s="44"/>
      <c r="F284" s="38" t="str">
        <f t="shared" si="24"/>
        <v>Ik wil me afmelden voor</v>
      </c>
      <c r="G284" s="44" t="s">
        <v>472</v>
      </c>
      <c r="H284" s="44" t="s">
        <v>462</v>
      </c>
      <c r="I284" s="44"/>
      <c r="J284" s="44"/>
      <c r="K284" s="44" t="s">
        <v>27</v>
      </c>
      <c r="L284" s="43" t="str">
        <f>_xlfn.IFNA(VLOOKUP(B284,Codegroepen!$A:$B,2,FALSE),"")</f>
        <v>ZKC026</v>
      </c>
      <c r="M284" s="44" t="s">
        <v>263</v>
      </c>
      <c r="N284" s="43" t="str">
        <f t="shared" si="21"/>
        <v>ZA_00232</v>
      </c>
      <c r="O284" s="38">
        <f t="shared" si="22"/>
        <v>13</v>
      </c>
    </row>
    <row r="285" spans="1:15" s="38" customFormat="1" x14ac:dyDescent="0.25">
      <c r="A285" s="44"/>
      <c r="B285" s="38" t="str">
        <f t="shared" si="25"/>
        <v>BAG</v>
      </c>
      <c r="C285" s="44"/>
      <c r="D285" s="38" t="str">
        <f t="shared" si="23"/>
        <v>Bestellen</v>
      </c>
      <c r="E285" s="44"/>
      <c r="F285" s="38" t="str">
        <f t="shared" si="24"/>
        <v>Ik wil me afmelden voor</v>
      </c>
      <c r="G285" s="44" t="s">
        <v>473</v>
      </c>
      <c r="H285" s="44" t="s">
        <v>188</v>
      </c>
      <c r="I285" s="44"/>
      <c r="J285" s="44"/>
      <c r="K285" s="44" t="s">
        <v>27</v>
      </c>
      <c r="L285" s="43" t="str">
        <f>_xlfn.IFNA(VLOOKUP(B285,Codegroepen!$A:$B,2,FALSE),"")</f>
        <v>ZKC026</v>
      </c>
      <c r="M285" s="44" t="s">
        <v>269</v>
      </c>
      <c r="N285" s="43" t="str">
        <f t="shared" si="21"/>
        <v>ZA_00235</v>
      </c>
      <c r="O285" s="38">
        <f t="shared" si="22"/>
        <v>12</v>
      </c>
    </row>
    <row r="286" spans="1:15" s="38" customFormat="1" x14ac:dyDescent="0.25">
      <c r="A286" s="44"/>
      <c r="B286" s="38" t="str">
        <f t="shared" si="25"/>
        <v>BAG</v>
      </c>
      <c r="C286" s="44"/>
      <c r="D286" s="38" t="str">
        <f t="shared" si="23"/>
        <v>Bestellen</v>
      </c>
      <c r="E286" s="44"/>
      <c r="F286" s="38" t="str">
        <f t="shared" si="24"/>
        <v>Ik wil me afmelden voor</v>
      </c>
      <c r="G286" s="44" t="s">
        <v>474</v>
      </c>
      <c r="H286" s="44" t="s">
        <v>394</v>
      </c>
      <c r="I286" s="44"/>
      <c r="J286" s="44"/>
      <c r="K286" s="44" t="s">
        <v>27</v>
      </c>
      <c r="L286" s="43" t="str">
        <f>_xlfn.IFNA(VLOOKUP(B286,Codegroepen!$A:$B,2,FALSE),"")</f>
        <v>ZKC026</v>
      </c>
      <c r="M286" s="44" t="s">
        <v>278</v>
      </c>
      <c r="N286" s="43" t="str">
        <f t="shared" si="21"/>
        <v>ZA_00238</v>
      </c>
      <c r="O286" s="38">
        <f t="shared" si="22"/>
        <v>11</v>
      </c>
    </row>
    <row r="287" spans="1:15" s="38" customFormat="1" x14ac:dyDescent="0.25">
      <c r="A287" s="44"/>
      <c r="B287" s="38" t="str">
        <f t="shared" si="25"/>
        <v>BAG</v>
      </c>
      <c r="C287" s="44"/>
      <c r="D287" s="38" t="str">
        <f t="shared" si="23"/>
        <v>Bestellen</v>
      </c>
      <c r="E287" s="44"/>
      <c r="F287" s="38" t="str">
        <f t="shared" si="24"/>
        <v>Ik wil me afmelden voor</v>
      </c>
      <c r="G287" s="44" t="s">
        <v>475</v>
      </c>
      <c r="H287" s="44" t="s">
        <v>385</v>
      </c>
      <c r="I287" s="44"/>
      <c r="J287" s="44"/>
      <c r="K287" s="44" t="s">
        <v>27</v>
      </c>
      <c r="L287" s="43" t="str">
        <f>_xlfn.IFNA(VLOOKUP(B287,Codegroepen!$A:$B,2,FALSE),"")</f>
        <v>ZKC026</v>
      </c>
      <c r="M287" s="44" t="s">
        <v>282</v>
      </c>
      <c r="N287" s="43" t="str">
        <f t="shared" si="21"/>
        <v>ZA_00240</v>
      </c>
      <c r="O287" s="38">
        <f t="shared" si="22"/>
        <v>12</v>
      </c>
    </row>
    <row r="288" spans="1:15" s="38" customFormat="1" x14ac:dyDescent="0.25">
      <c r="A288" s="44"/>
      <c r="B288" s="38" t="str">
        <f t="shared" si="25"/>
        <v>BAG</v>
      </c>
      <c r="C288" s="44"/>
      <c r="D288" s="38" t="str">
        <f t="shared" si="23"/>
        <v>Bestellen</v>
      </c>
      <c r="E288" s="44"/>
      <c r="F288" s="38" t="str">
        <f t="shared" si="24"/>
        <v>Ik wil me afmelden voor</v>
      </c>
      <c r="G288" s="44" t="s">
        <v>476</v>
      </c>
      <c r="H288" s="44" t="s">
        <v>398</v>
      </c>
      <c r="I288" s="44"/>
      <c r="J288" s="44"/>
      <c r="K288" s="44" t="s">
        <v>27</v>
      </c>
      <c r="L288" s="43" t="str">
        <f>_xlfn.IFNA(VLOOKUP(B288,Codegroepen!$A:$B,2,FALSE),"")</f>
        <v>ZKC026</v>
      </c>
      <c r="M288" s="44" t="s">
        <v>284</v>
      </c>
      <c r="N288" s="43" t="str">
        <f t="shared" si="21"/>
        <v>ZA_00241</v>
      </c>
      <c r="O288" s="38">
        <f t="shared" si="22"/>
        <v>10</v>
      </c>
    </row>
    <row r="289" spans="1:15" s="38" customFormat="1" x14ac:dyDescent="0.25">
      <c r="A289" s="44"/>
      <c r="B289" s="38" t="str">
        <f t="shared" si="25"/>
        <v>BAG</v>
      </c>
      <c r="C289" s="44" t="s">
        <v>477</v>
      </c>
      <c r="D289" s="38" t="str">
        <f t="shared" si="23"/>
        <v>Betalen</v>
      </c>
      <c r="E289" s="44"/>
      <c r="F289" s="38" t="str">
        <f t="shared" si="24"/>
        <v/>
      </c>
      <c r="G289" s="44"/>
      <c r="H289" s="44" t="s">
        <v>478</v>
      </c>
      <c r="I289" s="44"/>
      <c r="J289" s="44"/>
      <c r="K289" s="44" t="s">
        <v>27</v>
      </c>
      <c r="L289" s="43" t="str">
        <f>_xlfn.IFNA(VLOOKUP(B289,Codegroepen!$A:$B,2,FALSE),"")</f>
        <v>ZKC026</v>
      </c>
      <c r="M289" s="44" t="s">
        <v>286</v>
      </c>
      <c r="N289" s="43" t="str">
        <f t="shared" si="21"/>
        <v>ZA_00242</v>
      </c>
      <c r="O289" s="38">
        <f t="shared" si="22"/>
        <v>7</v>
      </c>
    </row>
    <row r="290" spans="1:15" s="38" customFormat="1" x14ac:dyDescent="0.25">
      <c r="A290" s="44"/>
      <c r="B290" s="38" t="str">
        <f t="shared" si="25"/>
        <v>BAG</v>
      </c>
      <c r="C290" s="44"/>
      <c r="D290" s="38" t="str">
        <f t="shared" si="23"/>
        <v>Betalen</v>
      </c>
      <c r="E290" s="44" t="s">
        <v>479</v>
      </c>
      <c r="F290" s="38" t="str">
        <f t="shared" si="24"/>
        <v>/</v>
      </c>
      <c r="G290" s="44"/>
      <c r="H290" s="44" t="s">
        <v>152</v>
      </c>
      <c r="I290" s="44"/>
      <c r="J290" s="44"/>
      <c r="K290" s="44" t="s">
        <v>27</v>
      </c>
      <c r="L290" s="43" t="str">
        <f>_xlfn.IFNA(VLOOKUP(B290,Codegroepen!$A:$B,2,FALSE),"")</f>
        <v>ZKC026</v>
      </c>
      <c r="M290" s="44" t="s">
        <v>288</v>
      </c>
      <c r="N290" s="43" t="str">
        <f t="shared" si="21"/>
        <v>ZA_00243</v>
      </c>
      <c r="O290" s="38">
        <f t="shared" si="22"/>
        <v>1</v>
      </c>
    </row>
    <row r="291" spans="1:15" s="38" customFormat="1" x14ac:dyDescent="0.25">
      <c r="A291" s="44"/>
      <c r="B291" s="38" t="str">
        <f t="shared" si="25"/>
        <v>BAG</v>
      </c>
      <c r="C291" s="44"/>
      <c r="D291" s="38" t="str">
        <f t="shared" si="23"/>
        <v>Betalen</v>
      </c>
      <c r="E291" s="44"/>
      <c r="F291" s="38" t="str">
        <f t="shared" si="24"/>
        <v>/</v>
      </c>
      <c r="G291" s="44" t="s">
        <v>480</v>
      </c>
      <c r="H291" s="44" t="s">
        <v>152</v>
      </c>
      <c r="I291" s="44"/>
      <c r="J291" s="44"/>
      <c r="K291" s="44" t="s">
        <v>27</v>
      </c>
      <c r="L291" s="43" t="str">
        <f>_xlfn.IFNA(VLOOKUP(B291,Codegroepen!$A:$B,2,FALSE),"")</f>
        <v>ZKC026</v>
      </c>
      <c r="M291" s="44" t="s">
        <v>290</v>
      </c>
      <c r="N291" s="43" t="str">
        <f t="shared" si="21"/>
        <v>ZA_00244</v>
      </c>
      <c r="O291" s="38">
        <f t="shared" si="22"/>
        <v>1</v>
      </c>
    </row>
    <row r="292" spans="1:15" s="38" customFormat="1" x14ac:dyDescent="0.25">
      <c r="A292" s="44"/>
      <c r="B292" s="38" t="str">
        <f t="shared" si="25"/>
        <v>BAG</v>
      </c>
      <c r="C292" s="44" t="s">
        <v>481</v>
      </c>
      <c r="D292" s="38" t="str">
        <f t="shared" si="23"/>
        <v>Doorverbinden</v>
      </c>
      <c r="E292" s="44"/>
      <c r="F292" s="38" t="str">
        <f t="shared" si="24"/>
        <v/>
      </c>
      <c r="G292" s="44"/>
      <c r="H292" s="44" t="s">
        <v>146</v>
      </c>
      <c r="I292" s="44"/>
      <c r="J292" s="44"/>
      <c r="K292" s="44" t="s">
        <v>27</v>
      </c>
      <c r="L292" s="43" t="str">
        <f>_xlfn.IFNA(VLOOKUP(B292,Codegroepen!$A:$B,2,FALSE),"")</f>
        <v>ZKC026</v>
      </c>
      <c r="M292" s="44" t="s">
        <v>292</v>
      </c>
      <c r="N292" s="43" t="str">
        <f t="shared" si="21"/>
        <v>ZA_00245</v>
      </c>
      <c r="O292" s="38">
        <f t="shared" si="22"/>
        <v>13</v>
      </c>
    </row>
    <row r="293" spans="1:15" s="38" customFormat="1" x14ac:dyDescent="0.25">
      <c r="A293" s="44"/>
      <c r="B293" s="38" t="str">
        <f t="shared" si="25"/>
        <v>BAG</v>
      </c>
      <c r="C293" s="44"/>
      <c r="D293" s="38" t="str">
        <f t="shared" si="23"/>
        <v>Doorverbinden</v>
      </c>
      <c r="E293" s="44" t="s">
        <v>482</v>
      </c>
      <c r="F293" s="38" t="str">
        <f t="shared" si="24"/>
        <v>Backoffice</v>
      </c>
      <c r="G293" s="44"/>
      <c r="H293" s="44" t="s">
        <v>149</v>
      </c>
      <c r="I293" s="44"/>
      <c r="J293" s="44"/>
      <c r="K293" s="44" t="s">
        <v>27</v>
      </c>
      <c r="L293" s="43" t="str">
        <f>_xlfn.IFNA(VLOOKUP(B293,Codegroepen!$A:$B,2,FALSE),"")</f>
        <v>ZKC026</v>
      </c>
      <c r="M293" s="44" t="s">
        <v>294</v>
      </c>
      <c r="N293" s="43" t="str">
        <f t="shared" si="21"/>
        <v>ZA_00246</v>
      </c>
      <c r="O293" s="38">
        <f t="shared" si="22"/>
        <v>10</v>
      </c>
    </row>
    <row r="294" spans="1:15" s="38" customFormat="1" x14ac:dyDescent="0.25">
      <c r="A294" s="44"/>
      <c r="B294" s="38" t="str">
        <f t="shared" si="25"/>
        <v>BAG</v>
      </c>
      <c r="C294" s="44"/>
      <c r="D294" s="38" t="str">
        <f t="shared" si="23"/>
        <v>Doorverbinden</v>
      </c>
      <c r="E294" s="44"/>
      <c r="F294" s="38" t="str">
        <f t="shared" si="24"/>
        <v>Backoffice</v>
      </c>
      <c r="G294" s="44" t="s">
        <v>483</v>
      </c>
      <c r="H294" s="44" t="s">
        <v>152</v>
      </c>
      <c r="I294" s="44"/>
      <c r="J294" s="44"/>
      <c r="K294" s="44" t="s">
        <v>27</v>
      </c>
      <c r="L294" s="43" t="str">
        <f>_xlfn.IFNA(VLOOKUP(B294,Codegroepen!$A:$B,2,FALSE),"")</f>
        <v>ZKC026</v>
      </c>
      <c r="M294" s="44" t="s">
        <v>296</v>
      </c>
      <c r="N294" s="43" t="str">
        <f t="shared" si="21"/>
        <v>ZA_00247</v>
      </c>
      <c r="O294" s="38">
        <f t="shared" si="22"/>
        <v>1</v>
      </c>
    </row>
    <row r="295" spans="1:15" s="38" customFormat="1" x14ac:dyDescent="0.25">
      <c r="A295" s="44"/>
      <c r="B295" s="38" t="str">
        <f t="shared" si="25"/>
        <v>BAG</v>
      </c>
      <c r="C295" s="44"/>
      <c r="D295" s="38" t="str">
        <f t="shared" si="23"/>
        <v>Doorverbinden</v>
      </c>
      <c r="E295" s="44" t="s">
        <v>484</v>
      </c>
      <c r="F295" s="38" t="str">
        <f t="shared" si="24"/>
        <v>GM</v>
      </c>
      <c r="G295" s="44"/>
      <c r="H295" s="44" t="s">
        <v>155</v>
      </c>
      <c r="I295" s="44"/>
      <c r="J295" s="44"/>
      <c r="K295" s="44" t="s">
        <v>27</v>
      </c>
      <c r="L295" s="43" t="str">
        <f>_xlfn.IFNA(VLOOKUP(B295,Codegroepen!$A:$B,2,FALSE),"")</f>
        <v>ZKC026</v>
      </c>
      <c r="M295" s="44" t="s">
        <v>298</v>
      </c>
      <c r="N295" s="43" t="str">
        <f t="shared" si="21"/>
        <v>ZA_00248</v>
      </c>
      <c r="O295" s="38">
        <f t="shared" si="22"/>
        <v>2</v>
      </c>
    </row>
    <row r="296" spans="1:15" s="38" customFormat="1" x14ac:dyDescent="0.25">
      <c r="A296" s="44"/>
      <c r="B296" s="38" t="str">
        <f t="shared" si="25"/>
        <v>BAG</v>
      </c>
      <c r="C296" s="44"/>
      <c r="D296" s="38" t="str">
        <f t="shared" si="23"/>
        <v>Doorverbinden</v>
      </c>
      <c r="E296" s="44"/>
      <c r="F296" s="38" t="str">
        <f t="shared" si="24"/>
        <v>GM</v>
      </c>
      <c r="G296" s="44" t="s">
        <v>485</v>
      </c>
      <c r="H296" s="44" t="s">
        <v>152</v>
      </c>
      <c r="I296" s="44"/>
      <c r="J296" s="44"/>
      <c r="K296" s="44" t="s">
        <v>27</v>
      </c>
      <c r="L296" s="43" t="str">
        <f>_xlfn.IFNA(VLOOKUP(B296,Codegroepen!$A:$B,2,FALSE),"")</f>
        <v>ZKC026</v>
      </c>
      <c r="M296" s="44" t="s">
        <v>304</v>
      </c>
      <c r="N296" s="43" t="str">
        <f t="shared" si="21"/>
        <v>ZA_00249</v>
      </c>
      <c r="O296" s="38">
        <f t="shared" si="22"/>
        <v>1</v>
      </c>
    </row>
    <row r="297" spans="1:15" s="38" customFormat="1" x14ac:dyDescent="0.25">
      <c r="A297" s="44"/>
      <c r="B297" s="38" t="str">
        <f t="shared" si="25"/>
        <v>BAG</v>
      </c>
      <c r="C297" s="44"/>
      <c r="D297" s="38" t="str">
        <f t="shared" si="23"/>
        <v>Doorverbinden</v>
      </c>
      <c r="E297" s="44" t="s">
        <v>486</v>
      </c>
      <c r="F297" s="38" t="str">
        <f t="shared" si="24"/>
        <v>IR</v>
      </c>
      <c r="G297" s="44"/>
      <c r="H297" s="44" t="s">
        <v>160</v>
      </c>
      <c r="I297" s="44"/>
      <c r="J297" s="44"/>
      <c r="K297" s="44" t="s">
        <v>27</v>
      </c>
      <c r="L297" s="43" t="str">
        <f>_xlfn.IFNA(VLOOKUP(B297,Codegroepen!$A:$B,2,FALSE),"")</f>
        <v>ZKC026</v>
      </c>
      <c r="M297" s="44" t="s">
        <v>306</v>
      </c>
      <c r="N297" s="43" t="str">
        <f t="shared" si="21"/>
        <v>ZA_00250</v>
      </c>
      <c r="O297" s="38">
        <f t="shared" si="22"/>
        <v>2</v>
      </c>
    </row>
    <row r="298" spans="1:15" s="38" customFormat="1" x14ac:dyDescent="0.25">
      <c r="A298" s="44"/>
      <c r="B298" s="38" t="str">
        <f t="shared" si="25"/>
        <v>BAG</v>
      </c>
      <c r="C298" s="44"/>
      <c r="D298" s="38" t="str">
        <f t="shared" si="23"/>
        <v>Doorverbinden</v>
      </c>
      <c r="E298" s="44"/>
      <c r="F298" s="38" t="str">
        <f t="shared" si="24"/>
        <v>IR</v>
      </c>
      <c r="G298" s="44" t="s">
        <v>487</v>
      </c>
      <c r="H298" s="44" t="s">
        <v>152</v>
      </c>
      <c r="I298" s="44"/>
      <c r="J298" s="44"/>
      <c r="K298" s="44" t="s">
        <v>27</v>
      </c>
      <c r="L298" s="43" t="str">
        <f>_xlfn.IFNA(VLOOKUP(B298,Codegroepen!$A:$B,2,FALSE),"")</f>
        <v>ZKC026</v>
      </c>
      <c r="M298" s="44" t="s">
        <v>308</v>
      </c>
      <c r="N298" s="43" t="str">
        <f t="shared" ref="N298:N361" si="26">_xlfn.CONCAT(A298,C298,E298,G298)</f>
        <v>ZA_00251</v>
      </c>
      <c r="O298" s="38">
        <f t="shared" si="22"/>
        <v>1</v>
      </c>
    </row>
    <row r="299" spans="1:15" s="38" customFormat="1" x14ac:dyDescent="0.25">
      <c r="A299" s="44"/>
      <c r="B299" s="38" t="str">
        <f t="shared" si="25"/>
        <v>BAG</v>
      </c>
      <c r="C299" s="44"/>
      <c r="D299" s="38" t="str">
        <f t="shared" si="23"/>
        <v>Doorverbinden</v>
      </c>
      <c r="E299" s="44" t="s">
        <v>488</v>
      </c>
      <c r="F299" s="38" t="str">
        <f t="shared" si="24"/>
        <v>LV</v>
      </c>
      <c r="G299" s="44"/>
      <c r="H299" s="44" t="s">
        <v>165</v>
      </c>
      <c r="I299" s="44"/>
      <c r="J299" s="44"/>
      <c r="K299" s="44" t="s">
        <v>27</v>
      </c>
      <c r="L299" s="43" t="str">
        <f>_xlfn.IFNA(VLOOKUP(B299,Codegroepen!$A:$B,2,FALSE),"")</f>
        <v>ZKC026</v>
      </c>
      <c r="M299" s="44" t="s">
        <v>309</v>
      </c>
      <c r="N299" s="43" t="str">
        <f t="shared" si="26"/>
        <v>ZA_00252</v>
      </c>
      <c r="O299" s="38">
        <f t="shared" ref="O299:O362" si="27">LEN(H299)</f>
        <v>2</v>
      </c>
    </row>
    <row r="300" spans="1:15" s="38" customFormat="1" x14ac:dyDescent="0.25">
      <c r="A300" s="44"/>
      <c r="B300" s="38" t="str">
        <f t="shared" si="25"/>
        <v>BAG</v>
      </c>
      <c r="C300" s="44"/>
      <c r="D300" s="38" t="str">
        <f t="shared" si="23"/>
        <v>Doorverbinden</v>
      </c>
      <c r="E300" s="44"/>
      <c r="F300" s="38" t="str">
        <f t="shared" si="24"/>
        <v>LV</v>
      </c>
      <c r="G300" s="44" t="s">
        <v>489</v>
      </c>
      <c r="H300" s="44" t="s">
        <v>152</v>
      </c>
      <c r="I300" s="44"/>
      <c r="J300" s="44"/>
      <c r="K300" s="44" t="s">
        <v>27</v>
      </c>
      <c r="L300" s="43" t="str">
        <f>_xlfn.IFNA(VLOOKUP(B300,Codegroepen!$A:$B,2,FALSE),"")</f>
        <v>ZKC026</v>
      </c>
      <c r="M300" s="44" t="s">
        <v>311</v>
      </c>
      <c r="N300" s="43" t="str">
        <f t="shared" si="26"/>
        <v>ZA_00253</v>
      </c>
      <c r="O300" s="38">
        <f t="shared" si="27"/>
        <v>1</v>
      </c>
    </row>
    <row r="301" spans="1:15" s="38" customFormat="1" x14ac:dyDescent="0.25">
      <c r="A301" s="44"/>
      <c r="B301" s="38" t="str">
        <f t="shared" si="25"/>
        <v>BAG</v>
      </c>
      <c r="C301" s="44"/>
      <c r="D301" s="38" t="str">
        <f t="shared" si="23"/>
        <v>Doorverbinden</v>
      </c>
      <c r="E301" s="44" t="s">
        <v>490</v>
      </c>
      <c r="F301" s="38" t="str">
        <f t="shared" si="24"/>
        <v>WGP</v>
      </c>
      <c r="G301" s="44"/>
      <c r="H301" s="44" t="s">
        <v>175</v>
      </c>
      <c r="I301" s="44"/>
      <c r="J301" s="44"/>
      <c r="K301" s="44" t="s">
        <v>27</v>
      </c>
      <c r="L301" s="43" t="str">
        <f>_xlfn.IFNA(VLOOKUP(B301,Codegroepen!$A:$B,2,FALSE),"")</f>
        <v>ZKC026</v>
      </c>
      <c r="M301" s="44" t="s">
        <v>313</v>
      </c>
      <c r="N301" s="43" t="str">
        <f t="shared" si="26"/>
        <v>ZA_00254</v>
      </c>
      <c r="O301" s="38">
        <f t="shared" si="27"/>
        <v>3</v>
      </c>
    </row>
    <row r="302" spans="1:15" s="38" customFormat="1" x14ac:dyDescent="0.25">
      <c r="A302" s="44"/>
      <c r="B302" s="38" t="str">
        <f t="shared" si="25"/>
        <v>BAG</v>
      </c>
      <c r="C302" s="44"/>
      <c r="D302" s="38" t="str">
        <f t="shared" si="23"/>
        <v>Doorverbinden</v>
      </c>
      <c r="E302" s="44"/>
      <c r="F302" s="38" t="str">
        <f t="shared" si="24"/>
        <v>WGP</v>
      </c>
      <c r="G302" s="44" t="s">
        <v>491</v>
      </c>
      <c r="H302" s="44" t="s">
        <v>152</v>
      </c>
      <c r="I302" s="44"/>
      <c r="J302" s="44"/>
      <c r="K302" s="44" t="s">
        <v>27</v>
      </c>
      <c r="L302" s="43" t="str">
        <f>_xlfn.IFNA(VLOOKUP(B302,Codegroepen!$A:$B,2,FALSE),"")</f>
        <v>ZKC026</v>
      </c>
      <c r="M302" s="44" t="s">
        <v>315</v>
      </c>
      <c r="N302" s="43" t="str">
        <f t="shared" si="26"/>
        <v>ZA_00255</v>
      </c>
      <c r="O302" s="38">
        <f t="shared" si="27"/>
        <v>1</v>
      </c>
    </row>
    <row r="303" spans="1:15" s="38" customFormat="1" x14ac:dyDescent="0.25">
      <c r="A303" s="44" t="s">
        <v>492</v>
      </c>
      <c r="B303" s="38" t="str">
        <f t="shared" si="25"/>
        <v>BRT</v>
      </c>
      <c r="C303" s="44"/>
      <c r="D303" s="38" t="str">
        <f t="shared" si="23"/>
        <v/>
      </c>
      <c r="E303" s="44"/>
      <c r="F303" s="38" t="str">
        <f t="shared" si="24"/>
        <v/>
      </c>
      <c r="G303" s="44"/>
      <c r="H303" s="44" t="s">
        <v>493</v>
      </c>
      <c r="I303" s="45" t="s">
        <v>494</v>
      </c>
      <c r="J303" s="44"/>
      <c r="K303" s="44" t="s">
        <v>27</v>
      </c>
      <c r="L303" s="43" t="str">
        <f>_xlfn.IFNA(VLOOKUP(B303,Codegroepen!$A:$B,2,FALSE),"")</f>
        <v>ZKC022</v>
      </c>
      <c r="M303" s="44" t="s">
        <v>29</v>
      </c>
      <c r="N303" s="43" t="str">
        <f t="shared" si="26"/>
        <v>ZA_00256</v>
      </c>
      <c r="O303" s="38">
        <f t="shared" si="27"/>
        <v>3</v>
      </c>
    </row>
    <row r="304" spans="1:15" s="38" customFormat="1" x14ac:dyDescent="0.25">
      <c r="A304" s="44"/>
      <c r="B304" s="38" t="str">
        <f t="shared" si="25"/>
        <v>BRT</v>
      </c>
      <c r="C304" s="44" t="s">
        <v>496</v>
      </c>
      <c r="D304" s="38" t="str">
        <f t="shared" si="23"/>
        <v>Oriënteren</v>
      </c>
      <c r="E304" s="44"/>
      <c r="F304" s="38" t="str">
        <f t="shared" si="24"/>
        <v/>
      </c>
      <c r="G304" s="44"/>
      <c r="H304" s="44" t="s">
        <v>54</v>
      </c>
      <c r="I304" s="44"/>
      <c r="J304" s="44"/>
      <c r="K304" s="44" t="s">
        <v>27</v>
      </c>
      <c r="L304" s="43" t="str">
        <f>_xlfn.IFNA(VLOOKUP(B304,Codegroepen!$A:$B,2,FALSE),"")</f>
        <v>ZKC022</v>
      </c>
      <c r="M304" s="44" t="s">
        <v>32</v>
      </c>
      <c r="N304" s="43" t="str">
        <f t="shared" si="26"/>
        <v>ZA_00257</v>
      </c>
      <c r="O304" s="38">
        <f t="shared" si="27"/>
        <v>10</v>
      </c>
    </row>
    <row r="305" spans="1:15" s="38" customFormat="1" x14ac:dyDescent="0.25">
      <c r="A305" s="44"/>
      <c r="B305" s="38" t="str">
        <f t="shared" si="25"/>
        <v>BRT</v>
      </c>
      <c r="C305" s="44"/>
      <c r="D305" s="38" t="str">
        <f t="shared" si="23"/>
        <v>Oriënteren</v>
      </c>
      <c r="E305" s="44" t="s">
        <v>497</v>
      </c>
      <c r="F305" s="38" t="str">
        <f t="shared" si="24"/>
        <v>Ik heb een vraag over</v>
      </c>
      <c r="G305" s="44"/>
      <c r="H305" s="44" t="s">
        <v>374</v>
      </c>
      <c r="I305" s="44"/>
      <c r="J305" s="44"/>
      <c r="K305" s="44" t="s">
        <v>27</v>
      </c>
      <c r="L305" s="43" t="str">
        <f>_xlfn.IFNA(VLOOKUP(B305,Codegroepen!$A:$B,2,FALSE),"")</f>
        <v>ZKC022</v>
      </c>
      <c r="M305" s="44" t="s">
        <v>35</v>
      </c>
      <c r="N305" s="43" t="str">
        <f t="shared" si="26"/>
        <v>ZA_00258</v>
      </c>
      <c r="O305" s="38">
        <f t="shared" si="27"/>
        <v>21</v>
      </c>
    </row>
    <row r="306" spans="1:15" s="38" customFormat="1" x14ac:dyDescent="0.25">
      <c r="A306" s="44"/>
      <c r="B306" s="38" t="str">
        <f t="shared" si="25"/>
        <v>BRT</v>
      </c>
      <c r="C306" s="44"/>
      <c r="D306" s="38" t="str">
        <f t="shared" si="23"/>
        <v>Oriënteren</v>
      </c>
      <c r="E306" s="44"/>
      <c r="F306" s="38" t="str">
        <f t="shared" si="24"/>
        <v>Ik heb een vraag over</v>
      </c>
      <c r="G306" s="44" t="s">
        <v>498</v>
      </c>
      <c r="H306" s="44" t="s">
        <v>499</v>
      </c>
      <c r="I306" s="44"/>
      <c r="J306" s="44"/>
      <c r="K306" s="44" t="s">
        <v>27</v>
      </c>
      <c r="L306" s="43" t="str">
        <f>_xlfn.IFNA(VLOOKUP(B306,Codegroepen!$A:$B,2,FALSE),"")</f>
        <v>ZKC022</v>
      </c>
      <c r="M306" s="44" t="s">
        <v>38</v>
      </c>
      <c r="N306" s="43" t="str">
        <f t="shared" si="26"/>
        <v>ZA_00259</v>
      </c>
      <c r="O306" s="38">
        <f t="shared" si="27"/>
        <v>21</v>
      </c>
    </row>
    <row r="307" spans="1:15" s="38" customFormat="1" x14ac:dyDescent="0.25">
      <c r="A307" s="44"/>
      <c r="B307" s="38" t="str">
        <f t="shared" si="25"/>
        <v>BRT</v>
      </c>
      <c r="C307" s="44"/>
      <c r="D307" s="38" t="str">
        <f t="shared" si="23"/>
        <v>Oriënteren</v>
      </c>
      <c r="E307" s="44"/>
      <c r="F307" s="38" t="str">
        <f t="shared" si="24"/>
        <v>Ik heb een vraag over</v>
      </c>
      <c r="G307" s="44" t="s">
        <v>500</v>
      </c>
      <c r="H307" s="44" t="s">
        <v>501</v>
      </c>
      <c r="I307" s="44"/>
      <c r="J307" s="44"/>
      <c r="K307" s="44" t="s">
        <v>27</v>
      </c>
      <c r="L307" s="43" t="str">
        <f>_xlfn.IFNA(VLOOKUP(B307,Codegroepen!$A:$B,2,FALSE),"")</f>
        <v>ZKC022</v>
      </c>
      <c r="M307" s="44" t="s">
        <v>41</v>
      </c>
      <c r="N307" s="43" t="str">
        <f t="shared" si="26"/>
        <v>ZA_00260</v>
      </c>
      <c r="O307" s="38">
        <f t="shared" si="27"/>
        <v>14</v>
      </c>
    </row>
    <row r="308" spans="1:15" s="38" customFormat="1" x14ac:dyDescent="0.25">
      <c r="A308" s="44"/>
      <c r="B308" s="38" t="str">
        <f t="shared" si="25"/>
        <v>BRT</v>
      </c>
      <c r="C308" s="44"/>
      <c r="D308" s="38" t="str">
        <f t="shared" si="23"/>
        <v>Oriënteren</v>
      </c>
      <c r="E308" s="44"/>
      <c r="F308" s="38" t="str">
        <f t="shared" si="24"/>
        <v>Ik heb een vraag over</v>
      </c>
      <c r="G308" s="44" t="s">
        <v>502</v>
      </c>
      <c r="H308" s="44" t="s">
        <v>503</v>
      </c>
      <c r="I308" s="44"/>
      <c r="J308" s="44"/>
      <c r="K308" s="44" t="s">
        <v>27</v>
      </c>
      <c r="L308" s="43" t="str">
        <f>_xlfn.IFNA(VLOOKUP(B308,Codegroepen!$A:$B,2,FALSE),"")</f>
        <v>ZKC022</v>
      </c>
      <c r="M308" s="44" t="s">
        <v>47</v>
      </c>
      <c r="N308" s="43" t="str">
        <f t="shared" si="26"/>
        <v>ZA_00261</v>
      </c>
      <c r="O308" s="38">
        <f t="shared" si="27"/>
        <v>33</v>
      </c>
    </row>
    <row r="309" spans="1:15" s="38" customFormat="1" x14ac:dyDescent="0.25">
      <c r="A309" s="44"/>
      <c r="B309" s="38" t="str">
        <f t="shared" si="25"/>
        <v>BRT</v>
      </c>
      <c r="C309" s="44"/>
      <c r="D309" s="38" t="str">
        <f t="shared" si="23"/>
        <v>Oriënteren</v>
      </c>
      <c r="E309" s="44"/>
      <c r="F309" s="38" t="str">
        <f t="shared" si="24"/>
        <v>Ik heb een vraag over</v>
      </c>
      <c r="G309" s="44" t="s">
        <v>504</v>
      </c>
      <c r="H309" s="44" t="s">
        <v>505</v>
      </c>
      <c r="I309" s="44"/>
      <c r="J309" s="44"/>
      <c r="K309" s="44" t="s">
        <v>27</v>
      </c>
      <c r="L309" s="43" t="str">
        <f>_xlfn.IFNA(VLOOKUP(B309,Codegroepen!$A:$B,2,FALSE),"")</f>
        <v>ZKC022</v>
      </c>
      <c r="M309" s="44" t="s">
        <v>50</v>
      </c>
      <c r="N309" s="43" t="str">
        <f t="shared" si="26"/>
        <v>ZA_00262</v>
      </c>
      <c r="O309" s="38">
        <f t="shared" si="27"/>
        <v>29</v>
      </c>
    </row>
    <row r="310" spans="1:15" s="38" customFormat="1" x14ac:dyDescent="0.25">
      <c r="A310" s="44"/>
      <c r="B310" s="38" t="str">
        <f t="shared" si="25"/>
        <v>BRT</v>
      </c>
      <c r="C310" s="44"/>
      <c r="D310" s="38" t="str">
        <f t="shared" si="23"/>
        <v>Oriënteren</v>
      </c>
      <c r="E310" s="44"/>
      <c r="F310" s="38" t="str">
        <f t="shared" si="24"/>
        <v>Ik heb een vraag over</v>
      </c>
      <c r="G310" s="44" t="s">
        <v>506</v>
      </c>
      <c r="H310" s="44" t="s">
        <v>507</v>
      </c>
      <c r="I310" s="44"/>
      <c r="J310" s="44"/>
      <c r="K310" s="44" t="s">
        <v>27</v>
      </c>
      <c r="L310" s="43" t="str">
        <f>_xlfn.IFNA(VLOOKUP(B310,Codegroepen!$A:$B,2,FALSE),"")</f>
        <v>ZKC022</v>
      </c>
      <c r="M310" s="44" t="s">
        <v>51</v>
      </c>
      <c r="N310" s="43" t="str">
        <f t="shared" si="26"/>
        <v>ZA_00263</v>
      </c>
      <c r="O310" s="38">
        <f t="shared" si="27"/>
        <v>24</v>
      </c>
    </row>
    <row r="311" spans="1:15" s="38" customFormat="1" x14ac:dyDescent="0.25">
      <c r="A311" s="44"/>
      <c r="B311" s="38" t="str">
        <f t="shared" si="25"/>
        <v>BRT</v>
      </c>
      <c r="C311" s="44"/>
      <c r="D311" s="38" t="str">
        <f t="shared" si="23"/>
        <v>Oriënteren</v>
      </c>
      <c r="E311" s="44"/>
      <c r="F311" s="38" t="str">
        <f t="shared" si="24"/>
        <v>Ik heb een vraag over</v>
      </c>
      <c r="G311" s="44" t="s">
        <v>508</v>
      </c>
      <c r="H311" s="44" t="s">
        <v>84</v>
      </c>
      <c r="I311" s="44"/>
      <c r="J311" s="44"/>
      <c r="K311" s="44" t="s">
        <v>27</v>
      </c>
      <c r="L311" s="43" t="str">
        <f>_xlfn.IFNA(VLOOKUP(B311,Codegroepen!$A:$B,2,FALSE),"")</f>
        <v>ZKC022</v>
      </c>
      <c r="M311" s="44" t="s">
        <v>52</v>
      </c>
      <c r="N311" s="43" t="str">
        <f t="shared" si="26"/>
        <v>ZA_00264</v>
      </c>
      <c r="O311" s="38">
        <f t="shared" si="27"/>
        <v>17</v>
      </c>
    </row>
    <row r="312" spans="1:15" s="38" customFormat="1" x14ac:dyDescent="0.25">
      <c r="A312" s="44"/>
      <c r="B312" s="38" t="str">
        <f t="shared" si="25"/>
        <v>BRT</v>
      </c>
      <c r="C312" s="44"/>
      <c r="D312" s="38" t="str">
        <f t="shared" si="23"/>
        <v>Oriënteren</v>
      </c>
      <c r="E312" s="44"/>
      <c r="F312" s="38" t="str">
        <f t="shared" si="24"/>
        <v>Ik heb een vraag over</v>
      </c>
      <c r="G312" s="44" t="s">
        <v>509</v>
      </c>
      <c r="H312" s="44" t="s">
        <v>510</v>
      </c>
      <c r="I312" s="44"/>
      <c r="J312" s="44"/>
      <c r="K312" s="44" t="s">
        <v>27</v>
      </c>
      <c r="L312" s="43" t="str">
        <f>_xlfn.IFNA(VLOOKUP(B312,Codegroepen!$A:$B,2,FALSE),"")</f>
        <v>ZKC022</v>
      </c>
      <c r="M312" s="44" t="s">
        <v>55</v>
      </c>
      <c r="N312" s="43" t="str">
        <f t="shared" si="26"/>
        <v>ZA_00265</v>
      </c>
      <c r="O312" s="38">
        <f t="shared" si="27"/>
        <v>12</v>
      </c>
    </row>
    <row r="313" spans="1:15" s="38" customFormat="1" x14ac:dyDescent="0.25">
      <c r="A313" s="44"/>
      <c r="B313" s="38" t="str">
        <f t="shared" si="25"/>
        <v>BRT</v>
      </c>
      <c r="C313" s="44"/>
      <c r="D313" s="38" t="str">
        <f t="shared" si="23"/>
        <v>Oriënteren</v>
      </c>
      <c r="E313" s="44"/>
      <c r="F313" s="38" t="str">
        <f t="shared" si="24"/>
        <v>Ik heb een vraag over</v>
      </c>
      <c r="G313" s="44" t="s">
        <v>511</v>
      </c>
      <c r="H313" s="44" t="s">
        <v>512</v>
      </c>
      <c r="I313" s="44"/>
      <c r="J313" s="44"/>
      <c r="K313" s="44" t="s">
        <v>27</v>
      </c>
      <c r="L313" s="43" t="str">
        <f>_xlfn.IFNA(VLOOKUP(B313,Codegroepen!$A:$B,2,FALSE),"")</f>
        <v>ZKC022</v>
      </c>
      <c r="M313" s="44" t="s">
        <v>58</v>
      </c>
      <c r="N313" s="43" t="str">
        <f t="shared" si="26"/>
        <v>ZA_00266</v>
      </c>
      <c r="O313" s="38">
        <f t="shared" si="27"/>
        <v>28</v>
      </c>
    </row>
    <row r="314" spans="1:15" s="38" customFormat="1" x14ac:dyDescent="0.25">
      <c r="A314" s="44"/>
      <c r="B314" s="38" t="str">
        <f t="shared" si="25"/>
        <v>BRT</v>
      </c>
      <c r="C314" s="44"/>
      <c r="D314" s="38" t="str">
        <f t="shared" si="23"/>
        <v>Oriënteren</v>
      </c>
      <c r="E314" s="44"/>
      <c r="F314" s="38" t="str">
        <f t="shared" si="24"/>
        <v>Ik heb een vraag over</v>
      </c>
      <c r="G314" s="44" t="s">
        <v>513</v>
      </c>
      <c r="H314" s="44" t="s">
        <v>514</v>
      </c>
      <c r="I314" s="44"/>
      <c r="J314" s="44"/>
      <c r="K314" s="44" t="s">
        <v>27</v>
      </c>
      <c r="L314" s="43" t="str">
        <f>_xlfn.IFNA(VLOOKUP(B314,Codegroepen!$A:$B,2,FALSE),"")</f>
        <v>ZKC022</v>
      </c>
      <c r="M314" s="44" t="s">
        <v>61</v>
      </c>
      <c r="N314" s="43" t="str">
        <f t="shared" si="26"/>
        <v>ZA_00267</v>
      </c>
      <c r="O314" s="38">
        <f t="shared" si="27"/>
        <v>17</v>
      </c>
    </row>
    <row r="315" spans="1:15" s="38" customFormat="1" x14ac:dyDescent="0.25">
      <c r="A315" s="44"/>
      <c r="B315" s="38" t="str">
        <f t="shared" si="25"/>
        <v>BRT</v>
      </c>
      <c r="C315" s="44"/>
      <c r="D315" s="38" t="str">
        <f t="shared" si="23"/>
        <v>Oriënteren</v>
      </c>
      <c r="E315" s="44"/>
      <c r="F315" s="38" t="str">
        <f t="shared" si="24"/>
        <v>Ik heb een vraag over</v>
      </c>
      <c r="G315" s="44" t="s">
        <v>515</v>
      </c>
      <c r="H315" s="44" t="s">
        <v>516</v>
      </c>
      <c r="I315" s="44"/>
      <c r="J315" s="44"/>
      <c r="K315" s="44" t="s">
        <v>27</v>
      </c>
      <c r="L315" s="43" t="str">
        <f>_xlfn.IFNA(VLOOKUP(B315,Codegroepen!$A:$B,2,FALSE),"")</f>
        <v>ZKC022</v>
      </c>
      <c r="M315" s="44" t="s">
        <v>64</v>
      </c>
      <c r="N315" s="43" t="str">
        <f t="shared" si="26"/>
        <v>ZA_00268</v>
      </c>
      <c r="O315" s="38">
        <f t="shared" si="27"/>
        <v>33</v>
      </c>
    </row>
    <row r="316" spans="1:15" s="38" customFormat="1" x14ac:dyDescent="0.25">
      <c r="A316" s="44"/>
      <c r="B316" s="38" t="str">
        <f t="shared" si="25"/>
        <v>BRT</v>
      </c>
      <c r="C316" s="44"/>
      <c r="D316" s="38" t="str">
        <f t="shared" si="23"/>
        <v>Oriënteren</v>
      </c>
      <c r="E316" s="44"/>
      <c r="F316" s="38" t="str">
        <f t="shared" si="24"/>
        <v>Ik heb een vraag over</v>
      </c>
      <c r="G316" s="44" t="s">
        <v>517</v>
      </c>
      <c r="H316" s="44" t="s">
        <v>518</v>
      </c>
      <c r="I316" s="44"/>
      <c r="J316" s="44"/>
      <c r="K316" s="44" t="s">
        <v>27</v>
      </c>
      <c r="L316" s="43" t="str">
        <f>_xlfn.IFNA(VLOOKUP(B316,Codegroepen!$A:$B,2,FALSE),"")</f>
        <v>ZKC022</v>
      </c>
      <c r="M316" s="44" t="s">
        <v>66</v>
      </c>
      <c r="N316" s="43" t="str">
        <f t="shared" si="26"/>
        <v>ZA_00269</v>
      </c>
      <c r="O316" s="38">
        <f t="shared" si="27"/>
        <v>30</v>
      </c>
    </row>
    <row r="317" spans="1:15" s="38" customFormat="1" x14ac:dyDescent="0.25">
      <c r="A317" s="44"/>
      <c r="B317" s="38" t="str">
        <f t="shared" si="25"/>
        <v>BRT</v>
      </c>
      <c r="C317" s="44" t="s">
        <v>519</v>
      </c>
      <c r="D317" s="38" t="str">
        <f t="shared" si="23"/>
        <v>Offerte</v>
      </c>
      <c r="E317" s="44"/>
      <c r="F317" s="38" t="str">
        <f t="shared" si="24"/>
        <v/>
      </c>
      <c r="G317" s="44"/>
      <c r="H317" s="44" t="s">
        <v>520</v>
      </c>
      <c r="I317" s="44"/>
      <c r="J317" s="44"/>
      <c r="K317" s="44" t="s">
        <v>27</v>
      </c>
      <c r="L317" s="43" t="str">
        <f>_xlfn.IFNA(VLOOKUP(B317,Codegroepen!$A:$B,2,FALSE),"")</f>
        <v>ZKC022</v>
      </c>
      <c r="M317" s="44" t="s">
        <v>280</v>
      </c>
      <c r="N317" s="43" t="str">
        <f t="shared" si="26"/>
        <v>ZA_01961</v>
      </c>
      <c r="O317" s="38">
        <f t="shared" si="27"/>
        <v>7</v>
      </c>
    </row>
    <row r="318" spans="1:15" s="38" customFormat="1" x14ac:dyDescent="0.25">
      <c r="A318" s="44"/>
      <c r="B318" s="38" t="str">
        <f t="shared" si="25"/>
        <v>BRT</v>
      </c>
      <c r="C318" s="44"/>
      <c r="D318" s="38" t="str">
        <f t="shared" si="23"/>
        <v>Offerte</v>
      </c>
      <c r="E318" s="44" t="s">
        <v>521</v>
      </c>
      <c r="F318" s="38" t="str">
        <f t="shared" si="24"/>
        <v>Ik zou graag het volgende product willen</v>
      </c>
      <c r="G318" s="44"/>
      <c r="H318" s="44" t="s">
        <v>522</v>
      </c>
      <c r="I318" s="44"/>
      <c r="J318" s="44"/>
      <c r="K318" s="44" t="s">
        <v>27</v>
      </c>
      <c r="L318" s="43" t="str">
        <f>_xlfn.IFNA(VLOOKUP(B318,Codegroepen!$A:$B,2,FALSE),"")</f>
        <v>ZKC022</v>
      </c>
      <c r="M318" s="44" t="s">
        <v>282</v>
      </c>
      <c r="N318" s="43" t="str">
        <f t="shared" si="26"/>
        <v>ZA_01962</v>
      </c>
      <c r="O318" s="38">
        <f t="shared" si="27"/>
        <v>40</v>
      </c>
    </row>
    <row r="319" spans="1:15" s="38" customFormat="1" x14ac:dyDescent="0.25">
      <c r="A319" s="44"/>
      <c r="B319" s="38" t="str">
        <f t="shared" si="25"/>
        <v>BRT</v>
      </c>
      <c r="C319" s="44"/>
      <c r="D319" s="38" t="str">
        <f t="shared" si="23"/>
        <v>Offerte</v>
      </c>
      <c r="E319" s="44"/>
      <c r="F319" s="38" t="str">
        <f t="shared" si="24"/>
        <v>Ik zou graag het volgende product willen</v>
      </c>
      <c r="G319" s="44" t="s">
        <v>523</v>
      </c>
      <c r="H319" s="44" t="s">
        <v>524</v>
      </c>
      <c r="I319" s="44"/>
      <c r="J319" s="44"/>
      <c r="K319" s="44" t="s">
        <v>27</v>
      </c>
      <c r="L319" s="43" t="str">
        <f>_xlfn.IFNA(VLOOKUP(B319,Codegroepen!$A:$B,2,FALSE),"")</f>
        <v>ZKC022</v>
      </c>
      <c r="M319" s="44" t="s">
        <v>284</v>
      </c>
      <c r="N319" s="43" t="str">
        <f t="shared" si="26"/>
        <v>ZA_01963</v>
      </c>
      <c r="O319" s="38">
        <f t="shared" si="27"/>
        <v>8</v>
      </c>
    </row>
    <row r="320" spans="1:15" s="38" customFormat="1" x14ac:dyDescent="0.25">
      <c r="A320" s="44"/>
      <c r="B320" s="38" t="str">
        <f t="shared" si="25"/>
        <v>BRT</v>
      </c>
      <c r="C320" s="44" t="s">
        <v>525</v>
      </c>
      <c r="D320" s="38" t="str">
        <f t="shared" si="23"/>
        <v>Bestellen</v>
      </c>
      <c r="E320" s="44"/>
      <c r="F320" s="38" t="str">
        <f t="shared" si="24"/>
        <v/>
      </c>
      <c r="G320" s="44"/>
      <c r="H320" s="44" t="s">
        <v>459</v>
      </c>
      <c r="I320" s="44"/>
      <c r="J320" s="44"/>
      <c r="K320" s="44" t="s">
        <v>27</v>
      </c>
      <c r="L320" s="43" t="str">
        <f>_xlfn.IFNA(VLOOKUP(B320,Codegroepen!$A:$B,2,FALSE),"")</f>
        <v>ZKC022</v>
      </c>
      <c r="M320" s="44" t="s">
        <v>68</v>
      </c>
      <c r="N320" s="43" t="str">
        <f t="shared" si="26"/>
        <v>ZA_00270</v>
      </c>
      <c r="O320" s="38">
        <f t="shared" si="27"/>
        <v>9</v>
      </c>
    </row>
    <row r="321" spans="1:15" s="38" customFormat="1" x14ac:dyDescent="0.25">
      <c r="A321" s="44"/>
      <c r="B321" s="38" t="str">
        <f t="shared" si="25"/>
        <v>BRT</v>
      </c>
      <c r="C321" s="44"/>
      <c r="D321" s="38" t="str">
        <f t="shared" si="23"/>
        <v>Bestellen</v>
      </c>
      <c r="E321" s="44" t="s">
        <v>526</v>
      </c>
      <c r="F321" s="38" t="str">
        <f t="shared" si="24"/>
        <v>Ik zou graag het volgende product willen</v>
      </c>
      <c r="G321" s="44"/>
      <c r="H321" s="44" t="s">
        <v>522</v>
      </c>
      <c r="I321" s="44"/>
      <c r="J321" s="44"/>
      <c r="K321" s="44" t="s">
        <v>27</v>
      </c>
      <c r="L321" s="43" t="str">
        <f>_xlfn.IFNA(VLOOKUP(B321,Codegroepen!$A:$B,2,FALSE),"")</f>
        <v>ZKC022</v>
      </c>
      <c r="M321" s="44" t="s">
        <v>71</v>
      </c>
      <c r="N321" s="43" t="str">
        <f t="shared" si="26"/>
        <v>ZA_00271</v>
      </c>
      <c r="O321" s="38">
        <f t="shared" si="27"/>
        <v>40</v>
      </c>
    </row>
    <row r="322" spans="1:15" s="38" customFormat="1" x14ac:dyDescent="0.25">
      <c r="A322" s="44"/>
      <c r="B322" s="38" t="str">
        <f t="shared" si="25"/>
        <v>BRT</v>
      </c>
      <c r="C322" s="44"/>
      <c r="D322" s="38" t="str">
        <f t="shared" si="23"/>
        <v>Bestellen</v>
      </c>
      <c r="E322" s="44"/>
      <c r="F322" s="38" t="str">
        <f t="shared" si="24"/>
        <v>Ik zou graag het volgende product willen</v>
      </c>
      <c r="G322" s="44" t="s">
        <v>527</v>
      </c>
      <c r="H322" s="44" t="s">
        <v>499</v>
      </c>
      <c r="I322" s="44"/>
      <c r="J322" s="44"/>
      <c r="K322" s="44" t="s">
        <v>27</v>
      </c>
      <c r="L322" s="43" t="str">
        <f>_xlfn.IFNA(VLOOKUP(B322,Codegroepen!$A:$B,2,FALSE),"")</f>
        <v>ZKC022</v>
      </c>
      <c r="M322" s="44" t="s">
        <v>74</v>
      </c>
      <c r="N322" s="43" t="str">
        <f t="shared" si="26"/>
        <v>ZA_00272</v>
      </c>
      <c r="O322" s="38">
        <f t="shared" si="27"/>
        <v>21</v>
      </c>
    </row>
    <row r="323" spans="1:15" s="38" customFormat="1" x14ac:dyDescent="0.25">
      <c r="A323" s="44"/>
      <c r="B323" s="38" t="str">
        <f t="shared" si="25"/>
        <v>BRT</v>
      </c>
      <c r="C323" s="44"/>
      <c r="D323" s="38" t="str">
        <f t="shared" si="23"/>
        <v>Bestellen</v>
      </c>
      <c r="E323" s="44"/>
      <c r="F323" s="38" t="str">
        <f t="shared" si="24"/>
        <v>Ik zou graag het volgende product willen</v>
      </c>
      <c r="G323" s="44" t="s">
        <v>528</v>
      </c>
      <c r="H323" s="44" t="s">
        <v>501</v>
      </c>
      <c r="I323" s="44"/>
      <c r="J323" s="44"/>
      <c r="K323" s="44" t="s">
        <v>27</v>
      </c>
      <c r="L323" s="43" t="str">
        <f>_xlfn.IFNA(VLOOKUP(B323,Codegroepen!$A:$B,2,FALSE),"")</f>
        <v>ZKC022</v>
      </c>
      <c r="M323" s="44" t="s">
        <v>77</v>
      </c>
      <c r="N323" s="43" t="str">
        <f t="shared" si="26"/>
        <v>ZA_00273</v>
      </c>
      <c r="O323" s="38">
        <f t="shared" si="27"/>
        <v>14</v>
      </c>
    </row>
    <row r="324" spans="1:15" s="38" customFormat="1" x14ac:dyDescent="0.25">
      <c r="A324" s="44"/>
      <c r="B324" s="38" t="str">
        <f t="shared" si="25"/>
        <v>BRT</v>
      </c>
      <c r="C324" s="44"/>
      <c r="D324" s="38" t="str">
        <f t="shared" si="23"/>
        <v>Bestellen</v>
      </c>
      <c r="E324" s="44"/>
      <c r="F324" s="38" t="str">
        <f t="shared" si="24"/>
        <v>Ik zou graag het volgende product willen</v>
      </c>
      <c r="G324" s="44" t="s">
        <v>529</v>
      </c>
      <c r="H324" s="44" t="s">
        <v>503</v>
      </c>
      <c r="I324" s="44"/>
      <c r="J324" s="44"/>
      <c r="K324" s="44" t="s">
        <v>27</v>
      </c>
      <c r="L324" s="43" t="str">
        <f>_xlfn.IFNA(VLOOKUP(B324,Codegroepen!$A:$B,2,FALSE),"")</f>
        <v>ZKC022</v>
      </c>
      <c r="M324" s="44" t="s">
        <v>79</v>
      </c>
      <c r="N324" s="43" t="str">
        <f t="shared" si="26"/>
        <v>ZA_00274</v>
      </c>
      <c r="O324" s="38">
        <f t="shared" si="27"/>
        <v>33</v>
      </c>
    </row>
    <row r="325" spans="1:15" s="38" customFormat="1" x14ac:dyDescent="0.25">
      <c r="A325" s="44"/>
      <c r="B325" s="38" t="str">
        <f t="shared" si="25"/>
        <v>BRT</v>
      </c>
      <c r="C325" s="44"/>
      <c r="D325" s="38" t="str">
        <f t="shared" si="23"/>
        <v>Bestellen</v>
      </c>
      <c r="E325" s="44"/>
      <c r="F325" s="38" t="str">
        <f t="shared" si="24"/>
        <v>Ik zou graag het volgende product willen</v>
      </c>
      <c r="G325" s="44" t="s">
        <v>530</v>
      </c>
      <c r="H325" s="44" t="s">
        <v>531</v>
      </c>
      <c r="I325" s="44"/>
      <c r="J325" s="44"/>
      <c r="K325" s="44" t="s">
        <v>27</v>
      </c>
      <c r="L325" s="43" t="str">
        <f>_xlfn.IFNA(VLOOKUP(B325,Codegroepen!$A:$B,2,FALSE),"")</f>
        <v>ZKC022</v>
      </c>
      <c r="M325" s="44" t="s">
        <v>82</v>
      </c>
      <c r="N325" s="43" t="str">
        <f t="shared" si="26"/>
        <v>ZA_00275</v>
      </c>
      <c r="O325" s="38">
        <f t="shared" si="27"/>
        <v>41</v>
      </c>
    </row>
    <row r="326" spans="1:15" s="38" customFormat="1" x14ac:dyDescent="0.25">
      <c r="A326" s="44"/>
      <c r="B326" s="38" t="str">
        <f t="shared" si="25"/>
        <v>BRT</v>
      </c>
      <c r="C326" s="44"/>
      <c r="D326" s="38" t="str">
        <f t="shared" si="23"/>
        <v>Bestellen</v>
      </c>
      <c r="E326" s="44"/>
      <c r="F326" s="38" t="str">
        <f t="shared" si="24"/>
        <v>Ik zou graag het volgende product willen</v>
      </c>
      <c r="G326" s="44" t="s">
        <v>532</v>
      </c>
      <c r="H326" s="44" t="s">
        <v>533</v>
      </c>
      <c r="I326" s="44"/>
      <c r="J326" s="44"/>
      <c r="K326" s="44" t="s">
        <v>27</v>
      </c>
      <c r="L326" s="43" t="str">
        <f>_xlfn.IFNA(VLOOKUP(B326,Codegroepen!$A:$B,2,FALSE),"")</f>
        <v>ZKC022</v>
      </c>
      <c r="M326" s="44" t="s">
        <v>85</v>
      </c>
      <c r="N326" s="43" t="str">
        <f t="shared" si="26"/>
        <v>ZA_00276</v>
      </c>
      <c r="O326" s="38">
        <f t="shared" si="27"/>
        <v>40</v>
      </c>
    </row>
    <row r="327" spans="1:15" s="38" customFormat="1" x14ac:dyDescent="0.25">
      <c r="A327" s="44"/>
      <c r="B327" s="38" t="str">
        <f t="shared" si="25"/>
        <v>BRT</v>
      </c>
      <c r="C327" s="44"/>
      <c r="D327" s="38" t="str">
        <f t="shared" si="23"/>
        <v>Bestellen</v>
      </c>
      <c r="E327" s="44"/>
      <c r="F327" s="38" t="str">
        <f t="shared" si="24"/>
        <v>Ik zou graag het volgende product willen</v>
      </c>
      <c r="G327" s="44" t="s">
        <v>534</v>
      </c>
      <c r="H327" s="44" t="s">
        <v>524</v>
      </c>
      <c r="I327" s="44"/>
      <c r="J327" s="44"/>
      <c r="K327" s="44" t="s">
        <v>27</v>
      </c>
      <c r="L327" s="43" t="str">
        <f>_xlfn.IFNA(VLOOKUP(B327,Codegroepen!$A:$B,2,FALSE),"")</f>
        <v>ZKC022</v>
      </c>
      <c r="M327" s="44" t="s">
        <v>88</v>
      </c>
      <c r="N327" s="43" t="str">
        <f t="shared" si="26"/>
        <v>ZA_00277</v>
      </c>
      <c r="O327" s="38">
        <f t="shared" si="27"/>
        <v>8</v>
      </c>
    </row>
    <row r="328" spans="1:15" s="38" customFormat="1" x14ac:dyDescent="0.25">
      <c r="A328" s="44"/>
      <c r="B328" s="38" t="str">
        <f t="shared" si="25"/>
        <v>BRT</v>
      </c>
      <c r="C328" s="44"/>
      <c r="D328" s="38" t="str">
        <f t="shared" si="23"/>
        <v>Bestellen</v>
      </c>
      <c r="E328" s="44"/>
      <c r="F328" s="38" t="str">
        <f t="shared" si="24"/>
        <v>Ik zou graag het volgende product willen</v>
      </c>
      <c r="G328" s="44" t="s">
        <v>535</v>
      </c>
      <c r="H328" s="44" t="s">
        <v>536</v>
      </c>
      <c r="I328" s="44"/>
      <c r="J328" s="44"/>
      <c r="K328" s="44" t="s">
        <v>27</v>
      </c>
      <c r="L328" s="43" t="str">
        <f>_xlfn.IFNA(VLOOKUP(B328,Codegroepen!$A:$B,2,FALSE),"")</f>
        <v>ZKC022</v>
      </c>
      <c r="M328" s="44" t="s">
        <v>103</v>
      </c>
      <c r="N328" s="43" t="str">
        <f t="shared" si="26"/>
        <v>ZA_00278</v>
      </c>
      <c r="O328" s="38">
        <f t="shared" si="27"/>
        <v>27</v>
      </c>
    </row>
    <row r="329" spans="1:15" s="38" customFormat="1" x14ac:dyDescent="0.25">
      <c r="A329" s="44"/>
      <c r="B329" s="38" t="str">
        <f t="shared" si="25"/>
        <v>BRT</v>
      </c>
      <c r="C329" s="44"/>
      <c r="D329" s="38" t="str">
        <f t="shared" si="23"/>
        <v>Bestellen</v>
      </c>
      <c r="E329" s="44"/>
      <c r="F329" s="38" t="str">
        <f t="shared" si="24"/>
        <v>Ik zou graag het volgende product willen</v>
      </c>
      <c r="G329" s="44" t="s">
        <v>537</v>
      </c>
      <c r="H329" s="44" t="s">
        <v>512</v>
      </c>
      <c r="I329" s="44"/>
      <c r="J329" s="44"/>
      <c r="K329" s="44" t="s">
        <v>27</v>
      </c>
      <c r="L329" s="43" t="str">
        <f>_xlfn.IFNA(VLOOKUP(B329,Codegroepen!$A:$B,2,FALSE),"")</f>
        <v>ZKC022</v>
      </c>
      <c r="M329" s="44" t="s">
        <v>106</v>
      </c>
      <c r="N329" s="43" t="str">
        <f t="shared" si="26"/>
        <v>ZA_00279</v>
      </c>
      <c r="O329" s="38">
        <f t="shared" si="27"/>
        <v>28</v>
      </c>
    </row>
    <row r="330" spans="1:15" s="38" customFormat="1" x14ac:dyDescent="0.25">
      <c r="A330" s="44"/>
      <c r="B330" s="38" t="str">
        <f t="shared" si="25"/>
        <v>BRT</v>
      </c>
      <c r="C330" s="44"/>
      <c r="D330" s="38" t="str">
        <f t="shared" si="23"/>
        <v>Bestellen</v>
      </c>
      <c r="E330" s="44"/>
      <c r="F330" s="38" t="str">
        <f t="shared" si="24"/>
        <v>Ik zou graag het volgende product willen</v>
      </c>
      <c r="G330" s="44" t="s">
        <v>538</v>
      </c>
      <c r="H330" s="44" t="s">
        <v>518</v>
      </c>
      <c r="I330" s="44"/>
      <c r="J330" s="44"/>
      <c r="K330" s="44" t="s">
        <v>27</v>
      </c>
      <c r="L330" s="43" t="str">
        <f>_xlfn.IFNA(VLOOKUP(B330,Codegroepen!$A:$B,2,FALSE),"")</f>
        <v>ZKC022</v>
      </c>
      <c r="M330" s="44" t="s">
        <v>107</v>
      </c>
      <c r="N330" s="43" t="str">
        <f t="shared" si="26"/>
        <v>ZA_00280</v>
      </c>
      <c r="O330" s="38">
        <f t="shared" si="27"/>
        <v>30</v>
      </c>
    </row>
    <row r="331" spans="1:15" s="38" customFormat="1" x14ac:dyDescent="0.25">
      <c r="A331" s="44"/>
      <c r="B331" s="38" t="str">
        <f t="shared" si="25"/>
        <v>BRT</v>
      </c>
      <c r="C331" s="44"/>
      <c r="D331" s="38" t="str">
        <f t="shared" ref="D331:D394" si="28">IF(LEFT(C331,2)="ZA",H331,IF(LEFT(A331,2)="ZA","",D330))</f>
        <v>Bestellen</v>
      </c>
      <c r="E331" s="44"/>
      <c r="F331" s="38" t="str">
        <f t="shared" ref="F331:F394" si="29">IF(LEFT(E331,2)="ZA",H331,IF(LEFT(A331,2)="ZA","",IF(LEFT(C331,2)="ZA","",F330)))</f>
        <v>Ik zou graag het volgende product willen</v>
      </c>
      <c r="G331" s="44" t="s">
        <v>539</v>
      </c>
      <c r="H331" s="44" t="s">
        <v>540</v>
      </c>
      <c r="I331" s="44"/>
      <c r="J331" s="44"/>
      <c r="K331" s="44" t="s">
        <v>27</v>
      </c>
      <c r="L331" s="43" t="str">
        <f>_xlfn.IFNA(VLOOKUP(B331,Codegroepen!$A:$B,2,FALSE),"")</f>
        <v>ZKC022</v>
      </c>
      <c r="M331" s="44" t="s">
        <v>288</v>
      </c>
      <c r="N331" s="43" t="str">
        <f t="shared" si="26"/>
        <v>ZA_01976</v>
      </c>
      <c r="O331" s="38">
        <f t="shared" si="27"/>
        <v>11</v>
      </c>
    </row>
    <row r="332" spans="1:15" s="38" customFormat="1" x14ac:dyDescent="0.25">
      <c r="A332" s="44"/>
      <c r="B332" s="38" t="str">
        <f t="shared" ref="B332:B395" si="30">IF(LEFT(A332,2)="ZA",H332,B331)</f>
        <v>BRT</v>
      </c>
      <c r="C332" s="44" t="s">
        <v>541</v>
      </c>
      <c r="D332" s="38" t="str">
        <f t="shared" si="28"/>
        <v>Gebruiken</v>
      </c>
      <c r="E332" s="44"/>
      <c r="F332" s="38" t="str">
        <f t="shared" si="29"/>
        <v/>
      </c>
      <c r="G332" s="44"/>
      <c r="H332" s="44" t="s">
        <v>63</v>
      </c>
      <c r="I332" s="44"/>
      <c r="J332" s="44"/>
      <c r="K332" s="44" t="s">
        <v>27</v>
      </c>
      <c r="L332" s="43" t="str">
        <f>_xlfn.IFNA(VLOOKUP(B332,Codegroepen!$A:$B,2,FALSE),"")</f>
        <v>ZKC022</v>
      </c>
      <c r="M332" s="44" t="s">
        <v>110</v>
      </c>
      <c r="N332" s="43" t="str">
        <f t="shared" si="26"/>
        <v>ZA_00281</v>
      </c>
      <c r="O332" s="38">
        <f t="shared" si="27"/>
        <v>9</v>
      </c>
    </row>
    <row r="333" spans="1:15" s="38" customFormat="1" x14ac:dyDescent="0.25">
      <c r="A333" s="44"/>
      <c r="B333" s="38" t="str">
        <f t="shared" si="30"/>
        <v>BRT</v>
      </c>
      <c r="C333" s="44"/>
      <c r="D333" s="38" t="str">
        <f t="shared" si="28"/>
        <v>Gebruiken</v>
      </c>
      <c r="E333" s="44" t="s">
        <v>542</v>
      </c>
      <c r="F333" s="38" t="str">
        <f t="shared" si="29"/>
        <v>Ik heb een vraag over</v>
      </c>
      <c r="G333" s="44"/>
      <c r="H333" s="44" t="s">
        <v>374</v>
      </c>
      <c r="I333" s="44"/>
      <c r="J333" s="44"/>
      <c r="K333" s="44" t="s">
        <v>27</v>
      </c>
      <c r="L333" s="43" t="str">
        <f>_xlfn.IFNA(VLOOKUP(B333,Codegroepen!$A:$B,2,FALSE),"")</f>
        <v>ZKC022</v>
      </c>
      <c r="M333" s="44" t="s">
        <v>112</v>
      </c>
      <c r="N333" s="43" t="str">
        <f t="shared" si="26"/>
        <v>ZA_00282</v>
      </c>
      <c r="O333" s="38">
        <f t="shared" si="27"/>
        <v>21</v>
      </c>
    </row>
    <row r="334" spans="1:15" s="38" customFormat="1" x14ac:dyDescent="0.25">
      <c r="A334" s="44"/>
      <c r="B334" s="38" t="str">
        <f t="shared" si="30"/>
        <v>BRT</v>
      </c>
      <c r="C334" s="44"/>
      <c r="D334" s="38" t="str">
        <f t="shared" si="28"/>
        <v>Gebruiken</v>
      </c>
      <c r="E334" s="44"/>
      <c r="F334" s="38" t="str">
        <f t="shared" si="29"/>
        <v>Ik heb een vraag over</v>
      </c>
      <c r="G334" s="44" t="s">
        <v>543</v>
      </c>
      <c r="H334" s="44" t="s">
        <v>499</v>
      </c>
      <c r="I334" s="44"/>
      <c r="J334" s="44"/>
      <c r="K334" s="44" t="s">
        <v>27</v>
      </c>
      <c r="L334" s="43" t="str">
        <f>_xlfn.IFNA(VLOOKUP(B334,Codegroepen!$A:$B,2,FALSE),"")</f>
        <v>ZKC022</v>
      </c>
      <c r="M334" s="44" t="s">
        <v>114</v>
      </c>
      <c r="N334" s="43" t="str">
        <f t="shared" si="26"/>
        <v>ZA_00283</v>
      </c>
      <c r="O334" s="38">
        <f t="shared" si="27"/>
        <v>21</v>
      </c>
    </row>
    <row r="335" spans="1:15" s="38" customFormat="1" x14ac:dyDescent="0.25">
      <c r="A335" s="44"/>
      <c r="B335" s="38" t="str">
        <f t="shared" si="30"/>
        <v>BRT</v>
      </c>
      <c r="C335" s="44"/>
      <c r="D335" s="38" t="str">
        <f t="shared" si="28"/>
        <v>Gebruiken</v>
      </c>
      <c r="E335" s="44"/>
      <c r="F335" s="38" t="str">
        <f t="shared" si="29"/>
        <v>Ik heb een vraag over</v>
      </c>
      <c r="G335" s="44" t="s">
        <v>544</v>
      </c>
      <c r="H335" s="44" t="s">
        <v>501</v>
      </c>
      <c r="I335" s="44"/>
      <c r="J335" s="44"/>
      <c r="K335" s="44" t="s">
        <v>27</v>
      </c>
      <c r="L335" s="43" t="str">
        <f>_xlfn.IFNA(VLOOKUP(B335,Codegroepen!$A:$B,2,FALSE),"")</f>
        <v>ZKC022</v>
      </c>
      <c r="M335" s="44" t="s">
        <v>116</v>
      </c>
      <c r="N335" s="43" t="str">
        <f t="shared" si="26"/>
        <v>ZA_00284</v>
      </c>
      <c r="O335" s="38">
        <f t="shared" si="27"/>
        <v>14</v>
      </c>
    </row>
    <row r="336" spans="1:15" s="38" customFormat="1" x14ac:dyDescent="0.25">
      <c r="A336" s="44"/>
      <c r="B336" s="38" t="str">
        <f t="shared" si="30"/>
        <v>BRT</v>
      </c>
      <c r="C336" s="44"/>
      <c r="D336" s="38" t="str">
        <f t="shared" si="28"/>
        <v>Gebruiken</v>
      </c>
      <c r="E336" s="44"/>
      <c r="F336" s="38" t="str">
        <f t="shared" si="29"/>
        <v>Ik heb een vraag over</v>
      </c>
      <c r="G336" s="44" t="s">
        <v>545</v>
      </c>
      <c r="H336" s="44" t="s">
        <v>503</v>
      </c>
      <c r="I336" s="44"/>
      <c r="J336" s="44"/>
      <c r="K336" s="44" t="s">
        <v>27</v>
      </c>
      <c r="L336" s="43" t="str">
        <f>_xlfn.IFNA(VLOOKUP(B336,Codegroepen!$A:$B,2,FALSE),"")</f>
        <v>ZKC022</v>
      </c>
      <c r="M336" s="44" t="s">
        <v>118</v>
      </c>
      <c r="N336" s="43" t="str">
        <f t="shared" si="26"/>
        <v>ZA_00285</v>
      </c>
      <c r="O336" s="38">
        <f t="shared" si="27"/>
        <v>33</v>
      </c>
    </row>
    <row r="337" spans="1:15" s="38" customFormat="1" x14ac:dyDescent="0.25">
      <c r="A337" s="44"/>
      <c r="B337" s="38" t="str">
        <f t="shared" si="30"/>
        <v>BRT</v>
      </c>
      <c r="C337" s="44"/>
      <c r="D337" s="38" t="str">
        <f t="shared" si="28"/>
        <v>Gebruiken</v>
      </c>
      <c r="E337" s="44"/>
      <c r="F337" s="38" t="str">
        <f t="shared" si="29"/>
        <v>Ik heb een vraag over</v>
      </c>
      <c r="G337" s="44" t="s">
        <v>546</v>
      </c>
      <c r="H337" s="44" t="s">
        <v>505</v>
      </c>
      <c r="I337" s="44"/>
      <c r="J337" s="44"/>
      <c r="K337" s="44" t="s">
        <v>27</v>
      </c>
      <c r="L337" s="43" t="str">
        <f>_xlfn.IFNA(VLOOKUP(B337,Codegroepen!$A:$B,2,FALSE),"")</f>
        <v>ZKC022</v>
      </c>
      <c r="M337" s="44" t="s">
        <v>120</v>
      </c>
      <c r="N337" s="43" t="str">
        <f t="shared" si="26"/>
        <v>ZA_00286</v>
      </c>
      <c r="O337" s="38">
        <f t="shared" si="27"/>
        <v>29</v>
      </c>
    </row>
    <row r="338" spans="1:15" s="38" customFormat="1" x14ac:dyDescent="0.25">
      <c r="A338" s="44"/>
      <c r="B338" s="38" t="str">
        <f t="shared" si="30"/>
        <v>BRT</v>
      </c>
      <c r="C338" s="44"/>
      <c r="D338" s="38" t="str">
        <f t="shared" si="28"/>
        <v>Gebruiken</v>
      </c>
      <c r="E338" s="44"/>
      <c r="F338" s="38" t="str">
        <f t="shared" si="29"/>
        <v>Ik heb een vraag over</v>
      </c>
      <c r="G338" s="44" t="s">
        <v>547</v>
      </c>
      <c r="H338" s="44" t="s">
        <v>507</v>
      </c>
      <c r="I338" s="44"/>
      <c r="J338" s="44"/>
      <c r="K338" s="44" t="s">
        <v>27</v>
      </c>
      <c r="L338" s="43" t="str">
        <f>_xlfn.IFNA(VLOOKUP(B338,Codegroepen!$A:$B,2,FALSE),"")</f>
        <v>ZKC022</v>
      </c>
      <c r="M338" s="44" t="s">
        <v>121</v>
      </c>
      <c r="N338" s="43" t="str">
        <f t="shared" si="26"/>
        <v>ZA_00287</v>
      </c>
      <c r="O338" s="38">
        <f t="shared" si="27"/>
        <v>24</v>
      </c>
    </row>
    <row r="339" spans="1:15" s="38" customFormat="1" x14ac:dyDescent="0.25">
      <c r="A339" s="44"/>
      <c r="B339" s="38" t="str">
        <f t="shared" si="30"/>
        <v>BRT</v>
      </c>
      <c r="C339" s="44"/>
      <c r="D339" s="38" t="str">
        <f t="shared" si="28"/>
        <v>Gebruiken</v>
      </c>
      <c r="E339" s="44"/>
      <c r="F339" s="38" t="str">
        <f t="shared" si="29"/>
        <v>Ik heb een vraag over</v>
      </c>
      <c r="G339" s="44" t="s">
        <v>548</v>
      </c>
      <c r="H339" s="44" t="s">
        <v>84</v>
      </c>
      <c r="I339" s="44"/>
      <c r="J339" s="44"/>
      <c r="K339" s="44" t="s">
        <v>27</v>
      </c>
      <c r="L339" s="43" t="str">
        <f>_xlfn.IFNA(VLOOKUP(B339,Codegroepen!$A:$B,2,FALSE),"")</f>
        <v>ZKC022</v>
      </c>
      <c r="M339" s="44" t="s">
        <v>123</v>
      </c>
      <c r="N339" s="43" t="str">
        <f t="shared" si="26"/>
        <v>ZA_00288</v>
      </c>
      <c r="O339" s="38">
        <f t="shared" si="27"/>
        <v>17</v>
      </c>
    </row>
    <row r="340" spans="1:15" s="38" customFormat="1" x14ac:dyDescent="0.25">
      <c r="A340" s="44"/>
      <c r="B340" s="38" t="str">
        <f t="shared" si="30"/>
        <v>BRT</v>
      </c>
      <c r="C340" s="44"/>
      <c r="D340" s="38" t="str">
        <f t="shared" si="28"/>
        <v>Gebruiken</v>
      </c>
      <c r="E340" s="44"/>
      <c r="F340" s="38" t="str">
        <f t="shared" si="29"/>
        <v>Ik heb een vraag over</v>
      </c>
      <c r="G340" s="44" t="s">
        <v>549</v>
      </c>
      <c r="H340" s="44" t="s">
        <v>510</v>
      </c>
      <c r="I340" s="44"/>
      <c r="J340" s="44"/>
      <c r="K340" s="44" t="s">
        <v>27</v>
      </c>
      <c r="L340" s="43" t="str">
        <f>_xlfn.IFNA(VLOOKUP(B340,Codegroepen!$A:$B,2,FALSE),"")</f>
        <v>ZKC022</v>
      </c>
      <c r="M340" s="44" t="s">
        <v>125</v>
      </c>
      <c r="N340" s="43" t="str">
        <f t="shared" si="26"/>
        <v>ZA_00289</v>
      </c>
      <c r="O340" s="38">
        <f t="shared" si="27"/>
        <v>12</v>
      </c>
    </row>
    <row r="341" spans="1:15" s="38" customFormat="1" x14ac:dyDescent="0.25">
      <c r="A341" s="44"/>
      <c r="B341" s="38" t="str">
        <f t="shared" si="30"/>
        <v>BRT</v>
      </c>
      <c r="C341" s="44"/>
      <c r="D341" s="38" t="str">
        <f t="shared" si="28"/>
        <v>Gebruiken</v>
      </c>
      <c r="E341" s="44"/>
      <c r="F341" s="38" t="str">
        <f t="shared" si="29"/>
        <v>Ik heb een vraag over</v>
      </c>
      <c r="G341" s="44" t="s">
        <v>550</v>
      </c>
      <c r="H341" s="44" t="s">
        <v>512</v>
      </c>
      <c r="I341" s="44"/>
      <c r="J341" s="44"/>
      <c r="K341" s="44" t="s">
        <v>27</v>
      </c>
      <c r="L341" s="43" t="str">
        <f>_xlfn.IFNA(VLOOKUP(B341,Codegroepen!$A:$B,2,FALSE),"")</f>
        <v>ZKC022</v>
      </c>
      <c r="M341" s="44" t="s">
        <v>128</v>
      </c>
      <c r="N341" s="43" t="str">
        <f t="shared" si="26"/>
        <v>ZA_00290</v>
      </c>
      <c r="O341" s="38">
        <f t="shared" si="27"/>
        <v>28</v>
      </c>
    </row>
    <row r="342" spans="1:15" s="38" customFormat="1" x14ac:dyDescent="0.25">
      <c r="A342" s="44"/>
      <c r="B342" s="38" t="str">
        <f t="shared" si="30"/>
        <v>BRT</v>
      </c>
      <c r="C342" s="44"/>
      <c r="D342" s="38" t="str">
        <f t="shared" si="28"/>
        <v>Gebruiken</v>
      </c>
      <c r="E342" s="44"/>
      <c r="F342" s="38" t="str">
        <f t="shared" si="29"/>
        <v>Ik heb een vraag over</v>
      </c>
      <c r="G342" s="44" t="s">
        <v>551</v>
      </c>
      <c r="H342" s="44" t="s">
        <v>514</v>
      </c>
      <c r="I342" s="44"/>
      <c r="J342" s="44"/>
      <c r="K342" s="44" t="s">
        <v>27</v>
      </c>
      <c r="L342" s="43" t="str">
        <f>_xlfn.IFNA(VLOOKUP(B342,Codegroepen!$A:$B,2,FALSE),"")</f>
        <v>ZKC022</v>
      </c>
      <c r="M342" s="44" t="s">
        <v>130</v>
      </c>
      <c r="N342" s="43" t="str">
        <f t="shared" si="26"/>
        <v>ZA_00291</v>
      </c>
      <c r="O342" s="38">
        <f t="shared" si="27"/>
        <v>17</v>
      </c>
    </row>
    <row r="343" spans="1:15" s="38" customFormat="1" x14ac:dyDescent="0.25">
      <c r="A343" s="44"/>
      <c r="B343" s="38" t="str">
        <f t="shared" si="30"/>
        <v>BRT</v>
      </c>
      <c r="C343" s="44"/>
      <c r="D343" s="38" t="str">
        <f t="shared" si="28"/>
        <v>Gebruiken</v>
      </c>
      <c r="E343" s="44"/>
      <c r="F343" s="38" t="str">
        <f t="shared" si="29"/>
        <v>Ik heb een vraag over</v>
      </c>
      <c r="G343" s="44" t="s">
        <v>552</v>
      </c>
      <c r="H343" s="44" t="s">
        <v>516</v>
      </c>
      <c r="I343" s="44"/>
      <c r="J343" s="44"/>
      <c r="K343" s="44" t="s">
        <v>27</v>
      </c>
      <c r="L343" s="43" t="str">
        <f>_xlfn.IFNA(VLOOKUP(B343,Codegroepen!$A:$B,2,FALSE),"")</f>
        <v>ZKC022</v>
      </c>
      <c r="M343" s="44" t="s">
        <v>132</v>
      </c>
      <c r="N343" s="43" t="str">
        <f t="shared" si="26"/>
        <v>ZA_00292</v>
      </c>
      <c r="O343" s="38">
        <f t="shared" si="27"/>
        <v>33</v>
      </c>
    </row>
    <row r="344" spans="1:15" s="38" customFormat="1" x14ac:dyDescent="0.25">
      <c r="A344" s="44"/>
      <c r="B344" s="38" t="str">
        <f t="shared" si="30"/>
        <v>BRT</v>
      </c>
      <c r="C344" s="44"/>
      <c r="D344" s="38" t="str">
        <f t="shared" si="28"/>
        <v>Gebruiken</v>
      </c>
      <c r="E344" s="44"/>
      <c r="F344" s="38" t="str">
        <f t="shared" si="29"/>
        <v>Ik heb een vraag over</v>
      </c>
      <c r="G344" s="44" t="s">
        <v>553</v>
      </c>
      <c r="H344" s="44" t="s">
        <v>554</v>
      </c>
      <c r="I344" s="44"/>
      <c r="J344" s="44"/>
      <c r="K344" s="44" t="s">
        <v>27</v>
      </c>
      <c r="L344" s="43" t="str">
        <f>_xlfn.IFNA(VLOOKUP(B344,Codegroepen!$A:$B,2,FALSE),"")</f>
        <v>ZKC022</v>
      </c>
      <c r="M344" s="44" t="s">
        <v>286</v>
      </c>
      <c r="N344" s="43" t="str">
        <f t="shared" si="26"/>
        <v>ZA_01964</v>
      </c>
      <c r="O344" s="38">
        <f t="shared" si="27"/>
        <v>16</v>
      </c>
    </row>
    <row r="345" spans="1:15" s="38" customFormat="1" x14ac:dyDescent="0.25">
      <c r="A345" s="44"/>
      <c r="B345" s="38" t="str">
        <f t="shared" si="30"/>
        <v>BRT</v>
      </c>
      <c r="C345" s="44"/>
      <c r="D345" s="38" t="str">
        <f t="shared" si="28"/>
        <v>Gebruiken</v>
      </c>
      <c r="E345" s="44" t="s">
        <v>555</v>
      </c>
      <c r="F345" s="38" t="str">
        <f t="shared" si="29"/>
        <v>Ik heb een klacht</v>
      </c>
      <c r="G345" s="44"/>
      <c r="H345" s="44" t="s">
        <v>556</v>
      </c>
      <c r="I345" s="44"/>
      <c r="J345" s="44"/>
      <c r="K345" s="44" t="s">
        <v>27</v>
      </c>
      <c r="L345" s="43" t="str">
        <f>_xlfn.IFNA(VLOOKUP(B345,Codegroepen!$A:$B,2,FALSE),"")</f>
        <v>ZKC022</v>
      </c>
      <c r="M345" s="44" t="s">
        <v>134</v>
      </c>
      <c r="N345" s="43" t="str">
        <f t="shared" si="26"/>
        <v>ZA_00293</v>
      </c>
      <c r="O345" s="38">
        <f t="shared" si="27"/>
        <v>17</v>
      </c>
    </row>
    <row r="346" spans="1:15" s="38" customFormat="1" x14ac:dyDescent="0.25">
      <c r="A346" s="44"/>
      <c r="B346" s="38" t="str">
        <f t="shared" si="30"/>
        <v>BRT</v>
      </c>
      <c r="C346" s="44"/>
      <c r="D346" s="38" t="str">
        <f t="shared" si="28"/>
        <v>Gebruiken</v>
      </c>
      <c r="E346" s="44"/>
      <c r="F346" s="38" t="str">
        <f t="shared" si="29"/>
        <v>Ik heb een klacht</v>
      </c>
      <c r="G346" s="44" t="s">
        <v>557</v>
      </c>
      <c r="H346" s="44" t="s">
        <v>499</v>
      </c>
      <c r="I346" s="44"/>
      <c r="J346" s="44"/>
      <c r="K346" s="44" t="s">
        <v>27</v>
      </c>
      <c r="L346" s="43" t="str">
        <f>_xlfn.IFNA(VLOOKUP(B346,Codegroepen!$A:$B,2,FALSE),"")</f>
        <v>ZKC022</v>
      </c>
      <c r="M346" s="44" t="s">
        <v>136</v>
      </c>
      <c r="N346" s="43" t="str">
        <f t="shared" si="26"/>
        <v>ZA_00294</v>
      </c>
      <c r="O346" s="38">
        <f t="shared" si="27"/>
        <v>21</v>
      </c>
    </row>
    <row r="347" spans="1:15" s="38" customFormat="1" x14ac:dyDescent="0.25">
      <c r="A347" s="44"/>
      <c r="B347" s="38" t="str">
        <f t="shared" si="30"/>
        <v>BRT</v>
      </c>
      <c r="C347" s="44"/>
      <c r="D347" s="38" t="str">
        <f t="shared" si="28"/>
        <v>Gebruiken</v>
      </c>
      <c r="E347" s="44"/>
      <c r="F347" s="38" t="str">
        <f t="shared" si="29"/>
        <v>Ik heb een klacht</v>
      </c>
      <c r="G347" s="44" t="s">
        <v>558</v>
      </c>
      <c r="H347" s="44" t="s">
        <v>501</v>
      </c>
      <c r="I347" s="44"/>
      <c r="J347" s="44"/>
      <c r="K347" s="44" t="s">
        <v>27</v>
      </c>
      <c r="L347" s="43" t="str">
        <f>_xlfn.IFNA(VLOOKUP(B347,Codegroepen!$A:$B,2,FALSE),"")</f>
        <v>ZKC022</v>
      </c>
      <c r="M347" s="44" t="s">
        <v>138</v>
      </c>
      <c r="N347" s="43" t="str">
        <f t="shared" si="26"/>
        <v>ZA_00295</v>
      </c>
      <c r="O347" s="38">
        <f t="shared" si="27"/>
        <v>14</v>
      </c>
    </row>
    <row r="348" spans="1:15" s="38" customFormat="1" x14ac:dyDescent="0.25">
      <c r="A348" s="44"/>
      <c r="B348" s="38" t="str">
        <f t="shared" si="30"/>
        <v>BRT</v>
      </c>
      <c r="C348" s="44"/>
      <c r="D348" s="38" t="str">
        <f t="shared" si="28"/>
        <v>Gebruiken</v>
      </c>
      <c r="E348" s="44"/>
      <c r="F348" s="38" t="str">
        <f t="shared" si="29"/>
        <v>Ik heb een klacht</v>
      </c>
      <c r="G348" s="44" t="s">
        <v>559</v>
      </c>
      <c r="H348" s="44" t="s">
        <v>503</v>
      </c>
      <c r="I348" s="44"/>
      <c r="J348" s="44"/>
      <c r="K348" s="44" t="s">
        <v>27</v>
      </c>
      <c r="L348" s="43" t="str">
        <f>_xlfn.IFNA(VLOOKUP(B348,Codegroepen!$A:$B,2,FALSE),"")</f>
        <v>ZKC022</v>
      </c>
      <c r="M348" s="44" t="s">
        <v>140</v>
      </c>
      <c r="N348" s="43" t="str">
        <f t="shared" si="26"/>
        <v>ZA_00296</v>
      </c>
      <c r="O348" s="38">
        <f t="shared" si="27"/>
        <v>33</v>
      </c>
    </row>
    <row r="349" spans="1:15" s="38" customFormat="1" x14ac:dyDescent="0.25">
      <c r="A349" s="44"/>
      <c r="B349" s="38" t="str">
        <f t="shared" si="30"/>
        <v>BRT</v>
      </c>
      <c r="C349" s="44"/>
      <c r="D349" s="38" t="str">
        <f t="shared" si="28"/>
        <v>Gebruiken</v>
      </c>
      <c r="E349" s="44"/>
      <c r="F349" s="38" t="str">
        <f t="shared" si="29"/>
        <v>Ik heb een klacht</v>
      </c>
      <c r="G349" s="44" t="s">
        <v>560</v>
      </c>
      <c r="H349" s="44" t="s">
        <v>505</v>
      </c>
      <c r="I349" s="44"/>
      <c r="J349" s="44"/>
      <c r="K349" s="44" t="s">
        <v>27</v>
      </c>
      <c r="L349" s="43" t="str">
        <f>_xlfn.IFNA(VLOOKUP(B349,Codegroepen!$A:$B,2,FALSE),"")</f>
        <v>ZKC022</v>
      </c>
      <c r="M349" s="44" t="s">
        <v>142</v>
      </c>
      <c r="N349" s="43" t="str">
        <f t="shared" si="26"/>
        <v>ZA_00297</v>
      </c>
      <c r="O349" s="38">
        <f t="shared" si="27"/>
        <v>29</v>
      </c>
    </row>
    <row r="350" spans="1:15" s="38" customFormat="1" x14ac:dyDescent="0.25">
      <c r="A350" s="44"/>
      <c r="B350" s="38" t="str">
        <f t="shared" si="30"/>
        <v>BRT</v>
      </c>
      <c r="C350" s="44"/>
      <c r="D350" s="38" t="str">
        <f t="shared" si="28"/>
        <v>Gebruiken</v>
      </c>
      <c r="E350" s="44"/>
      <c r="F350" s="38" t="str">
        <f t="shared" si="29"/>
        <v>Ik heb een klacht</v>
      </c>
      <c r="G350" s="44" t="s">
        <v>561</v>
      </c>
      <c r="H350" s="44" t="s">
        <v>507</v>
      </c>
      <c r="I350" s="44"/>
      <c r="J350" s="44"/>
      <c r="K350" s="44" t="s">
        <v>27</v>
      </c>
      <c r="L350" s="43" t="str">
        <f>_xlfn.IFNA(VLOOKUP(B350,Codegroepen!$A:$B,2,FALSE),"")</f>
        <v>ZKC022</v>
      </c>
      <c r="M350" s="44" t="s">
        <v>144</v>
      </c>
      <c r="N350" s="43" t="str">
        <f t="shared" si="26"/>
        <v>ZA_00298</v>
      </c>
      <c r="O350" s="38">
        <f t="shared" si="27"/>
        <v>24</v>
      </c>
    </row>
    <row r="351" spans="1:15" s="38" customFormat="1" x14ac:dyDescent="0.25">
      <c r="A351" s="44"/>
      <c r="B351" s="38" t="str">
        <f t="shared" si="30"/>
        <v>BRT</v>
      </c>
      <c r="C351" s="44"/>
      <c r="D351" s="38" t="str">
        <f t="shared" si="28"/>
        <v>Gebruiken</v>
      </c>
      <c r="E351" s="44"/>
      <c r="F351" s="38" t="str">
        <f t="shared" si="29"/>
        <v>Ik heb een klacht</v>
      </c>
      <c r="G351" s="44" t="s">
        <v>562</v>
      </c>
      <c r="H351" s="44" t="s">
        <v>84</v>
      </c>
      <c r="I351" s="44"/>
      <c r="J351" s="44"/>
      <c r="K351" s="44" t="s">
        <v>27</v>
      </c>
      <c r="L351" s="43" t="str">
        <f>_xlfn.IFNA(VLOOKUP(B351,Codegroepen!$A:$B,2,FALSE),"")</f>
        <v>ZKC022</v>
      </c>
      <c r="M351" s="44" t="s">
        <v>240</v>
      </c>
      <c r="N351" s="43" t="str">
        <f t="shared" si="26"/>
        <v>ZA_00299</v>
      </c>
      <c r="O351" s="38">
        <f t="shared" si="27"/>
        <v>17</v>
      </c>
    </row>
    <row r="352" spans="1:15" s="38" customFormat="1" x14ac:dyDescent="0.25">
      <c r="A352" s="44"/>
      <c r="B352" s="38" t="str">
        <f t="shared" si="30"/>
        <v>BRT</v>
      </c>
      <c r="C352" s="44"/>
      <c r="D352" s="38" t="str">
        <f t="shared" si="28"/>
        <v>Gebruiken</v>
      </c>
      <c r="E352" s="44"/>
      <c r="F352" s="38" t="str">
        <f t="shared" si="29"/>
        <v>Ik heb een klacht</v>
      </c>
      <c r="G352" s="44" t="s">
        <v>563</v>
      </c>
      <c r="H352" s="44" t="s">
        <v>510</v>
      </c>
      <c r="I352" s="44"/>
      <c r="J352" s="44"/>
      <c r="K352" s="44" t="s">
        <v>27</v>
      </c>
      <c r="L352" s="43" t="str">
        <f>_xlfn.IFNA(VLOOKUP(B352,Codegroepen!$A:$B,2,FALSE),"")</f>
        <v>ZKC022</v>
      </c>
      <c r="M352" s="44" t="s">
        <v>91</v>
      </c>
      <c r="N352" s="43" t="str">
        <f t="shared" si="26"/>
        <v>ZA_00300</v>
      </c>
      <c r="O352" s="38">
        <f t="shared" si="27"/>
        <v>12</v>
      </c>
    </row>
    <row r="353" spans="1:15" s="38" customFormat="1" x14ac:dyDescent="0.25">
      <c r="A353" s="44"/>
      <c r="B353" s="38" t="str">
        <f t="shared" si="30"/>
        <v>BRT</v>
      </c>
      <c r="C353" s="44"/>
      <c r="D353" s="38" t="str">
        <f t="shared" si="28"/>
        <v>Gebruiken</v>
      </c>
      <c r="E353" s="44"/>
      <c r="F353" s="38" t="str">
        <f t="shared" si="29"/>
        <v>Ik heb een klacht</v>
      </c>
      <c r="G353" s="44" t="s">
        <v>564</v>
      </c>
      <c r="H353" s="44" t="s">
        <v>512</v>
      </c>
      <c r="I353" s="44"/>
      <c r="J353" s="44"/>
      <c r="K353" s="44" t="s">
        <v>27</v>
      </c>
      <c r="L353" s="43" t="str">
        <f>_xlfn.IFNA(VLOOKUP(B353,Codegroepen!$A:$B,2,FALSE),"")</f>
        <v>ZKC022</v>
      </c>
      <c r="M353" s="44" t="s">
        <v>147</v>
      </c>
      <c r="N353" s="43" t="str">
        <f t="shared" si="26"/>
        <v>ZA_00301</v>
      </c>
      <c r="O353" s="38">
        <f t="shared" si="27"/>
        <v>28</v>
      </c>
    </row>
    <row r="354" spans="1:15" s="38" customFormat="1" x14ac:dyDescent="0.25">
      <c r="A354" s="44"/>
      <c r="B354" s="38" t="str">
        <f t="shared" si="30"/>
        <v>BRT</v>
      </c>
      <c r="C354" s="44"/>
      <c r="D354" s="38" t="str">
        <f t="shared" si="28"/>
        <v>Gebruiken</v>
      </c>
      <c r="E354" s="44"/>
      <c r="F354" s="38" t="str">
        <f t="shared" si="29"/>
        <v>Ik heb een klacht</v>
      </c>
      <c r="G354" s="44" t="s">
        <v>565</v>
      </c>
      <c r="H354" s="44" t="s">
        <v>514</v>
      </c>
      <c r="I354" s="44"/>
      <c r="J354" s="44"/>
      <c r="K354" s="44" t="s">
        <v>27</v>
      </c>
      <c r="L354" s="43" t="str">
        <f>_xlfn.IFNA(VLOOKUP(B354,Codegroepen!$A:$B,2,FALSE),"")</f>
        <v>ZKC022</v>
      </c>
      <c r="M354" s="44" t="s">
        <v>150</v>
      </c>
      <c r="N354" s="43" t="str">
        <f t="shared" si="26"/>
        <v>ZA_00302</v>
      </c>
      <c r="O354" s="38">
        <f t="shared" si="27"/>
        <v>17</v>
      </c>
    </row>
    <row r="355" spans="1:15" s="38" customFormat="1" x14ac:dyDescent="0.25">
      <c r="A355" s="44"/>
      <c r="B355" s="38" t="str">
        <f t="shared" si="30"/>
        <v>BRT</v>
      </c>
      <c r="C355" s="44"/>
      <c r="D355" s="38" t="str">
        <f t="shared" si="28"/>
        <v>Gebruiken</v>
      </c>
      <c r="E355" s="44"/>
      <c r="F355" s="38" t="str">
        <f t="shared" si="29"/>
        <v>Ik heb een klacht</v>
      </c>
      <c r="G355" s="44" t="s">
        <v>566</v>
      </c>
      <c r="H355" s="44" t="s">
        <v>516</v>
      </c>
      <c r="I355" s="44"/>
      <c r="J355" s="44"/>
      <c r="K355" s="44" t="s">
        <v>27</v>
      </c>
      <c r="L355" s="43" t="str">
        <f>_xlfn.IFNA(VLOOKUP(B355,Codegroepen!$A:$B,2,FALSE),"")</f>
        <v>ZKC022</v>
      </c>
      <c r="M355" s="44" t="s">
        <v>153</v>
      </c>
      <c r="N355" s="43" t="str">
        <f t="shared" si="26"/>
        <v>ZA_00303</v>
      </c>
      <c r="O355" s="38">
        <f t="shared" si="27"/>
        <v>33</v>
      </c>
    </row>
    <row r="356" spans="1:15" s="38" customFormat="1" x14ac:dyDescent="0.25">
      <c r="A356" s="44"/>
      <c r="B356" s="38" t="str">
        <f t="shared" si="30"/>
        <v>BRT</v>
      </c>
      <c r="C356" s="44"/>
      <c r="D356" s="38" t="str">
        <f t="shared" si="28"/>
        <v>Gebruiken</v>
      </c>
      <c r="E356" s="44" t="s">
        <v>567</v>
      </c>
      <c r="F356" s="38" t="str">
        <f t="shared" si="29"/>
        <v>Ik zou in de toekomst willen (wens)</v>
      </c>
      <c r="G356" s="44"/>
      <c r="H356" s="44" t="s">
        <v>407</v>
      </c>
      <c r="I356" s="44"/>
      <c r="J356" s="44"/>
      <c r="K356" s="44" t="s">
        <v>27</v>
      </c>
      <c r="L356" s="43" t="str">
        <f>_xlfn.IFNA(VLOOKUP(B356,Codegroepen!$A:$B,2,FALSE),"")</f>
        <v>ZKC022</v>
      </c>
      <c r="M356" s="44" t="s">
        <v>156</v>
      </c>
      <c r="N356" s="43" t="str">
        <f t="shared" si="26"/>
        <v>ZA_00304</v>
      </c>
      <c r="O356" s="38">
        <f t="shared" si="27"/>
        <v>35</v>
      </c>
    </row>
    <row r="357" spans="1:15" s="38" customFormat="1" x14ac:dyDescent="0.25">
      <c r="A357" s="44"/>
      <c r="B357" s="38" t="str">
        <f t="shared" si="30"/>
        <v>BRT</v>
      </c>
      <c r="C357" s="44"/>
      <c r="D357" s="38" t="str">
        <f t="shared" si="28"/>
        <v>Gebruiken</v>
      </c>
      <c r="E357" s="44"/>
      <c r="F357" s="38" t="str">
        <f t="shared" si="29"/>
        <v>Ik zou in de toekomst willen (wens)</v>
      </c>
      <c r="G357" s="44" t="s">
        <v>568</v>
      </c>
      <c r="H357" s="44" t="s">
        <v>569</v>
      </c>
      <c r="I357" s="44"/>
      <c r="J357" s="44"/>
      <c r="K357" s="44" t="s">
        <v>27</v>
      </c>
      <c r="L357" s="43" t="str">
        <f>_xlfn.IFNA(VLOOKUP(B357,Codegroepen!$A:$B,2,FALSE),"")</f>
        <v>ZKC022</v>
      </c>
      <c r="M357" s="44" t="s">
        <v>158</v>
      </c>
      <c r="N357" s="43" t="str">
        <f t="shared" si="26"/>
        <v>ZA_00305</v>
      </c>
      <c r="O357" s="38">
        <f t="shared" si="27"/>
        <v>33</v>
      </c>
    </row>
    <row r="358" spans="1:15" s="38" customFormat="1" x14ac:dyDescent="0.25">
      <c r="A358" s="44"/>
      <c r="B358" s="38" t="str">
        <f t="shared" si="30"/>
        <v>BRT</v>
      </c>
      <c r="C358" s="44"/>
      <c r="D358" s="38" t="str">
        <f t="shared" si="28"/>
        <v>Gebruiken</v>
      </c>
      <c r="E358" s="44" t="s">
        <v>570</v>
      </c>
      <c r="F358" s="38" t="str">
        <f t="shared" si="29"/>
        <v>Ik heb een verstoring</v>
      </c>
      <c r="G358" s="44"/>
      <c r="H358" s="44" t="s">
        <v>102</v>
      </c>
      <c r="I358" s="44"/>
      <c r="J358" s="44"/>
      <c r="K358" s="44" t="s">
        <v>27</v>
      </c>
      <c r="L358" s="43" t="str">
        <f>_xlfn.IFNA(VLOOKUP(B358,Codegroepen!$A:$B,2,FALSE),"")</f>
        <v>ZKC022</v>
      </c>
      <c r="M358" s="44" t="s">
        <v>161</v>
      </c>
      <c r="N358" s="43" t="str">
        <f t="shared" si="26"/>
        <v>ZA_00306</v>
      </c>
      <c r="O358" s="38">
        <f t="shared" si="27"/>
        <v>21</v>
      </c>
    </row>
    <row r="359" spans="1:15" s="38" customFormat="1" x14ac:dyDescent="0.25">
      <c r="A359" s="44"/>
      <c r="B359" s="38" t="str">
        <f t="shared" si="30"/>
        <v>BRT</v>
      </c>
      <c r="C359" s="44"/>
      <c r="D359" s="38" t="str">
        <f t="shared" si="28"/>
        <v>Gebruiken</v>
      </c>
      <c r="E359" s="44"/>
      <c r="F359" s="38" t="str">
        <f t="shared" si="29"/>
        <v>Ik heb een verstoring</v>
      </c>
      <c r="G359" s="44" t="s">
        <v>571</v>
      </c>
      <c r="H359" s="44" t="s">
        <v>572</v>
      </c>
      <c r="I359" s="44"/>
      <c r="J359" s="44"/>
      <c r="K359" s="44" t="s">
        <v>27</v>
      </c>
      <c r="L359" s="43" t="str">
        <f>_xlfn.IFNA(VLOOKUP(B359,Codegroepen!$A:$B,2,FALSE),"")</f>
        <v>ZKC022</v>
      </c>
      <c r="M359" s="44" t="s">
        <v>163</v>
      </c>
      <c r="N359" s="43" t="str">
        <f t="shared" si="26"/>
        <v>ZA_00307</v>
      </c>
      <c r="O359" s="38">
        <f t="shared" si="27"/>
        <v>9</v>
      </c>
    </row>
    <row r="360" spans="1:15" s="38" customFormat="1" x14ac:dyDescent="0.25">
      <c r="A360" s="44"/>
      <c r="B360" s="38" t="str">
        <f t="shared" si="30"/>
        <v>BRT</v>
      </c>
      <c r="C360" s="44"/>
      <c r="D360" s="38" t="str">
        <f t="shared" si="28"/>
        <v>Gebruiken</v>
      </c>
      <c r="E360" s="44"/>
      <c r="F360" s="38" t="str">
        <f t="shared" si="29"/>
        <v>Ik heb een verstoring</v>
      </c>
      <c r="G360" s="44" t="s">
        <v>573</v>
      </c>
      <c r="H360" s="44" t="s">
        <v>501</v>
      </c>
      <c r="I360" s="44"/>
      <c r="J360" s="44"/>
      <c r="K360" s="44" t="s">
        <v>27</v>
      </c>
      <c r="L360" s="43" t="str">
        <f>_xlfn.IFNA(VLOOKUP(B360,Codegroepen!$A:$B,2,FALSE),"")</f>
        <v>ZKC022</v>
      </c>
      <c r="M360" s="44" t="s">
        <v>166</v>
      </c>
      <c r="N360" s="43" t="str">
        <f t="shared" si="26"/>
        <v>ZA_00308</v>
      </c>
      <c r="O360" s="38">
        <f t="shared" si="27"/>
        <v>14</v>
      </c>
    </row>
    <row r="361" spans="1:15" s="38" customFormat="1" x14ac:dyDescent="0.25">
      <c r="A361" s="44"/>
      <c r="B361" s="38" t="str">
        <f t="shared" si="30"/>
        <v>BRT</v>
      </c>
      <c r="C361" s="44" t="s">
        <v>574</v>
      </c>
      <c r="D361" s="38" t="str">
        <f t="shared" si="28"/>
        <v>Doorverbinden</v>
      </c>
      <c r="E361" s="44"/>
      <c r="F361" s="38" t="str">
        <f t="shared" si="29"/>
        <v/>
      </c>
      <c r="G361" s="44"/>
      <c r="H361" s="44" t="s">
        <v>146</v>
      </c>
      <c r="I361" s="44"/>
      <c r="J361" s="44"/>
      <c r="K361" s="44" t="s">
        <v>27</v>
      </c>
      <c r="L361" s="43" t="str">
        <f>_xlfn.IFNA(VLOOKUP(B361,Codegroepen!$A:$B,2,FALSE),"")</f>
        <v>ZKC022</v>
      </c>
      <c r="M361" s="44" t="s">
        <v>168</v>
      </c>
      <c r="N361" s="43" t="str">
        <f t="shared" si="26"/>
        <v>ZA_00309</v>
      </c>
      <c r="O361" s="38">
        <f t="shared" si="27"/>
        <v>13</v>
      </c>
    </row>
    <row r="362" spans="1:15" s="38" customFormat="1" x14ac:dyDescent="0.25">
      <c r="A362" s="44"/>
      <c r="B362" s="38" t="str">
        <f t="shared" si="30"/>
        <v>BRT</v>
      </c>
      <c r="C362" s="44"/>
      <c r="D362" s="38" t="str">
        <f t="shared" si="28"/>
        <v>Doorverbinden</v>
      </c>
      <c r="E362" s="44" t="s">
        <v>575</v>
      </c>
      <c r="F362" s="38" t="str">
        <f t="shared" si="29"/>
        <v>Geo-Informatie</v>
      </c>
      <c r="G362" s="44"/>
      <c r="H362" s="44" t="s">
        <v>576</v>
      </c>
      <c r="I362" s="44"/>
      <c r="J362" s="44"/>
      <c r="K362" s="44" t="s">
        <v>27</v>
      </c>
      <c r="L362" s="43" t="str">
        <f>_xlfn.IFNA(VLOOKUP(B362,Codegroepen!$A:$B,2,FALSE),"")</f>
        <v>ZKC022</v>
      </c>
      <c r="M362" s="44" t="s">
        <v>171</v>
      </c>
      <c r="N362" s="43" t="str">
        <f t="shared" ref="N362:N425" si="31">_xlfn.CONCAT(A362,C362,E362,G362)</f>
        <v>ZA_00310</v>
      </c>
      <c r="O362" s="38">
        <f t="shared" si="27"/>
        <v>14</v>
      </c>
    </row>
    <row r="363" spans="1:15" s="38" customFormat="1" x14ac:dyDescent="0.25">
      <c r="A363" s="44"/>
      <c r="B363" s="38" t="str">
        <f t="shared" si="30"/>
        <v>BRT</v>
      </c>
      <c r="C363" s="44"/>
      <c r="D363" s="38" t="str">
        <f t="shared" si="28"/>
        <v>Doorverbinden</v>
      </c>
      <c r="E363" s="44"/>
      <c r="F363" s="38" t="str">
        <f t="shared" si="29"/>
        <v>Geo-Informatie</v>
      </c>
      <c r="G363" s="44" t="s">
        <v>577</v>
      </c>
      <c r="H363" s="44" t="s">
        <v>499</v>
      </c>
      <c r="I363" s="44"/>
      <c r="J363" s="44"/>
      <c r="K363" s="44" t="s">
        <v>27</v>
      </c>
      <c r="L363" s="43" t="str">
        <f>_xlfn.IFNA(VLOOKUP(B363,Codegroepen!$A:$B,2,FALSE),"")</f>
        <v>ZKC022</v>
      </c>
      <c r="M363" s="44" t="s">
        <v>173</v>
      </c>
      <c r="N363" s="43" t="str">
        <f t="shared" si="31"/>
        <v>ZA_00311</v>
      </c>
      <c r="O363" s="38">
        <f t="shared" ref="O363:O426" si="32">LEN(H363)</f>
        <v>21</v>
      </c>
    </row>
    <row r="364" spans="1:15" s="38" customFormat="1" x14ac:dyDescent="0.25">
      <c r="A364" s="44"/>
      <c r="B364" s="38" t="str">
        <f t="shared" si="30"/>
        <v>BRT</v>
      </c>
      <c r="C364" s="44"/>
      <c r="D364" s="38" t="str">
        <f t="shared" si="28"/>
        <v>Doorverbinden</v>
      </c>
      <c r="E364" s="44"/>
      <c r="F364" s="38" t="str">
        <f t="shared" si="29"/>
        <v>Geo-Informatie</v>
      </c>
      <c r="G364" s="44" t="s">
        <v>578</v>
      </c>
      <c r="H364" s="44" t="s">
        <v>579</v>
      </c>
      <c r="I364" s="44"/>
      <c r="J364" s="44"/>
      <c r="K364" s="44" t="s">
        <v>27</v>
      </c>
      <c r="L364" s="43" t="str">
        <f>_xlfn.IFNA(VLOOKUP(B364,Codegroepen!$A:$B,2,FALSE),"")</f>
        <v>ZKC022</v>
      </c>
      <c r="M364" s="44" t="s">
        <v>176</v>
      </c>
      <c r="N364" s="43" t="str">
        <f t="shared" si="31"/>
        <v>ZA_00312</v>
      </c>
      <c r="O364" s="38">
        <f t="shared" si="32"/>
        <v>19</v>
      </c>
    </row>
    <row r="365" spans="1:15" s="38" customFormat="1" x14ac:dyDescent="0.25">
      <c r="A365" s="44"/>
      <c r="B365" s="38" t="str">
        <f t="shared" si="30"/>
        <v>BRT</v>
      </c>
      <c r="C365" s="44"/>
      <c r="D365" s="38" t="str">
        <f t="shared" si="28"/>
        <v>Doorverbinden</v>
      </c>
      <c r="E365" s="44"/>
      <c r="F365" s="38" t="str">
        <f t="shared" si="29"/>
        <v>Geo-Informatie</v>
      </c>
      <c r="G365" s="44" t="s">
        <v>580</v>
      </c>
      <c r="H365" s="44" t="s">
        <v>581</v>
      </c>
      <c r="I365" s="44"/>
      <c r="J365" s="44"/>
      <c r="K365" s="44" t="s">
        <v>27</v>
      </c>
      <c r="L365" s="43" t="str">
        <f>_xlfn.IFNA(VLOOKUP(B365,Codegroepen!$A:$B,2,FALSE),"")</f>
        <v>ZKC022</v>
      </c>
      <c r="M365" s="44" t="s">
        <v>178</v>
      </c>
      <c r="N365" s="43" t="str">
        <f t="shared" si="31"/>
        <v>ZA_00313</v>
      </c>
      <c r="O365" s="38">
        <f t="shared" si="32"/>
        <v>23</v>
      </c>
    </row>
    <row r="366" spans="1:15" s="38" customFormat="1" x14ac:dyDescent="0.25">
      <c r="A366" s="44"/>
      <c r="B366" s="38" t="str">
        <f t="shared" si="30"/>
        <v>BRT</v>
      </c>
      <c r="C366" s="44"/>
      <c r="D366" s="38" t="str">
        <f t="shared" si="28"/>
        <v>Doorverbinden</v>
      </c>
      <c r="E366" s="44" t="s">
        <v>582</v>
      </c>
      <c r="F366" s="38" t="str">
        <f t="shared" si="29"/>
        <v>GM</v>
      </c>
      <c r="G366" s="44"/>
      <c r="H366" s="44" t="s">
        <v>155</v>
      </c>
      <c r="I366" s="44"/>
      <c r="J366" s="44"/>
      <c r="K366" s="44" t="s">
        <v>27</v>
      </c>
      <c r="L366" s="43" t="str">
        <f>_xlfn.IFNA(VLOOKUP(B366,Codegroepen!$A:$B,2,FALSE),"")</f>
        <v>ZKC022</v>
      </c>
      <c r="M366" s="44" t="s">
        <v>100</v>
      </c>
      <c r="N366" s="43" t="str">
        <f t="shared" si="31"/>
        <v>ZA_00314</v>
      </c>
      <c r="O366" s="38">
        <f t="shared" si="32"/>
        <v>2</v>
      </c>
    </row>
    <row r="367" spans="1:15" s="38" customFormat="1" x14ac:dyDescent="0.25">
      <c r="A367" s="44"/>
      <c r="B367" s="38" t="str">
        <f t="shared" si="30"/>
        <v>BRT</v>
      </c>
      <c r="C367" s="44"/>
      <c r="D367" s="38" t="str">
        <f t="shared" si="28"/>
        <v>Doorverbinden</v>
      </c>
      <c r="E367" s="44"/>
      <c r="F367" s="38" t="str">
        <f t="shared" si="29"/>
        <v>GM</v>
      </c>
      <c r="G367" s="44" t="s">
        <v>583</v>
      </c>
      <c r="H367" s="44" t="s">
        <v>152</v>
      </c>
      <c r="I367" s="44"/>
      <c r="J367" s="44"/>
      <c r="K367" s="44" t="s">
        <v>27</v>
      </c>
      <c r="L367" s="43" t="str">
        <f>_xlfn.IFNA(VLOOKUP(B367,Codegroepen!$A:$B,2,FALSE),"")</f>
        <v>ZKC022</v>
      </c>
      <c r="M367" s="44" t="s">
        <v>263</v>
      </c>
      <c r="N367" s="43" t="str">
        <f t="shared" si="31"/>
        <v>ZA_00315</v>
      </c>
      <c r="O367" s="38">
        <f t="shared" si="32"/>
        <v>1</v>
      </c>
    </row>
    <row r="368" spans="1:15" s="38" customFormat="1" x14ac:dyDescent="0.25">
      <c r="A368" s="44"/>
      <c r="B368" s="38" t="str">
        <f t="shared" si="30"/>
        <v>BRT</v>
      </c>
      <c r="C368" s="44"/>
      <c r="D368" s="38" t="str">
        <f t="shared" si="28"/>
        <v>Doorverbinden</v>
      </c>
      <c r="E368" s="44" t="s">
        <v>584</v>
      </c>
      <c r="F368" s="38" t="str">
        <f t="shared" si="29"/>
        <v>IR</v>
      </c>
      <c r="G368" s="44"/>
      <c r="H368" s="44" t="s">
        <v>160</v>
      </c>
      <c r="I368" s="44"/>
      <c r="J368" s="44"/>
      <c r="K368" s="44" t="s">
        <v>27</v>
      </c>
      <c r="L368" s="43" t="str">
        <f>_xlfn.IFNA(VLOOKUP(B368,Codegroepen!$A:$B,2,FALSE),"")</f>
        <v>ZKC022</v>
      </c>
      <c r="M368" s="44" t="s">
        <v>265</v>
      </c>
      <c r="N368" s="43" t="str">
        <f t="shared" si="31"/>
        <v>ZA_00316</v>
      </c>
      <c r="O368" s="38">
        <f t="shared" si="32"/>
        <v>2</v>
      </c>
    </row>
    <row r="369" spans="1:15" s="38" customFormat="1" x14ac:dyDescent="0.25">
      <c r="A369" s="44"/>
      <c r="B369" s="38" t="str">
        <f t="shared" si="30"/>
        <v>BRT</v>
      </c>
      <c r="C369" s="44"/>
      <c r="D369" s="38" t="str">
        <f t="shared" si="28"/>
        <v>Doorverbinden</v>
      </c>
      <c r="E369" s="44"/>
      <c r="F369" s="38" t="str">
        <f t="shared" si="29"/>
        <v>IR</v>
      </c>
      <c r="G369" s="44" t="s">
        <v>585</v>
      </c>
      <c r="H369" s="44" t="s">
        <v>152</v>
      </c>
      <c r="I369" s="44"/>
      <c r="J369" s="44"/>
      <c r="K369" s="44" t="s">
        <v>27</v>
      </c>
      <c r="L369" s="43" t="str">
        <f>_xlfn.IFNA(VLOOKUP(B369,Codegroepen!$A:$B,2,FALSE),"")</f>
        <v>ZKC022</v>
      </c>
      <c r="M369" s="44" t="s">
        <v>267</v>
      </c>
      <c r="N369" s="43" t="str">
        <f t="shared" si="31"/>
        <v>ZA_00317</v>
      </c>
      <c r="O369" s="38">
        <f t="shared" si="32"/>
        <v>1</v>
      </c>
    </row>
    <row r="370" spans="1:15" s="38" customFormat="1" x14ac:dyDescent="0.25">
      <c r="A370" s="44"/>
      <c r="B370" s="38" t="str">
        <f t="shared" si="30"/>
        <v>BRT</v>
      </c>
      <c r="C370" s="44"/>
      <c r="D370" s="38" t="str">
        <f t="shared" si="28"/>
        <v>Doorverbinden</v>
      </c>
      <c r="E370" s="44" t="s">
        <v>586</v>
      </c>
      <c r="F370" s="38" t="str">
        <f t="shared" si="29"/>
        <v>LV</v>
      </c>
      <c r="G370" s="44"/>
      <c r="H370" s="44" t="s">
        <v>165</v>
      </c>
      <c r="I370" s="44"/>
      <c r="J370" s="44"/>
      <c r="K370" s="44" t="s">
        <v>27</v>
      </c>
      <c r="L370" s="43" t="str">
        <f>_xlfn.IFNA(VLOOKUP(B370,Codegroepen!$A:$B,2,FALSE),"")</f>
        <v>ZKC022</v>
      </c>
      <c r="M370" s="44" t="s">
        <v>269</v>
      </c>
      <c r="N370" s="43" t="str">
        <f t="shared" si="31"/>
        <v>ZA_00318</v>
      </c>
      <c r="O370" s="38">
        <f t="shared" si="32"/>
        <v>2</v>
      </c>
    </row>
    <row r="371" spans="1:15" s="38" customFormat="1" x14ac:dyDescent="0.25">
      <c r="A371" s="44"/>
      <c r="B371" s="38" t="str">
        <f t="shared" si="30"/>
        <v>BRT</v>
      </c>
      <c r="C371" s="44"/>
      <c r="D371" s="38" t="str">
        <f t="shared" si="28"/>
        <v>Doorverbinden</v>
      </c>
      <c r="E371" s="44"/>
      <c r="F371" s="38" t="str">
        <f t="shared" si="29"/>
        <v>LV</v>
      </c>
      <c r="G371" s="44" t="s">
        <v>587</v>
      </c>
      <c r="H371" s="44" t="s">
        <v>152</v>
      </c>
      <c r="I371" s="44"/>
      <c r="J371" s="44"/>
      <c r="K371" s="44" t="s">
        <v>27</v>
      </c>
      <c r="L371" s="43" t="str">
        <f>_xlfn.IFNA(VLOOKUP(B371,Codegroepen!$A:$B,2,FALSE),"")</f>
        <v>ZKC022</v>
      </c>
      <c r="M371" s="44" t="s">
        <v>275</v>
      </c>
      <c r="N371" s="43" t="str">
        <f t="shared" si="31"/>
        <v>ZA_00319</v>
      </c>
      <c r="O371" s="38">
        <f t="shared" si="32"/>
        <v>1</v>
      </c>
    </row>
    <row r="372" spans="1:15" s="38" customFormat="1" x14ac:dyDescent="0.25">
      <c r="A372" s="44"/>
      <c r="B372" s="38" t="str">
        <f t="shared" si="30"/>
        <v>BRT</v>
      </c>
      <c r="C372" s="44"/>
      <c r="D372" s="38" t="str">
        <f t="shared" si="28"/>
        <v>Doorverbinden</v>
      </c>
      <c r="E372" s="44" t="s">
        <v>588</v>
      </c>
      <c r="F372" s="38" t="str">
        <f t="shared" si="29"/>
        <v>WGP</v>
      </c>
      <c r="G372" s="44"/>
      <c r="H372" s="44" t="s">
        <v>175</v>
      </c>
      <c r="I372" s="44"/>
      <c r="J372" s="44"/>
      <c r="K372" s="44" t="s">
        <v>27</v>
      </c>
      <c r="L372" s="43" t="str">
        <f>_xlfn.IFNA(VLOOKUP(B372,Codegroepen!$A:$B,2,FALSE),"")</f>
        <v>ZKC022</v>
      </c>
      <c r="M372" s="44" t="s">
        <v>277</v>
      </c>
      <c r="N372" s="43" t="str">
        <f t="shared" si="31"/>
        <v>ZA_00320</v>
      </c>
      <c r="O372" s="38">
        <f t="shared" si="32"/>
        <v>3</v>
      </c>
    </row>
    <row r="373" spans="1:15" s="38" customFormat="1" x14ac:dyDescent="0.25">
      <c r="A373" s="44"/>
      <c r="B373" s="38" t="str">
        <f t="shared" si="30"/>
        <v>BRT</v>
      </c>
      <c r="C373" s="44"/>
      <c r="D373" s="38" t="str">
        <f t="shared" si="28"/>
        <v>Doorverbinden</v>
      </c>
      <c r="E373" s="44"/>
      <c r="F373" s="38" t="str">
        <f t="shared" si="29"/>
        <v>WGP</v>
      </c>
      <c r="G373" s="44" t="s">
        <v>589</v>
      </c>
      <c r="H373" s="44" t="s">
        <v>152</v>
      </c>
      <c r="I373" s="44"/>
      <c r="J373" s="44"/>
      <c r="K373" s="44" t="s">
        <v>27</v>
      </c>
      <c r="L373" s="43" t="str">
        <f>_xlfn.IFNA(VLOOKUP(B373,Codegroepen!$A:$B,2,FALSE),"")</f>
        <v>ZKC022</v>
      </c>
      <c r="M373" s="44" t="s">
        <v>278</v>
      </c>
      <c r="N373" s="43" t="str">
        <f t="shared" si="31"/>
        <v>ZA_00321</v>
      </c>
      <c r="O373" s="38">
        <f t="shared" si="32"/>
        <v>1</v>
      </c>
    </row>
    <row r="374" spans="1:15" s="38" customFormat="1" x14ac:dyDescent="0.25">
      <c r="A374" s="44"/>
      <c r="B374" s="38" t="str">
        <f t="shared" si="30"/>
        <v>BRT</v>
      </c>
      <c r="C374" s="44" t="s">
        <v>590</v>
      </c>
      <c r="D374" s="38" t="str">
        <f t="shared" si="28"/>
        <v>Betalen</v>
      </c>
      <c r="E374" s="44"/>
      <c r="F374" s="38" t="str">
        <f t="shared" si="29"/>
        <v/>
      </c>
      <c r="G374" s="44"/>
      <c r="H374" s="44" t="s">
        <v>478</v>
      </c>
      <c r="I374" s="44"/>
      <c r="J374" s="44"/>
      <c r="K374" s="44" t="s">
        <v>27</v>
      </c>
      <c r="L374" s="43" t="str">
        <f>_xlfn.IFNA(VLOOKUP(B374,Codegroepen!$A:$B,2,FALSE),"")</f>
        <v>ZKC022</v>
      </c>
      <c r="M374" s="44" t="s">
        <v>44</v>
      </c>
      <c r="N374" s="43" t="str">
        <f t="shared" si="31"/>
        <v>ZA_00322</v>
      </c>
      <c r="O374" s="38">
        <f t="shared" si="32"/>
        <v>7</v>
      </c>
    </row>
    <row r="375" spans="1:15" s="38" customFormat="1" x14ac:dyDescent="0.25">
      <c r="A375" s="44"/>
      <c r="B375" s="38" t="str">
        <f t="shared" si="30"/>
        <v>BRT</v>
      </c>
      <c r="C375" s="44"/>
      <c r="D375" s="38" t="str">
        <f t="shared" si="28"/>
        <v>Betalen</v>
      </c>
      <c r="E375" s="44" t="s">
        <v>591</v>
      </c>
      <c r="F375" s="38" t="str">
        <f t="shared" si="29"/>
        <v>Factuur</v>
      </c>
      <c r="G375" s="44"/>
      <c r="H375" s="44" t="s">
        <v>592</v>
      </c>
      <c r="I375" s="44"/>
      <c r="J375" s="44"/>
      <c r="K375" s="44" t="s">
        <v>27</v>
      </c>
      <c r="L375" s="43" t="str">
        <f>_xlfn.IFNA(VLOOKUP(B375,Codegroepen!$A:$B,2,FALSE),"")</f>
        <v>ZKC022</v>
      </c>
      <c r="M375" s="44" t="s">
        <v>94</v>
      </c>
      <c r="N375" s="43" t="str">
        <f t="shared" si="31"/>
        <v>ZA_00323</v>
      </c>
      <c r="O375" s="38">
        <f t="shared" si="32"/>
        <v>7</v>
      </c>
    </row>
    <row r="376" spans="1:15" s="38" customFormat="1" x14ac:dyDescent="0.25">
      <c r="A376" s="44"/>
      <c r="B376" s="38" t="str">
        <f t="shared" si="30"/>
        <v>BRT</v>
      </c>
      <c r="C376" s="44"/>
      <c r="D376" s="38" t="str">
        <f t="shared" si="28"/>
        <v>Betalen</v>
      </c>
      <c r="E376" s="44"/>
      <c r="F376" s="38" t="str">
        <f t="shared" si="29"/>
        <v>Factuur</v>
      </c>
      <c r="G376" s="44" t="s">
        <v>593</v>
      </c>
      <c r="H376" s="44" t="s">
        <v>152</v>
      </c>
      <c r="I376" s="44"/>
      <c r="J376" s="44"/>
      <c r="K376" s="44" t="s">
        <v>27</v>
      </c>
      <c r="L376" s="43" t="str">
        <f>_xlfn.IFNA(VLOOKUP(B376,Codegroepen!$A:$B,2,FALSE),"")</f>
        <v>ZKC022</v>
      </c>
      <c r="M376" s="44" t="s">
        <v>97</v>
      </c>
      <c r="N376" s="43" t="str">
        <f t="shared" si="31"/>
        <v>ZA_00324</v>
      </c>
      <c r="O376" s="38">
        <f t="shared" si="32"/>
        <v>1</v>
      </c>
    </row>
    <row r="377" spans="1:15" s="38" customFormat="1" x14ac:dyDescent="0.25">
      <c r="A377" s="44" t="s">
        <v>594</v>
      </c>
      <c r="B377" s="38" t="str">
        <f t="shared" si="30"/>
        <v>RP</v>
      </c>
      <c r="C377" s="44"/>
      <c r="D377" s="38" t="str">
        <f t="shared" si="28"/>
        <v/>
      </c>
      <c r="E377" s="44"/>
      <c r="F377" s="38" t="str">
        <f t="shared" si="29"/>
        <v/>
      </c>
      <c r="G377" s="44"/>
      <c r="H377" s="44" t="s">
        <v>595</v>
      </c>
      <c r="I377" s="45" t="s">
        <v>596</v>
      </c>
      <c r="J377" s="44"/>
      <c r="K377" s="44" t="s">
        <v>27</v>
      </c>
      <c r="L377" s="43" t="str">
        <f>_xlfn.IFNA(VLOOKUP(B377,Codegroepen!$A:$B,2,FALSE),"")</f>
        <v>ZKC031</v>
      </c>
      <c r="M377" s="44" t="s">
        <v>29</v>
      </c>
      <c r="N377" s="43" t="str">
        <f t="shared" si="31"/>
        <v>ZA_00325</v>
      </c>
      <c r="O377" s="38">
        <f t="shared" si="32"/>
        <v>2</v>
      </c>
    </row>
    <row r="378" spans="1:15" s="38" customFormat="1" x14ac:dyDescent="0.25">
      <c r="A378" s="44"/>
      <c r="B378" s="38" t="str">
        <f t="shared" si="30"/>
        <v>RP</v>
      </c>
      <c r="C378" s="44" t="s">
        <v>598</v>
      </c>
      <c r="D378" s="38" t="str">
        <f t="shared" si="28"/>
        <v>Gebruiken</v>
      </c>
      <c r="E378" s="44"/>
      <c r="F378" s="38" t="str">
        <f t="shared" si="29"/>
        <v/>
      </c>
      <c r="G378" s="44"/>
      <c r="H378" s="44" t="s">
        <v>63</v>
      </c>
      <c r="I378" s="44"/>
      <c r="J378" s="44"/>
      <c r="K378" s="44" t="s">
        <v>27</v>
      </c>
      <c r="L378" s="43" t="str">
        <f>_xlfn.IFNA(VLOOKUP(B378,Codegroepen!$A:$B,2,FALSE),"")</f>
        <v>ZKC031</v>
      </c>
      <c r="M378" s="44" t="s">
        <v>32</v>
      </c>
      <c r="N378" s="43" t="str">
        <f t="shared" si="31"/>
        <v>ZA_00326</v>
      </c>
      <c r="O378" s="38">
        <f t="shared" si="32"/>
        <v>9</v>
      </c>
    </row>
    <row r="379" spans="1:15" s="38" customFormat="1" x14ac:dyDescent="0.25">
      <c r="A379" s="44"/>
      <c r="B379" s="38" t="str">
        <f t="shared" si="30"/>
        <v>RP</v>
      </c>
      <c r="C379" s="44"/>
      <c r="D379" s="38" t="str">
        <f t="shared" si="28"/>
        <v>Gebruiken</v>
      </c>
      <c r="E379" s="44" t="s">
        <v>599</v>
      </c>
      <c r="F379" s="38" t="str">
        <f t="shared" si="29"/>
        <v>Ik wil graag wijzigen</v>
      </c>
      <c r="G379" s="44"/>
      <c r="H379" s="44" t="s">
        <v>400</v>
      </c>
      <c r="I379" s="44"/>
      <c r="J379" s="44"/>
      <c r="K379" s="44" t="s">
        <v>27</v>
      </c>
      <c r="L379" s="43" t="str">
        <f>_xlfn.IFNA(VLOOKUP(B379,Codegroepen!$A:$B,2,FALSE),"")</f>
        <v>ZKC031</v>
      </c>
      <c r="M379" s="44" t="s">
        <v>35</v>
      </c>
      <c r="N379" s="43" t="str">
        <f t="shared" si="31"/>
        <v>ZA_00327</v>
      </c>
      <c r="O379" s="38">
        <f t="shared" si="32"/>
        <v>21</v>
      </c>
    </row>
    <row r="380" spans="1:15" s="38" customFormat="1" x14ac:dyDescent="0.25">
      <c r="A380" s="44"/>
      <c r="B380" s="38" t="str">
        <f t="shared" si="30"/>
        <v>RP</v>
      </c>
      <c r="C380" s="44"/>
      <c r="D380" s="38" t="str">
        <f t="shared" si="28"/>
        <v>Gebruiken</v>
      </c>
      <c r="E380" s="44"/>
      <c r="F380" s="38" t="str">
        <f t="shared" si="29"/>
        <v>Ik wil graag wijzigen</v>
      </c>
      <c r="G380" s="44" t="s">
        <v>600</v>
      </c>
      <c r="H380" s="44" t="s">
        <v>601</v>
      </c>
      <c r="I380" s="44"/>
      <c r="J380" s="44"/>
      <c r="K380" s="44" t="s">
        <v>27</v>
      </c>
      <c r="L380" s="43" t="str">
        <f>_xlfn.IFNA(VLOOKUP(B380,Codegroepen!$A:$B,2,FALSE),"")</f>
        <v>ZKC031</v>
      </c>
      <c r="M380" s="44" t="s">
        <v>38</v>
      </c>
      <c r="N380" s="43" t="str">
        <f t="shared" si="31"/>
        <v>ZA_00328</v>
      </c>
      <c r="O380" s="38">
        <f t="shared" si="32"/>
        <v>14</v>
      </c>
    </row>
    <row r="381" spans="1:15" s="38" customFormat="1" x14ac:dyDescent="0.25">
      <c r="A381" s="44"/>
      <c r="B381" s="38" t="str">
        <f t="shared" si="30"/>
        <v>RP</v>
      </c>
      <c r="C381" s="44"/>
      <c r="D381" s="38" t="str">
        <f t="shared" si="28"/>
        <v>Gebruiken</v>
      </c>
      <c r="E381" s="44"/>
      <c r="F381" s="38" t="str">
        <f t="shared" si="29"/>
        <v>Ik wil graag wijzigen</v>
      </c>
      <c r="G381" s="44" t="s">
        <v>602</v>
      </c>
      <c r="H381" s="44" t="s">
        <v>603</v>
      </c>
      <c r="I381" s="44"/>
      <c r="J381" s="44"/>
      <c r="K381" s="44" t="s">
        <v>27</v>
      </c>
      <c r="L381" s="43" t="str">
        <f>_xlfn.IFNA(VLOOKUP(B381,Codegroepen!$A:$B,2,FALSE),"")</f>
        <v>ZKC031</v>
      </c>
      <c r="M381" s="44" t="s">
        <v>41</v>
      </c>
      <c r="N381" s="43" t="str">
        <f t="shared" si="31"/>
        <v>ZA_00329</v>
      </c>
      <c r="O381" s="38">
        <f t="shared" si="32"/>
        <v>45</v>
      </c>
    </row>
    <row r="382" spans="1:15" s="38" customFormat="1" x14ac:dyDescent="0.25">
      <c r="A382" s="44"/>
      <c r="B382" s="38" t="str">
        <f t="shared" si="30"/>
        <v>RP</v>
      </c>
      <c r="C382" s="44"/>
      <c r="D382" s="38" t="str">
        <f t="shared" si="28"/>
        <v>Gebruiken</v>
      </c>
      <c r="E382" s="44"/>
      <c r="F382" s="38" t="str">
        <f t="shared" si="29"/>
        <v>Ik wil graag wijzigen</v>
      </c>
      <c r="G382" s="44" t="s">
        <v>604</v>
      </c>
      <c r="H382" s="44" t="s">
        <v>605</v>
      </c>
      <c r="I382" s="44"/>
      <c r="J382" s="44"/>
      <c r="K382" s="44" t="s">
        <v>27</v>
      </c>
      <c r="L382" s="43" t="str">
        <f>_xlfn.IFNA(VLOOKUP(B382,Codegroepen!$A:$B,2,FALSE),"")</f>
        <v>ZKC031</v>
      </c>
      <c r="M382" s="44" t="s">
        <v>47</v>
      </c>
      <c r="N382" s="43" t="str">
        <f t="shared" si="31"/>
        <v>ZA_00330</v>
      </c>
      <c r="O382" s="38">
        <f t="shared" si="32"/>
        <v>13</v>
      </c>
    </row>
    <row r="383" spans="1:15" s="38" customFormat="1" x14ac:dyDescent="0.25">
      <c r="A383" s="44"/>
      <c r="B383" s="38" t="str">
        <f t="shared" si="30"/>
        <v>RP</v>
      </c>
      <c r="C383" s="44"/>
      <c r="D383" s="38" t="str">
        <f t="shared" si="28"/>
        <v>Gebruiken</v>
      </c>
      <c r="E383" s="44" t="s">
        <v>606</v>
      </c>
      <c r="F383" s="38" t="str">
        <f t="shared" si="29"/>
        <v>Ik zou in de toekomst willen (wens)</v>
      </c>
      <c r="G383" s="44"/>
      <c r="H383" s="44" t="s">
        <v>407</v>
      </c>
      <c r="I383" s="44"/>
      <c r="J383" s="44"/>
      <c r="K383" s="44" t="s">
        <v>27</v>
      </c>
      <c r="L383" s="43" t="str">
        <f>_xlfn.IFNA(VLOOKUP(B383,Codegroepen!$A:$B,2,FALSE),"")</f>
        <v>ZKC031</v>
      </c>
      <c r="M383" s="44" t="s">
        <v>50</v>
      </c>
      <c r="N383" s="43" t="str">
        <f t="shared" si="31"/>
        <v>ZA_00331</v>
      </c>
      <c r="O383" s="38">
        <f t="shared" si="32"/>
        <v>35</v>
      </c>
    </row>
    <row r="384" spans="1:15" s="38" customFormat="1" x14ac:dyDescent="0.25">
      <c r="A384" s="44"/>
      <c r="B384" s="38" t="str">
        <f t="shared" si="30"/>
        <v>RP</v>
      </c>
      <c r="C384" s="44"/>
      <c r="D384" s="38" t="str">
        <f t="shared" si="28"/>
        <v>Gebruiken</v>
      </c>
      <c r="E384" s="44"/>
      <c r="F384" s="38" t="str">
        <f t="shared" si="29"/>
        <v>Ik zou in de toekomst willen (wens)</v>
      </c>
      <c r="G384" s="44" t="s">
        <v>607</v>
      </c>
      <c r="H384" s="44" t="s">
        <v>608</v>
      </c>
      <c r="I384" s="44"/>
      <c r="J384" s="44"/>
      <c r="K384" s="44" t="s">
        <v>27</v>
      </c>
      <c r="L384" s="43" t="str">
        <f>_xlfn.IFNA(VLOOKUP(B384,Codegroepen!$A:$B,2,FALSE),"")</f>
        <v>ZKC031</v>
      </c>
      <c r="M384" s="44" t="s">
        <v>51</v>
      </c>
      <c r="N384" s="43" t="str">
        <f t="shared" si="31"/>
        <v>ZA_00332</v>
      </c>
      <c r="O384" s="38">
        <f t="shared" si="32"/>
        <v>15</v>
      </c>
    </row>
    <row r="385" spans="1:15" s="38" customFormat="1" x14ac:dyDescent="0.25">
      <c r="A385" s="44"/>
      <c r="B385" s="38" t="str">
        <f t="shared" si="30"/>
        <v>RP</v>
      </c>
      <c r="C385" s="44"/>
      <c r="D385" s="38" t="str">
        <f t="shared" si="28"/>
        <v>Gebruiken</v>
      </c>
      <c r="E385" s="44"/>
      <c r="F385" s="38" t="str">
        <f t="shared" si="29"/>
        <v>Ik zou in de toekomst willen (wens)</v>
      </c>
      <c r="G385" s="44" t="s">
        <v>609</v>
      </c>
      <c r="H385" s="44" t="s">
        <v>610</v>
      </c>
      <c r="I385" s="44"/>
      <c r="J385" s="44"/>
      <c r="K385" s="44" t="s">
        <v>27</v>
      </c>
      <c r="L385" s="43" t="str">
        <f>_xlfn.IFNA(VLOOKUP(B385,Codegroepen!$A:$B,2,FALSE),"")</f>
        <v>ZKC031</v>
      </c>
      <c r="M385" s="44" t="s">
        <v>52</v>
      </c>
      <c r="N385" s="43" t="str">
        <f t="shared" si="31"/>
        <v>ZA_00333</v>
      </c>
      <c r="O385" s="38">
        <f t="shared" si="32"/>
        <v>26</v>
      </c>
    </row>
    <row r="386" spans="1:15" s="38" customFormat="1" x14ac:dyDescent="0.25">
      <c r="A386" s="44"/>
      <c r="B386" s="38" t="str">
        <f t="shared" si="30"/>
        <v>RP</v>
      </c>
      <c r="C386" s="44"/>
      <c r="D386" s="38" t="str">
        <f t="shared" si="28"/>
        <v>Gebruiken</v>
      </c>
      <c r="E386" s="44"/>
      <c r="F386" s="38" t="str">
        <f t="shared" si="29"/>
        <v>Ik zou in de toekomst willen (wens)</v>
      </c>
      <c r="G386" s="44" t="s">
        <v>611</v>
      </c>
      <c r="H386" s="44" t="s">
        <v>76</v>
      </c>
      <c r="I386" s="44"/>
      <c r="J386" s="44"/>
      <c r="K386" s="44" t="s">
        <v>27</v>
      </c>
      <c r="L386" s="43" t="str">
        <f>_xlfn.IFNA(VLOOKUP(B386,Codegroepen!$A:$B,2,FALSE),"")</f>
        <v>ZKC031</v>
      </c>
      <c r="M386" s="44" t="s">
        <v>55</v>
      </c>
      <c r="N386" s="43" t="str">
        <f t="shared" si="31"/>
        <v>ZA_00334</v>
      </c>
      <c r="O386" s="38">
        <f t="shared" si="32"/>
        <v>19</v>
      </c>
    </row>
    <row r="387" spans="1:15" s="38" customFormat="1" x14ac:dyDescent="0.25">
      <c r="A387" s="44"/>
      <c r="B387" s="38" t="str">
        <f t="shared" si="30"/>
        <v>RP</v>
      </c>
      <c r="C387" s="44"/>
      <c r="D387" s="38" t="str">
        <f t="shared" si="28"/>
        <v>Gebruiken</v>
      </c>
      <c r="E387" s="44"/>
      <c r="F387" s="38" t="str">
        <f t="shared" si="29"/>
        <v>Ik zou in de toekomst willen (wens)</v>
      </c>
      <c r="G387" s="44" t="s">
        <v>612</v>
      </c>
      <c r="H387" s="44" t="s">
        <v>613</v>
      </c>
      <c r="I387" s="44"/>
      <c r="J387" s="44"/>
      <c r="K387" s="44" t="s">
        <v>27</v>
      </c>
      <c r="L387" s="43" t="str">
        <f>_xlfn.IFNA(VLOOKUP(B387,Codegroepen!$A:$B,2,FALSE),"")</f>
        <v>ZKC031</v>
      </c>
      <c r="M387" s="44" t="s">
        <v>58</v>
      </c>
      <c r="N387" s="43" t="str">
        <f t="shared" si="31"/>
        <v>ZA_00335</v>
      </c>
      <c r="O387" s="38">
        <f t="shared" si="32"/>
        <v>7</v>
      </c>
    </row>
    <row r="388" spans="1:15" s="38" customFormat="1" x14ac:dyDescent="0.25">
      <c r="A388" s="44"/>
      <c r="B388" s="38" t="str">
        <f t="shared" si="30"/>
        <v>RP</v>
      </c>
      <c r="C388" s="44"/>
      <c r="D388" s="38" t="str">
        <f t="shared" si="28"/>
        <v>Gebruiken</v>
      </c>
      <c r="E388" s="44" t="s">
        <v>614</v>
      </c>
      <c r="F388" s="38" t="str">
        <f t="shared" si="29"/>
        <v>Ik heb een verstoring</v>
      </c>
      <c r="G388" s="44"/>
      <c r="H388" s="44" t="s">
        <v>102</v>
      </c>
      <c r="I388" s="44"/>
      <c r="J388" s="44"/>
      <c r="K388" s="44" t="s">
        <v>27</v>
      </c>
      <c r="L388" s="43" t="str">
        <f>_xlfn.IFNA(VLOOKUP(B388,Codegroepen!$A:$B,2,FALSE),"")</f>
        <v>ZKC031</v>
      </c>
      <c r="M388" s="44" t="s">
        <v>61</v>
      </c>
      <c r="N388" s="43" t="str">
        <f t="shared" si="31"/>
        <v>ZA_00336</v>
      </c>
      <c r="O388" s="38">
        <f t="shared" si="32"/>
        <v>21</v>
      </c>
    </row>
    <row r="389" spans="1:15" s="38" customFormat="1" x14ac:dyDescent="0.25">
      <c r="A389" s="44"/>
      <c r="B389" s="38" t="str">
        <f t="shared" si="30"/>
        <v>RP</v>
      </c>
      <c r="C389" s="44"/>
      <c r="D389" s="38" t="str">
        <f t="shared" si="28"/>
        <v>Gebruiken</v>
      </c>
      <c r="E389" s="44"/>
      <c r="F389" s="38" t="str">
        <f t="shared" si="29"/>
        <v>Ik heb een verstoring</v>
      </c>
      <c r="G389" s="44" t="s">
        <v>615</v>
      </c>
      <c r="H389" s="44" t="s">
        <v>616</v>
      </c>
      <c r="I389" s="44"/>
      <c r="J389" s="44"/>
      <c r="K389" s="44" t="s">
        <v>27</v>
      </c>
      <c r="L389" s="43" t="str">
        <f>_xlfn.IFNA(VLOOKUP(B389,Codegroepen!$A:$B,2,FALSE),"")</f>
        <v>ZKC031</v>
      </c>
      <c r="M389" s="44" t="s">
        <v>64</v>
      </c>
      <c r="N389" s="43" t="str">
        <f t="shared" si="31"/>
        <v>ZA_00337</v>
      </c>
      <c r="O389" s="38">
        <f t="shared" si="32"/>
        <v>26</v>
      </c>
    </row>
    <row r="390" spans="1:15" s="38" customFormat="1" x14ac:dyDescent="0.25">
      <c r="A390" s="44"/>
      <c r="B390" s="38" t="str">
        <f t="shared" si="30"/>
        <v>RP</v>
      </c>
      <c r="C390" s="44"/>
      <c r="D390" s="38" t="str">
        <f t="shared" si="28"/>
        <v>Gebruiken</v>
      </c>
      <c r="E390" s="44"/>
      <c r="F390" s="38" t="str">
        <f t="shared" si="29"/>
        <v>Ik heb een verstoring</v>
      </c>
      <c r="G390" s="44" t="s">
        <v>617</v>
      </c>
      <c r="H390" s="44" t="s">
        <v>618</v>
      </c>
      <c r="I390" s="44"/>
      <c r="J390" s="44"/>
      <c r="K390" s="44" t="s">
        <v>27</v>
      </c>
      <c r="L390" s="43" t="str">
        <f>_xlfn.IFNA(VLOOKUP(B390,Codegroepen!$A:$B,2,FALSE),"")</f>
        <v>ZKC031</v>
      </c>
      <c r="M390" s="44" t="s">
        <v>66</v>
      </c>
      <c r="N390" s="43" t="str">
        <f t="shared" si="31"/>
        <v>ZA_00338</v>
      </c>
      <c r="O390" s="38">
        <f t="shared" si="32"/>
        <v>16</v>
      </c>
    </row>
    <row r="391" spans="1:15" s="38" customFormat="1" x14ac:dyDescent="0.25">
      <c r="A391" s="44"/>
      <c r="B391" s="38" t="str">
        <f t="shared" si="30"/>
        <v>RP</v>
      </c>
      <c r="C391" s="44"/>
      <c r="D391" s="38" t="str">
        <f t="shared" si="28"/>
        <v>Gebruiken</v>
      </c>
      <c r="E391" s="44"/>
      <c r="F391" s="38" t="str">
        <f t="shared" si="29"/>
        <v>Ik heb een verstoring</v>
      </c>
      <c r="G391" s="44" t="s">
        <v>619</v>
      </c>
      <c r="H391" s="44" t="s">
        <v>620</v>
      </c>
      <c r="I391" s="44"/>
      <c r="J391" s="44"/>
      <c r="K391" s="44" t="s">
        <v>27</v>
      </c>
      <c r="L391" s="43" t="str">
        <f>_xlfn.IFNA(VLOOKUP(B391,Codegroepen!$A:$B,2,FALSE),"")</f>
        <v>ZKC031</v>
      </c>
      <c r="M391" s="44" t="s">
        <v>68</v>
      </c>
      <c r="N391" s="43" t="str">
        <f t="shared" si="31"/>
        <v>ZA_00339</v>
      </c>
      <c r="O391" s="38">
        <f t="shared" si="32"/>
        <v>20</v>
      </c>
    </row>
    <row r="392" spans="1:15" s="38" customFormat="1" x14ac:dyDescent="0.25">
      <c r="A392" s="44"/>
      <c r="B392" s="38" t="str">
        <f t="shared" si="30"/>
        <v>RP</v>
      </c>
      <c r="C392" s="44"/>
      <c r="D392" s="38" t="str">
        <f t="shared" si="28"/>
        <v>Gebruiken</v>
      </c>
      <c r="E392" s="44"/>
      <c r="F392" s="38" t="str">
        <f t="shared" si="29"/>
        <v>Ik heb een verstoring</v>
      </c>
      <c r="G392" s="44" t="s">
        <v>621</v>
      </c>
      <c r="H392" s="44" t="s">
        <v>622</v>
      </c>
      <c r="I392" s="44"/>
      <c r="J392" s="44"/>
      <c r="K392" s="44" t="s">
        <v>27</v>
      </c>
      <c r="L392" s="43" t="str">
        <f>_xlfn.IFNA(VLOOKUP(B392,Codegroepen!$A:$B,2,FALSE),"")</f>
        <v>ZKC031</v>
      </c>
      <c r="M392" s="44" t="s">
        <v>71</v>
      </c>
      <c r="N392" s="43" t="str">
        <f t="shared" si="31"/>
        <v>ZA_00340</v>
      </c>
      <c r="O392" s="38">
        <f t="shared" si="32"/>
        <v>11</v>
      </c>
    </row>
    <row r="393" spans="1:15" s="38" customFormat="1" x14ac:dyDescent="0.25">
      <c r="A393" s="44"/>
      <c r="B393" s="38" t="str">
        <f t="shared" si="30"/>
        <v>RP</v>
      </c>
      <c r="C393" s="44"/>
      <c r="D393" s="38" t="str">
        <f t="shared" si="28"/>
        <v>Gebruiken</v>
      </c>
      <c r="E393" s="44"/>
      <c r="F393" s="38" t="str">
        <f t="shared" si="29"/>
        <v>Ik heb een verstoring</v>
      </c>
      <c r="G393" s="44" t="s">
        <v>623</v>
      </c>
      <c r="H393" s="44" t="s">
        <v>624</v>
      </c>
      <c r="I393" s="44"/>
      <c r="J393" s="44"/>
      <c r="K393" s="44" t="s">
        <v>27</v>
      </c>
      <c r="L393" s="43" t="str">
        <f>_xlfn.IFNA(VLOOKUP(B393,Codegroepen!$A:$B,2,FALSE),"")</f>
        <v>ZKC031</v>
      </c>
      <c r="M393" s="44" t="s">
        <v>74</v>
      </c>
      <c r="N393" s="43" t="str">
        <f t="shared" si="31"/>
        <v>ZA_00341</v>
      </c>
      <c r="O393" s="38">
        <f t="shared" si="32"/>
        <v>13</v>
      </c>
    </row>
    <row r="394" spans="1:15" s="38" customFormat="1" x14ac:dyDescent="0.25">
      <c r="A394" s="44"/>
      <c r="B394" s="38" t="str">
        <f t="shared" si="30"/>
        <v>RP</v>
      </c>
      <c r="C394" s="44"/>
      <c r="D394" s="38" t="str">
        <f t="shared" si="28"/>
        <v>Gebruiken</v>
      </c>
      <c r="E394" s="44"/>
      <c r="F394" s="38" t="str">
        <f t="shared" si="29"/>
        <v>Ik heb een verstoring</v>
      </c>
      <c r="G394" s="44" t="s">
        <v>625</v>
      </c>
      <c r="H394" s="44" t="s">
        <v>610</v>
      </c>
      <c r="I394" s="44"/>
      <c r="J394" s="44"/>
      <c r="K394" s="44" t="s">
        <v>27</v>
      </c>
      <c r="L394" s="43" t="str">
        <f>_xlfn.IFNA(VLOOKUP(B394,Codegroepen!$A:$B,2,FALSE),"")</f>
        <v>ZKC031</v>
      </c>
      <c r="M394" s="44" t="s">
        <v>77</v>
      </c>
      <c r="N394" s="43" t="str">
        <f t="shared" si="31"/>
        <v>ZA_00342</v>
      </c>
      <c r="O394" s="38">
        <f t="shared" si="32"/>
        <v>26</v>
      </c>
    </row>
    <row r="395" spans="1:15" s="38" customFormat="1" x14ac:dyDescent="0.25">
      <c r="A395" s="44"/>
      <c r="B395" s="38" t="str">
        <f t="shared" si="30"/>
        <v>RP</v>
      </c>
      <c r="C395" s="44"/>
      <c r="D395" s="38" t="str">
        <f t="shared" ref="D395:D458" si="33">IF(LEFT(C395,2)="ZA",H395,IF(LEFT(A395,2)="ZA","",D394))</f>
        <v>Gebruiken</v>
      </c>
      <c r="E395" s="44"/>
      <c r="F395" s="38" t="str">
        <f t="shared" ref="F395:F458" si="34">IF(LEFT(E395,2)="ZA",H395,IF(LEFT(A395,2)="ZA","",IF(LEFT(C395,2)="ZA","",F394)))</f>
        <v>Ik heb een verstoring</v>
      </c>
      <c r="G395" s="44" t="s">
        <v>626</v>
      </c>
      <c r="H395" s="44" t="s">
        <v>627</v>
      </c>
      <c r="I395" s="44"/>
      <c r="J395" s="44"/>
      <c r="K395" s="44" t="s">
        <v>27</v>
      </c>
      <c r="L395" s="43" t="str">
        <f>_xlfn.IFNA(VLOOKUP(B395,Codegroepen!$A:$B,2,FALSE),"")</f>
        <v>ZKC031</v>
      </c>
      <c r="M395" s="44" t="s">
        <v>79</v>
      </c>
      <c r="N395" s="43" t="str">
        <f t="shared" si="31"/>
        <v>ZA_00343</v>
      </c>
      <c r="O395" s="38">
        <f t="shared" si="32"/>
        <v>9</v>
      </c>
    </row>
    <row r="396" spans="1:15" s="38" customFormat="1" x14ac:dyDescent="0.25">
      <c r="A396" s="44"/>
      <c r="B396" s="38" t="str">
        <f t="shared" ref="B396:B459" si="35">IF(LEFT(A396,2)="ZA",H396,B395)</f>
        <v>RP</v>
      </c>
      <c r="C396" s="44"/>
      <c r="D396" s="38" t="str">
        <f t="shared" si="33"/>
        <v>Gebruiken</v>
      </c>
      <c r="E396" s="44"/>
      <c r="F396" s="38" t="str">
        <f t="shared" si="34"/>
        <v>Ik heb een verstoring</v>
      </c>
      <c r="G396" s="44" t="s">
        <v>628</v>
      </c>
      <c r="H396" s="44" t="s">
        <v>629</v>
      </c>
      <c r="I396" s="44"/>
      <c r="J396" s="44"/>
      <c r="K396" s="44" t="s">
        <v>27</v>
      </c>
      <c r="L396" s="43" t="str">
        <f>_xlfn.IFNA(VLOOKUP(B396,Codegroepen!$A:$B,2,FALSE),"")</f>
        <v>ZKC031</v>
      </c>
      <c r="M396" s="44" t="s">
        <v>82</v>
      </c>
      <c r="N396" s="43" t="str">
        <f t="shared" si="31"/>
        <v>ZA_00344</v>
      </c>
      <c r="O396" s="38">
        <f t="shared" si="32"/>
        <v>22</v>
      </c>
    </row>
    <row r="397" spans="1:15" s="38" customFormat="1" x14ac:dyDescent="0.25">
      <c r="A397" s="44"/>
      <c r="B397" s="38" t="str">
        <f t="shared" si="35"/>
        <v>RP</v>
      </c>
      <c r="C397" s="44"/>
      <c r="D397" s="38" t="str">
        <f t="shared" si="33"/>
        <v>Gebruiken</v>
      </c>
      <c r="E397" s="44"/>
      <c r="F397" s="38" t="str">
        <f t="shared" si="34"/>
        <v>Ik heb een verstoring</v>
      </c>
      <c r="G397" s="44" t="s">
        <v>630</v>
      </c>
      <c r="H397" s="44" t="s">
        <v>76</v>
      </c>
      <c r="I397" s="44"/>
      <c r="J397" s="44"/>
      <c r="K397" s="44" t="s">
        <v>27</v>
      </c>
      <c r="L397" s="43" t="str">
        <f>_xlfn.IFNA(VLOOKUP(B397,Codegroepen!$A:$B,2,FALSE),"")</f>
        <v>ZKC031</v>
      </c>
      <c r="M397" s="44" t="s">
        <v>85</v>
      </c>
      <c r="N397" s="43" t="str">
        <f t="shared" si="31"/>
        <v>ZA_00345</v>
      </c>
      <c r="O397" s="38">
        <f t="shared" si="32"/>
        <v>19</v>
      </c>
    </row>
    <row r="398" spans="1:15" s="38" customFormat="1" x14ac:dyDescent="0.25">
      <c r="A398" s="44"/>
      <c r="B398" s="38" t="str">
        <f t="shared" si="35"/>
        <v>RP</v>
      </c>
      <c r="C398" s="44"/>
      <c r="D398" s="38" t="str">
        <f t="shared" si="33"/>
        <v>Gebruiken</v>
      </c>
      <c r="E398" s="44"/>
      <c r="F398" s="38" t="str">
        <f t="shared" si="34"/>
        <v>Ik heb een verstoring</v>
      </c>
      <c r="G398" s="44" t="s">
        <v>631</v>
      </c>
      <c r="H398" s="44" t="s">
        <v>632</v>
      </c>
      <c r="I398" s="44"/>
      <c r="J398" s="44"/>
      <c r="K398" s="44" t="s">
        <v>27</v>
      </c>
      <c r="L398" s="43" t="str">
        <f>_xlfn.IFNA(VLOOKUP(B398,Codegroepen!$A:$B,2,FALSE),"")</f>
        <v>ZKC031</v>
      </c>
      <c r="M398" s="44" t="s">
        <v>88</v>
      </c>
      <c r="N398" s="43" t="str">
        <f t="shared" si="31"/>
        <v>ZA_00346</v>
      </c>
      <c r="O398" s="38">
        <f t="shared" si="32"/>
        <v>14</v>
      </c>
    </row>
    <row r="399" spans="1:15" s="38" customFormat="1" x14ac:dyDescent="0.25">
      <c r="A399" s="44"/>
      <c r="B399" s="38" t="str">
        <f t="shared" si="35"/>
        <v>RP</v>
      </c>
      <c r="C399" s="44"/>
      <c r="D399" s="38" t="str">
        <f t="shared" si="33"/>
        <v>Gebruiken</v>
      </c>
      <c r="E399" s="44"/>
      <c r="F399" s="38" t="str">
        <f t="shared" si="34"/>
        <v>Ik heb een verstoring</v>
      </c>
      <c r="G399" s="44" t="s">
        <v>633</v>
      </c>
      <c r="H399" s="44" t="s">
        <v>634</v>
      </c>
      <c r="I399" s="44"/>
      <c r="J399" s="44"/>
      <c r="K399" s="44" t="s">
        <v>27</v>
      </c>
      <c r="L399" s="43" t="str">
        <f>_xlfn.IFNA(VLOOKUP(B399,Codegroepen!$A:$B,2,FALSE),"")</f>
        <v>ZKC031</v>
      </c>
      <c r="M399" s="44" t="s">
        <v>103</v>
      </c>
      <c r="N399" s="43" t="str">
        <f t="shared" si="31"/>
        <v>ZA_00347</v>
      </c>
      <c r="O399" s="38">
        <f t="shared" si="32"/>
        <v>16</v>
      </c>
    </row>
    <row r="400" spans="1:15" s="38" customFormat="1" x14ac:dyDescent="0.25">
      <c r="A400" s="44"/>
      <c r="B400" s="38" t="str">
        <f t="shared" si="35"/>
        <v>RP</v>
      </c>
      <c r="C400" s="44"/>
      <c r="D400" s="38" t="str">
        <f t="shared" si="33"/>
        <v>Gebruiken</v>
      </c>
      <c r="E400" s="44"/>
      <c r="F400" s="38" t="str">
        <f t="shared" si="34"/>
        <v>Ik heb een verstoring</v>
      </c>
      <c r="G400" s="44" t="s">
        <v>635</v>
      </c>
      <c r="H400" s="44" t="s">
        <v>605</v>
      </c>
      <c r="I400" s="44"/>
      <c r="J400" s="44"/>
      <c r="K400" s="44" t="s">
        <v>27</v>
      </c>
      <c r="L400" s="43" t="str">
        <f>_xlfn.IFNA(VLOOKUP(B400,Codegroepen!$A:$B,2,FALSE),"")</f>
        <v>ZKC031</v>
      </c>
      <c r="M400" s="44" t="s">
        <v>106</v>
      </c>
      <c r="N400" s="43" t="str">
        <f t="shared" si="31"/>
        <v>ZA_00348</v>
      </c>
      <c r="O400" s="38">
        <f t="shared" si="32"/>
        <v>13</v>
      </c>
    </row>
    <row r="401" spans="1:15" s="38" customFormat="1" x14ac:dyDescent="0.25">
      <c r="A401" s="44"/>
      <c r="B401" s="38" t="str">
        <f t="shared" si="35"/>
        <v>RP</v>
      </c>
      <c r="C401" s="44"/>
      <c r="D401" s="38" t="str">
        <f t="shared" si="33"/>
        <v>Gebruiken</v>
      </c>
      <c r="E401" s="44"/>
      <c r="F401" s="38" t="str">
        <f t="shared" si="34"/>
        <v>Ik heb een verstoring</v>
      </c>
      <c r="G401" s="44" t="s">
        <v>636</v>
      </c>
      <c r="H401" s="44" t="s">
        <v>637</v>
      </c>
      <c r="I401" s="44"/>
      <c r="J401" s="44"/>
      <c r="K401" s="44" t="s">
        <v>27</v>
      </c>
      <c r="L401" s="43" t="str">
        <f>_xlfn.IFNA(VLOOKUP(B401,Codegroepen!$A:$B,2,FALSE),"")</f>
        <v>ZKC031</v>
      </c>
      <c r="M401" s="44" t="s">
        <v>107</v>
      </c>
      <c r="N401" s="43" t="str">
        <f t="shared" si="31"/>
        <v>ZA_00349</v>
      </c>
      <c r="O401" s="38">
        <f t="shared" si="32"/>
        <v>14</v>
      </c>
    </row>
    <row r="402" spans="1:15" s="38" customFormat="1" x14ac:dyDescent="0.25">
      <c r="A402" s="44"/>
      <c r="B402" s="38" t="str">
        <f t="shared" si="35"/>
        <v>RP</v>
      </c>
      <c r="C402" s="44"/>
      <c r="D402" s="38" t="str">
        <f t="shared" si="33"/>
        <v>Gebruiken</v>
      </c>
      <c r="E402" s="44"/>
      <c r="F402" s="38" t="str">
        <f t="shared" si="34"/>
        <v>Ik heb een verstoring</v>
      </c>
      <c r="G402" s="44" t="s">
        <v>638</v>
      </c>
      <c r="H402" s="44" t="s">
        <v>639</v>
      </c>
      <c r="I402" s="44"/>
      <c r="J402" s="44"/>
      <c r="K402" s="44" t="s">
        <v>27</v>
      </c>
      <c r="L402" s="43" t="str">
        <f>_xlfn.IFNA(VLOOKUP(B402,Codegroepen!$A:$B,2,FALSE),"")</f>
        <v>ZKC031</v>
      </c>
      <c r="M402" s="44" t="s">
        <v>110</v>
      </c>
      <c r="N402" s="43" t="str">
        <f t="shared" si="31"/>
        <v>ZA_00350</v>
      </c>
      <c r="O402" s="38">
        <f t="shared" si="32"/>
        <v>20</v>
      </c>
    </row>
    <row r="403" spans="1:15" s="38" customFormat="1" x14ac:dyDescent="0.25">
      <c r="A403" s="44"/>
      <c r="B403" s="38" t="str">
        <f t="shared" si="35"/>
        <v>RP</v>
      </c>
      <c r="C403" s="44"/>
      <c r="D403" s="38" t="str">
        <f t="shared" si="33"/>
        <v>Gebruiken</v>
      </c>
      <c r="E403" s="44"/>
      <c r="F403" s="38" t="str">
        <f t="shared" si="34"/>
        <v>Ik heb een verstoring</v>
      </c>
      <c r="G403" s="44" t="s">
        <v>640</v>
      </c>
      <c r="H403" s="44" t="s">
        <v>641</v>
      </c>
      <c r="I403" s="44"/>
      <c r="J403" s="44"/>
      <c r="K403" s="44" t="s">
        <v>27</v>
      </c>
      <c r="L403" s="43" t="str">
        <f>_xlfn.IFNA(VLOOKUP(B403,Codegroepen!$A:$B,2,FALSE),"")</f>
        <v>ZKC031</v>
      </c>
      <c r="M403" s="44" t="s">
        <v>112</v>
      </c>
      <c r="N403" s="43" t="str">
        <f t="shared" si="31"/>
        <v>ZA_00351</v>
      </c>
      <c r="O403" s="38">
        <f t="shared" si="32"/>
        <v>9</v>
      </c>
    </row>
    <row r="404" spans="1:15" s="38" customFormat="1" x14ac:dyDescent="0.25">
      <c r="A404" s="44"/>
      <c r="B404" s="38" t="str">
        <f t="shared" si="35"/>
        <v>RP</v>
      </c>
      <c r="C404" s="44"/>
      <c r="D404" s="38" t="str">
        <f t="shared" si="33"/>
        <v>Gebruiken</v>
      </c>
      <c r="E404" s="44"/>
      <c r="F404" s="38" t="str">
        <f t="shared" si="34"/>
        <v>Ik heb een verstoring</v>
      </c>
      <c r="G404" s="44" t="s">
        <v>642</v>
      </c>
      <c r="H404" s="44" t="s">
        <v>643</v>
      </c>
      <c r="I404" s="44"/>
      <c r="J404" s="44"/>
      <c r="K404" s="44" t="s">
        <v>27</v>
      </c>
      <c r="L404" s="43" t="str">
        <f>_xlfn.IFNA(VLOOKUP(B404,Codegroepen!$A:$B,2,FALSE),"")</f>
        <v>ZKC031</v>
      </c>
      <c r="M404" s="44" t="s">
        <v>114</v>
      </c>
      <c r="N404" s="43" t="str">
        <f t="shared" si="31"/>
        <v>ZA_00352</v>
      </c>
      <c r="O404" s="38">
        <f t="shared" si="32"/>
        <v>16</v>
      </c>
    </row>
    <row r="405" spans="1:15" s="38" customFormat="1" x14ac:dyDescent="0.25">
      <c r="A405" s="44"/>
      <c r="B405" s="38" t="str">
        <f t="shared" si="35"/>
        <v>RP</v>
      </c>
      <c r="C405" s="44"/>
      <c r="D405" s="38" t="str">
        <f t="shared" si="33"/>
        <v>Gebruiken</v>
      </c>
      <c r="E405" s="44"/>
      <c r="F405" s="38" t="str">
        <f t="shared" si="34"/>
        <v>Ik heb een verstoring</v>
      </c>
      <c r="G405" s="44" t="s">
        <v>644</v>
      </c>
      <c r="H405" s="44" t="s">
        <v>645</v>
      </c>
      <c r="I405" s="44"/>
      <c r="J405" s="44"/>
      <c r="K405" s="44" t="s">
        <v>27</v>
      </c>
      <c r="L405" s="43" t="str">
        <f>_xlfn.IFNA(VLOOKUP(B405,Codegroepen!$A:$B,2,FALSE),"")</f>
        <v>ZKC031</v>
      </c>
      <c r="M405" s="44" t="s">
        <v>116</v>
      </c>
      <c r="N405" s="43" t="str">
        <f t="shared" si="31"/>
        <v>ZA_00353</v>
      </c>
      <c r="O405" s="38">
        <f t="shared" si="32"/>
        <v>19</v>
      </c>
    </row>
    <row r="406" spans="1:15" s="38" customFormat="1" x14ac:dyDescent="0.25">
      <c r="A406" s="44"/>
      <c r="B406" s="38" t="str">
        <f t="shared" si="35"/>
        <v>RP</v>
      </c>
      <c r="C406" s="44"/>
      <c r="D406" s="38" t="str">
        <f t="shared" si="33"/>
        <v>Gebruiken</v>
      </c>
      <c r="E406" s="44" t="s">
        <v>646</v>
      </c>
      <c r="F406" s="38" t="str">
        <f t="shared" si="34"/>
        <v>Ik heb een vraag</v>
      </c>
      <c r="G406" s="44"/>
      <c r="H406" s="44" t="s">
        <v>57</v>
      </c>
      <c r="I406" s="44"/>
      <c r="J406" s="44"/>
      <c r="K406" s="44" t="s">
        <v>27</v>
      </c>
      <c r="L406" s="43" t="str">
        <f>_xlfn.IFNA(VLOOKUP(B406,Codegroepen!$A:$B,2,FALSE),"")</f>
        <v>ZKC031</v>
      </c>
      <c r="M406" s="44" t="s">
        <v>118</v>
      </c>
      <c r="N406" s="43" t="str">
        <f t="shared" si="31"/>
        <v>ZA_00354</v>
      </c>
      <c r="O406" s="38">
        <f t="shared" si="32"/>
        <v>16</v>
      </c>
    </row>
    <row r="407" spans="1:15" s="38" customFormat="1" x14ac:dyDescent="0.25">
      <c r="A407" s="44"/>
      <c r="B407" s="38" t="str">
        <f t="shared" si="35"/>
        <v>RP</v>
      </c>
      <c r="C407" s="44"/>
      <c r="D407" s="38" t="str">
        <f t="shared" si="33"/>
        <v>Gebruiken</v>
      </c>
      <c r="E407" s="44"/>
      <c r="F407" s="38" t="str">
        <f t="shared" si="34"/>
        <v>Ik heb een vraag</v>
      </c>
      <c r="G407" s="44" t="s">
        <v>647</v>
      </c>
      <c r="H407" s="44" t="s">
        <v>616</v>
      </c>
      <c r="I407" s="44"/>
      <c r="J407" s="44"/>
      <c r="K407" s="44" t="s">
        <v>27</v>
      </c>
      <c r="L407" s="43" t="str">
        <f>_xlfn.IFNA(VLOOKUP(B407,Codegroepen!$A:$B,2,FALSE),"")</f>
        <v>ZKC031</v>
      </c>
      <c r="M407" s="44" t="s">
        <v>120</v>
      </c>
      <c r="N407" s="43" t="str">
        <f t="shared" si="31"/>
        <v>ZA_00355</v>
      </c>
      <c r="O407" s="38">
        <f t="shared" si="32"/>
        <v>26</v>
      </c>
    </row>
    <row r="408" spans="1:15" s="38" customFormat="1" x14ac:dyDescent="0.25">
      <c r="A408" s="44"/>
      <c r="B408" s="38" t="str">
        <f t="shared" si="35"/>
        <v>RP</v>
      </c>
      <c r="C408" s="44"/>
      <c r="D408" s="38" t="str">
        <f t="shared" si="33"/>
        <v>Gebruiken</v>
      </c>
      <c r="E408" s="44"/>
      <c r="F408" s="38" t="str">
        <f t="shared" si="34"/>
        <v>Ik heb een vraag</v>
      </c>
      <c r="G408" s="44" t="s">
        <v>648</v>
      </c>
      <c r="H408" s="44" t="s">
        <v>618</v>
      </c>
      <c r="I408" s="44"/>
      <c r="J408" s="44"/>
      <c r="K408" s="44" t="s">
        <v>27</v>
      </c>
      <c r="L408" s="43" t="str">
        <f>_xlfn.IFNA(VLOOKUP(B408,Codegroepen!$A:$B,2,FALSE),"")</f>
        <v>ZKC031</v>
      </c>
      <c r="M408" s="44" t="s">
        <v>121</v>
      </c>
      <c r="N408" s="43" t="str">
        <f t="shared" si="31"/>
        <v>ZA_00356</v>
      </c>
      <c r="O408" s="38">
        <f t="shared" si="32"/>
        <v>16</v>
      </c>
    </row>
    <row r="409" spans="1:15" s="38" customFormat="1" x14ac:dyDescent="0.25">
      <c r="A409" s="44"/>
      <c r="B409" s="38" t="str">
        <f t="shared" si="35"/>
        <v>RP</v>
      </c>
      <c r="C409" s="44"/>
      <c r="D409" s="38" t="str">
        <f t="shared" si="33"/>
        <v>Gebruiken</v>
      </c>
      <c r="E409" s="44"/>
      <c r="F409" s="38" t="str">
        <f t="shared" si="34"/>
        <v>Ik heb een vraag</v>
      </c>
      <c r="G409" s="44" t="s">
        <v>649</v>
      </c>
      <c r="H409" s="44" t="s">
        <v>620</v>
      </c>
      <c r="I409" s="44"/>
      <c r="J409" s="44"/>
      <c r="K409" s="44" t="s">
        <v>27</v>
      </c>
      <c r="L409" s="43" t="str">
        <f>_xlfn.IFNA(VLOOKUP(B409,Codegroepen!$A:$B,2,FALSE),"")</f>
        <v>ZKC031</v>
      </c>
      <c r="M409" s="44" t="s">
        <v>123</v>
      </c>
      <c r="N409" s="43" t="str">
        <f t="shared" si="31"/>
        <v>ZA_00357</v>
      </c>
      <c r="O409" s="38">
        <f t="shared" si="32"/>
        <v>20</v>
      </c>
    </row>
    <row r="410" spans="1:15" s="38" customFormat="1" x14ac:dyDescent="0.25">
      <c r="A410" s="44"/>
      <c r="B410" s="38" t="str">
        <f t="shared" si="35"/>
        <v>RP</v>
      </c>
      <c r="C410" s="44"/>
      <c r="D410" s="38" t="str">
        <f t="shared" si="33"/>
        <v>Gebruiken</v>
      </c>
      <c r="E410" s="44"/>
      <c r="F410" s="38" t="str">
        <f t="shared" si="34"/>
        <v>Ik heb een vraag</v>
      </c>
      <c r="G410" s="44" t="s">
        <v>650</v>
      </c>
      <c r="H410" s="44" t="s">
        <v>622</v>
      </c>
      <c r="I410" s="44"/>
      <c r="J410" s="44"/>
      <c r="K410" s="44" t="s">
        <v>27</v>
      </c>
      <c r="L410" s="43" t="str">
        <f>_xlfn.IFNA(VLOOKUP(B410,Codegroepen!$A:$B,2,FALSE),"")</f>
        <v>ZKC031</v>
      </c>
      <c r="M410" s="44" t="s">
        <v>125</v>
      </c>
      <c r="N410" s="43" t="str">
        <f t="shared" si="31"/>
        <v>ZA_00358</v>
      </c>
      <c r="O410" s="38">
        <f t="shared" si="32"/>
        <v>11</v>
      </c>
    </row>
    <row r="411" spans="1:15" s="38" customFormat="1" x14ac:dyDescent="0.25">
      <c r="A411" s="44"/>
      <c r="B411" s="38" t="str">
        <f t="shared" si="35"/>
        <v>RP</v>
      </c>
      <c r="C411" s="44"/>
      <c r="D411" s="38" t="str">
        <f t="shared" si="33"/>
        <v>Gebruiken</v>
      </c>
      <c r="E411" s="44"/>
      <c r="F411" s="38" t="str">
        <f t="shared" si="34"/>
        <v>Ik heb een vraag</v>
      </c>
      <c r="G411" s="44" t="s">
        <v>651</v>
      </c>
      <c r="H411" s="44" t="s">
        <v>624</v>
      </c>
      <c r="I411" s="44"/>
      <c r="J411" s="44"/>
      <c r="K411" s="44" t="s">
        <v>27</v>
      </c>
      <c r="L411" s="43" t="str">
        <f>_xlfn.IFNA(VLOOKUP(B411,Codegroepen!$A:$B,2,FALSE),"")</f>
        <v>ZKC031</v>
      </c>
      <c r="M411" s="44" t="s">
        <v>128</v>
      </c>
      <c r="N411" s="43" t="str">
        <f t="shared" si="31"/>
        <v>ZA_00359</v>
      </c>
      <c r="O411" s="38">
        <f t="shared" si="32"/>
        <v>13</v>
      </c>
    </row>
    <row r="412" spans="1:15" s="38" customFormat="1" x14ac:dyDescent="0.25">
      <c r="A412" s="44"/>
      <c r="B412" s="38" t="str">
        <f t="shared" si="35"/>
        <v>RP</v>
      </c>
      <c r="C412" s="44"/>
      <c r="D412" s="38" t="str">
        <f t="shared" si="33"/>
        <v>Gebruiken</v>
      </c>
      <c r="E412" s="44"/>
      <c r="F412" s="38" t="str">
        <f t="shared" si="34"/>
        <v>Ik heb een vraag</v>
      </c>
      <c r="G412" s="44" t="s">
        <v>652</v>
      </c>
      <c r="H412" s="44" t="s">
        <v>610</v>
      </c>
      <c r="I412" s="44"/>
      <c r="J412" s="44"/>
      <c r="K412" s="44" t="s">
        <v>27</v>
      </c>
      <c r="L412" s="43" t="str">
        <f>_xlfn.IFNA(VLOOKUP(B412,Codegroepen!$A:$B,2,FALSE),"")</f>
        <v>ZKC031</v>
      </c>
      <c r="M412" s="44" t="s">
        <v>130</v>
      </c>
      <c r="N412" s="43" t="str">
        <f t="shared" si="31"/>
        <v>ZA_00360</v>
      </c>
      <c r="O412" s="38">
        <f t="shared" si="32"/>
        <v>26</v>
      </c>
    </row>
    <row r="413" spans="1:15" s="38" customFormat="1" x14ac:dyDescent="0.25">
      <c r="A413" s="44"/>
      <c r="B413" s="38" t="str">
        <f t="shared" si="35"/>
        <v>RP</v>
      </c>
      <c r="C413" s="44"/>
      <c r="D413" s="38" t="str">
        <f t="shared" si="33"/>
        <v>Gebruiken</v>
      </c>
      <c r="E413" s="44"/>
      <c r="F413" s="38" t="str">
        <f t="shared" si="34"/>
        <v>Ik heb een vraag</v>
      </c>
      <c r="G413" s="44" t="s">
        <v>653</v>
      </c>
      <c r="H413" s="44" t="s">
        <v>627</v>
      </c>
      <c r="I413" s="44"/>
      <c r="J413" s="44"/>
      <c r="K413" s="44" t="s">
        <v>27</v>
      </c>
      <c r="L413" s="43" t="str">
        <f>_xlfn.IFNA(VLOOKUP(B413,Codegroepen!$A:$B,2,FALSE),"")</f>
        <v>ZKC031</v>
      </c>
      <c r="M413" s="44" t="s">
        <v>132</v>
      </c>
      <c r="N413" s="43" t="str">
        <f t="shared" si="31"/>
        <v>ZA_00361</v>
      </c>
      <c r="O413" s="38">
        <f t="shared" si="32"/>
        <v>9</v>
      </c>
    </row>
    <row r="414" spans="1:15" s="38" customFormat="1" x14ac:dyDescent="0.25">
      <c r="A414" s="44"/>
      <c r="B414" s="38" t="str">
        <f t="shared" si="35"/>
        <v>RP</v>
      </c>
      <c r="C414" s="44"/>
      <c r="D414" s="38" t="str">
        <f t="shared" si="33"/>
        <v>Gebruiken</v>
      </c>
      <c r="E414" s="44"/>
      <c r="F414" s="38" t="str">
        <f t="shared" si="34"/>
        <v>Ik heb een vraag</v>
      </c>
      <c r="G414" s="44" t="s">
        <v>654</v>
      </c>
      <c r="H414" s="44" t="s">
        <v>76</v>
      </c>
      <c r="I414" s="44"/>
      <c r="J414" s="44"/>
      <c r="K414" s="44" t="s">
        <v>27</v>
      </c>
      <c r="L414" s="43" t="str">
        <f>_xlfn.IFNA(VLOOKUP(B414,Codegroepen!$A:$B,2,FALSE),"")</f>
        <v>ZKC031</v>
      </c>
      <c r="M414" s="44" t="s">
        <v>134</v>
      </c>
      <c r="N414" s="43" t="str">
        <f t="shared" si="31"/>
        <v>ZA_00362</v>
      </c>
      <c r="O414" s="38">
        <f t="shared" si="32"/>
        <v>19</v>
      </c>
    </row>
    <row r="415" spans="1:15" s="38" customFormat="1" x14ac:dyDescent="0.25">
      <c r="A415" s="44"/>
      <c r="B415" s="38" t="str">
        <f t="shared" si="35"/>
        <v>RP</v>
      </c>
      <c r="C415" s="44"/>
      <c r="D415" s="38" t="str">
        <f t="shared" si="33"/>
        <v>Gebruiken</v>
      </c>
      <c r="E415" s="44"/>
      <c r="F415" s="38" t="str">
        <f t="shared" si="34"/>
        <v>Ik heb een vraag</v>
      </c>
      <c r="G415" s="44" t="s">
        <v>655</v>
      </c>
      <c r="H415" s="44" t="s">
        <v>605</v>
      </c>
      <c r="I415" s="44"/>
      <c r="J415" s="44"/>
      <c r="K415" s="44" t="s">
        <v>27</v>
      </c>
      <c r="L415" s="43" t="str">
        <f>_xlfn.IFNA(VLOOKUP(B415,Codegroepen!$A:$B,2,FALSE),"")</f>
        <v>ZKC031</v>
      </c>
      <c r="M415" s="44" t="s">
        <v>136</v>
      </c>
      <c r="N415" s="43" t="str">
        <f t="shared" si="31"/>
        <v>ZA_00363</v>
      </c>
      <c r="O415" s="38">
        <f t="shared" si="32"/>
        <v>13</v>
      </c>
    </row>
    <row r="416" spans="1:15" s="38" customFormat="1" x14ac:dyDescent="0.25">
      <c r="A416" s="44"/>
      <c r="B416" s="38" t="str">
        <f t="shared" si="35"/>
        <v>RP</v>
      </c>
      <c r="C416" s="44"/>
      <c r="D416" s="38" t="str">
        <f t="shared" si="33"/>
        <v>Gebruiken</v>
      </c>
      <c r="E416" s="44"/>
      <c r="F416" s="38" t="str">
        <f t="shared" si="34"/>
        <v>Ik heb een vraag</v>
      </c>
      <c r="G416" s="44" t="s">
        <v>656</v>
      </c>
      <c r="H416" s="44" t="s">
        <v>634</v>
      </c>
      <c r="I416" s="44"/>
      <c r="J416" s="44"/>
      <c r="K416" s="44" t="s">
        <v>27</v>
      </c>
      <c r="L416" s="43" t="str">
        <f>_xlfn.IFNA(VLOOKUP(B416,Codegroepen!$A:$B,2,FALSE),"")</f>
        <v>ZKC031</v>
      </c>
      <c r="M416" s="44" t="s">
        <v>138</v>
      </c>
      <c r="N416" s="43" t="str">
        <f t="shared" si="31"/>
        <v>ZA_00364</v>
      </c>
      <c r="O416" s="38">
        <f t="shared" si="32"/>
        <v>16</v>
      </c>
    </row>
    <row r="417" spans="1:15" s="38" customFormat="1" x14ac:dyDescent="0.25">
      <c r="A417" s="44"/>
      <c r="B417" s="38" t="str">
        <f t="shared" si="35"/>
        <v>RP</v>
      </c>
      <c r="C417" s="44"/>
      <c r="D417" s="38" t="str">
        <f t="shared" si="33"/>
        <v>Gebruiken</v>
      </c>
      <c r="E417" s="44"/>
      <c r="F417" s="38" t="str">
        <f t="shared" si="34"/>
        <v>Ik heb een vraag</v>
      </c>
      <c r="G417" s="44" t="s">
        <v>657</v>
      </c>
      <c r="H417" s="44" t="s">
        <v>658</v>
      </c>
      <c r="I417" s="44"/>
      <c r="J417" s="44"/>
      <c r="K417" s="44" t="s">
        <v>27</v>
      </c>
      <c r="L417" s="43" t="str">
        <f>_xlfn.IFNA(VLOOKUP(B417,Codegroepen!$A:$B,2,FALSE),"")</f>
        <v>ZKC031</v>
      </c>
      <c r="M417" s="44" t="s">
        <v>140</v>
      </c>
      <c r="N417" s="43" t="str">
        <f t="shared" si="31"/>
        <v>ZA_00365</v>
      </c>
      <c r="O417" s="38">
        <f t="shared" si="32"/>
        <v>12</v>
      </c>
    </row>
    <row r="418" spans="1:15" s="38" customFormat="1" x14ac:dyDescent="0.25">
      <c r="A418" s="44"/>
      <c r="B418" s="38" t="str">
        <f t="shared" si="35"/>
        <v>RP</v>
      </c>
      <c r="C418" s="44"/>
      <c r="D418" s="38" t="str">
        <f t="shared" si="33"/>
        <v>Gebruiken</v>
      </c>
      <c r="E418" s="44"/>
      <c r="F418" s="38" t="str">
        <f t="shared" si="34"/>
        <v>Ik heb een vraag</v>
      </c>
      <c r="G418" s="44" t="s">
        <v>659</v>
      </c>
      <c r="H418" s="44" t="s">
        <v>637</v>
      </c>
      <c r="I418" s="44"/>
      <c r="J418" s="44"/>
      <c r="K418" s="44" t="s">
        <v>27</v>
      </c>
      <c r="L418" s="43" t="str">
        <f>_xlfn.IFNA(VLOOKUP(B418,Codegroepen!$A:$B,2,FALSE),"")</f>
        <v>ZKC031</v>
      </c>
      <c r="M418" s="44" t="s">
        <v>142</v>
      </c>
      <c r="N418" s="43" t="str">
        <f t="shared" si="31"/>
        <v>ZA_00366</v>
      </c>
      <c r="O418" s="38">
        <f t="shared" si="32"/>
        <v>14</v>
      </c>
    </row>
    <row r="419" spans="1:15" s="38" customFormat="1" x14ac:dyDescent="0.25">
      <c r="A419" s="44"/>
      <c r="B419" s="38" t="str">
        <f t="shared" si="35"/>
        <v>RP</v>
      </c>
      <c r="C419" s="44"/>
      <c r="D419" s="38" t="str">
        <f t="shared" si="33"/>
        <v>Gebruiken</v>
      </c>
      <c r="E419" s="44"/>
      <c r="F419" s="38" t="str">
        <f t="shared" si="34"/>
        <v>Ik heb een vraag</v>
      </c>
      <c r="G419" s="44" t="s">
        <v>660</v>
      </c>
      <c r="H419" s="44" t="s">
        <v>661</v>
      </c>
      <c r="I419" s="44"/>
      <c r="J419" s="44"/>
      <c r="K419" s="44" t="s">
        <v>27</v>
      </c>
      <c r="L419" s="43" t="str">
        <f>_xlfn.IFNA(VLOOKUP(B419,Codegroepen!$A:$B,2,FALSE),"")</f>
        <v>ZKC031</v>
      </c>
      <c r="M419" s="44" t="s">
        <v>144</v>
      </c>
      <c r="N419" s="43" t="str">
        <f t="shared" si="31"/>
        <v>ZA_00367</v>
      </c>
      <c r="O419" s="38">
        <f t="shared" si="32"/>
        <v>15</v>
      </c>
    </row>
    <row r="420" spans="1:15" s="38" customFormat="1" x14ac:dyDescent="0.25">
      <c r="A420" s="44"/>
      <c r="B420" s="38" t="str">
        <f t="shared" si="35"/>
        <v>RP</v>
      </c>
      <c r="C420" s="44"/>
      <c r="D420" s="38" t="str">
        <f t="shared" si="33"/>
        <v>Gebruiken</v>
      </c>
      <c r="E420" s="44"/>
      <c r="F420" s="38" t="str">
        <f t="shared" si="34"/>
        <v>Ik heb een vraag</v>
      </c>
      <c r="G420" s="44" t="s">
        <v>662</v>
      </c>
      <c r="H420" s="44" t="s">
        <v>663</v>
      </c>
      <c r="I420" s="44"/>
      <c r="J420" s="44"/>
      <c r="K420" s="44" t="s">
        <v>27</v>
      </c>
      <c r="L420" s="43" t="str">
        <f>_xlfn.IFNA(VLOOKUP(B420,Codegroepen!$A:$B,2,FALSE),"")</f>
        <v>ZKC031</v>
      </c>
      <c r="M420" s="44" t="s">
        <v>240</v>
      </c>
      <c r="N420" s="43" t="str">
        <f t="shared" si="31"/>
        <v>ZA_00368</v>
      </c>
      <c r="O420" s="38">
        <f t="shared" si="32"/>
        <v>32</v>
      </c>
    </row>
    <row r="421" spans="1:15" s="38" customFormat="1" x14ac:dyDescent="0.25">
      <c r="A421" s="44"/>
      <c r="B421" s="38" t="str">
        <f t="shared" si="35"/>
        <v>RP</v>
      </c>
      <c r="C421" s="44"/>
      <c r="D421" s="38" t="str">
        <f t="shared" si="33"/>
        <v>Gebruiken</v>
      </c>
      <c r="E421" s="44"/>
      <c r="F421" s="38" t="str">
        <f t="shared" si="34"/>
        <v>Ik heb een vraag</v>
      </c>
      <c r="G421" s="44" t="s">
        <v>664</v>
      </c>
      <c r="H421" s="44" t="s">
        <v>665</v>
      </c>
      <c r="I421" s="44"/>
      <c r="J421" s="44"/>
      <c r="K421" s="44" t="s">
        <v>27</v>
      </c>
      <c r="L421" s="43" t="str">
        <f>_xlfn.IFNA(VLOOKUP(B421,Codegroepen!$A:$B,2,FALSE),"")</f>
        <v>ZKC031</v>
      </c>
      <c r="M421" s="44" t="s">
        <v>91</v>
      </c>
      <c r="N421" s="43" t="str">
        <f t="shared" si="31"/>
        <v>ZA_00369</v>
      </c>
      <c r="O421" s="38">
        <f t="shared" si="32"/>
        <v>11</v>
      </c>
    </row>
    <row r="422" spans="1:15" s="38" customFormat="1" x14ac:dyDescent="0.25">
      <c r="A422" s="44"/>
      <c r="B422" s="38" t="str">
        <f t="shared" si="35"/>
        <v>RP</v>
      </c>
      <c r="C422" s="44"/>
      <c r="D422" s="38" t="str">
        <f t="shared" si="33"/>
        <v>Gebruiken</v>
      </c>
      <c r="E422" s="44"/>
      <c r="F422" s="38" t="str">
        <f t="shared" si="34"/>
        <v>Ik heb een vraag</v>
      </c>
      <c r="G422" s="44" t="s">
        <v>666</v>
      </c>
      <c r="H422" s="44" t="s">
        <v>639</v>
      </c>
      <c r="I422" s="44"/>
      <c r="J422" s="44"/>
      <c r="K422" s="44" t="s">
        <v>27</v>
      </c>
      <c r="L422" s="43" t="str">
        <f>_xlfn.IFNA(VLOOKUP(B422,Codegroepen!$A:$B,2,FALSE),"")</f>
        <v>ZKC031</v>
      </c>
      <c r="M422" s="44" t="s">
        <v>147</v>
      </c>
      <c r="N422" s="43" t="str">
        <f t="shared" si="31"/>
        <v>ZA_00370</v>
      </c>
      <c r="O422" s="38">
        <f t="shared" si="32"/>
        <v>20</v>
      </c>
    </row>
    <row r="423" spans="1:15" s="38" customFormat="1" x14ac:dyDescent="0.25">
      <c r="A423" s="44"/>
      <c r="B423" s="38" t="str">
        <f t="shared" si="35"/>
        <v>RP</v>
      </c>
      <c r="C423" s="44"/>
      <c r="D423" s="38" t="str">
        <f t="shared" si="33"/>
        <v>Gebruiken</v>
      </c>
      <c r="E423" s="44"/>
      <c r="F423" s="38" t="str">
        <f t="shared" si="34"/>
        <v>Ik heb een vraag</v>
      </c>
      <c r="G423" s="44" t="s">
        <v>667</v>
      </c>
      <c r="H423" s="44" t="s">
        <v>641</v>
      </c>
      <c r="I423" s="44"/>
      <c r="J423" s="44"/>
      <c r="K423" s="44" t="s">
        <v>27</v>
      </c>
      <c r="L423" s="43" t="str">
        <f>_xlfn.IFNA(VLOOKUP(B423,Codegroepen!$A:$B,2,FALSE),"")</f>
        <v>ZKC031</v>
      </c>
      <c r="M423" s="44" t="s">
        <v>150</v>
      </c>
      <c r="N423" s="43" t="str">
        <f t="shared" si="31"/>
        <v>ZA_00371</v>
      </c>
      <c r="O423" s="38">
        <f t="shared" si="32"/>
        <v>9</v>
      </c>
    </row>
    <row r="424" spans="1:15" s="38" customFormat="1" x14ac:dyDescent="0.25">
      <c r="A424" s="44"/>
      <c r="B424" s="38" t="str">
        <f t="shared" si="35"/>
        <v>RP</v>
      </c>
      <c r="C424" s="44"/>
      <c r="D424" s="38" t="str">
        <f t="shared" si="33"/>
        <v>Gebruiken</v>
      </c>
      <c r="E424" s="44"/>
      <c r="F424" s="38" t="str">
        <f t="shared" si="34"/>
        <v>Ik heb een vraag</v>
      </c>
      <c r="G424" s="44" t="s">
        <v>668</v>
      </c>
      <c r="H424" s="44" t="s">
        <v>645</v>
      </c>
      <c r="I424" s="44"/>
      <c r="J424" s="44"/>
      <c r="K424" s="44" t="s">
        <v>27</v>
      </c>
      <c r="L424" s="43" t="str">
        <f>_xlfn.IFNA(VLOOKUP(B424,Codegroepen!$A:$B,2,FALSE),"")</f>
        <v>ZKC031</v>
      </c>
      <c r="M424" s="44" t="s">
        <v>153</v>
      </c>
      <c r="N424" s="43" t="str">
        <f t="shared" si="31"/>
        <v>ZA_00372</v>
      </c>
      <c r="O424" s="38">
        <f t="shared" si="32"/>
        <v>19</v>
      </c>
    </row>
    <row r="425" spans="1:15" s="38" customFormat="1" x14ac:dyDescent="0.25">
      <c r="A425" s="44"/>
      <c r="B425" s="38" t="str">
        <f t="shared" si="35"/>
        <v>RP</v>
      </c>
      <c r="C425" s="44"/>
      <c r="D425" s="38" t="str">
        <f t="shared" si="33"/>
        <v>Gebruiken</v>
      </c>
      <c r="E425" s="44"/>
      <c r="F425" s="38" t="str">
        <f t="shared" si="34"/>
        <v>Ik heb een vraag</v>
      </c>
      <c r="G425" s="44" t="s">
        <v>669</v>
      </c>
      <c r="H425" s="44" t="s">
        <v>670</v>
      </c>
      <c r="I425" s="44"/>
      <c r="J425" s="44"/>
      <c r="K425" s="44" t="s">
        <v>27</v>
      </c>
      <c r="L425" s="43" t="str">
        <f>_xlfn.IFNA(VLOOKUP(B425,Codegroepen!$A:$B,2,FALSE),"")</f>
        <v>ZKC031</v>
      </c>
      <c r="M425" s="44" t="s">
        <v>156</v>
      </c>
      <c r="N425" s="43" t="str">
        <f t="shared" si="31"/>
        <v>ZA_00373</v>
      </c>
      <c r="O425" s="38">
        <f t="shared" si="32"/>
        <v>30</v>
      </c>
    </row>
    <row r="426" spans="1:15" s="38" customFormat="1" x14ac:dyDescent="0.25">
      <c r="A426" s="44"/>
      <c r="B426" s="38" t="str">
        <f t="shared" si="35"/>
        <v>RP</v>
      </c>
      <c r="C426" s="44"/>
      <c r="D426" s="38" t="str">
        <f t="shared" si="33"/>
        <v>Gebruiken</v>
      </c>
      <c r="E426" s="44" t="s">
        <v>671</v>
      </c>
      <c r="F426" s="38" t="str">
        <f t="shared" si="34"/>
        <v>Ik heb een klacht</v>
      </c>
      <c r="G426" s="44"/>
      <c r="H426" s="44" t="s">
        <v>556</v>
      </c>
      <c r="I426" s="44"/>
      <c r="J426" s="44"/>
      <c r="K426" s="44" t="s">
        <v>27</v>
      </c>
      <c r="L426" s="43" t="str">
        <f>_xlfn.IFNA(VLOOKUP(B426,Codegroepen!$A:$B,2,FALSE),"")</f>
        <v>ZKC031</v>
      </c>
      <c r="M426" s="44" t="s">
        <v>158</v>
      </c>
      <c r="N426" s="43" t="str">
        <f t="shared" ref="N426:N489" si="36">_xlfn.CONCAT(A426,C426,E426,G426)</f>
        <v>ZA_00374</v>
      </c>
      <c r="O426" s="38">
        <f t="shared" si="32"/>
        <v>17</v>
      </c>
    </row>
    <row r="427" spans="1:15" s="38" customFormat="1" x14ac:dyDescent="0.25">
      <c r="A427" s="44"/>
      <c r="B427" s="38" t="str">
        <f t="shared" si="35"/>
        <v>RP</v>
      </c>
      <c r="C427" s="44"/>
      <c r="D427" s="38" t="str">
        <f t="shared" si="33"/>
        <v>Gebruiken</v>
      </c>
      <c r="E427" s="44"/>
      <c r="F427" s="38" t="str">
        <f t="shared" si="34"/>
        <v>Ik heb een klacht</v>
      </c>
      <c r="G427" s="44" t="s">
        <v>672</v>
      </c>
      <c r="H427" s="44" t="s">
        <v>673</v>
      </c>
      <c r="I427" s="44"/>
      <c r="J427" s="44"/>
      <c r="K427" s="44" t="s">
        <v>27</v>
      </c>
      <c r="L427" s="43" t="str">
        <f>_xlfn.IFNA(VLOOKUP(B427,Codegroepen!$A:$B,2,FALSE),"")</f>
        <v>ZKC031</v>
      </c>
      <c r="M427" s="44" t="s">
        <v>161</v>
      </c>
      <c r="N427" s="43" t="str">
        <f t="shared" si="36"/>
        <v>ZA_00375</v>
      </c>
      <c r="O427" s="38">
        <f t="shared" ref="O427:O490" si="37">LEN(H427)</f>
        <v>6</v>
      </c>
    </row>
    <row r="428" spans="1:15" s="38" customFormat="1" x14ac:dyDescent="0.25">
      <c r="A428" s="44"/>
      <c r="B428" s="38" t="str">
        <f t="shared" si="35"/>
        <v>RP</v>
      </c>
      <c r="C428" s="44"/>
      <c r="D428" s="38" t="str">
        <f t="shared" si="33"/>
        <v>Gebruiken</v>
      </c>
      <c r="E428" s="44"/>
      <c r="F428" s="38" t="str">
        <f t="shared" si="34"/>
        <v>Ik heb een klacht</v>
      </c>
      <c r="G428" s="44" t="s">
        <v>674</v>
      </c>
      <c r="H428" s="44" t="s">
        <v>613</v>
      </c>
      <c r="I428" s="44"/>
      <c r="J428" s="44"/>
      <c r="K428" s="44" t="s">
        <v>27</v>
      </c>
      <c r="L428" s="43" t="str">
        <f>_xlfn.IFNA(VLOOKUP(B428,Codegroepen!$A:$B,2,FALSE),"")</f>
        <v>ZKC031</v>
      </c>
      <c r="M428" s="44" t="s">
        <v>163</v>
      </c>
      <c r="N428" s="43" t="str">
        <f t="shared" si="36"/>
        <v>ZA_00376</v>
      </c>
      <c r="O428" s="38">
        <f t="shared" si="37"/>
        <v>7</v>
      </c>
    </row>
    <row r="429" spans="1:15" s="38" customFormat="1" x14ac:dyDescent="0.25">
      <c r="A429" s="44"/>
      <c r="B429" s="38" t="str">
        <f t="shared" si="35"/>
        <v>RP</v>
      </c>
      <c r="C429" s="44" t="s">
        <v>675</v>
      </c>
      <c r="D429" s="38" t="str">
        <f t="shared" si="33"/>
        <v>Doorverbinden</v>
      </c>
      <c r="E429" s="44"/>
      <c r="F429" s="38" t="str">
        <f t="shared" si="34"/>
        <v/>
      </c>
      <c r="G429" s="44"/>
      <c r="H429" s="44" t="s">
        <v>146</v>
      </c>
      <c r="I429" s="44"/>
      <c r="J429" s="44"/>
      <c r="K429" s="44" t="s">
        <v>27</v>
      </c>
      <c r="L429" s="43" t="str">
        <f>_xlfn.IFNA(VLOOKUP(B429,Codegroepen!$A:$B,2,FALSE),"")</f>
        <v>ZKC031</v>
      </c>
      <c r="M429" s="44" t="s">
        <v>166</v>
      </c>
      <c r="N429" s="43" t="str">
        <f t="shared" si="36"/>
        <v>ZA_00377</v>
      </c>
      <c r="O429" s="38">
        <f t="shared" si="37"/>
        <v>13</v>
      </c>
    </row>
    <row r="430" spans="1:15" s="38" customFormat="1" x14ac:dyDescent="0.25">
      <c r="A430" s="44"/>
      <c r="B430" s="38" t="str">
        <f t="shared" si="35"/>
        <v>RP</v>
      </c>
      <c r="C430" s="44"/>
      <c r="D430" s="38" t="str">
        <f t="shared" si="33"/>
        <v>Doorverbinden</v>
      </c>
      <c r="E430" s="44" t="s">
        <v>676</v>
      </c>
      <c r="F430" s="38" t="str">
        <f t="shared" si="34"/>
        <v>Backoffice</v>
      </c>
      <c r="G430" s="44"/>
      <c r="H430" s="44" t="s">
        <v>149</v>
      </c>
      <c r="I430" s="44"/>
      <c r="J430" s="44"/>
      <c r="K430" s="44" t="s">
        <v>27</v>
      </c>
      <c r="L430" s="43" t="str">
        <f>_xlfn.IFNA(VLOOKUP(B430,Codegroepen!$A:$B,2,FALSE),"")</f>
        <v>ZKC031</v>
      </c>
      <c r="M430" s="44" t="s">
        <v>168</v>
      </c>
      <c r="N430" s="43" t="str">
        <f t="shared" si="36"/>
        <v>ZA_00378</v>
      </c>
      <c r="O430" s="38">
        <f t="shared" si="37"/>
        <v>10</v>
      </c>
    </row>
    <row r="431" spans="1:15" s="38" customFormat="1" x14ac:dyDescent="0.25">
      <c r="A431" s="44"/>
      <c r="B431" s="38" t="str">
        <f t="shared" si="35"/>
        <v>RP</v>
      </c>
      <c r="C431" s="44"/>
      <c r="D431" s="38" t="str">
        <f t="shared" si="33"/>
        <v>Doorverbinden</v>
      </c>
      <c r="E431" s="44"/>
      <c r="F431" s="38" t="str">
        <f t="shared" si="34"/>
        <v>Backoffice</v>
      </c>
      <c r="G431" s="44" t="s">
        <v>677</v>
      </c>
      <c r="H431" s="44" t="s">
        <v>152</v>
      </c>
      <c r="I431" s="44"/>
      <c r="J431" s="44"/>
      <c r="K431" s="44" t="s">
        <v>27</v>
      </c>
      <c r="L431" s="43" t="str">
        <f>_xlfn.IFNA(VLOOKUP(B431,Codegroepen!$A:$B,2,FALSE),"")</f>
        <v>ZKC031</v>
      </c>
      <c r="M431" s="44" t="s">
        <v>171</v>
      </c>
      <c r="N431" s="43" t="str">
        <f t="shared" si="36"/>
        <v>ZA_00379</v>
      </c>
      <c r="O431" s="38">
        <f t="shared" si="37"/>
        <v>1</v>
      </c>
    </row>
    <row r="432" spans="1:15" s="38" customFormat="1" x14ac:dyDescent="0.25">
      <c r="A432" s="44"/>
      <c r="B432" s="38" t="str">
        <f t="shared" si="35"/>
        <v>RP</v>
      </c>
      <c r="C432" s="44"/>
      <c r="D432" s="38" t="str">
        <f t="shared" si="33"/>
        <v>Doorverbinden</v>
      </c>
      <c r="E432" s="44" t="s">
        <v>678</v>
      </c>
      <c r="F432" s="38" t="str">
        <f t="shared" si="34"/>
        <v>GM</v>
      </c>
      <c r="G432" s="44"/>
      <c r="H432" s="44" t="s">
        <v>155</v>
      </c>
      <c r="I432" s="44"/>
      <c r="J432" s="44"/>
      <c r="K432" s="44" t="s">
        <v>27</v>
      </c>
      <c r="L432" s="43" t="str">
        <f>_xlfn.IFNA(VLOOKUP(B432,Codegroepen!$A:$B,2,FALSE),"")</f>
        <v>ZKC031</v>
      </c>
      <c r="M432" s="44" t="s">
        <v>173</v>
      </c>
      <c r="N432" s="43" t="str">
        <f t="shared" si="36"/>
        <v>ZA_00380</v>
      </c>
      <c r="O432" s="38">
        <f t="shared" si="37"/>
        <v>2</v>
      </c>
    </row>
    <row r="433" spans="1:15" s="38" customFormat="1" x14ac:dyDescent="0.25">
      <c r="A433" s="44"/>
      <c r="B433" s="38" t="str">
        <f t="shared" si="35"/>
        <v>RP</v>
      </c>
      <c r="C433" s="44"/>
      <c r="D433" s="38" t="str">
        <f t="shared" si="33"/>
        <v>Doorverbinden</v>
      </c>
      <c r="E433" s="44"/>
      <c r="F433" s="38" t="str">
        <f t="shared" si="34"/>
        <v>GM</v>
      </c>
      <c r="G433" s="44" t="s">
        <v>679</v>
      </c>
      <c r="H433" s="44" t="s">
        <v>152</v>
      </c>
      <c r="I433" s="44"/>
      <c r="J433" s="44"/>
      <c r="K433" s="44" t="s">
        <v>27</v>
      </c>
      <c r="L433" s="43" t="str">
        <f>_xlfn.IFNA(VLOOKUP(B433,Codegroepen!$A:$B,2,FALSE),"")</f>
        <v>ZKC031</v>
      </c>
      <c r="M433" s="44" t="s">
        <v>176</v>
      </c>
      <c r="N433" s="43" t="str">
        <f t="shared" si="36"/>
        <v>ZA_00381</v>
      </c>
      <c r="O433" s="38">
        <f t="shared" si="37"/>
        <v>1</v>
      </c>
    </row>
    <row r="434" spans="1:15" s="38" customFormat="1" x14ac:dyDescent="0.25">
      <c r="A434" s="44"/>
      <c r="B434" s="38" t="str">
        <f t="shared" si="35"/>
        <v>RP</v>
      </c>
      <c r="C434" s="44"/>
      <c r="D434" s="38" t="str">
        <f t="shared" si="33"/>
        <v>Doorverbinden</v>
      </c>
      <c r="E434" s="44" t="s">
        <v>680</v>
      </c>
      <c r="F434" s="38" t="str">
        <f t="shared" si="34"/>
        <v>IR</v>
      </c>
      <c r="G434" s="44"/>
      <c r="H434" s="44" t="s">
        <v>160</v>
      </c>
      <c r="I434" s="44"/>
      <c r="J434" s="44"/>
      <c r="K434" s="44" t="s">
        <v>27</v>
      </c>
      <c r="L434" s="43" t="str">
        <f>_xlfn.IFNA(VLOOKUP(B434,Codegroepen!$A:$B,2,FALSE),"")</f>
        <v>ZKC031</v>
      </c>
      <c r="M434" s="44" t="s">
        <v>178</v>
      </c>
      <c r="N434" s="43" t="str">
        <f t="shared" si="36"/>
        <v>ZA_00382</v>
      </c>
      <c r="O434" s="38">
        <f t="shared" si="37"/>
        <v>2</v>
      </c>
    </row>
    <row r="435" spans="1:15" s="38" customFormat="1" x14ac:dyDescent="0.25">
      <c r="A435" s="44"/>
      <c r="B435" s="38" t="str">
        <f t="shared" si="35"/>
        <v>RP</v>
      </c>
      <c r="C435" s="44"/>
      <c r="D435" s="38" t="str">
        <f t="shared" si="33"/>
        <v>Doorverbinden</v>
      </c>
      <c r="E435" s="44"/>
      <c r="F435" s="38" t="str">
        <f t="shared" si="34"/>
        <v>IR</v>
      </c>
      <c r="G435" s="44" t="s">
        <v>681</v>
      </c>
      <c r="H435" s="44" t="s">
        <v>152</v>
      </c>
      <c r="I435" s="44"/>
      <c r="J435" s="44"/>
      <c r="K435" s="44" t="s">
        <v>27</v>
      </c>
      <c r="L435" s="43" t="str">
        <f>_xlfn.IFNA(VLOOKUP(B435,Codegroepen!$A:$B,2,FALSE),"")</f>
        <v>ZKC031</v>
      </c>
      <c r="M435" s="44" t="s">
        <v>44</v>
      </c>
      <c r="N435" s="43" t="str">
        <f t="shared" si="36"/>
        <v>ZA_00383</v>
      </c>
      <c r="O435" s="38">
        <f t="shared" si="37"/>
        <v>1</v>
      </c>
    </row>
    <row r="436" spans="1:15" s="38" customFormat="1" x14ac:dyDescent="0.25">
      <c r="A436" s="44"/>
      <c r="B436" s="38" t="str">
        <f t="shared" si="35"/>
        <v>RP</v>
      </c>
      <c r="C436" s="44"/>
      <c r="D436" s="38" t="str">
        <f t="shared" si="33"/>
        <v>Doorverbinden</v>
      </c>
      <c r="E436" s="44" t="s">
        <v>682</v>
      </c>
      <c r="F436" s="38" t="str">
        <f t="shared" si="34"/>
        <v>LV</v>
      </c>
      <c r="G436" s="44"/>
      <c r="H436" s="44" t="s">
        <v>165</v>
      </c>
      <c r="I436" s="44"/>
      <c r="J436" s="44"/>
      <c r="K436" s="44" t="s">
        <v>27</v>
      </c>
      <c r="L436" s="43" t="str">
        <f>_xlfn.IFNA(VLOOKUP(B436,Codegroepen!$A:$B,2,FALSE),"")</f>
        <v>ZKC031</v>
      </c>
      <c r="M436" s="44" t="s">
        <v>94</v>
      </c>
      <c r="N436" s="43" t="str">
        <f t="shared" si="36"/>
        <v>ZA_00384</v>
      </c>
      <c r="O436" s="38">
        <f t="shared" si="37"/>
        <v>2</v>
      </c>
    </row>
    <row r="437" spans="1:15" s="38" customFormat="1" x14ac:dyDescent="0.25">
      <c r="A437" s="44"/>
      <c r="B437" s="38" t="str">
        <f t="shared" si="35"/>
        <v>RP</v>
      </c>
      <c r="C437" s="44"/>
      <c r="D437" s="38" t="str">
        <f t="shared" si="33"/>
        <v>Doorverbinden</v>
      </c>
      <c r="E437" s="44"/>
      <c r="F437" s="38" t="str">
        <f t="shared" si="34"/>
        <v>LV</v>
      </c>
      <c r="G437" s="44" t="s">
        <v>683</v>
      </c>
      <c r="H437" s="44" t="s">
        <v>152</v>
      </c>
      <c r="I437" s="44"/>
      <c r="J437" s="44"/>
      <c r="K437" s="44" t="s">
        <v>27</v>
      </c>
      <c r="L437" s="43" t="str">
        <f>_xlfn.IFNA(VLOOKUP(B437,Codegroepen!$A:$B,2,FALSE),"")</f>
        <v>ZKC031</v>
      </c>
      <c r="M437" s="44" t="s">
        <v>97</v>
      </c>
      <c r="N437" s="43" t="str">
        <f t="shared" si="36"/>
        <v>ZA_00385</v>
      </c>
      <c r="O437" s="38">
        <f t="shared" si="37"/>
        <v>1</v>
      </c>
    </row>
    <row r="438" spans="1:15" s="38" customFormat="1" x14ac:dyDescent="0.25">
      <c r="A438" s="44"/>
      <c r="B438" s="38" t="str">
        <f t="shared" si="35"/>
        <v>RP</v>
      </c>
      <c r="C438" s="44"/>
      <c r="D438" s="38" t="str">
        <f t="shared" si="33"/>
        <v>Doorverbinden</v>
      </c>
      <c r="E438" s="44" t="s">
        <v>684</v>
      </c>
      <c r="F438" s="38" t="str">
        <f t="shared" si="34"/>
        <v>WGP</v>
      </c>
      <c r="G438" s="44"/>
      <c r="H438" s="44" t="s">
        <v>175</v>
      </c>
      <c r="I438" s="44"/>
      <c r="J438" s="44"/>
      <c r="K438" s="44" t="s">
        <v>27</v>
      </c>
      <c r="L438" s="43" t="str">
        <f>_xlfn.IFNA(VLOOKUP(B438,Codegroepen!$A:$B,2,FALSE),"")</f>
        <v>ZKC031</v>
      </c>
      <c r="M438" s="44" t="s">
        <v>100</v>
      </c>
      <c r="N438" s="43" t="str">
        <f t="shared" si="36"/>
        <v>ZA_00386</v>
      </c>
      <c r="O438" s="38">
        <f t="shared" si="37"/>
        <v>3</v>
      </c>
    </row>
    <row r="439" spans="1:15" s="38" customFormat="1" x14ac:dyDescent="0.25">
      <c r="A439" s="44"/>
      <c r="B439" s="38" t="str">
        <f t="shared" si="35"/>
        <v>RP</v>
      </c>
      <c r="C439" s="44"/>
      <c r="D439" s="38" t="str">
        <f t="shared" si="33"/>
        <v>Doorverbinden</v>
      </c>
      <c r="E439" s="44"/>
      <c r="F439" s="38" t="str">
        <f t="shared" si="34"/>
        <v>WGP</v>
      </c>
      <c r="G439" s="44" t="s">
        <v>685</v>
      </c>
      <c r="H439" s="44" t="s">
        <v>152</v>
      </c>
      <c r="I439" s="44"/>
      <c r="J439" s="44"/>
      <c r="K439" s="44" t="s">
        <v>27</v>
      </c>
      <c r="L439" s="43" t="str">
        <f>_xlfn.IFNA(VLOOKUP(B439,Codegroepen!$A:$B,2,FALSE),"")</f>
        <v>ZKC031</v>
      </c>
      <c r="M439" s="44" t="s">
        <v>263</v>
      </c>
      <c r="N439" s="43" t="str">
        <f t="shared" si="36"/>
        <v>ZA_00387</v>
      </c>
      <c r="O439" s="38">
        <f t="shared" si="37"/>
        <v>1</v>
      </c>
    </row>
    <row r="440" spans="1:15" s="38" customFormat="1" x14ac:dyDescent="0.25">
      <c r="A440" s="44" t="s">
        <v>686</v>
      </c>
      <c r="B440" s="38" t="str">
        <f t="shared" si="35"/>
        <v>PDOK</v>
      </c>
      <c r="C440" s="44"/>
      <c r="D440" s="38" t="str">
        <f t="shared" si="33"/>
        <v/>
      </c>
      <c r="E440" s="44"/>
      <c r="F440" s="38" t="str">
        <f t="shared" si="34"/>
        <v/>
      </c>
      <c r="G440" s="44"/>
      <c r="H440" s="44" t="s">
        <v>687</v>
      </c>
      <c r="I440" s="45" t="s">
        <v>688</v>
      </c>
      <c r="J440" s="44"/>
      <c r="K440" s="44" t="s">
        <v>27</v>
      </c>
      <c r="L440" s="43" t="str">
        <f>_xlfn.IFNA(VLOOKUP(B440,Codegroepen!$A:$B,2,FALSE),"")</f>
        <v>ZKC029</v>
      </c>
      <c r="M440" s="44" t="s">
        <v>29</v>
      </c>
      <c r="N440" s="43" t="str">
        <f t="shared" si="36"/>
        <v>ZA_00388</v>
      </c>
      <c r="O440" s="38">
        <f t="shared" si="37"/>
        <v>4</v>
      </c>
    </row>
    <row r="441" spans="1:15" s="38" customFormat="1" x14ac:dyDescent="0.25">
      <c r="A441" s="44"/>
      <c r="B441" s="38" t="str">
        <f t="shared" si="35"/>
        <v>PDOK</v>
      </c>
      <c r="C441" s="44" t="s">
        <v>690</v>
      </c>
      <c r="D441" s="38" t="str">
        <f t="shared" si="33"/>
        <v>Gebruiken</v>
      </c>
      <c r="E441" s="44"/>
      <c r="F441" s="38" t="str">
        <f t="shared" si="34"/>
        <v/>
      </c>
      <c r="G441" s="44"/>
      <c r="H441" s="44" t="s">
        <v>63</v>
      </c>
      <c r="I441" s="44"/>
      <c r="J441" s="44"/>
      <c r="K441" s="44" t="s">
        <v>27</v>
      </c>
      <c r="L441" s="43" t="str">
        <f>_xlfn.IFNA(VLOOKUP(B441,Codegroepen!$A:$B,2,FALSE),"")</f>
        <v>ZKC029</v>
      </c>
      <c r="M441" s="44" t="s">
        <v>32</v>
      </c>
      <c r="N441" s="43" t="str">
        <f t="shared" si="36"/>
        <v>ZA_00389</v>
      </c>
      <c r="O441" s="38">
        <f t="shared" si="37"/>
        <v>9</v>
      </c>
    </row>
    <row r="442" spans="1:15" s="38" customFormat="1" x14ac:dyDescent="0.25">
      <c r="A442" s="44"/>
      <c r="B442" s="38" t="str">
        <f t="shared" si="35"/>
        <v>PDOK</v>
      </c>
      <c r="C442" s="44"/>
      <c r="D442" s="38" t="str">
        <f t="shared" si="33"/>
        <v>Gebruiken</v>
      </c>
      <c r="E442" s="44" t="s">
        <v>691</v>
      </c>
      <c r="F442" s="38" t="str">
        <f t="shared" si="34"/>
        <v>Ik wil gebruik maken van</v>
      </c>
      <c r="G442" s="44"/>
      <c r="H442" s="44" t="s">
        <v>692</v>
      </c>
      <c r="I442" s="44"/>
      <c r="J442" s="44"/>
      <c r="K442" s="44" t="s">
        <v>27</v>
      </c>
      <c r="L442" s="43" t="str">
        <f>_xlfn.IFNA(VLOOKUP(B442,Codegroepen!$A:$B,2,FALSE),"")</f>
        <v>ZKC029</v>
      </c>
      <c r="M442" s="44" t="s">
        <v>35</v>
      </c>
      <c r="N442" s="43" t="str">
        <f t="shared" si="36"/>
        <v>ZA_00390</v>
      </c>
      <c r="O442" s="38">
        <f t="shared" si="37"/>
        <v>24</v>
      </c>
    </row>
    <row r="443" spans="1:15" s="38" customFormat="1" x14ac:dyDescent="0.25">
      <c r="A443" s="44"/>
      <c r="B443" s="38" t="str">
        <f t="shared" si="35"/>
        <v>PDOK</v>
      </c>
      <c r="C443" s="44"/>
      <c r="D443" s="38" t="str">
        <f t="shared" si="33"/>
        <v>Gebruiken</v>
      </c>
      <c r="E443" s="44"/>
      <c r="F443" s="38" t="str">
        <f t="shared" si="34"/>
        <v>Ik wil gebruik maken van</v>
      </c>
      <c r="G443" s="44" t="s">
        <v>693</v>
      </c>
      <c r="H443" s="44" t="s">
        <v>694</v>
      </c>
      <c r="I443" s="44"/>
      <c r="J443" s="44"/>
      <c r="K443" s="44" t="s">
        <v>27</v>
      </c>
      <c r="L443" s="43" t="str">
        <f>_xlfn.IFNA(VLOOKUP(B443,Codegroepen!$A:$B,2,FALSE),"")</f>
        <v>ZKC029</v>
      </c>
      <c r="M443" s="44" t="s">
        <v>38</v>
      </c>
      <c r="N443" s="43" t="str">
        <f t="shared" si="36"/>
        <v>ZA_00391</v>
      </c>
      <c r="O443" s="38">
        <f t="shared" si="37"/>
        <v>26</v>
      </c>
    </row>
    <row r="444" spans="1:15" s="38" customFormat="1" x14ac:dyDescent="0.25">
      <c r="A444" s="44"/>
      <c r="B444" s="38" t="str">
        <f t="shared" si="35"/>
        <v>PDOK</v>
      </c>
      <c r="C444" s="44"/>
      <c r="D444" s="38" t="str">
        <f t="shared" si="33"/>
        <v>Gebruiken</v>
      </c>
      <c r="E444" s="44"/>
      <c r="F444" s="38" t="str">
        <f t="shared" si="34"/>
        <v>Ik wil gebruik maken van</v>
      </c>
      <c r="G444" s="44" t="s">
        <v>695</v>
      </c>
      <c r="H444" s="44" t="s">
        <v>696</v>
      </c>
      <c r="I444" s="44"/>
      <c r="J444" s="44"/>
      <c r="K444" s="44" t="s">
        <v>27</v>
      </c>
      <c r="L444" s="43" t="str">
        <f>_xlfn.IFNA(VLOOKUP(B444,Codegroepen!$A:$B,2,FALSE),"")</f>
        <v>ZKC029</v>
      </c>
      <c r="M444" s="44" t="s">
        <v>47</v>
      </c>
      <c r="N444" s="43" t="str">
        <f t="shared" si="36"/>
        <v>ZA_00393</v>
      </c>
      <c r="O444" s="38">
        <f t="shared" si="37"/>
        <v>15</v>
      </c>
    </row>
    <row r="445" spans="1:15" s="38" customFormat="1" x14ac:dyDescent="0.25">
      <c r="A445" s="44"/>
      <c r="B445" s="38" t="str">
        <f t="shared" si="35"/>
        <v>PDOK</v>
      </c>
      <c r="C445" s="44"/>
      <c r="D445" s="38" t="str">
        <f t="shared" si="33"/>
        <v>Gebruiken</v>
      </c>
      <c r="E445" s="44"/>
      <c r="F445" s="38" t="str">
        <f t="shared" si="34"/>
        <v>Ik wil gebruik maken van</v>
      </c>
      <c r="G445" s="44" t="s">
        <v>697</v>
      </c>
      <c r="H445" s="44" t="s">
        <v>698</v>
      </c>
      <c r="I445" s="44"/>
      <c r="J445" s="44"/>
      <c r="K445" s="44" t="s">
        <v>27</v>
      </c>
      <c r="L445" s="43" t="str">
        <f>_xlfn.IFNA(VLOOKUP(B445,Codegroepen!$A:$B,2,FALSE),"")</f>
        <v>ZKC029</v>
      </c>
      <c r="M445" s="44" t="s">
        <v>50</v>
      </c>
      <c r="N445" s="43" t="str">
        <f t="shared" si="36"/>
        <v>ZA_00394</v>
      </c>
      <c r="O445" s="38">
        <f t="shared" si="37"/>
        <v>3</v>
      </c>
    </row>
    <row r="446" spans="1:15" s="38" customFormat="1" x14ac:dyDescent="0.25">
      <c r="A446" s="44"/>
      <c r="B446" s="38" t="str">
        <f t="shared" si="35"/>
        <v>PDOK</v>
      </c>
      <c r="C446" s="44"/>
      <c r="D446" s="38" t="str">
        <f t="shared" si="33"/>
        <v>Gebruiken</v>
      </c>
      <c r="E446" s="44"/>
      <c r="F446" s="38" t="str">
        <f t="shared" si="34"/>
        <v>Ik wil gebruik maken van</v>
      </c>
      <c r="G446" s="44" t="s">
        <v>699</v>
      </c>
      <c r="H446" s="44" t="s">
        <v>700</v>
      </c>
      <c r="I446" s="44"/>
      <c r="J446" s="44"/>
      <c r="K446" s="44" t="s">
        <v>27</v>
      </c>
      <c r="L446" s="43" t="str">
        <f>_xlfn.IFNA(VLOOKUP(B446,Codegroepen!$A:$B,2,FALSE),"")</f>
        <v>ZKC029</v>
      </c>
      <c r="M446" s="44" t="s">
        <v>51</v>
      </c>
      <c r="N446" s="43" t="str">
        <f t="shared" si="36"/>
        <v>ZA_00395</v>
      </c>
      <c r="O446" s="38">
        <f t="shared" si="37"/>
        <v>20</v>
      </c>
    </row>
    <row r="447" spans="1:15" s="38" customFormat="1" x14ac:dyDescent="0.25">
      <c r="A447" s="44"/>
      <c r="B447" s="38" t="str">
        <f t="shared" si="35"/>
        <v>PDOK</v>
      </c>
      <c r="C447" s="44"/>
      <c r="D447" s="38" t="str">
        <f t="shared" si="33"/>
        <v>Gebruiken</v>
      </c>
      <c r="E447" s="44"/>
      <c r="F447" s="38" t="str">
        <f t="shared" si="34"/>
        <v>Ik wil gebruik maken van</v>
      </c>
      <c r="G447" s="44" t="s">
        <v>701</v>
      </c>
      <c r="H447" s="44" t="s">
        <v>673</v>
      </c>
      <c r="I447" s="44"/>
      <c r="J447" s="44"/>
      <c r="K447" s="44" t="s">
        <v>27</v>
      </c>
      <c r="L447" s="43" t="str">
        <f>_xlfn.IFNA(VLOOKUP(B447,Codegroepen!$A:$B,2,FALSE),"")</f>
        <v>ZKC029</v>
      </c>
      <c r="M447" s="44" t="s">
        <v>52</v>
      </c>
      <c r="N447" s="43" t="str">
        <f t="shared" si="36"/>
        <v>ZA_00396</v>
      </c>
      <c r="O447" s="38">
        <f t="shared" si="37"/>
        <v>6</v>
      </c>
    </row>
    <row r="448" spans="1:15" s="38" customFormat="1" x14ac:dyDescent="0.25">
      <c r="A448" s="44"/>
      <c r="B448" s="38" t="str">
        <f t="shared" si="35"/>
        <v>PDOK</v>
      </c>
      <c r="C448" s="44"/>
      <c r="D448" s="38" t="str">
        <f t="shared" si="33"/>
        <v>Gebruiken</v>
      </c>
      <c r="E448" s="44"/>
      <c r="F448" s="38" t="str">
        <f t="shared" si="34"/>
        <v>Ik wil gebruik maken van</v>
      </c>
      <c r="G448" s="44" t="s">
        <v>702</v>
      </c>
      <c r="H448" s="44" t="s">
        <v>703</v>
      </c>
      <c r="I448" s="44"/>
      <c r="J448" s="44"/>
      <c r="K448" s="44" t="s">
        <v>27</v>
      </c>
      <c r="L448" s="43" t="str">
        <f>_xlfn.IFNA(VLOOKUP(B448,Codegroepen!$A:$B,2,FALSE),"")</f>
        <v>ZKC029</v>
      </c>
      <c r="M448" s="44" t="s">
        <v>55</v>
      </c>
      <c r="N448" s="43" t="str">
        <f t="shared" si="36"/>
        <v>ZA_00397</v>
      </c>
      <c r="O448" s="38">
        <f t="shared" si="37"/>
        <v>44</v>
      </c>
    </row>
    <row r="449" spans="1:15" s="38" customFormat="1" x14ac:dyDescent="0.25">
      <c r="A449" s="44"/>
      <c r="B449" s="38" t="str">
        <f t="shared" si="35"/>
        <v>PDOK</v>
      </c>
      <c r="C449" s="44"/>
      <c r="D449" s="38" t="str">
        <f t="shared" si="33"/>
        <v>Gebruiken</v>
      </c>
      <c r="E449" s="44"/>
      <c r="F449" s="38" t="str">
        <f t="shared" si="34"/>
        <v>Ik wil gebruik maken van</v>
      </c>
      <c r="G449" s="44" t="s">
        <v>704</v>
      </c>
      <c r="H449" s="44" t="s">
        <v>705</v>
      </c>
      <c r="I449" s="44"/>
      <c r="J449" s="44"/>
      <c r="K449" s="44" t="s">
        <v>27</v>
      </c>
      <c r="L449" s="43" t="str">
        <f>_xlfn.IFNA(VLOOKUP(B449,Codegroepen!$A:$B,2,FALSE),"")</f>
        <v>ZKC029</v>
      </c>
      <c r="M449" s="44" t="s">
        <v>58</v>
      </c>
      <c r="N449" s="43" t="str">
        <f t="shared" si="36"/>
        <v>ZA_00398</v>
      </c>
      <c r="O449" s="38">
        <f t="shared" si="37"/>
        <v>49</v>
      </c>
    </row>
    <row r="450" spans="1:15" s="38" customFormat="1" x14ac:dyDescent="0.25">
      <c r="A450" s="44"/>
      <c r="B450" s="38" t="str">
        <f t="shared" si="35"/>
        <v>PDOK</v>
      </c>
      <c r="C450" s="44"/>
      <c r="D450" s="38" t="str">
        <f t="shared" si="33"/>
        <v>Gebruiken</v>
      </c>
      <c r="E450" s="44"/>
      <c r="F450" s="38" t="str">
        <f t="shared" si="34"/>
        <v>Ik wil gebruik maken van</v>
      </c>
      <c r="G450" s="44" t="s">
        <v>706</v>
      </c>
      <c r="H450" s="44" t="s">
        <v>707</v>
      </c>
      <c r="I450" s="44"/>
      <c r="J450" s="44"/>
      <c r="K450" s="44" t="s">
        <v>27</v>
      </c>
      <c r="L450" s="43" t="str">
        <f>_xlfn.IFNA(VLOOKUP(B450,Codegroepen!$A:$B,2,FALSE),"")</f>
        <v>ZKC029</v>
      </c>
      <c r="M450" s="44" t="s">
        <v>61</v>
      </c>
      <c r="N450" s="43" t="str">
        <f t="shared" si="36"/>
        <v>ZA_00399</v>
      </c>
      <c r="O450" s="38">
        <f t="shared" si="37"/>
        <v>15</v>
      </c>
    </row>
    <row r="451" spans="1:15" s="38" customFormat="1" x14ac:dyDescent="0.25">
      <c r="A451" s="44"/>
      <c r="B451" s="38" t="str">
        <f t="shared" si="35"/>
        <v>PDOK</v>
      </c>
      <c r="C451" s="44"/>
      <c r="D451" s="38" t="str">
        <f t="shared" si="33"/>
        <v>Gebruiken</v>
      </c>
      <c r="E451" s="44"/>
      <c r="F451" s="38" t="str">
        <f t="shared" si="34"/>
        <v>Ik wil gebruik maken van</v>
      </c>
      <c r="G451" s="44" t="s">
        <v>708</v>
      </c>
      <c r="H451" s="44" t="s">
        <v>709</v>
      </c>
      <c r="I451" s="44"/>
      <c r="J451" s="44"/>
      <c r="K451" s="44" t="s">
        <v>27</v>
      </c>
      <c r="L451" s="43" t="str">
        <f>_xlfn.IFNA(VLOOKUP(B451,Codegroepen!$A:$B,2,FALSE),"")</f>
        <v>ZKC029</v>
      </c>
      <c r="M451" s="44" t="s">
        <v>64</v>
      </c>
      <c r="N451" s="43" t="str">
        <f t="shared" si="36"/>
        <v>ZA_00400</v>
      </c>
      <c r="O451" s="38">
        <f t="shared" si="37"/>
        <v>15</v>
      </c>
    </row>
    <row r="452" spans="1:15" s="38" customFormat="1" x14ac:dyDescent="0.25">
      <c r="A452" s="44"/>
      <c r="B452" s="38" t="str">
        <f t="shared" si="35"/>
        <v>PDOK</v>
      </c>
      <c r="C452" s="44"/>
      <c r="D452" s="38" t="str">
        <f t="shared" si="33"/>
        <v>Gebruiken</v>
      </c>
      <c r="E452" s="44"/>
      <c r="F452" s="38" t="str">
        <f t="shared" si="34"/>
        <v>Ik wil gebruik maken van</v>
      </c>
      <c r="G452" s="44" t="s">
        <v>710</v>
      </c>
      <c r="H452" s="44" t="s">
        <v>613</v>
      </c>
      <c r="I452" s="44"/>
      <c r="J452" s="44"/>
      <c r="K452" s="44" t="s">
        <v>27</v>
      </c>
      <c r="L452" s="43" t="str">
        <f>_xlfn.IFNA(VLOOKUP(B452,Codegroepen!$A:$B,2,FALSE),"")</f>
        <v>ZKC029</v>
      </c>
      <c r="M452" s="44" t="s">
        <v>66</v>
      </c>
      <c r="N452" s="43" t="str">
        <f t="shared" si="36"/>
        <v>ZA_00401</v>
      </c>
      <c r="O452" s="38">
        <f t="shared" si="37"/>
        <v>7</v>
      </c>
    </row>
    <row r="453" spans="1:15" s="38" customFormat="1" x14ac:dyDescent="0.25">
      <c r="A453" s="44"/>
      <c r="B453" s="38" t="str">
        <f t="shared" si="35"/>
        <v>PDOK</v>
      </c>
      <c r="C453" s="44"/>
      <c r="D453" s="38" t="str">
        <f t="shared" si="33"/>
        <v>Gebruiken</v>
      </c>
      <c r="E453" s="44" t="s">
        <v>711</v>
      </c>
      <c r="F453" s="38" t="str">
        <f t="shared" si="34"/>
        <v>Ik wil me aanmelden voor</v>
      </c>
      <c r="G453" s="44"/>
      <c r="H453" s="44" t="s">
        <v>34</v>
      </c>
      <c r="I453" s="44"/>
      <c r="J453" s="44"/>
      <c r="K453" s="44" t="s">
        <v>27</v>
      </c>
      <c r="L453" s="43" t="str">
        <f>_xlfn.IFNA(VLOOKUP(B453,Codegroepen!$A:$B,2,FALSE),"")</f>
        <v>ZKC029</v>
      </c>
      <c r="M453" s="44" t="s">
        <v>68</v>
      </c>
      <c r="N453" s="43" t="str">
        <f t="shared" si="36"/>
        <v>ZA_00402</v>
      </c>
      <c r="O453" s="38">
        <f t="shared" si="37"/>
        <v>24</v>
      </c>
    </row>
    <row r="454" spans="1:15" s="38" customFormat="1" x14ac:dyDescent="0.25">
      <c r="A454" s="44"/>
      <c r="B454" s="38" t="str">
        <f t="shared" si="35"/>
        <v>PDOK</v>
      </c>
      <c r="C454" s="44"/>
      <c r="D454" s="38" t="str">
        <f t="shared" si="33"/>
        <v>Gebruiken</v>
      </c>
      <c r="E454" s="44"/>
      <c r="F454" s="38" t="str">
        <f t="shared" si="34"/>
        <v>Ik wil me aanmelden voor</v>
      </c>
      <c r="G454" s="44" t="s">
        <v>712</v>
      </c>
      <c r="H454" s="44" t="s">
        <v>501</v>
      </c>
      <c r="I454" s="44"/>
      <c r="J454" s="44"/>
      <c r="K454" s="44" t="s">
        <v>27</v>
      </c>
      <c r="L454" s="43" t="str">
        <f>_xlfn.IFNA(VLOOKUP(B454,Codegroepen!$A:$B,2,FALSE),"")</f>
        <v>ZKC029</v>
      </c>
      <c r="M454" s="44" t="s">
        <v>71</v>
      </c>
      <c r="N454" s="43" t="str">
        <f t="shared" si="36"/>
        <v>ZA_00403</v>
      </c>
      <c r="O454" s="38">
        <f t="shared" si="37"/>
        <v>14</v>
      </c>
    </row>
    <row r="455" spans="1:15" s="38" customFormat="1" x14ac:dyDescent="0.25">
      <c r="A455" s="44"/>
      <c r="B455" s="38" t="str">
        <f t="shared" si="35"/>
        <v>PDOK</v>
      </c>
      <c r="C455" s="44"/>
      <c r="D455" s="38" t="str">
        <f t="shared" si="33"/>
        <v>Gebruiken</v>
      </c>
      <c r="E455" s="44"/>
      <c r="F455" s="38" t="str">
        <f t="shared" si="34"/>
        <v>Ik wil me aanmelden voor</v>
      </c>
      <c r="G455" s="44" t="s">
        <v>713</v>
      </c>
      <c r="H455" s="44" t="s">
        <v>714</v>
      </c>
      <c r="I455" s="44"/>
      <c r="J455" s="44"/>
      <c r="K455" s="44" t="s">
        <v>27</v>
      </c>
      <c r="L455" s="43" t="str">
        <f>_xlfn.IFNA(VLOOKUP(B455,Codegroepen!$A:$B,2,FALSE),"")</f>
        <v>ZKC029</v>
      </c>
      <c r="M455" s="44" t="s">
        <v>74</v>
      </c>
      <c r="N455" s="43" t="str">
        <f t="shared" si="36"/>
        <v>ZA_00404</v>
      </c>
      <c r="O455" s="38">
        <f t="shared" si="37"/>
        <v>27</v>
      </c>
    </row>
    <row r="456" spans="1:15" s="38" customFormat="1" x14ac:dyDescent="0.25">
      <c r="A456" s="44"/>
      <c r="B456" s="38" t="str">
        <f t="shared" si="35"/>
        <v>PDOK</v>
      </c>
      <c r="C456" s="44"/>
      <c r="D456" s="38" t="str">
        <f t="shared" si="33"/>
        <v>Gebruiken</v>
      </c>
      <c r="E456" s="44"/>
      <c r="F456" s="38" t="str">
        <f t="shared" si="34"/>
        <v>Ik wil me aanmelden voor</v>
      </c>
      <c r="G456" s="44" t="s">
        <v>715</v>
      </c>
      <c r="H456" s="44" t="s">
        <v>698</v>
      </c>
      <c r="I456" s="44"/>
      <c r="J456" s="44"/>
      <c r="K456" s="44" t="s">
        <v>27</v>
      </c>
      <c r="L456" s="43" t="str">
        <f>_xlfn.IFNA(VLOOKUP(B456,Codegroepen!$A:$B,2,FALSE),"")</f>
        <v>ZKC029</v>
      </c>
      <c r="M456" s="44" t="s">
        <v>79</v>
      </c>
      <c r="N456" s="43" t="str">
        <f t="shared" si="36"/>
        <v>ZA_00406</v>
      </c>
      <c r="O456" s="38">
        <f t="shared" si="37"/>
        <v>3</v>
      </c>
    </row>
    <row r="457" spans="1:15" s="38" customFormat="1" x14ac:dyDescent="0.25">
      <c r="A457" s="44"/>
      <c r="B457" s="38" t="str">
        <f t="shared" si="35"/>
        <v>PDOK</v>
      </c>
      <c r="C457" s="44"/>
      <c r="D457" s="38" t="str">
        <f t="shared" si="33"/>
        <v>Gebruiken</v>
      </c>
      <c r="E457" s="44"/>
      <c r="F457" s="38" t="str">
        <f t="shared" si="34"/>
        <v>Ik wil me aanmelden voor</v>
      </c>
      <c r="G457" s="44" t="s">
        <v>716</v>
      </c>
      <c r="H457" s="44" t="s">
        <v>717</v>
      </c>
      <c r="I457" s="44"/>
      <c r="J457" s="44"/>
      <c r="K457" s="44" t="s">
        <v>27</v>
      </c>
      <c r="L457" s="43" t="str">
        <f>_xlfn.IFNA(VLOOKUP(B457,Codegroepen!$A:$B,2,FALSE),"")</f>
        <v>ZKC029</v>
      </c>
      <c r="M457" s="44" t="s">
        <v>321</v>
      </c>
      <c r="N457" s="43" t="str">
        <f t="shared" si="36"/>
        <v>ZA_02077</v>
      </c>
      <c r="O457" s="38">
        <f t="shared" si="37"/>
        <v>16</v>
      </c>
    </row>
    <row r="458" spans="1:15" s="38" customFormat="1" x14ac:dyDescent="0.25">
      <c r="A458" s="44"/>
      <c r="B458" s="38" t="str">
        <f t="shared" si="35"/>
        <v>PDOK</v>
      </c>
      <c r="C458" s="44"/>
      <c r="D458" s="38" t="str">
        <f t="shared" si="33"/>
        <v>Gebruiken</v>
      </c>
      <c r="E458" s="44" t="s">
        <v>718</v>
      </c>
      <c r="F458" s="38" t="str">
        <f t="shared" si="34"/>
        <v>Ik wil graag wijzigen</v>
      </c>
      <c r="G458" s="44"/>
      <c r="H458" s="44" t="s">
        <v>400</v>
      </c>
      <c r="I458" s="44"/>
      <c r="J458" s="44"/>
      <c r="K458" s="44" t="s">
        <v>27</v>
      </c>
      <c r="L458" s="43" t="str">
        <f>_xlfn.IFNA(VLOOKUP(B458,Codegroepen!$A:$B,2,FALSE),"")</f>
        <v>ZKC029</v>
      </c>
      <c r="M458" s="44" t="s">
        <v>82</v>
      </c>
      <c r="N458" s="43" t="str">
        <f t="shared" si="36"/>
        <v>ZA_00407</v>
      </c>
      <c r="O458" s="38">
        <f t="shared" si="37"/>
        <v>21</v>
      </c>
    </row>
    <row r="459" spans="1:15" s="38" customFormat="1" x14ac:dyDescent="0.25">
      <c r="A459" s="44"/>
      <c r="B459" s="38" t="str">
        <f t="shared" si="35"/>
        <v>PDOK</v>
      </c>
      <c r="C459" s="44"/>
      <c r="D459" s="38" t="str">
        <f t="shared" ref="D459:D522" si="38">IF(LEFT(C459,2)="ZA",H459,IF(LEFT(A459,2)="ZA","",D458))</f>
        <v>Gebruiken</v>
      </c>
      <c r="E459" s="44"/>
      <c r="F459" s="38" t="str">
        <f t="shared" ref="F459:F522" si="39">IF(LEFT(E459,2)="ZA",H459,IF(LEFT(A459,2)="ZA","",IF(LEFT(C459,2)="ZA","",F458)))</f>
        <v>Ik wil graag wijzigen</v>
      </c>
      <c r="G459" s="44" t="s">
        <v>719</v>
      </c>
      <c r="H459" s="44" t="s">
        <v>720</v>
      </c>
      <c r="I459" s="44"/>
      <c r="J459" s="44"/>
      <c r="K459" s="44" t="s">
        <v>27</v>
      </c>
      <c r="L459" s="43" t="str">
        <f>_xlfn.IFNA(VLOOKUP(B459,Codegroepen!$A:$B,2,FALSE),"")</f>
        <v>ZKC029</v>
      </c>
      <c r="M459" s="44" t="s">
        <v>85</v>
      </c>
      <c r="N459" s="43" t="str">
        <f t="shared" si="36"/>
        <v>ZA_00408</v>
      </c>
      <c r="O459" s="38">
        <f t="shared" si="37"/>
        <v>12</v>
      </c>
    </row>
    <row r="460" spans="1:15" s="38" customFormat="1" x14ac:dyDescent="0.25">
      <c r="A460" s="44"/>
      <c r="B460" s="38" t="str">
        <f t="shared" ref="B460:B523" si="40">IF(LEFT(A460,2)="ZA",H460,B459)</f>
        <v>PDOK</v>
      </c>
      <c r="C460" s="44"/>
      <c r="D460" s="38" t="str">
        <f t="shared" si="38"/>
        <v>Gebruiken</v>
      </c>
      <c r="E460" s="44"/>
      <c r="F460" s="38" t="str">
        <f t="shared" si="39"/>
        <v>Ik wil graag wijzigen</v>
      </c>
      <c r="G460" s="44" t="s">
        <v>721</v>
      </c>
      <c r="H460" s="44" t="s">
        <v>698</v>
      </c>
      <c r="I460" s="44"/>
      <c r="J460" s="44"/>
      <c r="K460" s="44" t="s">
        <v>27</v>
      </c>
      <c r="L460" s="43" t="str">
        <f>_xlfn.IFNA(VLOOKUP(B460,Codegroepen!$A:$B,2,FALSE),"")</f>
        <v>ZKC029</v>
      </c>
      <c r="M460" s="44" t="s">
        <v>88</v>
      </c>
      <c r="N460" s="43" t="str">
        <f t="shared" si="36"/>
        <v>ZA_00409</v>
      </c>
      <c r="O460" s="38">
        <f t="shared" si="37"/>
        <v>3</v>
      </c>
    </row>
    <row r="461" spans="1:15" s="38" customFormat="1" x14ac:dyDescent="0.25">
      <c r="A461" s="44"/>
      <c r="B461" s="38" t="str">
        <f t="shared" si="40"/>
        <v>PDOK</v>
      </c>
      <c r="C461" s="44"/>
      <c r="D461" s="38" t="str">
        <f t="shared" si="38"/>
        <v>Gebruiken</v>
      </c>
      <c r="E461" s="44"/>
      <c r="F461" s="38" t="str">
        <f t="shared" si="39"/>
        <v>Ik wil graag wijzigen</v>
      </c>
      <c r="G461" s="44" t="s">
        <v>722</v>
      </c>
      <c r="H461" s="44" t="s">
        <v>723</v>
      </c>
      <c r="I461" s="44"/>
      <c r="J461" s="44"/>
      <c r="K461" s="44" t="s">
        <v>27</v>
      </c>
      <c r="L461" s="43" t="str">
        <f>_xlfn.IFNA(VLOOKUP(B461,Codegroepen!$A:$B,2,FALSE),"")</f>
        <v>ZKC029</v>
      </c>
      <c r="M461" s="44" t="s">
        <v>103</v>
      </c>
      <c r="N461" s="43" t="str">
        <f t="shared" si="36"/>
        <v>ZA_00410</v>
      </c>
      <c r="O461" s="38">
        <f t="shared" si="37"/>
        <v>21</v>
      </c>
    </row>
    <row r="462" spans="1:15" s="38" customFormat="1" x14ac:dyDescent="0.25">
      <c r="A462" s="44"/>
      <c r="B462" s="38" t="str">
        <f t="shared" si="40"/>
        <v>PDOK</v>
      </c>
      <c r="C462" s="44"/>
      <c r="D462" s="38" t="str">
        <f t="shared" si="38"/>
        <v>Gebruiken</v>
      </c>
      <c r="E462" s="44"/>
      <c r="F462" s="38" t="str">
        <f t="shared" si="39"/>
        <v>Ik wil graag wijzigen</v>
      </c>
      <c r="G462" s="44" t="s">
        <v>724</v>
      </c>
      <c r="H462" s="44" t="s">
        <v>725</v>
      </c>
      <c r="I462" s="44"/>
      <c r="J462" s="44"/>
      <c r="K462" s="44" t="s">
        <v>27</v>
      </c>
      <c r="L462" s="43" t="str">
        <f>_xlfn.IFNA(VLOOKUP(B462,Codegroepen!$A:$B,2,FALSE),"")</f>
        <v>ZKC029</v>
      </c>
      <c r="M462" s="44" t="s">
        <v>106</v>
      </c>
      <c r="N462" s="43" t="str">
        <f t="shared" si="36"/>
        <v>ZA_00411</v>
      </c>
      <c r="O462" s="38">
        <f t="shared" si="37"/>
        <v>19</v>
      </c>
    </row>
    <row r="463" spans="1:15" s="38" customFormat="1" x14ac:dyDescent="0.25">
      <c r="A463" s="44"/>
      <c r="B463" s="38" t="str">
        <f t="shared" si="40"/>
        <v>PDOK</v>
      </c>
      <c r="C463" s="44"/>
      <c r="D463" s="38" t="str">
        <f t="shared" si="38"/>
        <v>Gebruiken</v>
      </c>
      <c r="E463" s="44" t="s">
        <v>726</v>
      </c>
      <c r="F463" s="38" t="str">
        <f t="shared" si="39"/>
        <v>Ik zou in de toekomst willen (wens)</v>
      </c>
      <c r="G463" s="44"/>
      <c r="H463" s="44" t="s">
        <v>407</v>
      </c>
      <c r="I463" s="44"/>
      <c r="J463" s="44"/>
      <c r="K463" s="44" t="s">
        <v>27</v>
      </c>
      <c r="L463" s="43" t="str">
        <f>_xlfn.IFNA(VLOOKUP(B463,Codegroepen!$A:$B,2,FALSE),"")</f>
        <v>ZKC029</v>
      </c>
      <c r="M463" s="44" t="s">
        <v>107</v>
      </c>
      <c r="N463" s="43" t="str">
        <f t="shared" si="36"/>
        <v>ZA_00412</v>
      </c>
      <c r="O463" s="38">
        <f t="shared" si="37"/>
        <v>35</v>
      </c>
    </row>
    <row r="464" spans="1:15" s="38" customFormat="1" x14ac:dyDescent="0.25">
      <c r="A464" s="44"/>
      <c r="B464" s="38" t="str">
        <f t="shared" si="40"/>
        <v>PDOK</v>
      </c>
      <c r="C464" s="44"/>
      <c r="D464" s="38" t="str">
        <f t="shared" si="38"/>
        <v>Gebruiken</v>
      </c>
      <c r="E464" s="44"/>
      <c r="F464" s="38" t="str">
        <f t="shared" si="39"/>
        <v>Ik zou in de toekomst willen (wens)</v>
      </c>
      <c r="G464" s="44" t="s">
        <v>727</v>
      </c>
      <c r="H464" s="44" t="s">
        <v>694</v>
      </c>
      <c r="I464" s="44"/>
      <c r="J464" s="44"/>
      <c r="K464" s="44" t="s">
        <v>27</v>
      </c>
      <c r="L464" s="43" t="str">
        <f>_xlfn.IFNA(VLOOKUP(B464,Codegroepen!$A:$B,2,FALSE),"")</f>
        <v>ZKC029</v>
      </c>
      <c r="M464" s="44" t="s">
        <v>110</v>
      </c>
      <c r="N464" s="43" t="str">
        <f t="shared" si="36"/>
        <v>ZA_00413</v>
      </c>
      <c r="O464" s="38">
        <f t="shared" si="37"/>
        <v>26</v>
      </c>
    </row>
    <row r="465" spans="1:15" s="38" customFormat="1" x14ac:dyDescent="0.25">
      <c r="A465" s="44"/>
      <c r="B465" s="38" t="str">
        <f t="shared" si="40"/>
        <v>PDOK</v>
      </c>
      <c r="C465" s="44"/>
      <c r="D465" s="38" t="str">
        <f t="shared" si="38"/>
        <v>Gebruiken</v>
      </c>
      <c r="E465" s="44"/>
      <c r="F465" s="38" t="str">
        <f t="shared" si="39"/>
        <v>Ik zou in de toekomst willen (wens)</v>
      </c>
      <c r="G465" s="44" t="s">
        <v>728</v>
      </c>
      <c r="H465" s="44" t="s">
        <v>696</v>
      </c>
      <c r="I465" s="44"/>
      <c r="J465" s="44"/>
      <c r="K465" s="44" t="s">
        <v>27</v>
      </c>
      <c r="L465" s="43" t="str">
        <f>_xlfn.IFNA(VLOOKUP(B465,Codegroepen!$A:$B,2,FALSE),"")</f>
        <v>ZKC029</v>
      </c>
      <c r="M465" s="44" t="s">
        <v>114</v>
      </c>
      <c r="N465" s="43" t="str">
        <f t="shared" si="36"/>
        <v>ZA_00415</v>
      </c>
      <c r="O465" s="38">
        <f t="shared" si="37"/>
        <v>15</v>
      </c>
    </row>
    <row r="466" spans="1:15" s="38" customFormat="1" x14ac:dyDescent="0.25">
      <c r="A466" s="44"/>
      <c r="B466" s="38" t="str">
        <f t="shared" si="40"/>
        <v>PDOK</v>
      </c>
      <c r="C466" s="44"/>
      <c r="D466" s="38" t="str">
        <f t="shared" si="38"/>
        <v>Gebruiken</v>
      </c>
      <c r="E466" s="44"/>
      <c r="F466" s="38" t="str">
        <f t="shared" si="39"/>
        <v>Ik zou in de toekomst willen (wens)</v>
      </c>
      <c r="G466" s="44" t="s">
        <v>729</v>
      </c>
      <c r="H466" s="44" t="s">
        <v>698</v>
      </c>
      <c r="I466" s="44"/>
      <c r="J466" s="44"/>
      <c r="K466" s="44" t="s">
        <v>27</v>
      </c>
      <c r="L466" s="43" t="str">
        <f>_xlfn.IFNA(VLOOKUP(B466,Codegroepen!$A:$B,2,FALSE),"")</f>
        <v>ZKC029</v>
      </c>
      <c r="M466" s="44" t="s">
        <v>116</v>
      </c>
      <c r="N466" s="43" t="str">
        <f t="shared" si="36"/>
        <v>ZA_00416</v>
      </c>
      <c r="O466" s="38">
        <f t="shared" si="37"/>
        <v>3</v>
      </c>
    </row>
    <row r="467" spans="1:15" s="38" customFormat="1" x14ac:dyDescent="0.25">
      <c r="A467" s="44"/>
      <c r="B467" s="38" t="str">
        <f t="shared" si="40"/>
        <v>PDOK</v>
      </c>
      <c r="C467" s="44"/>
      <c r="D467" s="38" t="str">
        <f t="shared" si="38"/>
        <v>Gebruiken</v>
      </c>
      <c r="E467" s="44"/>
      <c r="F467" s="38" t="str">
        <f t="shared" si="39"/>
        <v>Ik zou in de toekomst willen (wens)</v>
      </c>
      <c r="G467" s="44" t="s">
        <v>730</v>
      </c>
      <c r="H467" s="44" t="s">
        <v>700</v>
      </c>
      <c r="I467" s="44"/>
      <c r="J467" s="44"/>
      <c r="K467" s="44" t="s">
        <v>27</v>
      </c>
      <c r="L467" s="43" t="str">
        <f>_xlfn.IFNA(VLOOKUP(B467,Codegroepen!$A:$B,2,FALSE),"")</f>
        <v>ZKC029</v>
      </c>
      <c r="M467" s="44" t="s">
        <v>118</v>
      </c>
      <c r="N467" s="43" t="str">
        <f t="shared" si="36"/>
        <v>ZA_00417</v>
      </c>
      <c r="O467" s="38">
        <f t="shared" si="37"/>
        <v>20</v>
      </c>
    </row>
    <row r="468" spans="1:15" s="38" customFormat="1" x14ac:dyDescent="0.25">
      <c r="A468" s="44"/>
      <c r="B468" s="38" t="str">
        <f t="shared" si="40"/>
        <v>PDOK</v>
      </c>
      <c r="C468" s="44"/>
      <c r="D468" s="38" t="str">
        <f t="shared" si="38"/>
        <v>Gebruiken</v>
      </c>
      <c r="E468" s="44"/>
      <c r="F468" s="38" t="str">
        <f t="shared" si="39"/>
        <v>Ik zou in de toekomst willen (wens)</v>
      </c>
      <c r="G468" s="44" t="s">
        <v>731</v>
      </c>
      <c r="H468" s="44" t="s">
        <v>673</v>
      </c>
      <c r="I468" s="44"/>
      <c r="J468" s="44"/>
      <c r="K468" s="44" t="s">
        <v>27</v>
      </c>
      <c r="L468" s="43" t="str">
        <f>_xlfn.IFNA(VLOOKUP(B468,Codegroepen!$A:$B,2,FALSE),"")</f>
        <v>ZKC029</v>
      </c>
      <c r="M468" s="44" t="s">
        <v>120</v>
      </c>
      <c r="N468" s="43" t="str">
        <f t="shared" si="36"/>
        <v>ZA_00418</v>
      </c>
      <c r="O468" s="38">
        <f t="shared" si="37"/>
        <v>6</v>
      </c>
    </row>
    <row r="469" spans="1:15" s="38" customFormat="1" x14ac:dyDescent="0.25">
      <c r="A469" s="44"/>
      <c r="B469" s="38" t="str">
        <f t="shared" si="40"/>
        <v>PDOK</v>
      </c>
      <c r="C469" s="44"/>
      <c r="D469" s="38" t="str">
        <f t="shared" si="38"/>
        <v>Gebruiken</v>
      </c>
      <c r="E469" s="44"/>
      <c r="F469" s="38" t="str">
        <f t="shared" si="39"/>
        <v>Ik zou in de toekomst willen (wens)</v>
      </c>
      <c r="G469" s="44" t="s">
        <v>732</v>
      </c>
      <c r="H469" s="44" t="s">
        <v>703</v>
      </c>
      <c r="I469" s="44"/>
      <c r="J469" s="44"/>
      <c r="K469" s="44" t="s">
        <v>27</v>
      </c>
      <c r="L469" s="43" t="str">
        <f>_xlfn.IFNA(VLOOKUP(B469,Codegroepen!$A:$B,2,FALSE),"")</f>
        <v>ZKC029</v>
      </c>
      <c r="M469" s="44" t="s">
        <v>121</v>
      </c>
      <c r="N469" s="43" t="str">
        <f t="shared" si="36"/>
        <v>ZA_00419</v>
      </c>
      <c r="O469" s="38">
        <f t="shared" si="37"/>
        <v>44</v>
      </c>
    </row>
    <row r="470" spans="1:15" s="38" customFormat="1" x14ac:dyDescent="0.25">
      <c r="A470" s="44"/>
      <c r="B470" s="38" t="str">
        <f t="shared" si="40"/>
        <v>PDOK</v>
      </c>
      <c r="C470" s="44"/>
      <c r="D470" s="38" t="str">
        <f t="shared" si="38"/>
        <v>Gebruiken</v>
      </c>
      <c r="E470" s="44"/>
      <c r="F470" s="38" t="str">
        <f t="shared" si="39"/>
        <v>Ik zou in de toekomst willen (wens)</v>
      </c>
      <c r="G470" s="44" t="s">
        <v>733</v>
      </c>
      <c r="H470" s="44" t="s">
        <v>705</v>
      </c>
      <c r="I470" s="44"/>
      <c r="J470" s="44"/>
      <c r="K470" s="44" t="s">
        <v>27</v>
      </c>
      <c r="L470" s="43" t="str">
        <f>_xlfn.IFNA(VLOOKUP(B470,Codegroepen!$A:$B,2,FALSE),"")</f>
        <v>ZKC029</v>
      </c>
      <c r="M470" s="44" t="s">
        <v>123</v>
      </c>
      <c r="N470" s="43" t="str">
        <f t="shared" si="36"/>
        <v>ZA_00420</v>
      </c>
      <c r="O470" s="38">
        <f t="shared" si="37"/>
        <v>49</v>
      </c>
    </row>
    <row r="471" spans="1:15" s="38" customFormat="1" x14ac:dyDescent="0.25">
      <c r="A471" s="44"/>
      <c r="B471" s="38" t="str">
        <f t="shared" si="40"/>
        <v>PDOK</v>
      </c>
      <c r="C471" s="44"/>
      <c r="D471" s="38" t="str">
        <f t="shared" si="38"/>
        <v>Gebruiken</v>
      </c>
      <c r="E471" s="44"/>
      <c r="F471" s="38" t="str">
        <f t="shared" si="39"/>
        <v>Ik zou in de toekomst willen (wens)</v>
      </c>
      <c r="G471" s="44" t="s">
        <v>734</v>
      </c>
      <c r="H471" s="44" t="s">
        <v>707</v>
      </c>
      <c r="I471" s="44"/>
      <c r="J471" s="44"/>
      <c r="K471" s="44" t="s">
        <v>27</v>
      </c>
      <c r="L471" s="43" t="str">
        <f>_xlfn.IFNA(VLOOKUP(B471,Codegroepen!$A:$B,2,FALSE),"")</f>
        <v>ZKC029</v>
      </c>
      <c r="M471" s="44" t="s">
        <v>125</v>
      </c>
      <c r="N471" s="43" t="str">
        <f t="shared" si="36"/>
        <v>ZA_00421</v>
      </c>
      <c r="O471" s="38">
        <f t="shared" si="37"/>
        <v>15</v>
      </c>
    </row>
    <row r="472" spans="1:15" s="38" customFormat="1" x14ac:dyDescent="0.25">
      <c r="A472" s="44"/>
      <c r="B472" s="38" t="str">
        <f t="shared" si="40"/>
        <v>PDOK</v>
      </c>
      <c r="C472" s="44"/>
      <c r="D472" s="38" t="str">
        <f t="shared" si="38"/>
        <v>Gebruiken</v>
      </c>
      <c r="E472" s="44"/>
      <c r="F472" s="38" t="str">
        <f t="shared" si="39"/>
        <v>Ik zou in de toekomst willen (wens)</v>
      </c>
      <c r="G472" s="44" t="s">
        <v>735</v>
      </c>
      <c r="H472" s="44" t="s">
        <v>709</v>
      </c>
      <c r="I472" s="44"/>
      <c r="J472" s="44"/>
      <c r="K472" s="44" t="s">
        <v>27</v>
      </c>
      <c r="L472" s="43" t="str">
        <f>_xlfn.IFNA(VLOOKUP(B472,Codegroepen!$A:$B,2,FALSE),"")</f>
        <v>ZKC029</v>
      </c>
      <c r="M472" s="44" t="s">
        <v>128</v>
      </c>
      <c r="N472" s="43" t="str">
        <f t="shared" si="36"/>
        <v>ZA_00422</v>
      </c>
      <c r="O472" s="38">
        <f t="shared" si="37"/>
        <v>15</v>
      </c>
    </row>
    <row r="473" spans="1:15" s="38" customFormat="1" x14ac:dyDescent="0.25">
      <c r="A473" s="44"/>
      <c r="B473" s="38" t="str">
        <f t="shared" si="40"/>
        <v>PDOK</v>
      </c>
      <c r="C473" s="44"/>
      <c r="D473" s="38" t="str">
        <f t="shared" si="38"/>
        <v>Gebruiken</v>
      </c>
      <c r="E473" s="44"/>
      <c r="F473" s="38" t="str">
        <f t="shared" si="39"/>
        <v>Ik zou in de toekomst willen (wens)</v>
      </c>
      <c r="G473" s="44" t="s">
        <v>736</v>
      </c>
      <c r="H473" s="44" t="s">
        <v>613</v>
      </c>
      <c r="I473" s="44"/>
      <c r="J473" s="44"/>
      <c r="K473" s="44" t="s">
        <v>27</v>
      </c>
      <c r="L473" s="43" t="str">
        <f>_xlfn.IFNA(VLOOKUP(B473,Codegroepen!$A:$B,2,FALSE),"")</f>
        <v>ZKC029</v>
      </c>
      <c r="M473" s="44" t="s">
        <v>130</v>
      </c>
      <c r="N473" s="43" t="str">
        <f t="shared" si="36"/>
        <v>ZA_00423</v>
      </c>
      <c r="O473" s="38">
        <f t="shared" si="37"/>
        <v>7</v>
      </c>
    </row>
    <row r="474" spans="1:15" s="38" customFormat="1" x14ac:dyDescent="0.25">
      <c r="A474" s="44"/>
      <c r="B474" s="38" t="str">
        <f t="shared" si="40"/>
        <v>PDOK</v>
      </c>
      <c r="C474" s="44"/>
      <c r="D474" s="38" t="str">
        <f t="shared" si="38"/>
        <v>Gebruiken</v>
      </c>
      <c r="E474" s="44" t="s">
        <v>737</v>
      </c>
      <c r="F474" s="38" t="str">
        <f t="shared" si="39"/>
        <v>Ik heb een inhoudelijke vraag</v>
      </c>
      <c r="G474" s="44"/>
      <c r="H474" s="44" t="s">
        <v>435</v>
      </c>
      <c r="I474" s="44"/>
      <c r="J474" s="44"/>
      <c r="K474" s="44" t="s">
        <v>27</v>
      </c>
      <c r="L474" s="43" t="str">
        <f>_xlfn.IFNA(VLOOKUP(B474,Codegroepen!$A:$B,2,FALSE),"")</f>
        <v>ZKC029</v>
      </c>
      <c r="M474" s="44" t="s">
        <v>132</v>
      </c>
      <c r="N474" s="43" t="str">
        <f t="shared" si="36"/>
        <v>ZA_00424</v>
      </c>
      <c r="O474" s="38">
        <f t="shared" si="37"/>
        <v>29</v>
      </c>
    </row>
    <row r="475" spans="1:15" s="38" customFormat="1" x14ac:dyDescent="0.25">
      <c r="A475" s="44"/>
      <c r="B475" s="38" t="str">
        <f t="shared" si="40"/>
        <v>PDOK</v>
      </c>
      <c r="C475" s="44"/>
      <c r="D475" s="38" t="str">
        <f t="shared" si="38"/>
        <v>Gebruiken</v>
      </c>
      <c r="E475" s="44"/>
      <c r="F475" s="38" t="str">
        <f t="shared" si="39"/>
        <v>Ik heb een inhoudelijke vraag</v>
      </c>
      <c r="G475" s="44" t="s">
        <v>738</v>
      </c>
      <c r="H475" s="44" t="s">
        <v>720</v>
      </c>
      <c r="I475" s="44"/>
      <c r="J475" s="44"/>
      <c r="K475" s="44" t="s">
        <v>27</v>
      </c>
      <c r="L475" s="43" t="str">
        <f>_xlfn.IFNA(VLOOKUP(B475,Codegroepen!$A:$B,2,FALSE),"")</f>
        <v>ZKC029</v>
      </c>
      <c r="M475" s="44" t="s">
        <v>134</v>
      </c>
      <c r="N475" s="43" t="str">
        <f t="shared" si="36"/>
        <v>ZA_00425</v>
      </c>
      <c r="O475" s="38">
        <f t="shared" si="37"/>
        <v>12</v>
      </c>
    </row>
    <row r="476" spans="1:15" s="38" customFormat="1" x14ac:dyDescent="0.25">
      <c r="A476" s="44"/>
      <c r="B476" s="38" t="str">
        <f t="shared" si="40"/>
        <v>PDOK</v>
      </c>
      <c r="C476" s="44"/>
      <c r="D476" s="38" t="str">
        <f t="shared" si="38"/>
        <v>Gebruiken</v>
      </c>
      <c r="E476" s="44"/>
      <c r="F476" s="38" t="str">
        <f t="shared" si="39"/>
        <v>Ik heb een inhoudelijke vraag</v>
      </c>
      <c r="G476" s="44" t="s">
        <v>739</v>
      </c>
      <c r="H476" s="44" t="s">
        <v>696</v>
      </c>
      <c r="I476" s="44"/>
      <c r="J476" s="44"/>
      <c r="K476" s="44" t="s">
        <v>27</v>
      </c>
      <c r="L476" s="43" t="str">
        <f>_xlfn.IFNA(VLOOKUP(B476,Codegroepen!$A:$B,2,FALSE),"")</f>
        <v>ZKC029</v>
      </c>
      <c r="M476" s="44" t="s">
        <v>136</v>
      </c>
      <c r="N476" s="43" t="str">
        <f t="shared" si="36"/>
        <v>ZA_00426</v>
      </c>
      <c r="O476" s="38">
        <f t="shared" si="37"/>
        <v>15</v>
      </c>
    </row>
    <row r="477" spans="1:15" s="38" customFormat="1" x14ac:dyDescent="0.25">
      <c r="A477" s="44"/>
      <c r="B477" s="38" t="str">
        <f t="shared" si="40"/>
        <v>PDOK</v>
      </c>
      <c r="C477" s="44"/>
      <c r="D477" s="38" t="str">
        <f t="shared" si="38"/>
        <v>Gebruiken</v>
      </c>
      <c r="E477" s="44"/>
      <c r="F477" s="38" t="str">
        <f t="shared" si="39"/>
        <v>Ik heb een inhoudelijke vraag</v>
      </c>
      <c r="G477" s="44" t="s">
        <v>740</v>
      </c>
      <c r="H477" s="44" t="s">
        <v>698</v>
      </c>
      <c r="I477" s="44"/>
      <c r="J477" s="44"/>
      <c r="K477" s="44" t="s">
        <v>27</v>
      </c>
      <c r="L477" s="43" t="str">
        <f>_xlfn.IFNA(VLOOKUP(B477,Codegroepen!$A:$B,2,FALSE),"")</f>
        <v>ZKC029</v>
      </c>
      <c r="M477" s="44" t="s">
        <v>138</v>
      </c>
      <c r="N477" s="43" t="str">
        <f t="shared" si="36"/>
        <v>ZA_00427</v>
      </c>
      <c r="O477" s="38">
        <f t="shared" si="37"/>
        <v>3</v>
      </c>
    </row>
    <row r="478" spans="1:15" s="38" customFormat="1" x14ac:dyDescent="0.25">
      <c r="A478" s="44"/>
      <c r="B478" s="38" t="str">
        <f t="shared" si="40"/>
        <v>PDOK</v>
      </c>
      <c r="C478" s="44"/>
      <c r="D478" s="38" t="str">
        <f t="shared" si="38"/>
        <v>Gebruiken</v>
      </c>
      <c r="E478" s="44"/>
      <c r="F478" s="38" t="str">
        <f t="shared" si="39"/>
        <v>Ik heb een inhoudelijke vraag</v>
      </c>
      <c r="G478" s="44" t="s">
        <v>741</v>
      </c>
      <c r="H478" s="44" t="s">
        <v>700</v>
      </c>
      <c r="I478" s="44"/>
      <c r="J478" s="44"/>
      <c r="K478" s="44" t="s">
        <v>27</v>
      </c>
      <c r="L478" s="43" t="str">
        <f>_xlfn.IFNA(VLOOKUP(B478,Codegroepen!$A:$B,2,FALSE),"")</f>
        <v>ZKC029</v>
      </c>
      <c r="M478" s="44" t="s">
        <v>140</v>
      </c>
      <c r="N478" s="43" t="str">
        <f t="shared" si="36"/>
        <v>ZA_00428</v>
      </c>
      <c r="O478" s="38">
        <f t="shared" si="37"/>
        <v>20</v>
      </c>
    </row>
    <row r="479" spans="1:15" s="38" customFormat="1" x14ac:dyDescent="0.25">
      <c r="A479" s="44"/>
      <c r="B479" s="38" t="str">
        <f t="shared" si="40"/>
        <v>PDOK</v>
      </c>
      <c r="C479" s="44"/>
      <c r="D479" s="38" t="str">
        <f t="shared" si="38"/>
        <v>Gebruiken</v>
      </c>
      <c r="E479" s="44"/>
      <c r="F479" s="38" t="str">
        <f t="shared" si="39"/>
        <v>Ik heb een inhoudelijke vraag</v>
      </c>
      <c r="G479" s="44" t="s">
        <v>742</v>
      </c>
      <c r="H479" s="44" t="s">
        <v>673</v>
      </c>
      <c r="I479" s="44"/>
      <c r="J479" s="44"/>
      <c r="K479" s="44" t="s">
        <v>27</v>
      </c>
      <c r="L479" s="43" t="str">
        <f>_xlfn.IFNA(VLOOKUP(B479,Codegroepen!$A:$B,2,FALSE),"")</f>
        <v>ZKC029</v>
      </c>
      <c r="M479" s="44" t="s">
        <v>142</v>
      </c>
      <c r="N479" s="43" t="str">
        <f t="shared" si="36"/>
        <v>ZA_00429</v>
      </c>
      <c r="O479" s="38">
        <f t="shared" si="37"/>
        <v>6</v>
      </c>
    </row>
    <row r="480" spans="1:15" s="38" customFormat="1" x14ac:dyDescent="0.25">
      <c r="A480" s="44"/>
      <c r="B480" s="38" t="str">
        <f t="shared" si="40"/>
        <v>PDOK</v>
      </c>
      <c r="C480" s="44"/>
      <c r="D480" s="38" t="str">
        <f t="shared" si="38"/>
        <v>Gebruiken</v>
      </c>
      <c r="E480" s="44"/>
      <c r="F480" s="38" t="str">
        <f t="shared" si="39"/>
        <v>Ik heb een inhoudelijke vraag</v>
      </c>
      <c r="G480" s="44" t="s">
        <v>743</v>
      </c>
      <c r="H480" s="44" t="s">
        <v>705</v>
      </c>
      <c r="I480" s="44"/>
      <c r="J480" s="44"/>
      <c r="K480" s="44" t="s">
        <v>27</v>
      </c>
      <c r="L480" s="43" t="str">
        <f>_xlfn.IFNA(VLOOKUP(B480,Codegroepen!$A:$B,2,FALSE),"")</f>
        <v>ZKC029</v>
      </c>
      <c r="M480" s="44" t="s">
        <v>144</v>
      </c>
      <c r="N480" s="43" t="str">
        <f t="shared" si="36"/>
        <v>ZA_00430</v>
      </c>
      <c r="O480" s="38">
        <f t="shared" si="37"/>
        <v>49</v>
      </c>
    </row>
    <row r="481" spans="1:15" s="38" customFormat="1" x14ac:dyDescent="0.25">
      <c r="A481" s="44"/>
      <c r="B481" s="38" t="str">
        <f t="shared" si="40"/>
        <v>PDOK</v>
      </c>
      <c r="C481" s="44"/>
      <c r="D481" s="38" t="str">
        <f t="shared" si="38"/>
        <v>Gebruiken</v>
      </c>
      <c r="E481" s="44"/>
      <c r="F481" s="38" t="str">
        <f t="shared" si="39"/>
        <v>Ik heb een inhoudelijke vraag</v>
      </c>
      <c r="G481" s="44" t="s">
        <v>744</v>
      </c>
      <c r="H481" s="44" t="s">
        <v>703</v>
      </c>
      <c r="I481" s="44"/>
      <c r="J481" s="44"/>
      <c r="K481" s="44" t="s">
        <v>27</v>
      </c>
      <c r="L481" s="43" t="str">
        <f>_xlfn.IFNA(VLOOKUP(B481,Codegroepen!$A:$B,2,FALSE),"")</f>
        <v>ZKC029</v>
      </c>
      <c r="M481" s="44" t="s">
        <v>319</v>
      </c>
      <c r="N481" s="43" t="str">
        <f t="shared" si="36"/>
        <v>ZA_01965</v>
      </c>
      <c r="O481" s="38">
        <f t="shared" si="37"/>
        <v>44</v>
      </c>
    </row>
    <row r="482" spans="1:15" s="38" customFormat="1" x14ac:dyDescent="0.25">
      <c r="A482" s="44"/>
      <c r="B482" s="38" t="str">
        <f t="shared" si="40"/>
        <v>PDOK</v>
      </c>
      <c r="C482" s="44"/>
      <c r="D482" s="38" t="str">
        <f t="shared" si="38"/>
        <v>Gebruiken</v>
      </c>
      <c r="E482" s="44"/>
      <c r="F482" s="38" t="str">
        <f t="shared" si="39"/>
        <v>Ik heb een inhoudelijke vraag</v>
      </c>
      <c r="G482" s="44" t="s">
        <v>745</v>
      </c>
      <c r="H482" s="44" t="s">
        <v>709</v>
      </c>
      <c r="I482" s="44"/>
      <c r="J482" s="44"/>
      <c r="K482" s="44" t="s">
        <v>27</v>
      </c>
      <c r="L482" s="43" t="str">
        <f>_xlfn.IFNA(VLOOKUP(B482,Codegroepen!$A:$B,2,FALSE),"")</f>
        <v>ZKC029</v>
      </c>
      <c r="M482" s="44" t="s">
        <v>240</v>
      </c>
      <c r="N482" s="43" t="str">
        <f t="shared" si="36"/>
        <v>ZA_00431</v>
      </c>
      <c r="O482" s="38">
        <f t="shared" si="37"/>
        <v>15</v>
      </c>
    </row>
    <row r="483" spans="1:15" s="38" customFormat="1" x14ac:dyDescent="0.25">
      <c r="A483" s="44"/>
      <c r="B483" s="38" t="str">
        <f t="shared" si="40"/>
        <v>PDOK</v>
      </c>
      <c r="C483" s="44"/>
      <c r="D483" s="38" t="str">
        <f t="shared" si="38"/>
        <v>Gebruiken</v>
      </c>
      <c r="E483" s="44"/>
      <c r="F483" s="38" t="str">
        <f t="shared" si="39"/>
        <v>Ik heb een inhoudelijke vraag</v>
      </c>
      <c r="G483" s="44" t="s">
        <v>746</v>
      </c>
      <c r="H483" s="44" t="s">
        <v>613</v>
      </c>
      <c r="I483" s="44"/>
      <c r="J483" s="44"/>
      <c r="K483" s="44" t="s">
        <v>27</v>
      </c>
      <c r="L483" s="43" t="str">
        <f>_xlfn.IFNA(VLOOKUP(B483,Codegroepen!$A:$B,2,FALSE),"")</f>
        <v>ZKC029</v>
      </c>
      <c r="M483" s="44" t="s">
        <v>91</v>
      </c>
      <c r="N483" s="43" t="str">
        <f t="shared" si="36"/>
        <v>ZA_00432</v>
      </c>
      <c r="O483" s="38">
        <f t="shared" si="37"/>
        <v>7</v>
      </c>
    </row>
    <row r="484" spans="1:15" s="38" customFormat="1" x14ac:dyDescent="0.25">
      <c r="A484" s="44"/>
      <c r="B484" s="38" t="str">
        <f t="shared" si="40"/>
        <v>PDOK</v>
      </c>
      <c r="C484" s="44"/>
      <c r="D484" s="38" t="str">
        <f t="shared" si="38"/>
        <v>Gebruiken</v>
      </c>
      <c r="E484" s="44" t="s">
        <v>747</v>
      </c>
      <c r="F484" s="38" t="str">
        <f t="shared" si="39"/>
        <v>Ik heb een nieuwe dataset</v>
      </c>
      <c r="G484" s="44"/>
      <c r="H484" s="44" t="s">
        <v>748</v>
      </c>
      <c r="I484" s="44"/>
      <c r="J484" s="44"/>
      <c r="K484" s="44" t="s">
        <v>27</v>
      </c>
      <c r="L484" s="43" t="str">
        <f>_xlfn.IFNA(VLOOKUP(B484,Codegroepen!$A:$B,2,FALSE),"")</f>
        <v>ZKC029</v>
      </c>
      <c r="M484" s="44" t="s">
        <v>147</v>
      </c>
      <c r="N484" s="43" t="str">
        <f t="shared" si="36"/>
        <v>ZA_00433</v>
      </c>
      <c r="O484" s="38">
        <f t="shared" si="37"/>
        <v>25</v>
      </c>
    </row>
    <row r="485" spans="1:15" s="38" customFormat="1" x14ac:dyDescent="0.25">
      <c r="A485" s="44"/>
      <c r="B485" s="38" t="str">
        <f t="shared" si="40"/>
        <v>PDOK</v>
      </c>
      <c r="C485" s="44"/>
      <c r="D485" s="38" t="str">
        <f t="shared" si="38"/>
        <v>Gebruiken</v>
      </c>
      <c r="E485" s="44"/>
      <c r="F485" s="38" t="str">
        <f t="shared" si="39"/>
        <v>Ik heb een nieuwe dataset</v>
      </c>
      <c r="G485" s="44" t="s">
        <v>749</v>
      </c>
      <c r="H485" s="44" t="s">
        <v>696</v>
      </c>
      <c r="I485" s="44"/>
      <c r="J485" s="44"/>
      <c r="K485" s="44" t="s">
        <v>27</v>
      </c>
      <c r="L485" s="43" t="str">
        <f>_xlfn.IFNA(VLOOKUP(B485,Codegroepen!$A:$B,2,FALSE),"")</f>
        <v>ZKC029</v>
      </c>
      <c r="M485" s="44" t="s">
        <v>150</v>
      </c>
      <c r="N485" s="43" t="str">
        <f t="shared" si="36"/>
        <v>ZA_00434</v>
      </c>
      <c r="O485" s="38">
        <f t="shared" si="37"/>
        <v>15</v>
      </c>
    </row>
    <row r="486" spans="1:15" s="38" customFormat="1" x14ac:dyDescent="0.25">
      <c r="A486" s="44"/>
      <c r="B486" s="38" t="str">
        <f t="shared" si="40"/>
        <v>PDOK</v>
      </c>
      <c r="C486" s="44"/>
      <c r="D486" s="38" t="str">
        <f t="shared" si="38"/>
        <v>Gebruiken</v>
      </c>
      <c r="E486" s="44"/>
      <c r="F486" s="38" t="str">
        <f t="shared" si="39"/>
        <v>Ik heb een nieuwe dataset</v>
      </c>
      <c r="G486" s="44" t="s">
        <v>750</v>
      </c>
      <c r="H486" s="44" t="s">
        <v>703</v>
      </c>
      <c r="I486" s="44"/>
      <c r="J486" s="44"/>
      <c r="K486" s="44" t="s">
        <v>27</v>
      </c>
      <c r="L486" s="43" t="str">
        <f>_xlfn.IFNA(VLOOKUP(B486,Codegroepen!$A:$B,2,FALSE),"")</f>
        <v>ZKC029</v>
      </c>
      <c r="M486" s="44" t="s">
        <v>153</v>
      </c>
      <c r="N486" s="43" t="str">
        <f t="shared" si="36"/>
        <v>ZA_00435</v>
      </c>
      <c r="O486" s="38">
        <f t="shared" si="37"/>
        <v>44</v>
      </c>
    </row>
    <row r="487" spans="1:15" s="38" customFormat="1" x14ac:dyDescent="0.25">
      <c r="A487" s="44"/>
      <c r="B487" s="38" t="str">
        <f t="shared" si="40"/>
        <v>PDOK</v>
      </c>
      <c r="C487" s="44"/>
      <c r="D487" s="38" t="str">
        <f t="shared" si="38"/>
        <v>Gebruiken</v>
      </c>
      <c r="E487" s="44"/>
      <c r="F487" s="38" t="str">
        <f t="shared" si="39"/>
        <v>Ik heb een nieuwe dataset</v>
      </c>
      <c r="G487" s="44" t="s">
        <v>751</v>
      </c>
      <c r="H487" s="44" t="s">
        <v>705</v>
      </c>
      <c r="I487" s="44"/>
      <c r="J487" s="44"/>
      <c r="K487" s="44" t="s">
        <v>27</v>
      </c>
      <c r="L487" s="43" t="str">
        <f>_xlfn.IFNA(VLOOKUP(B487,Codegroepen!$A:$B,2,FALSE),"")</f>
        <v>ZKC029</v>
      </c>
      <c r="M487" s="44" t="s">
        <v>156</v>
      </c>
      <c r="N487" s="43" t="str">
        <f t="shared" si="36"/>
        <v>ZA_00436</v>
      </c>
      <c r="O487" s="38">
        <f t="shared" si="37"/>
        <v>49</v>
      </c>
    </row>
    <row r="488" spans="1:15" s="38" customFormat="1" x14ac:dyDescent="0.25">
      <c r="A488" s="44"/>
      <c r="B488" s="38" t="str">
        <f t="shared" si="40"/>
        <v>PDOK</v>
      </c>
      <c r="C488" s="44"/>
      <c r="D488" s="38" t="str">
        <f t="shared" si="38"/>
        <v>Gebruiken</v>
      </c>
      <c r="E488" s="44" t="s">
        <v>752</v>
      </c>
      <c r="F488" s="38" t="str">
        <f t="shared" si="39"/>
        <v>Ik heb een verstoring (klant)</v>
      </c>
      <c r="G488" s="44"/>
      <c r="H488" s="44" t="s">
        <v>412</v>
      </c>
      <c r="I488" s="44"/>
      <c r="J488" s="44"/>
      <c r="K488" s="44" t="s">
        <v>27</v>
      </c>
      <c r="L488" s="43" t="str">
        <f>_xlfn.IFNA(VLOOKUP(B488,Codegroepen!$A:$B,2,FALSE),"")</f>
        <v>ZKC029</v>
      </c>
      <c r="M488" s="44" t="s">
        <v>158</v>
      </c>
      <c r="N488" s="43" t="str">
        <f t="shared" si="36"/>
        <v>ZA_00437</v>
      </c>
      <c r="O488" s="38">
        <f t="shared" si="37"/>
        <v>29</v>
      </c>
    </row>
    <row r="489" spans="1:15" s="38" customFormat="1" x14ac:dyDescent="0.25">
      <c r="A489" s="44"/>
      <c r="B489" s="38" t="str">
        <f t="shared" si="40"/>
        <v>PDOK</v>
      </c>
      <c r="C489" s="44"/>
      <c r="D489" s="38" t="str">
        <f t="shared" si="38"/>
        <v>Gebruiken</v>
      </c>
      <c r="E489" s="44"/>
      <c r="F489" s="38" t="str">
        <f t="shared" si="39"/>
        <v>Ik heb een verstoring (klant)</v>
      </c>
      <c r="G489" s="44" t="s">
        <v>753</v>
      </c>
      <c r="H489" s="44" t="s">
        <v>696</v>
      </c>
      <c r="I489" s="44"/>
      <c r="J489" s="44"/>
      <c r="K489" s="44" t="s">
        <v>27</v>
      </c>
      <c r="L489" s="43" t="str">
        <f>_xlfn.IFNA(VLOOKUP(B489,Codegroepen!$A:$B,2,FALSE),"")</f>
        <v>ZKC029</v>
      </c>
      <c r="M489" s="44" t="s">
        <v>161</v>
      </c>
      <c r="N489" s="43" t="str">
        <f t="shared" si="36"/>
        <v>ZA_00438</v>
      </c>
      <c r="O489" s="38">
        <f t="shared" si="37"/>
        <v>15</v>
      </c>
    </row>
    <row r="490" spans="1:15" s="38" customFormat="1" x14ac:dyDescent="0.25">
      <c r="A490" s="44"/>
      <c r="B490" s="38" t="str">
        <f t="shared" si="40"/>
        <v>PDOK</v>
      </c>
      <c r="C490" s="44"/>
      <c r="D490" s="38" t="str">
        <f t="shared" si="38"/>
        <v>Gebruiken</v>
      </c>
      <c r="E490" s="44"/>
      <c r="F490" s="38" t="str">
        <f t="shared" si="39"/>
        <v>Ik heb een verstoring (klant)</v>
      </c>
      <c r="G490" s="44" t="s">
        <v>754</v>
      </c>
      <c r="H490" s="44" t="s">
        <v>698</v>
      </c>
      <c r="I490" s="44"/>
      <c r="J490" s="44"/>
      <c r="K490" s="44" t="s">
        <v>27</v>
      </c>
      <c r="L490" s="43" t="str">
        <f>_xlfn.IFNA(VLOOKUP(B490,Codegroepen!$A:$B,2,FALSE),"")</f>
        <v>ZKC029</v>
      </c>
      <c r="M490" s="44" t="s">
        <v>323</v>
      </c>
      <c r="N490" s="43" t="str">
        <f t="shared" ref="N490:N551" si="41">_xlfn.CONCAT(A490,C490,E490,G490)</f>
        <v>ZA_02078</v>
      </c>
      <c r="O490" s="38">
        <f t="shared" si="37"/>
        <v>3</v>
      </c>
    </row>
    <row r="491" spans="1:15" s="38" customFormat="1" x14ac:dyDescent="0.25">
      <c r="A491" s="44"/>
      <c r="B491" s="38" t="str">
        <f t="shared" si="40"/>
        <v>PDOK</v>
      </c>
      <c r="C491" s="44"/>
      <c r="D491" s="38" t="str">
        <f t="shared" si="38"/>
        <v>Gebruiken</v>
      </c>
      <c r="E491" s="44"/>
      <c r="F491" s="38" t="str">
        <f t="shared" si="39"/>
        <v>Ik heb een verstoring (klant)</v>
      </c>
      <c r="G491" s="44" t="s">
        <v>755</v>
      </c>
      <c r="H491" s="44" t="s">
        <v>673</v>
      </c>
      <c r="I491" s="44"/>
      <c r="J491" s="44"/>
      <c r="K491" s="44" t="s">
        <v>27</v>
      </c>
      <c r="L491" s="43" t="str">
        <f>_xlfn.IFNA(VLOOKUP(B491,Codegroepen!$A:$B,2,FALSE),"")</f>
        <v>ZKC029</v>
      </c>
      <c r="M491" s="44" t="s">
        <v>166</v>
      </c>
      <c r="N491" s="43" t="str">
        <f t="shared" si="41"/>
        <v>ZA_00440</v>
      </c>
      <c r="O491" s="38">
        <f t="shared" ref="O491:O551" si="42">LEN(H491)</f>
        <v>6</v>
      </c>
    </row>
    <row r="492" spans="1:15" s="38" customFormat="1" x14ac:dyDescent="0.25">
      <c r="A492" s="44"/>
      <c r="B492" s="38" t="str">
        <f t="shared" si="40"/>
        <v>PDOK</v>
      </c>
      <c r="C492" s="44"/>
      <c r="D492" s="38" t="str">
        <f t="shared" si="38"/>
        <v>Gebruiken</v>
      </c>
      <c r="E492" s="44"/>
      <c r="F492" s="38" t="str">
        <f t="shared" si="39"/>
        <v>Ik heb een verstoring (klant)</v>
      </c>
      <c r="G492" s="44" t="s">
        <v>756</v>
      </c>
      <c r="H492" s="44" t="s">
        <v>757</v>
      </c>
      <c r="I492" s="44"/>
      <c r="J492" s="44"/>
      <c r="K492" s="44" t="s">
        <v>27</v>
      </c>
      <c r="L492" s="43" t="str">
        <f>_xlfn.IFNA(VLOOKUP(B492,Codegroepen!$A:$B,2,FALSE),"")</f>
        <v>ZKC029</v>
      </c>
      <c r="M492" s="44" t="s">
        <v>168</v>
      </c>
      <c r="N492" s="43" t="str">
        <f t="shared" si="41"/>
        <v>ZA_00441</v>
      </c>
      <c r="O492" s="38">
        <f t="shared" si="42"/>
        <v>11</v>
      </c>
    </row>
    <row r="493" spans="1:15" s="38" customFormat="1" x14ac:dyDescent="0.25">
      <c r="A493" s="44"/>
      <c r="B493" s="38" t="str">
        <f t="shared" si="40"/>
        <v>PDOK</v>
      </c>
      <c r="C493" s="44"/>
      <c r="D493" s="38" t="str">
        <f t="shared" si="38"/>
        <v>Gebruiken</v>
      </c>
      <c r="E493" s="44"/>
      <c r="F493" s="38" t="str">
        <f t="shared" si="39"/>
        <v>Ik heb een verstoring (klant)</v>
      </c>
      <c r="G493" s="44" t="s">
        <v>758</v>
      </c>
      <c r="H493" s="44" t="s">
        <v>613</v>
      </c>
      <c r="I493" s="44"/>
      <c r="J493" s="44"/>
      <c r="K493" s="44" t="s">
        <v>27</v>
      </c>
      <c r="L493" s="43" t="str">
        <f>_xlfn.IFNA(VLOOKUP(B493,Codegroepen!$A:$B,2,FALSE),"")</f>
        <v>ZKC029</v>
      </c>
      <c r="M493" s="44" t="s">
        <v>171</v>
      </c>
      <c r="N493" s="43" t="str">
        <f t="shared" si="41"/>
        <v>ZA_00442</v>
      </c>
      <c r="O493" s="38">
        <f t="shared" si="42"/>
        <v>7</v>
      </c>
    </row>
    <row r="494" spans="1:15" s="38" customFormat="1" x14ac:dyDescent="0.25">
      <c r="A494" s="44"/>
      <c r="B494" s="38" t="str">
        <f t="shared" si="40"/>
        <v>PDOK</v>
      </c>
      <c r="C494" s="44"/>
      <c r="D494" s="38" t="str">
        <f t="shared" si="38"/>
        <v>Gebruiken</v>
      </c>
      <c r="E494" s="44" t="s">
        <v>759</v>
      </c>
      <c r="F494" s="38" t="str">
        <f t="shared" si="39"/>
        <v>Ik heb een verstoring (PDOK)</v>
      </c>
      <c r="G494" s="44"/>
      <c r="H494" s="44" t="s">
        <v>760</v>
      </c>
      <c r="I494" s="44"/>
      <c r="J494" s="44"/>
      <c r="K494" s="44" t="s">
        <v>27</v>
      </c>
      <c r="L494" s="43" t="str">
        <f>_xlfn.IFNA(VLOOKUP(B494,Codegroepen!$A:$B,2,FALSE),"")</f>
        <v>ZKC029</v>
      </c>
      <c r="M494" s="44" t="s">
        <v>173</v>
      </c>
      <c r="N494" s="43" t="str">
        <f t="shared" si="41"/>
        <v>ZA_00443</v>
      </c>
      <c r="O494" s="38">
        <f t="shared" si="42"/>
        <v>28</v>
      </c>
    </row>
    <row r="495" spans="1:15" s="38" customFormat="1" x14ac:dyDescent="0.25">
      <c r="A495" s="44"/>
      <c r="B495" s="38" t="str">
        <f t="shared" si="40"/>
        <v>PDOK</v>
      </c>
      <c r="C495" s="44"/>
      <c r="D495" s="38" t="str">
        <f t="shared" si="38"/>
        <v>Gebruiken</v>
      </c>
      <c r="E495" s="44"/>
      <c r="F495" s="38" t="str">
        <f t="shared" si="39"/>
        <v>Ik heb een verstoring (PDOK)</v>
      </c>
      <c r="G495" s="44" t="s">
        <v>761</v>
      </c>
      <c r="H495" s="44" t="s">
        <v>696</v>
      </c>
      <c r="I495" s="44"/>
      <c r="J495" s="44"/>
      <c r="K495" s="44" t="s">
        <v>27</v>
      </c>
      <c r="L495" s="43" t="str">
        <f>_xlfn.IFNA(VLOOKUP(B495,Codegroepen!$A:$B,2,FALSE),"")</f>
        <v>ZKC029</v>
      </c>
      <c r="M495" s="44" t="s">
        <v>176</v>
      </c>
      <c r="N495" s="43" t="str">
        <f t="shared" si="41"/>
        <v>ZA_00444</v>
      </c>
      <c r="O495" s="38">
        <f t="shared" si="42"/>
        <v>15</v>
      </c>
    </row>
    <row r="496" spans="1:15" s="38" customFormat="1" x14ac:dyDescent="0.25">
      <c r="A496" s="44"/>
      <c r="B496" s="38" t="str">
        <f t="shared" si="40"/>
        <v>PDOK</v>
      </c>
      <c r="C496" s="44"/>
      <c r="D496" s="38" t="str">
        <f t="shared" si="38"/>
        <v>Gebruiken</v>
      </c>
      <c r="E496" s="44"/>
      <c r="F496" s="38" t="str">
        <f t="shared" si="39"/>
        <v>Ik heb een verstoring (PDOK)</v>
      </c>
      <c r="G496" s="44" t="s">
        <v>762</v>
      </c>
      <c r="H496" s="44" t="s">
        <v>698</v>
      </c>
      <c r="I496" s="44"/>
      <c r="J496" s="44"/>
      <c r="K496" s="44" t="s">
        <v>27</v>
      </c>
      <c r="L496" s="43" t="str">
        <f>_xlfn.IFNA(VLOOKUP(B496,Codegroepen!$A:$B,2,FALSE),"")</f>
        <v>ZKC029</v>
      </c>
      <c r="M496" s="44" t="s">
        <v>325</v>
      </c>
      <c r="N496" s="43" t="str">
        <f t="shared" si="41"/>
        <v>ZA_02079</v>
      </c>
      <c r="O496" s="38">
        <f t="shared" si="42"/>
        <v>3</v>
      </c>
    </row>
    <row r="497" spans="1:15" s="38" customFormat="1" x14ac:dyDescent="0.25">
      <c r="A497" s="44"/>
      <c r="B497" s="38" t="str">
        <f t="shared" si="40"/>
        <v>PDOK</v>
      </c>
      <c r="C497" s="44"/>
      <c r="D497" s="38" t="str">
        <f t="shared" si="38"/>
        <v>Gebruiken</v>
      </c>
      <c r="E497" s="44"/>
      <c r="F497" s="38" t="str">
        <f t="shared" si="39"/>
        <v>Ik heb een verstoring (PDOK)</v>
      </c>
      <c r="G497" s="44" t="s">
        <v>763</v>
      </c>
      <c r="H497" s="44" t="s">
        <v>673</v>
      </c>
      <c r="I497" s="44"/>
      <c r="J497" s="44"/>
      <c r="K497" s="44" t="s">
        <v>27</v>
      </c>
      <c r="L497" s="43" t="str">
        <f>_xlfn.IFNA(VLOOKUP(B497,Codegroepen!$A:$B,2,FALSE),"")</f>
        <v>ZKC029</v>
      </c>
      <c r="M497" s="44" t="s">
        <v>44</v>
      </c>
      <c r="N497" s="43" t="str">
        <f t="shared" si="41"/>
        <v>ZA_00446</v>
      </c>
      <c r="O497" s="38">
        <f t="shared" si="42"/>
        <v>6</v>
      </c>
    </row>
    <row r="498" spans="1:15" s="38" customFormat="1" x14ac:dyDescent="0.25">
      <c r="A498" s="44"/>
      <c r="B498" s="38" t="str">
        <f t="shared" si="40"/>
        <v>PDOK</v>
      </c>
      <c r="C498" s="44"/>
      <c r="D498" s="38" t="str">
        <f t="shared" si="38"/>
        <v>Gebruiken</v>
      </c>
      <c r="E498" s="44"/>
      <c r="F498" s="38" t="str">
        <f t="shared" si="39"/>
        <v>Ik heb een verstoring (PDOK)</v>
      </c>
      <c r="G498" s="44" t="s">
        <v>764</v>
      </c>
      <c r="H498" s="44" t="s">
        <v>757</v>
      </c>
      <c r="I498" s="44"/>
      <c r="J498" s="44"/>
      <c r="K498" s="44" t="s">
        <v>27</v>
      </c>
      <c r="L498" s="43" t="str">
        <f>_xlfn.IFNA(VLOOKUP(B498,Codegroepen!$A:$B,2,FALSE),"")</f>
        <v>ZKC029</v>
      </c>
      <c r="M498" s="44" t="s">
        <v>94</v>
      </c>
      <c r="N498" s="43" t="str">
        <f t="shared" si="41"/>
        <v>ZA_00447</v>
      </c>
      <c r="O498" s="38">
        <f t="shared" si="42"/>
        <v>11</v>
      </c>
    </row>
    <row r="499" spans="1:15" s="38" customFormat="1" x14ac:dyDescent="0.25">
      <c r="A499" s="44"/>
      <c r="B499" s="38" t="str">
        <f t="shared" si="40"/>
        <v>PDOK</v>
      </c>
      <c r="C499" s="44"/>
      <c r="D499" s="38" t="str">
        <f t="shared" si="38"/>
        <v>Gebruiken</v>
      </c>
      <c r="E499" s="44"/>
      <c r="F499" s="38" t="str">
        <f t="shared" si="39"/>
        <v>Ik heb een verstoring (PDOK)</v>
      </c>
      <c r="G499" s="44" t="s">
        <v>765</v>
      </c>
      <c r="H499" s="44" t="s">
        <v>613</v>
      </c>
      <c r="I499" s="44"/>
      <c r="J499" s="44"/>
      <c r="K499" s="44" t="s">
        <v>27</v>
      </c>
      <c r="L499" s="43" t="str">
        <f>_xlfn.IFNA(VLOOKUP(B499,Codegroepen!$A:$B,2,FALSE),"")</f>
        <v>ZKC029</v>
      </c>
      <c r="M499" s="44" t="s">
        <v>97</v>
      </c>
      <c r="N499" s="43" t="str">
        <f t="shared" si="41"/>
        <v>ZA_00448</v>
      </c>
      <c r="O499" s="38">
        <f t="shared" si="42"/>
        <v>7</v>
      </c>
    </row>
    <row r="500" spans="1:15" s="38" customFormat="1" x14ac:dyDescent="0.25">
      <c r="A500" s="44"/>
      <c r="B500" s="38" t="str">
        <f t="shared" si="40"/>
        <v>PDOK</v>
      </c>
      <c r="C500" s="44"/>
      <c r="D500" s="38" t="str">
        <f t="shared" si="38"/>
        <v>Gebruiken</v>
      </c>
      <c r="E500" s="44" t="s">
        <v>766</v>
      </c>
      <c r="F500" s="38" t="str">
        <f t="shared" si="39"/>
        <v>Ik heb een klacht</v>
      </c>
      <c r="G500" s="44"/>
      <c r="H500" s="44" t="s">
        <v>556</v>
      </c>
      <c r="I500" s="44"/>
      <c r="J500" s="44"/>
      <c r="K500" s="44" t="s">
        <v>27</v>
      </c>
      <c r="L500" s="43" t="str">
        <f>_xlfn.IFNA(VLOOKUP(B500,Codegroepen!$A:$B,2,FALSE),"")</f>
        <v>ZKC029</v>
      </c>
      <c r="M500" s="44" t="s">
        <v>100</v>
      </c>
      <c r="N500" s="43" t="str">
        <f t="shared" si="41"/>
        <v>ZA_00449</v>
      </c>
      <c r="O500" s="38">
        <f t="shared" si="42"/>
        <v>17</v>
      </c>
    </row>
    <row r="501" spans="1:15" s="38" customFormat="1" x14ac:dyDescent="0.25">
      <c r="A501" s="44"/>
      <c r="B501" s="38" t="str">
        <f t="shared" si="40"/>
        <v>PDOK</v>
      </c>
      <c r="C501" s="44"/>
      <c r="D501" s="38" t="str">
        <f t="shared" si="38"/>
        <v>Gebruiken</v>
      </c>
      <c r="E501" s="44"/>
      <c r="F501" s="38" t="str">
        <f t="shared" si="39"/>
        <v>Ik heb een klacht</v>
      </c>
      <c r="G501" s="44" t="s">
        <v>767</v>
      </c>
      <c r="H501" s="44" t="s">
        <v>694</v>
      </c>
      <c r="I501" s="44"/>
      <c r="J501" s="44"/>
      <c r="K501" s="44" t="s">
        <v>27</v>
      </c>
      <c r="L501" s="43" t="str">
        <f>_xlfn.IFNA(VLOOKUP(B501,Codegroepen!$A:$B,2,FALSE),"")</f>
        <v>ZKC029</v>
      </c>
      <c r="M501" s="44" t="s">
        <v>263</v>
      </c>
      <c r="N501" s="43" t="str">
        <f t="shared" si="41"/>
        <v>ZA_00450</v>
      </c>
      <c r="O501" s="38">
        <f t="shared" si="42"/>
        <v>26</v>
      </c>
    </row>
    <row r="502" spans="1:15" s="38" customFormat="1" x14ac:dyDescent="0.25">
      <c r="A502" s="44"/>
      <c r="B502" s="38" t="str">
        <f t="shared" si="40"/>
        <v>PDOK</v>
      </c>
      <c r="C502" s="44"/>
      <c r="D502" s="38" t="str">
        <f t="shared" si="38"/>
        <v>Gebruiken</v>
      </c>
      <c r="E502" s="44"/>
      <c r="F502" s="38" t="str">
        <f t="shared" si="39"/>
        <v>Ik heb een klacht</v>
      </c>
      <c r="G502" s="44" t="s">
        <v>768</v>
      </c>
      <c r="H502" s="44" t="s">
        <v>720</v>
      </c>
      <c r="I502" s="44"/>
      <c r="J502" s="44"/>
      <c r="K502" s="44" t="s">
        <v>27</v>
      </c>
      <c r="L502" s="43" t="str">
        <f>_xlfn.IFNA(VLOOKUP(B502,Codegroepen!$A:$B,2,FALSE),"")</f>
        <v>ZKC029</v>
      </c>
      <c r="M502" s="44" t="s">
        <v>265</v>
      </c>
      <c r="N502" s="43" t="str">
        <f t="shared" si="41"/>
        <v>ZA_00451</v>
      </c>
      <c r="O502" s="38">
        <f t="shared" si="42"/>
        <v>12</v>
      </c>
    </row>
    <row r="503" spans="1:15" s="38" customFormat="1" x14ac:dyDescent="0.25">
      <c r="A503" s="44"/>
      <c r="B503" s="38" t="str">
        <f t="shared" si="40"/>
        <v>PDOK</v>
      </c>
      <c r="C503" s="44"/>
      <c r="D503" s="38" t="str">
        <f t="shared" si="38"/>
        <v>Gebruiken</v>
      </c>
      <c r="E503" s="44"/>
      <c r="F503" s="38" t="str">
        <f t="shared" si="39"/>
        <v>Ik heb een klacht</v>
      </c>
      <c r="G503" s="44" t="s">
        <v>769</v>
      </c>
      <c r="H503" s="44" t="s">
        <v>696</v>
      </c>
      <c r="I503" s="44"/>
      <c r="J503" s="44"/>
      <c r="K503" s="44" t="s">
        <v>27</v>
      </c>
      <c r="L503" s="43" t="str">
        <f>_xlfn.IFNA(VLOOKUP(B503,Codegroepen!$A:$B,2,FALSE),"")</f>
        <v>ZKC029</v>
      </c>
      <c r="M503" s="44" t="s">
        <v>267</v>
      </c>
      <c r="N503" s="43" t="str">
        <f t="shared" si="41"/>
        <v>ZA_00452</v>
      </c>
      <c r="O503" s="38">
        <f t="shared" si="42"/>
        <v>15</v>
      </c>
    </row>
    <row r="504" spans="1:15" s="38" customFormat="1" x14ac:dyDescent="0.25">
      <c r="A504" s="44"/>
      <c r="B504" s="38" t="str">
        <f t="shared" si="40"/>
        <v>PDOK</v>
      </c>
      <c r="C504" s="44"/>
      <c r="D504" s="38" t="str">
        <f t="shared" si="38"/>
        <v>Gebruiken</v>
      </c>
      <c r="E504" s="44"/>
      <c r="F504" s="38" t="str">
        <f t="shared" si="39"/>
        <v>Ik heb een klacht</v>
      </c>
      <c r="G504" s="44" t="s">
        <v>770</v>
      </c>
      <c r="H504" s="44" t="s">
        <v>698</v>
      </c>
      <c r="I504" s="44"/>
      <c r="J504" s="44"/>
      <c r="K504" s="44" t="s">
        <v>27</v>
      </c>
      <c r="L504" s="43" t="str">
        <f>_xlfn.IFNA(VLOOKUP(B504,Codegroepen!$A:$B,2,FALSE),"")</f>
        <v>ZKC029</v>
      </c>
      <c r="M504" s="44" t="s">
        <v>269</v>
      </c>
      <c r="N504" s="43" t="str">
        <f t="shared" si="41"/>
        <v>ZA_00453</v>
      </c>
      <c r="O504" s="38">
        <f t="shared" si="42"/>
        <v>3</v>
      </c>
    </row>
    <row r="505" spans="1:15" s="38" customFormat="1" x14ac:dyDescent="0.25">
      <c r="A505" s="44"/>
      <c r="B505" s="38" t="str">
        <f t="shared" si="40"/>
        <v>PDOK</v>
      </c>
      <c r="C505" s="44"/>
      <c r="D505" s="38" t="str">
        <f t="shared" si="38"/>
        <v>Gebruiken</v>
      </c>
      <c r="E505" s="44"/>
      <c r="F505" s="38" t="str">
        <f t="shared" si="39"/>
        <v>Ik heb een klacht</v>
      </c>
      <c r="G505" s="44" t="s">
        <v>771</v>
      </c>
      <c r="H505" s="44" t="s">
        <v>700</v>
      </c>
      <c r="I505" s="44"/>
      <c r="J505" s="44"/>
      <c r="K505" s="44" t="s">
        <v>27</v>
      </c>
      <c r="L505" s="43" t="str">
        <f>_xlfn.IFNA(VLOOKUP(B505,Codegroepen!$A:$B,2,FALSE),"")</f>
        <v>ZKC029</v>
      </c>
      <c r="M505" s="44" t="s">
        <v>275</v>
      </c>
      <c r="N505" s="43" t="str">
        <f t="shared" si="41"/>
        <v>ZA_00454</v>
      </c>
      <c r="O505" s="38">
        <f t="shared" si="42"/>
        <v>20</v>
      </c>
    </row>
    <row r="506" spans="1:15" s="38" customFormat="1" x14ac:dyDescent="0.25">
      <c r="A506" s="44"/>
      <c r="B506" s="38" t="str">
        <f t="shared" si="40"/>
        <v>PDOK</v>
      </c>
      <c r="C506" s="44"/>
      <c r="D506" s="38" t="str">
        <f t="shared" si="38"/>
        <v>Gebruiken</v>
      </c>
      <c r="E506" s="44"/>
      <c r="F506" s="38" t="str">
        <f t="shared" si="39"/>
        <v>Ik heb een klacht</v>
      </c>
      <c r="G506" s="44" t="s">
        <v>772</v>
      </c>
      <c r="H506" s="44" t="s">
        <v>673</v>
      </c>
      <c r="I506" s="44"/>
      <c r="J506" s="44"/>
      <c r="K506" s="44" t="s">
        <v>27</v>
      </c>
      <c r="L506" s="43" t="str">
        <f>_xlfn.IFNA(VLOOKUP(B506,Codegroepen!$A:$B,2,FALSE),"")</f>
        <v>ZKC029</v>
      </c>
      <c r="M506" s="44" t="s">
        <v>277</v>
      </c>
      <c r="N506" s="43" t="str">
        <f t="shared" si="41"/>
        <v>ZA_00455</v>
      </c>
      <c r="O506" s="38">
        <f t="shared" si="42"/>
        <v>6</v>
      </c>
    </row>
    <row r="507" spans="1:15" s="38" customFormat="1" x14ac:dyDescent="0.25">
      <c r="A507" s="44"/>
      <c r="B507" s="38" t="str">
        <f t="shared" si="40"/>
        <v>PDOK</v>
      </c>
      <c r="C507" s="44"/>
      <c r="D507" s="38" t="str">
        <f t="shared" si="38"/>
        <v>Gebruiken</v>
      </c>
      <c r="E507" s="44"/>
      <c r="F507" s="38" t="str">
        <f t="shared" si="39"/>
        <v>Ik heb een klacht</v>
      </c>
      <c r="G507" s="44" t="s">
        <v>773</v>
      </c>
      <c r="H507" s="44" t="s">
        <v>703</v>
      </c>
      <c r="I507" s="44"/>
      <c r="J507" s="44"/>
      <c r="K507" s="44" t="s">
        <v>27</v>
      </c>
      <c r="L507" s="43" t="str">
        <f>_xlfn.IFNA(VLOOKUP(B507,Codegroepen!$A:$B,2,FALSE),"")</f>
        <v>ZKC029</v>
      </c>
      <c r="M507" s="44" t="s">
        <v>278</v>
      </c>
      <c r="N507" s="43" t="str">
        <f t="shared" si="41"/>
        <v>ZA_00456</v>
      </c>
      <c r="O507" s="38">
        <f t="shared" si="42"/>
        <v>44</v>
      </c>
    </row>
    <row r="508" spans="1:15" s="38" customFormat="1" x14ac:dyDescent="0.25">
      <c r="A508" s="44"/>
      <c r="B508" s="38" t="str">
        <f t="shared" si="40"/>
        <v>PDOK</v>
      </c>
      <c r="C508" s="44"/>
      <c r="D508" s="38" t="str">
        <f t="shared" si="38"/>
        <v>Gebruiken</v>
      </c>
      <c r="E508" s="44"/>
      <c r="F508" s="38" t="str">
        <f t="shared" si="39"/>
        <v>Ik heb een klacht</v>
      </c>
      <c r="G508" s="44" t="s">
        <v>774</v>
      </c>
      <c r="H508" s="44" t="s">
        <v>705</v>
      </c>
      <c r="I508" s="44"/>
      <c r="J508" s="44"/>
      <c r="K508" s="44" t="s">
        <v>27</v>
      </c>
      <c r="L508" s="43" t="str">
        <f>_xlfn.IFNA(VLOOKUP(B508,Codegroepen!$A:$B,2,FALSE),"")</f>
        <v>ZKC029</v>
      </c>
      <c r="M508" s="44" t="s">
        <v>280</v>
      </c>
      <c r="N508" s="43" t="str">
        <f t="shared" si="41"/>
        <v>ZA_00457</v>
      </c>
      <c r="O508" s="38">
        <f t="shared" si="42"/>
        <v>49</v>
      </c>
    </row>
    <row r="509" spans="1:15" s="38" customFormat="1" x14ac:dyDescent="0.25">
      <c r="A509" s="44"/>
      <c r="B509" s="38" t="str">
        <f t="shared" si="40"/>
        <v>PDOK</v>
      </c>
      <c r="C509" s="44"/>
      <c r="D509" s="38" t="str">
        <f t="shared" si="38"/>
        <v>Gebruiken</v>
      </c>
      <c r="E509" s="44"/>
      <c r="F509" s="38" t="str">
        <f t="shared" si="39"/>
        <v>Ik heb een klacht</v>
      </c>
      <c r="G509" s="44" t="s">
        <v>775</v>
      </c>
      <c r="H509" s="44" t="s">
        <v>707</v>
      </c>
      <c r="I509" s="44"/>
      <c r="J509" s="44"/>
      <c r="K509" s="44" t="s">
        <v>27</v>
      </c>
      <c r="L509" s="43" t="str">
        <f>_xlfn.IFNA(VLOOKUP(B509,Codegroepen!$A:$B,2,FALSE),"")</f>
        <v>ZKC029</v>
      </c>
      <c r="M509" s="44" t="s">
        <v>282</v>
      </c>
      <c r="N509" s="43" t="str">
        <f t="shared" si="41"/>
        <v>ZA_00458</v>
      </c>
      <c r="O509" s="38">
        <f t="shared" si="42"/>
        <v>15</v>
      </c>
    </row>
    <row r="510" spans="1:15" s="38" customFormat="1" x14ac:dyDescent="0.25">
      <c r="A510" s="44"/>
      <c r="B510" s="38" t="str">
        <f t="shared" si="40"/>
        <v>PDOK</v>
      </c>
      <c r="C510" s="44"/>
      <c r="D510" s="38" t="str">
        <f t="shared" si="38"/>
        <v>Gebruiken</v>
      </c>
      <c r="E510" s="44"/>
      <c r="F510" s="38" t="str">
        <f t="shared" si="39"/>
        <v>Ik heb een klacht</v>
      </c>
      <c r="G510" s="44" t="s">
        <v>776</v>
      </c>
      <c r="H510" s="44" t="s">
        <v>709</v>
      </c>
      <c r="I510" s="44"/>
      <c r="J510" s="44"/>
      <c r="K510" s="44" t="s">
        <v>27</v>
      </c>
      <c r="L510" s="43" t="str">
        <f>_xlfn.IFNA(VLOOKUP(B510,Codegroepen!$A:$B,2,FALSE),"")</f>
        <v>ZKC029</v>
      </c>
      <c r="M510" s="44" t="s">
        <v>284</v>
      </c>
      <c r="N510" s="43" t="str">
        <f t="shared" si="41"/>
        <v>ZA_00459</v>
      </c>
      <c r="O510" s="38">
        <f t="shared" si="42"/>
        <v>15</v>
      </c>
    </row>
    <row r="511" spans="1:15" s="38" customFormat="1" x14ac:dyDescent="0.25">
      <c r="A511" s="44"/>
      <c r="B511" s="38" t="str">
        <f t="shared" si="40"/>
        <v>PDOK</v>
      </c>
      <c r="C511" s="44"/>
      <c r="D511" s="38" t="str">
        <f t="shared" si="38"/>
        <v>Gebruiken</v>
      </c>
      <c r="E511" s="44"/>
      <c r="F511" s="38" t="str">
        <f t="shared" si="39"/>
        <v>Ik heb een klacht</v>
      </c>
      <c r="G511" s="44" t="s">
        <v>777</v>
      </c>
      <c r="H511" s="44" t="s">
        <v>613</v>
      </c>
      <c r="I511" s="44"/>
      <c r="J511" s="44"/>
      <c r="K511" s="44" t="s">
        <v>27</v>
      </c>
      <c r="L511" s="43" t="str">
        <f>_xlfn.IFNA(VLOOKUP(B511,Codegroepen!$A:$B,2,FALSE),"")</f>
        <v>ZKC029</v>
      </c>
      <c r="M511" s="44" t="s">
        <v>286</v>
      </c>
      <c r="N511" s="43" t="str">
        <f t="shared" si="41"/>
        <v>ZA_00460</v>
      </c>
      <c r="O511" s="38">
        <f t="shared" si="42"/>
        <v>7</v>
      </c>
    </row>
    <row r="512" spans="1:15" s="38" customFormat="1" x14ac:dyDescent="0.25">
      <c r="A512" s="44"/>
      <c r="B512" s="38" t="str">
        <f t="shared" si="40"/>
        <v>PDOK</v>
      </c>
      <c r="C512" s="44" t="s">
        <v>778</v>
      </c>
      <c r="D512" s="38" t="str">
        <f t="shared" si="38"/>
        <v>Oriënteren</v>
      </c>
      <c r="E512" s="44"/>
      <c r="F512" s="38" t="str">
        <f t="shared" si="39"/>
        <v/>
      </c>
      <c r="G512" s="44"/>
      <c r="H512" s="44" t="s">
        <v>54</v>
      </c>
      <c r="I512" s="44"/>
      <c r="J512" s="44"/>
      <c r="K512" s="44" t="s">
        <v>27</v>
      </c>
      <c r="L512" s="43" t="str">
        <f>_xlfn.IFNA(VLOOKUP(B512,Codegroepen!$A:$B,2,FALSE),"")</f>
        <v>ZKC029</v>
      </c>
      <c r="M512" s="44" t="s">
        <v>288</v>
      </c>
      <c r="N512" s="43" t="str">
        <f t="shared" si="41"/>
        <v>ZA_00461</v>
      </c>
      <c r="O512" s="38">
        <f t="shared" si="42"/>
        <v>10</v>
      </c>
    </row>
    <row r="513" spans="1:15" s="38" customFormat="1" x14ac:dyDescent="0.25">
      <c r="A513" s="44"/>
      <c r="B513" s="38" t="str">
        <f t="shared" si="40"/>
        <v>PDOK</v>
      </c>
      <c r="C513" s="44"/>
      <c r="D513" s="38" t="str">
        <f t="shared" si="38"/>
        <v>Oriënteren</v>
      </c>
      <c r="E513" s="44" t="s">
        <v>779</v>
      </c>
      <c r="F513" s="38" t="str">
        <f t="shared" si="39"/>
        <v>/</v>
      </c>
      <c r="G513" s="44"/>
      <c r="H513" s="44" t="s">
        <v>152</v>
      </c>
      <c r="I513" s="44"/>
      <c r="J513" s="44"/>
      <c r="K513" s="44" t="s">
        <v>27</v>
      </c>
      <c r="L513" s="43" t="str">
        <f>_xlfn.IFNA(VLOOKUP(B513,Codegroepen!$A:$B,2,FALSE),"")</f>
        <v>ZKC029</v>
      </c>
      <c r="M513" s="44" t="s">
        <v>290</v>
      </c>
      <c r="N513" s="43" t="str">
        <f t="shared" si="41"/>
        <v>ZA_00462</v>
      </c>
      <c r="O513" s="38">
        <f t="shared" si="42"/>
        <v>1</v>
      </c>
    </row>
    <row r="514" spans="1:15" s="38" customFormat="1" x14ac:dyDescent="0.25">
      <c r="A514" s="44"/>
      <c r="B514" s="38" t="str">
        <f t="shared" si="40"/>
        <v>PDOK</v>
      </c>
      <c r="C514" s="44"/>
      <c r="D514" s="38" t="str">
        <f t="shared" si="38"/>
        <v>Oriënteren</v>
      </c>
      <c r="E514" s="44"/>
      <c r="F514" s="38" t="str">
        <f t="shared" si="39"/>
        <v>/</v>
      </c>
      <c r="G514" s="44" t="s">
        <v>780</v>
      </c>
      <c r="H514" s="44" t="s">
        <v>152</v>
      </c>
      <c r="I514" s="44"/>
      <c r="J514" s="44"/>
      <c r="K514" s="44" t="s">
        <v>27</v>
      </c>
      <c r="L514" s="43" t="str">
        <f>_xlfn.IFNA(VLOOKUP(B514,Codegroepen!$A:$B,2,FALSE),"")</f>
        <v>ZKC029</v>
      </c>
      <c r="M514" s="44" t="s">
        <v>292</v>
      </c>
      <c r="N514" s="43" t="str">
        <f t="shared" si="41"/>
        <v>ZA_00463</v>
      </c>
      <c r="O514" s="38">
        <f t="shared" si="42"/>
        <v>1</v>
      </c>
    </row>
    <row r="515" spans="1:15" s="38" customFormat="1" x14ac:dyDescent="0.25">
      <c r="A515" s="44"/>
      <c r="B515" s="38" t="str">
        <f t="shared" si="40"/>
        <v>PDOK</v>
      </c>
      <c r="C515" s="44" t="s">
        <v>781</v>
      </c>
      <c r="D515" s="38" t="str">
        <f t="shared" si="38"/>
        <v>Doorverbinden</v>
      </c>
      <c r="E515" s="44"/>
      <c r="F515" s="38" t="str">
        <f t="shared" si="39"/>
        <v/>
      </c>
      <c r="G515" s="44"/>
      <c r="H515" s="44" t="s">
        <v>146</v>
      </c>
      <c r="I515" s="44"/>
      <c r="J515" s="44"/>
      <c r="K515" s="44" t="s">
        <v>27</v>
      </c>
      <c r="L515" s="43" t="str">
        <f>_xlfn.IFNA(VLOOKUP(B515,Codegroepen!$A:$B,2,FALSE),"")</f>
        <v>ZKC029</v>
      </c>
      <c r="M515" s="44" t="s">
        <v>294</v>
      </c>
      <c r="N515" s="43" t="str">
        <f t="shared" si="41"/>
        <v>ZA_00464</v>
      </c>
      <c r="O515" s="38">
        <f t="shared" si="42"/>
        <v>13</v>
      </c>
    </row>
    <row r="516" spans="1:15" s="38" customFormat="1" x14ac:dyDescent="0.25">
      <c r="A516" s="44"/>
      <c r="B516" s="38" t="str">
        <f t="shared" si="40"/>
        <v>PDOK</v>
      </c>
      <c r="C516" s="44"/>
      <c r="D516" s="38" t="str">
        <f t="shared" si="38"/>
        <v>Doorverbinden</v>
      </c>
      <c r="E516" s="44" t="s">
        <v>782</v>
      </c>
      <c r="F516" s="38" t="str">
        <f t="shared" si="39"/>
        <v>Backoffice</v>
      </c>
      <c r="G516" s="44"/>
      <c r="H516" s="44" t="s">
        <v>149</v>
      </c>
      <c r="I516" s="44"/>
      <c r="J516" s="44"/>
      <c r="K516" s="44" t="s">
        <v>27</v>
      </c>
      <c r="L516" s="43" t="str">
        <f>_xlfn.IFNA(VLOOKUP(B516,Codegroepen!$A:$B,2,FALSE),"")</f>
        <v>ZKC029</v>
      </c>
      <c r="M516" s="44" t="s">
        <v>296</v>
      </c>
      <c r="N516" s="43" t="str">
        <f t="shared" si="41"/>
        <v>ZA_00465</v>
      </c>
      <c r="O516" s="38">
        <f t="shared" si="42"/>
        <v>10</v>
      </c>
    </row>
    <row r="517" spans="1:15" s="38" customFormat="1" x14ac:dyDescent="0.25">
      <c r="A517" s="44"/>
      <c r="B517" s="38" t="str">
        <f t="shared" si="40"/>
        <v>PDOK</v>
      </c>
      <c r="C517" s="44"/>
      <c r="D517" s="38" t="str">
        <f t="shared" si="38"/>
        <v>Doorverbinden</v>
      </c>
      <c r="E517" s="44"/>
      <c r="F517" s="38" t="str">
        <f t="shared" si="39"/>
        <v>Backoffice</v>
      </c>
      <c r="G517" s="44" t="s">
        <v>783</v>
      </c>
      <c r="H517" s="44" t="s">
        <v>152</v>
      </c>
      <c r="I517" s="44"/>
      <c r="J517" s="44"/>
      <c r="K517" s="44" t="s">
        <v>27</v>
      </c>
      <c r="L517" s="43" t="str">
        <f>_xlfn.IFNA(VLOOKUP(B517,Codegroepen!$A:$B,2,FALSE),"")</f>
        <v>ZKC029</v>
      </c>
      <c r="M517" s="44" t="s">
        <v>298</v>
      </c>
      <c r="N517" s="43" t="str">
        <f t="shared" si="41"/>
        <v>ZA_00466</v>
      </c>
      <c r="O517" s="38">
        <f t="shared" si="42"/>
        <v>1</v>
      </c>
    </row>
    <row r="518" spans="1:15" s="38" customFormat="1" x14ac:dyDescent="0.25">
      <c r="A518" s="44"/>
      <c r="B518" s="38" t="str">
        <f t="shared" si="40"/>
        <v>PDOK</v>
      </c>
      <c r="C518" s="44"/>
      <c r="D518" s="38" t="str">
        <f t="shared" si="38"/>
        <v>Doorverbinden</v>
      </c>
      <c r="E518" s="44" t="s">
        <v>784</v>
      </c>
      <c r="F518" s="38" t="str">
        <f t="shared" si="39"/>
        <v>GM</v>
      </c>
      <c r="G518" s="44"/>
      <c r="H518" s="44" t="s">
        <v>155</v>
      </c>
      <c r="I518" s="44"/>
      <c r="J518" s="44"/>
      <c r="K518" s="44" t="s">
        <v>27</v>
      </c>
      <c r="L518" s="43" t="str">
        <f>_xlfn.IFNA(VLOOKUP(B518,Codegroepen!$A:$B,2,FALSE),"")</f>
        <v>ZKC029</v>
      </c>
      <c r="M518" s="44" t="s">
        <v>304</v>
      </c>
      <c r="N518" s="43" t="str">
        <f t="shared" si="41"/>
        <v>ZA_00467</v>
      </c>
      <c r="O518" s="38">
        <f t="shared" si="42"/>
        <v>2</v>
      </c>
    </row>
    <row r="519" spans="1:15" s="38" customFormat="1" x14ac:dyDescent="0.25">
      <c r="A519" s="44"/>
      <c r="B519" s="38" t="str">
        <f t="shared" si="40"/>
        <v>PDOK</v>
      </c>
      <c r="C519" s="44"/>
      <c r="D519" s="38" t="str">
        <f t="shared" si="38"/>
        <v>Doorverbinden</v>
      </c>
      <c r="E519" s="44"/>
      <c r="F519" s="38" t="str">
        <f t="shared" si="39"/>
        <v>GM</v>
      </c>
      <c r="G519" s="44" t="s">
        <v>785</v>
      </c>
      <c r="H519" s="44" t="s">
        <v>152</v>
      </c>
      <c r="I519" s="44"/>
      <c r="J519" s="44"/>
      <c r="K519" s="44" t="s">
        <v>27</v>
      </c>
      <c r="L519" s="43" t="str">
        <f>_xlfn.IFNA(VLOOKUP(B519,Codegroepen!$A:$B,2,FALSE),"")</f>
        <v>ZKC029</v>
      </c>
      <c r="M519" s="44" t="s">
        <v>306</v>
      </c>
      <c r="N519" s="43" t="str">
        <f t="shared" si="41"/>
        <v>ZA_00468</v>
      </c>
      <c r="O519" s="38">
        <f t="shared" si="42"/>
        <v>1</v>
      </c>
    </row>
    <row r="520" spans="1:15" s="38" customFormat="1" x14ac:dyDescent="0.25">
      <c r="A520" s="44"/>
      <c r="B520" s="38" t="str">
        <f t="shared" si="40"/>
        <v>PDOK</v>
      </c>
      <c r="C520" s="44"/>
      <c r="D520" s="38" t="str">
        <f t="shared" si="38"/>
        <v>Doorverbinden</v>
      </c>
      <c r="E520" s="44" t="s">
        <v>786</v>
      </c>
      <c r="F520" s="38" t="str">
        <f t="shared" si="39"/>
        <v>IR</v>
      </c>
      <c r="G520" s="44"/>
      <c r="H520" s="44" t="s">
        <v>160</v>
      </c>
      <c r="I520" s="44"/>
      <c r="J520" s="44"/>
      <c r="K520" s="44" t="s">
        <v>27</v>
      </c>
      <c r="L520" s="43" t="str">
        <f>_xlfn.IFNA(VLOOKUP(B520,Codegroepen!$A:$B,2,FALSE),"")</f>
        <v>ZKC029</v>
      </c>
      <c r="M520" s="44" t="s">
        <v>308</v>
      </c>
      <c r="N520" s="43" t="str">
        <f t="shared" si="41"/>
        <v>ZA_00469</v>
      </c>
      <c r="O520" s="38">
        <f t="shared" si="42"/>
        <v>2</v>
      </c>
    </row>
    <row r="521" spans="1:15" s="38" customFormat="1" x14ac:dyDescent="0.25">
      <c r="A521" s="44"/>
      <c r="B521" s="38" t="str">
        <f t="shared" si="40"/>
        <v>PDOK</v>
      </c>
      <c r="C521" s="44"/>
      <c r="D521" s="38" t="str">
        <f t="shared" si="38"/>
        <v>Doorverbinden</v>
      </c>
      <c r="E521" s="44"/>
      <c r="F521" s="38" t="str">
        <f t="shared" si="39"/>
        <v>IR</v>
      </c>
      <c r="G521" s="44" t="s">
        <v>787</v>
      </c>
      <c r="H521" s="44" t="s">
        <v>152</v>
      </c>
      <c r="I521" s="44"/>
      <c r="J521" s="44"/>
      <c r="K521" s="44" t="s">
        <v>27</v>
      </c>
      <c r="L521" s="43" t="str">
        <f>_xlfn.IFNA(VLOOKUP(B521,Codegroepen!$A:$B,2,FALSE),"")</f>
        <v>ZKC029</v>
      </c>
      <c r="M521" s="44" t="s">
        <v>309</v>
      </c>
      <c r="N521" s="43" t="str">
        <f t="shared" si="41"/>
        <v>ZA_00470</v>
      </c>
      <c r="O521" s="38">
        <f t="shared" si="42"/>
        <v>1</v>
      </c>
    </row>
    <row r="522" spans="1:15" s="38" customFormat="1" x14ac:dyDescent="0.25">
      <c r="A522" s="44"/>
      <c r="B522" s="38" t="str">
        <f t="shared" si="40"/>
        <v>PDOK</v>
      </c>
      <c r="C522" s="44"/>
      <c r="D522" s="38" t="str">
        <f t="shared" si="38"/>
        <v>Doorverbinden</v>
      </c>
      <c r="E522" s="44" t="s">
        <v>788</v>
      </c>
      <c r="F522" s="38" t="str">
        <f t="shared" si="39"/>
        <v>LV</v>
      </c>
      <c r="G522" s="44"/>
      <c r="H522" s="44" t="s">
        <v>165</v>
      </c>
      <c r="I522" s="44"/>
      <c r="J522" s="44"/>
      <c r="K522" s="44" t="s">
        <v>27</v>
      </c>
      <c r="L522" s="43" t="str">
        <f>_xlfn.IFNA(VLOOKUP(B522,Codegroepen!$A:$B,2,FALSE),"")</f>
        <v>ZKC029</v>
      </c>
      <c r="M522" s="44" t="s">
        <v>311</v>
      </c>
      <c r="N522" s="43" t="str">
        <f t="shared" si="41"/>
        <v>ZA_00471</v>
      </c>
      <c r="O522" s="38">
        <f t="shared" si="42"/>
        <v>2</v>
      </c>
    </row>
    <row r="523" spans="1:15" s="38" customFormat="1" x14ac:dyDescent="0.25">
      <c r="A523" s="44"/>
      <c r="B523" s="38" t="str">
        <f t="shared" si="40"/>
        <v>PDOK</v>
      </c>
      <c r="C523" s="44"/>
      <c r="D523" s="38" t="str">
        <f t="shared" ref="D523:D586" si="43">IF(LEFT(C523,2)="ZA",H523,IF(LEFT(A523,2)="ZA","",D522))</f>
        <v>Doorverbinden</v>
      </c>
      <c r="E523" s="44"/>
      <c r="F523" s="38" t="str">
        <f t="shared" ref="F523:F586" si="44">IF(LEFT(E523,2)="ZA",H523,IF(LEFT(A523,2)="ZA","",IF(LEFT(C523,2)="ZA","",F522)))</f>
        <v>LV</v>
      </c>
      <c r="G523" s="44" t="s">
        <v>789</v>
      </c>
      <c r="H523" s="44" t="s">
        <v>152</v>
      </c>
      <c r="I523" s="44"/>
      <c r="J523" s="44"/>
      <c r="K523" s="44" t="s">
        <v>27</v>
      </c>
      <c r="L523" s="43" t="str">
        <f>_xlfn.IFNA(VLOOKUP(B523,Codegroepen!$A:$B,2,FALSE),"")</f>
        <v>ZKC029</v>
      </c>
      <c r="M523" s="44" t="s">
        <v>313</v>
      </c>
      <c r="N523" s="43" t="str">
        <f t="shared" si="41"/>
        <v>ZA_00472</v>
      </c>
      <c r="O523" s="38">
        <f t="shared" si="42"/>
        <v>1</v>
      </c>
    </row>
    <row r="524" spans="1:15" s="38" customFormat="1" x14ac:dyDescent="0.25">
      <c r="A524" s="44"/>
      <c r="B524" s="38" t="str">
        <f t="shared" ref="B524:B587" si="45">IF(LEFT(A524,2)="ZA",H524,B523)</f>
        <v>PDOK</v>
      </c>
      <c r="C524" s="44"/>
      <c r="D524" s="38" t="str">
        <f t="shared" si="43"/>
        <v>Doorverbinden</v>
      </c>
      <c r="E524" s="44" t="s">
        <v>790</v>
      </c>
      <c r="F524" s="38" t="str">
        <f t="shared" si="44"/>
        <v>WGP</v>
      </c>
      <c r="G524" s="44"/>
      <c r="H524" s="44" t="s">
        <v>175</v>
      </c>
      <c r="I524" s="44"/>
      <c r="J524" s="44"/>
      <c r="K524" s="44" t="s">
        <v>27</v>
      </c>
      <c r="L524" s="43" t="str">
        <f>_xlfn.IFNA(VLOOKUP(B524,Codegroepen!$A:$B,2,FALSE),"")</f>
        <v>ZKC029</v>
      </c>
      <c r="M524" s="44" t="s">
        <v>315</v>
      </c>
      <c r="N524" s="43" t="str">
        <f t="shared" si="41"/>
        <v>ZA_00473</v>
      </c>
      <c r="O524" s="38">
        <f t="shared" si="42"/>
        <v>3</v>
      </c>
    </row>
    <row r="525" spans="1:15" s="38" customFormat="1" x14ac:dyDescent="0.25">
      <c r="A525" s="44"/>
      <c r="B525" s="38" t="str">
        <f t="shared" si="45"/>
        <v>PDOK</v>
      </c>
      <c r="C525" s="44"/>
      <c r="D525" s="38" t="str">
        <f t="shared" si="43"/>
        <v>Doorverbinden</v>
      </c>
      <c r="E525" s="44"/>
      <c r="F525" s="38" t="str">
        <f t="shared" si="44"/>
        <v>WGP</v>
      </c>
      <c r="G525" s="44" t="s">
        <v>791</v>
      </c>
      <c r="H525" s="44" t="s">
        <v>152</v>
      </c>
      <c r="I525" s="44"/>
      <c r="J525" s="44"/>
      <c r="K525" s="44" t="s">
        <v>27</v>
      </c>
      <c r="L525" s="43" t="str">
        <f>_xlfn.IFNA(VLOOKUP(B525,Codegroepen!$A:$B,2,FALSE),"")</f>
        <v>ZKC029</v>
      </c>
      <c r="M525" s="44" t="s">
        <v>317</v>
      </c>
      <c r="N525" s="43" t="str">
        <f t="shared" si="41"/>
        <v>ZA_00474</v>
      </c>
      <c r="O525" s="38">
        <f t="shared" si="42"/>
        <v>1</v>
      </c>
    </row>
    <row r="526" spans="1:15" s="38" customFormat="1" x14ac:dyDescent="0.25">
      <c r="A526" s="44" t="s">
        <v>792</v>
      </c>
      <c r="B526" s="38" t="str">
        <f t="shared" si="45"/>
        <v>KLIC</v>
      </c>
      <c r="C526" s="44"/>
      <c r="D526" s="38" t="str">
        <f t="shared" si="43"/>
        <v/>
      </c>
      <c r="E526" s="44"/>
      <c r="F526" s="38" t="str">
        <f t="shared" si="44"/>
        <v/>
      </c>
      <c r="G526" s="44"/>
      <c r="H526" s="44" t="s">
        <v>793</v>
      </c>
      <c r="I526" s="45" t="s">
        <v>794</v>
      </c>
      <c r="J526" s="44"/>
      <c r="K526" s="44" t="s">
        <v>27</v>
      </c>
      <c r="L526" s="43" t="str">
        <f>_xlfn.IFNA(VLOOKUP(B526,Codegroepen!$A:$B,2,FALSE),"")</f>
        <v>ZKC024</v>
      </c>
      <c r="M526" s="44" t="s">
        <v>29</v>
      </c>
      <c r="N526" s="43" t="str">
        <f t="shared" si="41"/>
        <v>ZA_00475</v>
      </c>
      <c r="O526" s="38">
        <f t="shared" si="42"/>
        <v>4</v>
      </c>
    </row>
    <row r="527" spans="1:15" s="38" customFormat="1" x14ac:dyDescent="0.25">
      <c r="A527" s="44"/>
      <c r="B527" s="38" t="str">
        <f t="shared" si="45"/>
        <v>KLIC</v>
      </c>
      <c r="C527" s="44" t="s">
        <v>796</v>
      </c>
      <c r="D527" s="38" t="str">
        <f t="shared" si="43"/>
        <v>Oriënteren</v>
      </c>
      <c r="E527" s="44"/>
      <c r="F527" s="38" t="str">
        <f t="shared" si="44"/>
        <v/>
      </c>
      <c r="G527" s="44"/>
      <c r="H527" s="44" t="s">
        <v>54</v>
      </c>
      <c r="I527" s="44"/>
      <c r="J527" s="44"/>
      <c r="K527" s="44" t="s">
        <v>27</v>
      </c>
      <c r="L527" s="43" t="str">
        <f>_xlfn.IFNA(VLOOKUP(B527,Codegroepen!$A:$B,2,FALSE),"")</f>
        <v>ZKC024</v>
      </c>
      <c r="M527" s="44" t="s">
        <v>32</v>
      </c>
      <c r="N527" s="43" t="str">
        <f t="shared" si="41"/>
        <v>ZA_00476</v>
      </c>
      <c r="O527" s="38">
        <f t="shared" si="42"/>
        <v>10</v>
      </c>
    </row>
    <row r="528" spans="1:15" s="38" customFormat="1" x14ac:dyDescent="0.25">
      <c r="A528" s="44"/>
      <c r="B528" s="38" t="str">
        <f t="shared" si="45"/>
        <v>KLIC</v>
      </c>
      <c r="C528" s="44"/>
      <c r="D528" s="38" t="str">
        <f t="shared" si="43"/>
        <v>Oriënteren</v>
      </c>
      <c r="E528" s="44" t="s">
        <v>797</v>
      </c>
      <c r="F528" s="38" t="str">
        <f t="shared" si="44"/>
        <v>Ik heb een vraag</v>
      </c>
      <c r="G528" s="44"/>
      <c r="H528" s="44" t="s">
        <v>57</v>
      </c>
      <c r="I528" s="44"/>
      <c r="J528" s="44"/>
      <c r="K528" s="44" t="s">
        <v>27</v>
      </c>
      <c r="L528" s="43" t="str">
        <f>_xlfn.IFNA(VLOOKUP(B528,Codegroepen!$A:$B,2,FALSE),"")</f>
        <v>ZKC024</v>
      </c>
      <c r="M528" s="44" t="s">
        <v>35</v>
      </c>
      <c r="N528" s="43" t="str">
        <f t="shared" si="41"/>
        <v>ZA_00477</v>
      </c>
      <c r="O528" s="38">
        <f t="shared" si="42"/>
        <v>16</v>
      </c>
    </row>
    <row r="529" spans="1:15" s="38" customFormat="1" x14ac:dyDescent="0.25">
      <c r="A529" s="44"/>
      <c r="B529" s="38" t="str">
        <f t="shared" si="45"/>
        <v>KLIC</v>
      </c>
      <c r="C529" s="44"/>
      <c r="D529" s="38" t="str">
        <f t="shared" si="43"/>
        <v>Oriënteren</v>
      </c>
      <c r="E529" s="44"/>
      <c r="F529" s="38" t="str">
        <f t="shared" si="44"/>
        <v>Ik heb een vraag</v>
      </c>
      <c r="G529" s="44" t="s">
        <v>798</v>
      </c>
      <c r="H529" s="44" t="s">
        <v>799</v>
      </c>
      <c r="I529" s="44"/>
      <c r="J529" s="44"/>
      <c r="K529" s="44" t="s">
        <v>27</v>
      </c>
      <c r="L529" s="43" t="str">
        <f>_xlfn.IFNA(VLOOKUP(B529,Codegroepen!$A:$B,2,FALSE),"")</f>
        <v>ZKC024</v>
      </c>
      <c r="M529" s="44" t="s">
        <v>38</v>
      </c>
      <c r="N529" s="43" t="str">
        <f t="shared" si="41"/>
        <v>ZA_00478</v>
      </c>
      <c r="O529" s="38">
        <f t="shared" si="42"/>
        <v>19</v>
      </c>
    </row>
    <row r="530" spans="1:15" s="38" customFormat="1" x14ac:dyDescent="0.25">
      <c r="A530" s="44"/>
      <c r="B530" s="38" t="str">
        <f t="shared" si="45"/>
        <v>KLIC</v>
      </c>
      <c r="C530" s="44"/>
      <c r="D530" s="38" t="str">
        <f t="shared" si="43"/>
        <v>Oriënteren</v>
      </c>
      <c r="E530" s="44"/>
      <c r="F530" s="38" t="str">
        <f t="shared" si="44"/>
        <v>Ik heb een vraag</v>
      </c>
      <c r="G530" s="44" t="s">
        <v>800</v>
      </c>
      <c r="H530" s="44" t="s">
        <v>801</v>
      </c>
      <c r="I530" s="44"/>
      <c r="J530" s="44"/>
      <c r="K530" s="44" t="s">
        <v>27</v>
      </c>
      <c r="L530" s="43" t="str">
        <f>_xlfn.IFNA(VLOOKUP(B530,Codegroepen!$A:$B,2,FALSE),"")</f>
        <v>ZKC024</v>
      </c>
      <c r="M530" s="44" t="s">
        <v>41</v>
      </c>
      <c r="N530" s="43" t="str">
        <f t="shared" si="41"/>
        <v>ZA_00479</v>
      </c>
      <c r="O530" s="38">
        <f t="shared" si="42"/>
        <v>19</v>
      </c>
    </row>
    <row r="531" spans="1:15" s="38" customFormat="1" x14ac:dyDescent="0.25">
      <c r="A531" s="44"/>
      <c r="B531" s="38" t="str">
        <f t="shared" si="45"/>
        <v>KLIC</v>
      </c>
      <c r="C531" s="44"/>
      <c r="D531" s="38" t="str">
        <f t="shared" si="43"/>
        <v>Oriënteren</v>
      </c>
      <c r="E531" s="44"/>
      <c r="F531" s="38" t="str">
        <f t="shared" si="44"/>
        <v>Ik heb een vraag</v>
      </c>
      <c r="G531" s="44" t="s">
        <v>802</v>
      </c>
      <c r="H531" s="44" t="s">
        <v>803</v>
      </c>
      <c r="I531" s="44"/>
      <c r="J531" s="44"/>
      <c r="K531" s="44" t="s">
        <v>27</v>
      </c>
      <c r="L531" s="43" t="str">
        <f>_xlfn.IFNA(VLOOKUP(B531,Codegroepen!$A:$B,2,FALSE),"")</f>
        <v>ZKC024</v>
      </c>
      <c r="M531" s="44" t="s">
        <v>50</v>
      </c>
      <c r="N531" s="43" t="str">
        <f t="shared" si="41"/>
        <v>ZA_00481</v>
      </c>
      <c r="O531" s="38">
        <f t="shared" si="42"/>
        <v>10</v>
      </c>
    </row>
    <row r="532" spans="1:15" s="38" customFormat="1" x14ac:dyDescent="0.25">
      <c r="A532" s="44"/>
      <c r="B532" s="38" t="str">
        <f t="shared" si="45"/>
        <v>KLIC</v>
      </c>
      <c r="C532" s="44"/>
      <c r="D532" s="38" t="str">
        <f t="shared" si="43"/>
        <v>Oriënteren</v>
      </c>
      <c r="E532" s="44"/>
      <c r="F532" s="38" t="str">
        <f t="shared" si="44"/>
        <v>Ik heb een vraag</v>
      </c>
      <c r="G532" s="44" t="s">
        <v>804</v>
      </c>
      <c r="H532" s="44" t="s">
        <v>805</v>
      </c>
      <c r="I532" s="44"/>
      <c r="J532" s="44"/>
      <c r="K532" s="44" t="s">
        <v>27</v>
      </c>
      <c r="L532" s="43" t="str">
        <f>_xlfn.IFNA(VLOOKUP(B532,Codegroepen!$A:$B,2,FALSE),"")</f>
        <v>ZKC024</v>
      </c>
      <c r="M532" s="44" t="s">
        <v>51</v>
      </c>
      <c r="N532" s="43" t="str">
        <f t="shared" si="41"/>
        <v>ZA_00482</v>
      </c>
      <c r="O532" s="38">
        <f t="shared" si="42"/>
        <v>12</v>
      </c>
    </row>
    <row r="533" spans="1:15" s="38" customFormat="1" x14ac:dyDescent="0.25">
      <c r="A533" s="44"/>
      <c r="B533" s="38" t="str">
        <f t="shared" si="45"/>
        <v>KLIC</v>
      </c>
      <c r="C533" s="44"/>
      <c r="D533" s="38" t="str">
        <f t="shared" si="43"/>
        <v>Oriënteren</v>
      </c>
      <c r="E533" s="44"/>
      <c r="F533" s="38" t="str">
        <f t="shared" si="44"/>
        <v>Ik heb een vraag</v>
      </c>
      <c r="G533" s="44" t="s">
        <v>806</v>
      </c>
      <c r="H533" s="44" t="s">
        <v>807</v>
      </c>
      <c r="I533" s="44"/>
      <c r="J533" s="44"/>
      <c r="K533" s="44" t="s">
        <v>27</v>
      </c>
      <c r="L533" s="43" t="str">
        <f>_xlfn.IFNA(VLOOKUP(B533,Codegroepen!$A:$B,2,FALSE),"")</f>
        <v>ZKC024</v>
      </c>
      <c r="M533" s="44" t="s">
        <v>52</v>
      </c>
      <c r="N533" s="43" t="str">
        <f t="shared" si="41"/>
        <v>ZA_00483</v>
      </c>
      <c r="O533" s="38">
        <f t="shared" si="42"/>
        <v>16</v>
      </c>
    </row>
    <row r="534" spans="1:15" s="38" customFormat="1" x14ac:dyDescent="0.25">
      <c r="A534" s="44"/>
      <c r="B534" s="38" t="str">
        <f t="shared" si="45"/>
        <v>KLIC</v>
      </c>
      <c r="C534" s="44"/>
      <c r="D534" s="38" t="str">
        <f t="shared" si="43"/>
        <v>Oriënteren</v>
      </c>
      <c r="E534" s="44"/>
      <c r="F534" s="38" t="str">
        <f t="shared" si="44"/>
        <v>Ik heb een vraag</v>
      </c>
      <c r="G534" s="44" t="s">
        <v>808</v>
      </c>
      <c r="H534" s="44" t="s">
        <v>809</v>
      </c>
      <c r="I534" s="44"/>
      <c r="J534" s="44"/>
      <c r="K534" s="44" t="s">
        <v>27</v>
      </c>
      <c r="L534" s="43" t="str">
        <f>_xlfn.IFNA(VLOOKUP(B534,Codegroepen!$A:$B,2,FALSE),"")</f>
        <v>ZKC024</v>
      </c>
      <c r="M534" s="44" t="s">
        <v>55</v>
      </c>
      <c r="N534" s="43" t="str">
        <f t="shared" si="41"/>
        <v>ZA_00484</v>
      </c>
      <c r="O534" s="38">
        <f t="shared" si="42"/>
        <v>17</v>
      </c>
    </row>
    <row r="535" spans="1:15" s="38" customFormat="1" x14ac:dyDescent="0.25">
      <c r="A535" s="44"/>
      <c r="B535" s="38" t="str">
        <f t="shared" si="45"/>
        <v>KLIC</v>
      </c>
      <c r="C535" s="44"/>
      <c r="D535" s="38" t="str">
        <f t="shared" si="43"/>
        <v>Oriënteren</v>
      </c>
      <c r="E535" s="44"/>
      <c r="F535" s="38" t="str">
        <f t="shared" si="44"/>
        <v>Ik heb een vraag</v>
      </c>
      <c r="G535" s="44" t="s">
        <v>810</v>
      </c>
      <c r="H535" s="44" t="s">
        <v>811</v>
      </c>
      <c r="I535" s="44"/>
      <c r="J535" s="44"/>
      <c r="K535" s="44" t="s">
        <v>27</v>
      </c>
      <c r="L535" s="43" t="str">
        <f>_xlfn.IFNA(VLOOKUP(B535,Codegroepen!$A:$B,2,FALSE),"")</f>
        <v>ZKC024</v>
      </c>
      <c r="M535" s="44" t="s">
        <v>58</v>
      </c>
      <c r="N535" s="43" t="str">
        <f t="shared" si="41"/>
        <v>ZA_00485</v>
      </c>
      <c r="O535" s="38">
        <f t="shared" si="42"/>
        <v>11</v>
      </c>
    </row>
    <row r="536" spans="1:15" s="38" customFormat="1" x14ac:dyDescent="0.25">
      <c r="A536" s="44"/>
      <c r="B536" s="38" t="str">
        <f t="shared" si="45"/>
        <v>KLIC</v>
      </c>
      <c r="C536" s="44"/>
      <c r="D536" s="38" t="str">
        <f t="shared" si="43"/>
        <v>Oriënteren</v>
      </c>
      <c r="E536" s="44"/>
      <c r="F536" s="38" t="str">
        <f t="shared" si="44"/>
        <v>Ik heb een vraag</v>
      </c>
      <c r="G536" s="44" t="s">
        <v>812</v>
      </c>
      <c r="H536" s="44" t="s">
        <v>813</v>
      </c>
      <c r="I536" s="44"/>
      <c r="J536" s="44"/>
      <c r="K536" s="44" t="s">
        <v>27</v>
      </c>
      <c r="L536" s="43" t="str">
        <f>_xlfn.IFNA(VLOOKUP(B536,Codegroepen!$A:$B,2,FALSE),"")</f>
        <v>ZKC024</v>
      </c>
      <c r="M536" s="44" t="s">
        <v>61</v>
      </c>
      <c r="N536" s="43" t="str">
        <f t="shared" si="41"/>
        <v>ZA_00486</v>
      </c>
      <c r="O536" s="38">
        <f t="shared" si="42"/>
        <v>21</v>
      </c>
    </row>
    <row r="537" spans="1:15" s="38" customFormat="1" x14ac:dyDescent="0.25">
      <c r="A537" s="44"/>
      <c r="B537" s="38" t="str">
        <f t="shared" si="45"/>
        <v>KLIC</v>
      </c>
      <c r="C537" s="44"/>
      <c r="D537" s="38" t="str">
        <f t="shared" si="43"/>
        <v>Oriënteren</v>
      </c>
      <c r="E537" s="44"/>
      <c r="F537" s="38" t="str">
        <f t="shared" si="44"/>
        <v>Ik heb een vraag</v>
      </c>
      <c r="G537" s="44" t="s">
        <v>814</v>
      </c>
      <c r="H537" s="44" t="s">
        <v>815</v>
      </c>
      <c r="I537" s="44"/>
      <c r="J537" s="44"/>
      <c r="K537" s="44" t="s">
        <v>27</v>
      </c>
      <c r="L537" s="43" t="str">
        <f>_xlfn.IFNA(VLOOKUP(B537,Codegroepen!$A:$B,2,FALSE),"")</f>
        <v>ZKC024</v>
      </c>
      <c r="M537" s="44" t="s">
        <v>64</v>
      </c>
      <c r="N537" s="43" t="str">
        <f t="shared" si="41"/>
        <v>ZA_00487</v>
      </c>
      <c r="O537" s="38">
        <f t="shared" si="42"/>
        <v>17</v>
      </c>
    </row>
    <row r="538" spans="1:15" s="38" customFormat="1" x14ac:dyDescent="0.25">
      <c r="A538" s="44"/>
      <c r="B538" s="38" t="str">
        <f t="shared" si="45"/>
        <v>KLIC</v>
      </c>
      <c r="C538" s="44"/>
      <c r="D538" s="38" t="str">
        <f t="shared" si="43"/>
        <v>Oriënteren</v>
      </c>
      <c r="E538" s="44"/>
      <c r="F538" s="38" t="str">
        <f t="shared" si="44"/>
        <v>Ik heb een vraag</v>
      </c>
      <c r="G538" s="44" t="s">
        <v>816</v>
      </c>
      <c r="H538" s="44" t="s">
        <v>817</v>
      </c>
      <c r="I538" s="44"/>
      <c r="J538" s="44"/>
      <c r="K538" s="44" t="s">
        <v>27</v>
      </c>
      <c r="L538" s="43" t="str">
        <f>_xlfn.IFNA(VLOOKUP(B538,Codegroepen!$A:$B,2,FALSE),"")</f>
        <v>ZKC024</v>
      </c>
      <c r="M538" s="44" t="s">
        <v>66</v>
      </c>
      <c r="N538" s="43" t="str">
        <f t="shared" si="41"/>
        <v>ZA_00488</v>
      </c>
      <c r="O538" s="38">
        <f t="shared" si="42"/>
        <v>8</v>
      </c>
    </row>
    <row r="539" spans="1:15" s="38" customFormat="1" x14ac:dyDescent="0.25">
      <c r="A539" s="44"/>
      <c r="B539" s="38" t="str">
        <f t="shared" si="45"/>
        <v>KLIC</v>
      </c>
      <c r="C539" s="44"/>
      <c r="D539" s="38" t="str">
        <f t="shared" si="43"/>
        <v>Oriënteren</v>
      </c>
      <c r="E539" s="44"/>
      <c r="F539" s="38" t="str">
        <f t="shared" si="44"/>
        <v>Ik heb een vraag</v>
      </c>
      <c r="G539" s="44" t="s">
        <v>818</v>
      </c>
      <c r="H539" s="44" t="s">
        <v>819</v>
      </c>
      <c r="I539" s="44"/>
      <c r="J539" s="44"/>
      <c r="K539" s="44" t="s">
        <v>27</v>
      </c>
      <c r="L539" s="43" t="str">
        <f>_xlfn.IFNA(VLOOKUP(B539,Codegroepen!$A:$B,2,FALSE),"")</f>
        <v>ZKC024</v>
      </c>
      <c r="M539" s="44" t="s">
        <v>68</v>
      </c>
      <c r="N539" s="43" t="str">
        <f t="shared" si="41"/>
        <v>ZA_00489</v>
      </c>
      <c r="O539" s="38">
        <f t="shared" si="42"/>
        <v>17</v>
      </c>
    </row>
    <row r="540" spans="1:15" s="38" customFormat="1" x14ac:dyDescent="0.25">
      <c r="A540" s="44"/>
      <c r="B540" s="38" t="str">
        <f t="shared" si="45"/>
        <v>KLIC</v>
      </c>
      <c r="C540" s="44"/>
      <c r="D540" s="38" t="str">
        <f t="shared" si="43"/>
        <v>Oriënteren</v>
      </c>
      <c r="E540" s="44"/>
      <c r="F540" s="38" t="str">
        <f t="shared" si="44"/>
        <v>Ik heb een vraag</v>
      </c>
      <c r="G540" s="38" t="s">
        <v>820</v>
      </c>
      <c r="H540" s="44" t="s">
        <v>572</v>
      </c>
      <c r="I540" s="44"/>
      <c r="J540" s="44"/>
      <c r="K540" s="44" t="s">
        <v>27</v>
      </c>
      <c r="L540" s="43" t="str">
        <f>_xlfn.IFNA(VLOOKUP(B540,Codegroepen!$A:$B,2,FALSE),"")</f>
        <v>ZKC024</v>
      </c>
      <c r="M540" s="44" t="s">
        <v>292</v>
      </c>
      <c r="N540" s="43" t="str">
        <f t="shared" si="41"/>
        <v>ZA_02172</v>
      </c>
      <c r="O540" s="38">
        <f t="shared" si="42"/>
        <v>9</v>
      </c>
    </row>
    <row r="541" spans="1:15" s="38" customFormat="1" x14ac:dyDescent="0.25">
      <c r="A541" s="44"/>
      <c r="B541" s="38" t="str">
        <f t="shared" si="45"/>
        <v>KLIC</v>
      </c>
      <c r="C541" s="44"/>
      <c r="D541" s="38" t="str">
        <f t="shared" si="43"/>
        <v>Oriënteren</v>
      </c>
      <c r="E541" s="44"/>
      <c r="F541" s="38" t="str">
        <f t="shared" si="44"/>
        <v>Ik heb een vraag</v>
      </c>
      <c r="G541" s="38" t="s">
        <v>821</v>
      </c>
      <c r="H541" s="44" t="s">
        <v>822</v>
      </c>
      <c r="I541" s="44"/>
      <c r="J541" s="44"/>
      <c r="K541" s="44" t="s">
        <v>27</v>
      </c>
      <c r="L541" s="43" t="str">
        <f>_xlfn.IFNA(VLOOKUP(B541,Codegroepen!$A:$B,2,FALSE),"")</f>
        <v>ZKC024</v>
      </c>
      <c r="M541" s="44" t="s">
        <v>294</v>
      </c>
      <c r="N541" s="43" t="str">
        <f t="shared" si="41"/>
        <v>ZA_02173</v>
      </c>
      <c r="O541" s="38">
        <f t="shared" si="42"/>
        <v>17</v>
      </c>
    </row>
    <row r="542" spans="1:15" s="38" customFormat="1" x14ac:dyDescent="0.25">
      <c r="A542" s="44"/>
      <c r="B542" s="38" t="str">
        <f t="shared" si="45"/>
        <v>KLIC</v>
      </c>
      <c r="C542" s="44"/>
      <c r="D542" s="38" t="str">
        <f t="shared" si="43"/>
        <v>Oriënteren</v>
      </c>
      <c r="E542" s="44"/>
      <c r="F542" s="38" t="str">
        <f t="shared" si="44"/>
        <v>Ik heb een vraag</v>
      </c>
      <c r="G542" s="44" t="s">
        <v>823</v>
      </c>
      <c r="H542" s="44" t="s">
        <v>824</v>
      </c>
      <c r="I542" s="44"/>
      <c r="J542" s="44"/>
      <c r="K542" s="44" t="s">
        <v>27</v>
      </c>
      <c r="L542" s="43" t="str">
        <f>_xlfn.IFNA(VLOOKUP(B542,Codegroepen!$A:$B,2,FALSE),"")</f>
        <v>ZKC024</v>
      </c>
      <c r="M542" s="44" t="s">
        <v>71</v>
      </c>
      <c r="N542" s="43" t="str">
        <f t="shared" si="41"/>
        <v>ZA_00490</v>
      </c>
      <c r="O542" s="38">
        <f t="shared" si="42"/>
        <v>16</v>
      </c>
    </row>
    <row r="543" spans="1:15" s="38" customFormat="1" x14ac:dyDescent="0.25">
      <c r="A543" s="44"/>
      <c r="B543" s="38" t="str">
        <f t="shared" si="45"/>
        <v>KLIC</v>
      </c>
      <c r="C543" s="44" t="s">
        <v>825</v>
      </c>
      <c r="D543" s="38" t="str">
        <f t="shared" si="43"/>
        <v>Gebruiken</v>
      </c>
      <c r="E543" s="44"/>
      <c r="F543" s="38" t="str">
        <f t="shared" si="44"/>
        <v/>
      </c>
      <c r="G543" s="44"/>
      <c r="H543" s="44" t="s">
        <v>63</v>
      </c>
      <c r="I543" s="44"/>
      <c r="J543" s="44"/>
      <c r="K543" s="44" t="s">
        <v>27</v>
      </c>
      <c r="L543" s="43" t="str">
        <f>_xlfn.IFNA(VLOOKUP(B543,Codegroepen!$A:$B,2,FALSE),"")</f>
        <v>ZKC024</v>
      </c>
      <c r="M543" s="44" t="s">
        <v>284</v>
      </c>
      <c r="N543" s="43" t="str">
        <f t="shared" si="41"/>
        <v>ZA_00491</v>
      </c>
      <c r="O543" s="38">
        <f t="shared" si="42"/>
        <v>9</v>
      </c>
    </row>
    <row r="544" spans="1:15" s="38" customFormat="1" x14ac:dyDescent="0.25">
      <c r="A544" s="44"/>
      <c r="B544" s="38" t="str">
        <f t="shared" si="45"/>
        <v>KLIC</v>
      </c>
      <c r="C544" s="44"/>
      <c r="D544" s="38" t="str">
        <f t="shared" si="43"/>
        <v>Gebruiken</v>
      </c>
      <c r="E544" s="44" t="s">
        <v>826</v>
      </c>
      <c r="F544" s="38" t="str">
        <f t="shared" si="44"/>
        <v>Ik heb een vraag</v>
      </c>
      <c r="G544" s="44"/>
      <c r="H544" s="44" t="s">
        <v>57</v>
      </c>
      <c r="I544" s="44"/>
      <c r="J544" s="44"/>
      <c r="K544" s="44" t="s">
        <v>27</v>
      </c>
      <c r="L544" s="43" t="str">
        <f>_xlfn.IFNA(VLOOKUP(B544,Codegroepen!$A:$B,2,FALSE),"")</f>
        <v>ZKC024</v>
      </c>
      <c r="M544" s="44" t="s">
        <v>286</v>
      </c>
      <c r="N544" s="43" t="str">
        <f t="shared" si="41"/>
        <v>ZA_00492</v>
      </c>
      <c r="O544" s="38">
        <f t="shared" si="42"/>
        <v>16</v>
      </c>
    </row>
    <row r="545" spans="1:15" s="38" customFormat="1" x14ac:dyDescent="0.25">
      <c r="A545" s="44"/>
      <c r="B545" s="38" t="str">
        <f t="shared" si="45"/>
        <v>KLIC</v>
      </c>
      <c r="C545" s="44"/>
      <c r="D545" s="38" t="str">
        <f t="shared" si="43"/>
        <v>Gebruiken</v>
      </c>
      <c r="E545" s="44"/>
      <c r="F545" s="38" t="str">
        <f t="shared" si="44"/>
        <v>Ik heb een vraag</v>
      </c>
      <c r="G545" s="44" t="s">
        <v>827</v>
      </c>
      <c r="H545" s="44" t="s">
        <v>805</v>
      </c>
      <c r="I545" s="44"/>
      <c r="J545" s="44"/>
      <c r="K545" s="44" t="s">
        <v>27</v>
      </c>
      <c r="L545" s="43" t="str">
        <f>_xlfn.IFNA(VLOOKUP(B545,Codegroepen!$A:$B,2,FALSE),"")</f>
        <v>ZKC024</v>
      </c>
      <c r="M545" s="44" t="s">
        <v>74</v>
      </c>
      <c r="N545" s="43" t="str">
        <f t="shared" si="41"/>
        <v>ZA_00493</v>
      </c>
      <c r="O545" s="38">
        <f t="shared" si="42"/>
        <v>12</v>
      </c>
    </row>
    <row r="546" spans="1:15" s="38" customFormat="1" x14ac:dyDescent="0.25">
      <c r="A546" s="44"/>
      <c r="B546" s="38" t="str">
        <f t="shared" si="45"/>
        <v>KLIC</v>
      </c>
      <c r="C546" s="44"/>
      <c r="D546" s="38" t="str">
        <f t="shared" si="43"/>
        <v>Gebruiken</v>
      </c>
      <c r="E546" s="44"/>
      <c r="F546" s="38" t="str">
        <f t="shared" si="44"/>
        <v>Ik heb een vraag</v>
      </c>
      <c r="G546" s="44" t="s">
        <v>828</v>
      </c>
      <c r="H546" s="44" t="s">
        <v>815</v>
      </c>
      <c r="I546" s="44"/>
      <c r="J546" s="44"/>
      <c r="K546" s="44" t="s">
        <v>27</v>
      </c>
      <c r="L546" s="43" t="str">
        <f>_xlfn.IFNA(VLOOKUP(B546,Codegroepen!$A:$B,2,FALSE),"")</f>
        <v>ZKC024</v>
      </c>
      <c r="M546" s="44" t="s">
        <v>77</v>
      </c>
      <c r="N546" s="43" t="str">
        <f t="shared" si="41"/>
        <v>ZA_00494</v>
      </c>
      <c r="O546" s="38">
        <f t="shared" si="42"/>
        <v>17</v>
      </c>
    </row>
    <row r="547" spans="1:15" s="38" customFormat="1" x14ac:dyDescent="0.25">
      <c r="A547" s="44"/>
      <c r="B547" s="38" t="str">
        <f t="shared" si="45"/>
        <v>KLIC</v>
      </c>
      <c r="C547" s="44"/>
      <c r="D547" s="38" t="str">
        <f t="shared" si="43"/>
        <v>Gebruiken</v>
      </c>
      <c r="E547" s="44"/>
      <c r="F547" s="38" t="str">
        <f t="shared" si="44"/>
        <v>Ik heb een vraag</v>
      </c>
      <c r="G547" s="44" t="s">
        <v>829</v>
      </c>
      <c r="H547" s="44" t="s">
        <v>801</v>
      </c>
      <c r="I547" s="44"/>
      <c r="J547" s="44"/>
      <c r="K547" s="44" t="s">
        <v>27</v>
      </c>
      <c r="L547" s="43" t="str">
        <f>_xlfn.IFNA(VLOOKUP(B547,Codegroepen!$A:$B,2,FALSE),"")</f>
        <v>ZKC024</v>
      </c>
      <c r="M547" s="44" t="s">
        <v>79</v>
      </c>
      <c r="N547" s="43" t="str">
        <f t="shared" si="41"/>
        <v>ZA_00495</v>
      </c>
      <c r="O547" s="38">
        <f t="shared" si="42"/>
        <v>19</v>
      </c>
    </row>
    <row r="548" spans="1:15" s="38" customFormat="1" x14ac:dyDescent="0.25">
      <c r="A548" s="44"/>
      <c r="B548" s="38" t="str">
        <f t="shared" si="45"/>
        <v>KLIC</v>
      </c>
      <c r="C548" s="44"/>
      <c r="D548" s="38" t="str">
        <f t="shared" si="43"/>
        <v>Gebruiken</v>
      </c>
      <c r="E548" s="44"/>
      <c r="F548" s="38" t="str">
        <f t="shared" si="44"/>
        <v>Ik heb een vraag</v>
      </c>
      <c r="G548" s="44" t="s">
        <v>830</v>
      </c>
      <c r="H548" s="44" t="s">
        <v>799</v>
      </c>
      <c r="I548" s="44"/>
      <c r="J548" s="44"/>
      <c r="K548" s="44" t="s">
        <v>27</v>
      </c>
      <c r="L548" s="43" t="str">
        <f>_xlfn.IFNA(VLOOKUP(B548,Codegroepen!$A:$B,2,FALSE),"")</f>
        <v>ZKC024</v>
      </c>
      <c r="M548" s="44" t="s">
        <v>82</v>
      </c>
      <c r="N548" s="43" t="str">
        <f t="shared" si="41"/>
        <v>ZA_00496</v>
      </c>
      <c r="O548" s="38">
        <f t="shared" si="42"/>
        <v>19</v>
      </c>
    </row>
    <row r="549" spans="1:15" s="38" customFormat="1" x14ac:dyDescent="0.25">
      <c r="A549" s="44"/>
      <c r="B549" s="38" t="str">
        <f t="shared" si="45"/>
        <v>KLIC</v>
      </c>
      <c r="C549" s="44"/>
      <c r="D549" s="38" t="str">
        <f t="shared" si="43"/>
        <v>Gebruiken</v>
      </c>
      <c r="E549" s="44"/>
      <c r="F549" s="38" t="str">
        <f t="shared" si="44"/>
        <v>Ik heb een vraag</v>
      </c>
      <c r="G549" s="44" t="s">
        <v>831</v>
      </c>
      <c r="H549" s="44" t="s">
        <v>807</v>
      </c>
      <c r="I549" s="44"/>
      <c r="J549" s="44"/>
      <c r="K549" s="44" t="s">
        <v>27</v>
      </c>
      <c r="L549" s="43" t="str">
        <f>_xlfn.IFNA(VLOOKUP(B549,Codegroepen!$A:$B,2,FALSE),"")</f>
        <v>ZKC024</v>
      </c>
      <c r="M549" s="44" t="s">
        <v>85</v>
      </c>
      <c r="N549" s="43" t="str">
        <f t="shared" si="41"/>
        <v>ZA_00497</v>
      </c>
      <c r="O549" s="38">
        <f t="shared" si="42"/>
        <v>16</v>
      </c>
    </row>
    <row r="550" spans="1:15" s="38" customFormat="1" x14ac:dyDescent="0.25">
      <c r="A550" s="44"/>
      <c r="B550" s="38" t="str">
        <f t="shared" si="45"/>
        <v>KLIC</v>
      </c>
      <c r="C550" s="44"/>
      <c r="D550" s="38" t="str">
        <f t="shared" si="43"/>
        <v>Gebruiken</v>
      </c>
      <c r="E550" s="44"/>
      <c r="F550" s="38" t="str">
        <f t="shared" si="44"/>
        <v>Ik heb een vraag</v>
      </c>
      <c r="G550" s="44" t="s">
        <v>832</v>
      </c>
      <c r="H550" s="44" t="s">
        <v>833</v>
      </c>
      <c r="I550" s="44"/>
      <c r="J550" s="44"/>
      <c r="K550" s="44" t="s">
        <v>27</v>
      </c>
      <c r="L550" s="43" t="str">
        <f>_xlfn.IFNA(VLOOKUP(B550,Codegroepen!$A:$B,2,FALSE),"")</f>
        <v>ZKC024</v>
      </c>
      <c r="M550" s="44" t="s">
        <v>103</v>
      </c>
      <c r="N550" s="43" t="str">
        <f t="shared" si="41"/>
        <v>ZA_00499</v>
      </c>
      <c r="O550" s="38">
        <f t="shared" si="42"/>
        <v>11</v>
      </c>
    </row>
    <row r="551" spans="1:15" s="38" customFormat="1" x14ac:dyDescent="0.25">
      <c r="A551" s="44"/>
      <c r="B551" s="38" t="str">
        <f t="shared" si="45"/>
        <v>KLIC</v>
      </c>
      <c r="C551" s="44"/>
      <c r="D551" s="38" t="str">
        <f t="shared" si="43"/>
        <v>Gebruiken</v>
      </c>
      <c r="E551" s="44"/>
      <c r="F551" s="38" t="str">
        <f t="shared" si="44"/>
        <v>Ik heb een vraag</v>
      </c>
      <c r="G551" s="44" t="s">
        <v>834</v>
      </c>
      <c r="H551" s="44" t="s">
        <v>811</v>
      </c>
      <c r="I551" s="44"/>
      <c r="J551" s="44"/>
      <c r="K551" s="44" t="s">
        <v>27</v>
      </c>
      <c r="L551" s="43" t="str">
        <f>_xlfn.IFNA(VLOOKUP(B551,Codegroepen!$A:$B,2,FALSE),"")</f>
        <v>ZKC024</v>
      </c>
      <c r="M551" s="44" t="s">
        <v>106</v>
      </c>
      <c r="N551" s="43" t="str">
        <f t="shared" si="41"/>
        <v>ZA_00500</v>
      </c>
      <c r="O551" s="38">
        <f t="shared" si="42"/>
        <v>11</v>
      </c>
    </row>
    <row r="552" spans="1:15" s="38" customFormat="1" x14ac:dyDescent="0.25">
      <c r="A552" s="44"/>
      <c r="B552" s="38" t="str">
        <f t="shared" si="45"/>
        <v>KLIC</v>
      </c>
      <c r="C552" s="44"/>
      <c r="D552" s="38" t="str">
        <f t="shared" si="43"/>
        <v>Gebruiken</v>
      </c>
      <c r="E552" s="44"/>
      <c r="F552" s="38" t="str">
        <f t="shared" si="44"/>
        <v>Ik heb een vraag</v>
      </c>
      <c r="G552" s="44" t="s">
        <v>835</v>
      </c>
      <c r="H552" s="44" t="s">
        <v>813</v>
      </c>
      <c r="I552" s="44"/>
      <c r="J552" s="44"/>
      <c r="K552" s="44" t="s">
        <v>27</v>
      </c>
      <c r="L552" s="43" t="str">
        <f>_xlfn.IFNA(VLOOKUP(B552,Codegroepen!$A:$B,2,FALSE),"")</f>
        <v>ZKC024</v>
      </c>
      <c r="M552" s="44" t="s">
        <v>110</v>
      </c>
      <c r="N552" s="43" t="str">
        <f t="shared" ref="N552:N610" si="46">_xlfn.CONCAT(A552,C552,E552,G552)</f>
        <v>ZA_00502</v>
      </c>
      <c r="O552" s="38">
        <f t="shared" ref="O552:O611" si="47">LEN(H552)</f>
        <v>21</v>
      </c>
    </row>
    <row r="553" spans="1:15" s="38" customFormat="1" x14ac:dyDescent="0.25">
      <c r="A553" s="44"/>
      <c r="B553" s="38" t="str">
        <f t="shared" si="45"/>
        <v>KLIC</v>
      </c>
      <c r="C553" s="44"/>
      <c r="D553" s="38" t="str">
        <f t="shared" si="43"/>
        <v>Gebruiken</v>
      </c>
      <c r="E553" s="44"/>
      <c r="F553" s="38" t="str">
        <f t="shared" si="44"/>
        <v>Ik heb een vraag</v>
      </c>
      <c r="G553" s="44" t="s">
        <v>836</v>
      </c>
      <c r="H553" s="44" t="s">
        <v>819</v>
      </c>
      <c r="I553" s="44"/>
      <c r="J553" s="44"/>
      <c r="K553" s="44" t="s">
        <v>27</v>
      </c>
      <c r="L553" s="43" t="str">
        <f>_xlfn.IFNA(VLOOKUP(B553,Codegroepen!$A:$B,2,FALSE),"")</f>
        <v>ZKC024</v>
      </c>
      <c r="M553" s="44" t="s">
        <v>112</v>
      </c>
      <c r="N553" s="43" t="str">
        <f t="shared" si="46"/>
        <v>ZA_00503</v>
      </c>
      <c r="O553" s="38">
        <f t="shared" si="47"/>
        <v>17</v>
      </c>
    </row>
    <row r="554" spans="1:15" s="38" customFormat="1" x14ac:dyDescent="0.25">
      <c r="A554" s="44"/>
      <c r="B554" s="38" t="str">
        <f t="shared" si="45"/>
        <v>KLIC</v>
      </c>
      <c r="C554" s="44"/>
      <c r="D554" s="38" t="str">
        <f t="shared" si="43"/>
        <v>Gebruiken</v>
      </c>
      <c r="E554" s="44"/>
      <c r="F554" s="38" t="str">
        <f t="shared" si="44"/>
        <v>Ik heb een vraag</v>
      </c>
      <c r="G554" s="38" t="s">
        <v>837</v>
      </c>
      <c r="H554" s="44" t="s">
        <v>572</v>
      </c>
      <c r="I554" s="44"/>
      <c r="J554" s="44"/>
      <c r="K554" s="44" t="s">
        <v>27</v>
      </c>
      <c r="L554" s="43" t="str">
        <f>_xlfn.IFNA(VLOOKUP(B554,Codegroepen!$A:$B,2,FALSE),"")</f>
        <v>ZKC024</v>
      </c>
      <c r="M554" s="44" t="s">
        <v>298</v>
      </c>
      <c r="N554" s="43" t="str">
        <f t="shared" si="46"/>
        <v>ZA_02175</v>
      </c>
      <c r="O554" s="38">
        <f t="shared" si="47"/>
        <v>9</v>
      </c>
    </row>
    <row r="555" spans="1:15" s="38" customFormat="1" x14ac:dyDescent="0.25">
      <c r="A555" s="44"/>
      <c r="B555" s="38" t="str">
        <f t="shared" si="45"/>
        <v>KLIC</v>
      </c>
      <c r="C555" s="44"/>
      <c r="D555" s="38" t="str">
        <f t="shared" si="43"/>
        <v>Gebruiken</v>
      </c>
      <c r="E555" s="44"/>
      <c r="F555" s="38" t="str">
        <f t="shared" si="44"/>
        <v>Ik heb een vraag</v>
      </c>
      <c r="G555" s="38" t="s">
        <v>838</v>
      </c>
      <c r="H555" s="44" t="s">
        <v>822</v>
      </c>
      <c r="I555" s="44"/>
      <c r="J555" s="44"/>
      <c r="K555" s="44" t="s">
        <v>27</v>
      </c>
      <c r="L555" s="43" t="str">
        <f>_xlfn.IFNA(VLOOKUP(B555,Codegroepen!$A:$B,2,FALSE),"")</f>
        <v>ZKC024</v>
      </c>
      <c r="M555" s="44" t="s">
        <v>304</v>
      </c>
      <c r="N555" s="43" t="str">
        <f t="shared" si="46"/>
        <v>ZA_02176</v>
      </c>
      <c r="O555" s="38">
        <f t="shared" si="47"/>
        <v>17</v>
      </c>
    </row>
    <row r="556" spans="1:15" s="38" customFormat="1" x14ac:dyDescent="0.25">
      <c r="A556" s="44"/>
      <c r="B556" s="38" t="str">
        <f t="shared" si="45"/>
        <v>KLIC</v>
      </c>
      <c r="C556" s="44"/>
      <c r="D556" s="38" t="str">
        <f t="shared" si="43"/>
        <v>Gebruiken</v>
      </c>
      <c r="E556" s="44" t="s">
        <v>839</v>
      </c>
      <c r="F556" s="38" t="str">
        <f t="shared" si="44"/>
        <v>Ik heb een verstoring Kadaster</v>
      </c>
      <c r="G556" s="44"/>
      <c r="H556" s="44" t="s">
        <v>840</v>
      </c>
      <c r="I556" s="44"/>
      <c r="J556" s="44"/>
      <c r="K556" s="44" t="s">
        <v>27</v>
      </c>
      <c r="L556" s="43" t="str">
        <f>_xlfn.IFNA(VLOOKUP(B556,Codegroepen!$A:$B,2,FALSE),"")</f>
        <v>ZKC024</v>
      </c>
      <c r="M556" s="44" t="s">
        <v>114</v>
      </c>
      <c r="N556" s="43" t="str">
        <f t="shared" si="46"/>
        <v>ZA_00504</v>
      </c>
      <c r="O556" s="38">
        <f t="shared" si="47"/>
        <v>30</v>
      </c>
    </row>
    <row r="557" spans="1:15" s="38" customFormat="1" x14ac:dyDescent="0.25">
      <c r="A557" s="44"/>
      <c r="B557" s="38" t="str">
        <f t="shared" si="45"/>
        <v>KLIC</v>
      </c>
      <c r="C557" s="44"/>
      <c r="D557" s="38" t="str">
        <f t="shared" si="43"/>
        <v>Gebruiken</v>
      </c>
      <c r="E557" s="44"/>
      <c r="F557" s="38" t="str">
        <f t="shared" si="44"/>
        <v>Ik heb een verstoring Kadaster</v>
      </c>
      <c r="G557" s="44" t="s">
        <v>841</v>
      </c>
      <c r="H557" s="44" t="s">
        <v>833</v>
      </c>
      <c r="I557" s="44"/>
      <c r="J557" s="44"/>
      <c r="K557" s="44" t="s">
        <v>27</v>
      </c>
      <c r="L557" s="43" t="str">
        <f>_xlfn.IFNA(VLOOKUP(B557,Codegroepen!$A:$B,2,FALSE),"")</f>
        <v>ZKC024</v>
      </c>
      <c r="M557" s="44" t="s">
        <v>116</v>
      </c>
      <c r="N557" s="43" t="str">
        <f t="shared" si="46"/>
        <v>ZA_00505</v>
      </c>
      <c r="O557" s="38">
        <f t="shared" si="47"/>
        <v>11</v>
      </c>
    </row>
    <row r="558" spans="1:15" s="38" customFormat="1" x14ac:dyDescent="0.25">
      <c r="A558" s="44"/>
      <c r="B558" s="38" t="str">
        <f t="shared" si="45"/>
        <v>KLIC</v>
      </c>
      <c r="C558" s="44"/>
      <c r="D558" s="38" t="str">
        <f t="shared" si="43"/>
        <v>Gebruiken</v>
      </c>
      <c r="E558" s="44"/>
      <c r="F558" s="38" t="str">
        <f t="shared" si="44"/>
        <v>Ik heb een verstoring Kadaster</v>
      </c>
      <c r="G558" s="44" t="s">
        <v>842</v>
      </c>
      <c r="H558" s="44" t="s">
        <v>843</v>
      </c>
      <c r="I558" s="44"/>
      <c r="J558" s="44"/>
      <c r="K558" s="44" t="s">
        <v>27</v>
      </c>
      <c r="L558" s="43" t="str">
        <f>_xlfn.IFNA(VLOOKUP(B558,Codegroepen!$A:$B,2,FALSE),"")</f>
        <v>ZKC024</v>
      </c>
      <c r="M558" s="44" t="s">
        <v>120</v>
      </c>
      <c r="N558" s="43" t="str">
        <f t="shared" si="46"/>
        <v>ZA_00507</v>
      </c>
      <c r="O558" s="38">
        <f t="shared" si="47"/>
        <v>21</v>
      </c>
    </row>
    <row r="559" spans="1:15" s="38" customFormat="1" x14ac:dyDescent="0.25">
      <c r="A559" s="44"/>
      <c r="B559" s="38" t="str">
        <f t="shared" si="45"/>
        <v>KLIC</v>
      </c>
      <c r="C559" s="44"/>
      <c r="D559" s="38" t="str">
        <f t="shared" si="43"/>
        <v>Gebruiken</v>
      </c>
      <c r="E559" s="44"/>
      <c r="F559" s="38" t="str">
        <f t="shared" si="44"/>
        <v>Ik heb een verstoring Kadaster</v>
      </c>
      <c r="G559" s="38" t="s">
        <v>844</v>
      </c>
      <c r="H559" s="44" t="s">
        <v>572</v>
      </c>
      <c r="I559" s="44"/>
      <c r="J559" s="44"/>
      <c r="K559" s="44" t="s">
        <v>27</v>
      </c>
      <c r="L559" s="43" t="str">
        <f>_xlfn.IFNA(VLOOKUP(B559,Codegroepen!$A:$B,2,FALSE),"")</f>
        <v>ZKC024</v>
      </c>
      <c r="M559" s="44" t="s">
        <v>306</v>
      </c>
      <c r="N559" s="43" t="str">
        <f t="shared" si="46"/>
        <v>ZA_02177</v>
      </c>
      <c r="O559" s="38">
        <f t="shared" si="47"/>
        <v>9</v>
      </c>
    </row>
    <row r="560" spans="1:15" s="38" customFormat="1" x14ac:dyDescent="0.25">
      <c r="A560" s="44"/>
      <c r="B560" s="38" t="str">
        <f t="shared" si="45"/>
        <v>KLIC</v>
      </c>
      <c r="C560" s="44"/>
      <c r="D560" s="38" t="str">
        <f t="shared" si="43"/>
        <v>Gebruiken</v>
      </c>
      <c r="E560" s="44"/>
      <c r="F560" s="38" t="str">
        <f t="shared" si="44"/>
        <v>Ik heb een verstoring Kadaster</v>
      </c>
      <c r="G560" s="38" t="s">
        <v>845</v>
      </c>
      <c r="H560" s="44" t="s">
        <v>822</v>
      </c>
      <c r="I560" s="44"/>
      <c r="J560" s="44"/>
      <c r="K560" s="44" t="s">
        <v>27</v>
      </c>
      <c r="L560" s="43" t="str">
        <f>_xlfn.IFNA(VLOOKUP(B560,Codegroepen!$A:$B,2,FALSE),"")</f>
        <v>ZKC024</v>
      </c>
      <c r="M560" s="44" t="s">
        <v>308</v>
      </c>
      <c r="N560" s="43" t="str">
        <f t="shared" si="46"/>
        <v>ZA_02178</v>
      </c>
      <c r="O560" s="38">
        <f t="shared" si="47"/>
        <v>17</v>
      </c>
    </row>
    <row r="561" spans="1:15" s="38" customFormat="1" x14ac:dyDescent="0.25">
      <c r="A561" s="44"/>
      <c r="B561" s="38" t="str">
        <f t="shared" si="45"/>
        <v>KLIC</v>
      </c>
      <c r="C561" s="44"/>
      <c r="D561" s="38" t="str">
        <f t="shared" si="43"/>
        <v>Gebruiken</v>
      </c>
      <c r="E561" s="44"/>
      <c r="F561" s="38" t="str">
        <f t="shared" si="44"/>
        <v>Ik heb een verstoring Kadaster</v>
      </c>
      <c r="G561" s="38" t="s">
        <v>3240</v>
      </c>
      <c r="H561" s="38" t="s">
        <v>3697</v>
      </c>
      <c r="I561" s="44"/>
      <c r="J561" s="44"/>
      <c r="K561" s="44" t="s">
        <v>27</v>
      </c>
      <c r="L561" s="43" t="str">
        <f>_xlfn.IFNA(VLOOKUP(B561,Codegroepen!$A:$B,2,FALSE),"")</f>
        <v>ZKC024</v>
      </c>
      <c r="M561" s="44" t="s">
        <v>361</v>
      </c>
      <c r="N561" s="43" t="str">
        <f t="shared" si="46"/>
        <v>ZA_02365</v>
      </c>
      <c r="O561" s="38">
        <f t="shared" si="47"/>
        <v>11</v>
      </c>
    </row>
    <row r="562" spans="1:15" s="38" customFormat="1" x14ac:dyDescent="0.25">
      <c r="A562" s="44"/>
      <c r="B562" s="38" t="str">
        <f t="shared" si="45"/>
        <v>KLIC</v>
      </c>
      <c r="C562" s="44"/>
      <c r="D562" s="38" t="str">
        <f t="shared" si="43"/>
        <v>Gebruiken</v>
      </c>
      <c r="E562" s="44" t="s">
        <v>846</v>
      </c>
      <c r="F562" s="38" t="str">
        <f t="shared" si="44"/>
        <v>Ik heb een verstoring Klant</v>
      </c>
      <c r="G562" s="44"/>
      <c r="H562" s="44" t="s">
        <v>847</v>
      </c>
      <c r="I562" s="44"/>
      <c r="J562" s="44"/>
      <c r="K562" s="44" t="s">
        <v>27</v>
      </c>
      <c r="L562" s="43" t="str">
        <f>_xlfn.IFNA(VLOOKUP(B562,Codegroepen!$A:$B,2,FALSE),"")</f>
        <v>ZKC024</v>
      </c>
      <c r="M562" s="44" t="s">
        <v>121</v>
      </c>
      <c r="N562" s="43" t="str">
        <f t="shared" si="46"/>
        <v>ZA_00508</v>
      </c>
      <c r="O562" s="38">
        <f t="shared" si="47"/>
        <v>27</v>
      </c>
    </row>
    <row r="563" spans="1:15" s="38" customFormat="1" x14ac:dyDescent="0.25">
      <c r="A563" s="44"/>
      <c r="B563" s="38" t="str">
        <f t="shared" si="45"/>
        <v>KLIC</v>
      </c>
      <c r="C563" s="44"/>
      <c r="D563" s="38" t="str">
        <f t="shared" si="43"/>
        <v>Gebruiken</v>
      </c>
      <c r="E563" s="44"/>
      <c r="F563" s="38" t="str">
        <f t="shared" si="44"/>
        <v>Ik heb een verstoring Klant</v>
      </c>
      <c r="G563" s="44" t="s">
        <v>848</v>
      </c>
      <c r="H563" s="44" t="s">
        <v>811</v>
      </c>
      <c r="I563" s="44"/>
      <c r="J563" s="44"/>
      <c r="K563" s="44" t="s">
        <v>27</v>
      </c>
      <c r="L563" s="43" t="str">
        <f>_xlfn.IFNA(VLOOKUP(B563,Codegroepen!$A:$B,2,FALSE),"")</f>
        <v>ZKC024</v>
      </c>
      <c r="M563" s="44" t="s">
        <v>123</v>
      </c>
      <c r="N563" s="43" t="str">
        <f t="shared" si="46"/>
        <v>ZA_00509</v>
      </c>
      <c r="O563" s="38">
        <f t="shared" si="47"/>
        <v>11</v>
      </c>
    </row>
    <row r="564" spans="1:15" s="38" customFormat="1" x14ac:dyDescent="0.25">
      <c r="A564" s="44"/>
      <c r="B564" s="38" t="str">
        <f t="shared" si="45"/>
        <v>KLIC</v>
      </c>
      <c r="C564" s="44"/>
      <c r="D564" s="38" t="str">
        <f t="shared" si="43"/>
        <v>Gebruiken</v>
      </c>
      <c r="E564" s="44"/>
      <c r="F564" s="38" t="str">
        <f t="shared" si="44"/>
        <v>Ik heb een verstoring Klant</v>
      </c>
      <c r="G564" s="44" t="s">
        <v>849</v>
      </c>
      <c r="H564" s="44" t="s">
        <v>843</v>
      </c>
      <c r="I564" s="44"/>
      <c r="J564" s="44"/>
      <c r="K564" s="44" t="s">
        <v>27</v>
      </c>
      <c r="L564" s="43" t="str">
        <f>_xlfn.IFNA(VLOOKUP(B564,Codegroepen!$A:$B,2,FALSE),"")</f>
        <v>ZKC024</v>
      </c>
      <c r="M564" s="44" t="s">
        <v>125</v>
      </c>
      <c r="N564" s="43" t="str">
        <f t="shared" si="46"/>
        <v>ZA_00510</v>
      </c>
      <c r="O564" s="38">
        <f t="shared" si="47"/>
        <v>21</v>
      </c>
    </row>
    <row r="565" spans="1:15" s="38" customFormat="1" x14ac:dyDescent="0.25">
      <c r="A565" s="44"/>
      <c r="B565" s="38" t="str">
        <f t="shared" si="45"/>
        <v>KLIC</v>
      </c>
      <c r="C565" s="44"/>
      <c r="D565" s="38" t="str">
        <f t="shared" si="43"/>
        <v>Gebruiken</v>
      </c>
      <c r="E565" s="44"/>
      <c r="F565" s="38" t="str">
        <f t="shared" si="44"/>
        <v>Ik heb een verstoring Klant</v>
      </c>
      <c r="G565" s="44" t="s">
        <v>850</v>
      </c>
      <c r="H565" s="44" t="s">
        <v>833</v>
      </c>
      <c r="I565" s="44"/>
      <c r="J565" s="44"/>
      <c r="K565" s="44" t="s">
        <v>27</v>
      </c>
      <c r="L565" s="43" t="str">
        <f>_xlfn.IFNA(VLOOKUP(B565,Codegroepen!$A:$B,2,FALSE),"")</f>
        <v>ZKC024</v>
      </c>
      <c r="M565" s="44" t="s">
        <v>128</v>
      </c>
      <c r="N565" s="43" t="str">
        <f t="shared" si="46"/>
        <v>ZA_00511</v>
      </c>
      <c r="O565" s="38">
        <f t="shared" si="47"/>
        <v>11</v>
      </c>
    </row>
    <row r="566" spans="1:15" s="38" customFormat="1" x14ac:dyDescent="0.25">
      <c r="A566" s="44"/>
      <c r="B566" s="38" t="str">
        <f t="shared" si="45"/>
        <v>KLIC</v>
      </c>
      <c r="C566" s="44"/>
      <c r="D566" s="38" t="str">
        <f t="shared" si="43"/>
        <v>Gebruiken</v>
      </c>
      <c r="E566" s="44"/>
      <c r="F566" s="38" t="str">
        <f t="shared" si="44"/>
        <v>Ik heb een verstoring Klant</v>
      </c>
      <c r="G566" s="38" t="s">
        <v>851</v>
      </c>
      <c r="H566" s="44" t="s">
        <v>572</v>
      </c>
      <c r="I566" s="44"/>
      <c r="J566" s="44"/>
      <c r="K566" s="44" t="s">
        <v>27</v>
      </c>
      <c r="L566" s="43" t="str">
        <f>_xlfn.IFNA(VLOOKUP(B566,Codegroepen!$A:$B,2,FALSE),"")</f>
        <v>ZKC024</v>
      </c>
      <c r="M566" s="44" t="s">
        <v>309</v>
      </c>
      <c r="N566" s="43" t="str">
        <f t="shared" si="46"/>
        <v>ZA_02179</v>
      </c>
      <c r="O566" s="38">
        <f t="shared" si="47"/>
        <v>9</v>
      </c>
    </row>
    <row r="567" spans="1:15" s="38" customFormat="1" x14ac:dyDescent="0.25">
      <c r="A567" s="44"/>
      <c r="B567" s="38" t="str">
        <f t="shared" si="45"/>
        <v>KLIC</v>
      </c>
      <c r="C567" s="44"/>
      <c r="D567" s="38" t="str">
        <f t="shared" si="43"/>
        <v>Gebruiken</v>
      </c>
      <c r="E567" s="44"/>
      <c r="F567" s="38" t="str">
        <f t="shared" si="44"/>
        <v>Ik heb een verstoring Klant</v>
      </c>
      <c r="G567" s="38" t="s">
        <v>852</v>
      </c>
      <c r="H567" s="44" t="s">
        <v>822</v>
      </c>
      <c r="I567" s="44"/>
      <c r="J567" s="44"/>
      <c r="K567" s="44" t="s">
        <v>27</v>
      </c>
      <c r="L567" s="43" t="str">
        <f>_xlfn.IFNA(VLOOKUP(B567,Codegroepen!$A:$B,2,FALSE),"")</f>
        <v>ZKC024</v>
      </c>
      <c r="M567" s="44" t="s">
        <v>311</v>
      </c>
      <c r="N567" s="43" t="str">
        <f t="shared" si="46"/>
        <v>ZA_02180</v>
      </c>
      <c r="O567" s="38">
        <f t="shared" si="47"/>
        <v>17</v>
      </c>
    </row>
    <row r="568" spans="1:15" s="38" customFormat="1" x14ac:dyDescent="0.25">
      <c r="A568" s="44"/>
      <c r="B568" s="38" t="str">
        <f t="shared" si="45"/>
        <v>KLIC</v>
      </c>
      <c r="C568" s="44"/>
      <c r="D568" s="38" t="str">
        <f t="shared" si="43"/>
        <v>Gebruiken</v>
      </c>
      <c r="E568" s="44" t="s">
        <v>853</v>
      </c>
      <c r="F568" s="38" t="str">
        <f t="shared" si="44"/>
        <v>Ik zal in de toekomst willen (wens)</v>
      </c>
      <c r="G568" s="44"/>
      <c r="H568" s="44" t="s">
        <v>854</v>
      </c>
      <c r="I568" s="44"/>
      <c r="J568" s="44"/>
      <c r="K568" s="44" t="s">
        <v>27</v>
      </c>
      <c r="L568" s="43" t="str">
        <f>_xlfn.IFNA(VLOOKUP(B568,Codegroepen!$A:$B,2,FALSE),"")</f>
        <v>ZKC024</v>
      </c>
      <c r="M568" s="44" t="s">
        <v>130</v>
      </c>
      <c r="N568" s="43" t="str">
        <f t="shared" si="46"/>
        <v>ZA_00512</v>
      </c>
      <c r="O568" s="38">
        <f t="shared" si="47"/>
        <v>35</v>
      </c>
    </row>
    <row r="569" spans="1:15" s="38" customFormat="1" x14ac:dyDescent="0.25">
      <c r="A569" s="44"/>
      <c r="B569" s="38" t="str">
        <f t="shared" si="45"/>
        <v>KLIC</v>
      </c>
      <c r="C569" s="44"/>
      <c r="D569" s="38" t="str">
        <f t="shared" si="43"/>
        <v>Gebruiken</v>
      </c>
      <c r="E569" s="44"/>
      <c r="F569" s="38" t="str">
        <f t="shared" si="44"/>
        <v>Ik zal in de toekomst willen (wens)</v>
      </c>
      <c r="G569" s="44" t="s">
        <v>855</v>
      </c>
      <c r="H569" s="44" t="s">
        <v>152</v>
      </c>
      <c r="I569" s="44"/>
      <c r="J569" s="44"/>
      <c r="K569" s="44" t="s">
        <v>27</v>
      </c>
      <c r="L569" s="43" t="str">
        <f>_xlfn.IFNA(VLOOKUP(B569,Codegroepen!$A:$B,2,FALSE),"")</f>
        <v>ZKC024</v>
      </c>
      <c r="M569" s="44" t="s">
        <v>132</v>
      </c>
      <c r="N569" s="43" t="str">
        <f t="shared" si="46"/>
        <v>ZA_00513</v>
      </c>
      <c r="O569" s="38">
        <f t="shared" si="47"/>
        <v>1</v>
      </c>
    </row>
    <row r="570" spans="1:15" s="38" customFormat="1" x14ac:dyDescent="0.25">
      <c r="A570" s="44"/>
      <c r="B570" s="38" t="str">
        <f t="shared" si="45"/>
        <v>KLIC</v>
      </c>
      <c r="C570" s="44"/>
      <c r="D570" s="38" t="str">
        <f t="shared" si="43"/>
        <v>Gebruiken</v>
      </c>
      <c r="E570" s="44" t="s">
        <v>856</v>
      </c>
      <c r="F570" s="38" t="str">
        <f t="shared" si="44"/>
        <v>Ik wil wijzigen</v>
      </c>
      <c r="G570" s="44"/>
      <c r="H570" s="44" t="s">
        <v>857</v>
      </c>
      <c r="I570" s="44"/>
      <c r="J570" s="44"/>
      <c r="K570" s="44" t="s">
        <v>27</v>
      </c>
      <c r="L570" s="43" t="str">
        <f>_xlfn.IFNA(VLOOKUP(B570,Codegroepen!$A:$B,2,FALSE),"")</f>
        <v>ZKC024</v>
      </c>
      <c r="M570" s="44" t="s">
        <v>134</v>
      </c>
      <c r="N570" s="43" t="str">
        <f t="shared" si="46"/>
        <v>ZA_00514</v>
      </c>
      <c r="O570" s="38">
        <f t="shared" si="47"/>
        <v>15</v>
      </c>
    </row>
    <row r="571" spans="1:15" s="38" customFormat="1" x14ac:dyDescent="0.25">
      <c r="A571" s="44"/>
      <c r="B571" s="38" t="str">
        <f t="shared" si="45"/>
        <v>KLIC</v>
      </c>
      <c r="C571" s="44"/>
      <c r="D571" s="38" t="str">
        <f t="shared" si="43"/>
        <v>Gebruiken</v>
      </c>
      <c r="E571" s="44"/>
      <c r="F571" s="38" t="str">
        <f t="shared" si="44"/>
        <v>Ik wil wijzigen</v>
      </c>
      <c r="G571" s="44" t="s">
        <v>858</v>
      </c>
      <c r="H571" s="44" t="s">
        <v>843</v>
      </c>
      <c r="I571" s="44"/>
      <c r="J571" s="44"/>
      <c r="K571" s="44" t="s">
        <v>27</v>
      </c>
      <c r="L571" s="43" t="str">
        <f>_xlfn.IFNA(VLOOKUP(B571,Codegroepen!$A:$B,2,FALSE),"")</f>
        <v>ZKC024</v>
      </c>
      <c r="M571" s="44" t="s">
        <v>136</v>
      </c>
      <c r="N571" s="43" t="str">
        <f t="shared" si="46"/>
        <v>ZA_00515</v>
      </c>
      <c r="O571" s="38">
        <f t="shared" si="47"/>
        <v>21</v>
      </c>
    </row>
    <row r="572" spans="1:15" s="38" customFormat="1" x14ac:dyDescent="0.25">
      <c r="A572" s="44"/>
      <c r="B572" s="38" t="str">
        <f t="shared" si="45"/>
        <v>KLIC</v>
      </c>
      <c r="C572" s="44"/>
      <c r="D572" s="38" t="str">
        <f t="shared" si="43"/>
        <v>Gebruiken</v>
      </c>
      <c r="E572" s="44"/>
      <c r="F572" s="38" t="str">
        <f t="shared" si="44"/>
        <v>Ik wil wijzigen</v>
      </c>
      <c r="G572" s="44" t="s">
        <v>859</v>
      </c>
      <c r="H572" s="44" t="s">
        <v>860</v>
      </c>
      <c r="I572" s="44"/>
      <c r="J572" s="44"/>
      <c r="K572" s="44" t="s">
        <v>27</v>
      </c>
      <c r="L572" s="43" t="str">
        <f>_xlfn.IFNA(VLOOKUP(B572,Codegroepen!$A:$B,2,FALSE),"")</f>
        <v>ZKC024</v>
      </c>
      <c r="M572" s="44" t="s">
        <v>138</v>
      </c>
      <c r="N572" s="43" t="str">
        <f t="shared" si="46"/>
        <v>ZA_00516</v>
      </c>
      <c r="O572" s="38">
        <f t="shared" si="47"/>
        <v>13</v>
      </c>
    </row>
    <row r="573" spans="1:15" s="38" customFormat="1" x14ac:dyDescent="0.25">
      <c r="A573" s="44"/>
      <c r="B573" s="38" t="str">
        <f t="shared" si="45"/>
        <v>KLIC</v>
      </c>
      <c r="C573" s="44"/>
      <c r="D573" s="38" t="str">
        <f t="shared" si="43"/>
        <v>Gebruiken</v>
      </c>
      <c r="E573" s="44"/>
      <c r="F573" s="38" t="str">
        <f t="shared" si="44"/>
        <v>Ik wil wijzigen</v>
      </c>
      <c r="G573" s="38" t="s">
        <v>861</v>
      </c>
      <c r="H573" s="44" t="s">
        <v>862</v>
      </c>
      <c r="I573" s="44"/>
      <c r="J573" s="44"/>
      <c r="K573" s="44" t="s">
        <v>27</v>
      </c>
      <c r="L573" s="43" t="str">
        <f>_xlfn.IFNA(VLOOKUP(B573,Codegroepen!$A:$B,2,FALSE),"")</f>
        <v>ZKC024</v>
      </c>
      <c r="M573" s="44" t="s">
        <v>313</v>
      </c>
      <c r="N573" s="43" t="str">
        <f t="shared" si="46"/>
        <v>ZA_02181</v>
      </c>
      <c r="O573" s="38">
        <f t="shared" si="47"/>
        <v>33</v>
      </c>
    </row>
    <row r="574" spans="1:15" s="38" customFormat="1" x14ac:dyDescent="0.25">
      <c r="A574" s="44"/>
      <c r="B574" s="38" t="str">
        <f t="shared" si="45"/>
        <v>KLIC</v>
      </c>
      <c r="C574" s="44"/>
      <c r="D574" s="38" t="str">
        <f t="shared" si="43"/>
        <v>Gebruiken</v>
      </c>
      <c r="E574" s="44" t="s">
        <v>863</v>
      </c>
      <c r="F574" s="38" t="str">
        <f t="shared" si="44"/>
        <v>Ik heb een klacht</v>
      </c>
      <c r="G574" s="44"/>
      <c r="H574" s="44" t="s">
        <v>556</v>
      </c>
      <c r="I574" s="44"/>
      <c r="J574" s="44"/>
      <c r="K574" s="44" t="s">
        <v>27</v>
      </c>
      <c r="L574" s="43" t="str">
        <f>_xlfn.IFNA(VLOOKUP(B574,Codegroepen!$A:$B,2,FALSE),"")</f>
        <v>ZKC024</v>
      </c>
      <c r="M574" s="44" t="s">
        <v>178</v>
      </c>
      <c r="N574" s="43" t="str">
        <f t="shared" si="46"/>
        <v>ZA_00517</v>
      </c>
      <c r="O574" s="38">
        <f t="shared" si="47"/>
        <v>17</v>
      </c>
    </row>
    <row r="575" spans="1:15" s="38" customFormat="1" x14ac:dyDescent="0.25">
      <c r="A575" s="44"/>
      <c r="B575" s="38" t="str">
        <f t="shared" si="45"/>
        <v>KLIC</v>
      </c>
      <c r="C575" s="44"/>
      <c r="D575" s="38" t="str">
        <f t="shared" si="43"/>
        <v>Gebruiken</v>
      </c>
      <c r="E575" s="44"/>
      <c r="F575" s="38" t="str">
        <f t="shared" si="44"/>
        <v>Ik heb een klacht</v>
      </c>
      <c r="G575" s="44" t="s">
        <v>864</v>
      </c>
      <c r="H575" s="44" t="s">
        <v>152</v>
      </c>
      <c r="I575" s="44"/>
      <c r="J575" s="44"/>
      <c r="K575" s="44" t="s">
        <v>27</v>
      </c>
      <c r="L575" s="43" t="str">
        <f>_xlfn.IFNA(VLOOKUP(B575,Codegroepen!$A:$B,2,FALSE),"")</f>
        <v>ZKC024</v>
      </c>
      <c r="M575" s="44" t="s">
        <v>44</v>
      </c>
      <c r="N575" s="43" t="str">
        <f t="shared" si="46"/>
        <v>ZA_00518</v>
      </c>
      <c r="O575" s="38">
        <f t="shared" si="47"/>
        <v>1</v>
      </c>
    </row>
    <row r="576" spans="1:15" s="38" customFormat="1" x14ac:dyDescent="0.25">
      <c r="A576" s="44"/>
      <c r="B576" s="38" t="str">
        <f t="shared" si="45"/>
        <v>KLIC</v>
      </c>
      <c r="C576" s="44" t="s">
        <v>865</v>
      </c>
      <c r="D576" s="38" t="str">
        <f t="shared" si="43"/>
        <v>Bestellen</v>
      </c>
      <c r="E576" s="44"/>
      <c r="F576" s="38" t="str">
        <f t="shared" si="44"/>
        <v/>
      </c>
      <c r="G576" s="44"/>
      <c r="H576" s="44" t="s">
        <v>459</v>
      </c>
      <c r="I576" s="44"/>
      <c r="J576" s="44"/>
      <c r="K576" s="44" t="s">
        <v>27</v>
      </c>
      <c r="L576" s="43" t="str">
        <f>_xlfn.IFNA(VLOOKUP(B576,Codegroepen!$A:$B,2,FALSE),"")</f>
        <v>ZKC024</v>
      </c>
      <c r="M576" s="44" t="s">
        <v>288</v>
      </c>
      <c r="N576" s="43" t="str">
        <f t="shared" si="46"/>
        <v>ZA_00519</v>
      </c>
      <c r="O576" s="38">
        <f t="shared" si="47"/>
        <v>9</v>
      </c>
    </row>
    <row r="577" spans="1:15" s="38" customFormat="1" x14ac:dyDescent="0.25">
      <c r="A577" s="44"/>
      <c r="B577" s="38" t="str">
        <f t="shared" si="45"/>
        <v>KLIC</v>
      </c>
      <c r="C577" s="44"/>
      <c r="D577" s="38" t="str">
        <f t="shared" si="43"/>
        <v>Bestellen</v>
      </c>
      <c r="E577" s="44" t="s">
        <v>866</v>
      </c>
      <c r="F577" s="38" t="str">
        <f t="shared" si="44"/>
        <v>Ik wil graag aanvragen</v>
      </c>
      <c r="G577" s="44"/>
      <c r="H577" s="44" t="s">
        <v>867</v>
      </c>
      <c r="I577" s="44"/>
      <c r="J577" s="44"/>
      <c r="K577" s="44" t="s">
        <v>27</v>
      </c>
      <c r="L577" s="43" t="str">
        <f>_xlfn.IFNA(VLOOKUP(B577,Codegroepen!$A:$B,2,FALSE),"")</f>
        <v>ZKC024</v>
      </c>
      <c r="M577" s="44" t="s">
        <v>140</v>
      </c>
      <c r="N577" s="43" t="str">
        <f t="shared" si="46"/>
        <v>ZA_00520</v>
      </c>
      <c r="O577" s="38">
        <f t="shared" si="47"/>
        <v>22</v>
      </c>
    </row>
    <row r="578" spans="1:15" s="38" customFormat="1" x14ac:dyDescent="0.25">
      <c r="A578" s="44"/>
      <c r="B578" s="38" t="str">
        <f t="shared" si="45"/>
        <v>KLIC</v>
      </c>
      <c r="C578" s="44"/>
      <c r="D578" s="38" t="str">
        <f t="shared" si="43"/>
        <v>Bestellen</v>
      </c>
      <c r="E578" s="44"/>
      <c r="F578" s="38" t="str">
        <f t="shared" si="44"/>
        <v>Ik wil graag aanvragen</v>
      </c>
      <c r="G578" s="44" t="s">
        <v>868</v>
      </c>
      <c r="H578" s="44" t="s">
        <v>801</v>
      </c>
      <c r="I578" s="44"/>
      <c r="J578" s="44"/>
      <c r="K578" s="44" t="s">
        <v>27</v>
      </c>
      <c r="L578" s="43" t="str">
        <f>_xlfn.IFNA(VLOOKUP(B578,Codegroepen!$A:$B,2,FALSE),"")</f>
        <v>ZKC024</v>
      </c>
      <c r="M578" s="44" t="s">
        <v>142</v>
      </c>
      <c r="N578" s="43" t="str">
        <f t="shared" si="46"/>
        <v>ZA_00521</v>
      </c>
      <c r="O578" s="38">
        <f t="shared" si="47"/>
        <v>19</v>
      </c>
    </row>
    <row r="579" spans="1:15" s="38" customFormat="1" x14ac:dyDescent="0.25">
      <c r="A579" s="44"/>
      <c r="B579" s="38" t="str">
        <f t="shared" si="45"/>
        <v>KLIC</v>
      </c>
      <c r="C579" s="44"/>
      <c r="D579" s="38" t="str">
        <f t="shared" si="43"/>
        <v>Bestellen</v>
      </c>
      <c r="E579" s="44"/>
      <c r="F579" s="38" t="str">
        <f t="shared" si="44"/>
        <v>Ik wil graag aanvragen</v>
      </c>
      <c r="G579" s="44" t="s">
        <v>869</v>
      </c>
      <c r="H579" s="44" t="s">
        <v>815</v>
      </c>
      <c r="I579" s="44"/>
      <c r="J579" s="44"/>
      <c r="K579" s="44" t="s">
        <v>27</v>
      </c>
      <c r="L579" s="43" t="str">
        <f>_xlfn.IFNA(VLOOKUP(B579,Codegroepen!$A:$B,2,FALSE),"")</f>
        <v>ZKC024</v>
      </c>
      <c r="M579" s="44" t="s">
        <v>156</v>
      </c>
      <c r="N579" s="43" t="str">
        <f t="shared" si="46"/>
        <v>ZA_00528</v>
      </c>
      <c r="O579" s="38">
        <f t="shared" si="47"/>
        <v>17</v>
      </c>
    </row>
    <row r="580" spans="1:15" s="38" customFormat="1" x14ac:dyDescent="0.25">
      <c r="A580" s="44"/>
      <c r="B580" s="38" t="str">
        <f t="shared" si="45"/>
        <v>KLIC</v>
      </c>
      <c r="C580" s="44"/>
      <c r="D580" s="38" t="str">
        <f t="shared" si="43"/>
        <v>Bestellen</v>
      </c>
      <c r="E580" s="44"/>
      <c r="F580" s="38" t="str">
        <f t="shared" si="44"/>
        <v>Ik wil graag aanvragen</v>
      </c>
      <c r="G580" s="44" t="s">
        <v>870</v>
      </c>
      <c r="H580" s="44" t="s">
        <v>805</v>
      </c>
      <c r="I580" s="44"/>
      <c r="J580" s="44"/>
      <c r="K580" s="44" t="s">
        <v>27</v>
      </c>
      <c r="L580" s="43" t="str">
        <f>_xlfn.IFNA(VLOOKUP(B580,Codegroepen!$A:$B,2,FALSE),"")</f>
        <v>ZKC024</v>
      </c>
      <c r="M580" s="44" t="s">
        <v>240</v>
      </c>
      <c r="N580" s="43" t="str">
        <f t="shared" si="46"/>
        <v>ZA_00523</v>
      </c>
      <c r="O580" s="38">
        <f t="shared" si="47"/>
        <v>12</v>
      </c>
    </row>
    <row r="581" spans="1:15" s="38" customFormat="1" x14ac:dyDescent="0.25">
      <c r="A581" s="44"/>
      <c r="B581" s="38" t="str">
        <f t="shared" si="45"/>
        <v>KLIC</v>
      </c>
      <c r="C581" s="44"/>
      <c r="D581" s="38" t="str">
        <f t="shared" si="43"/>
        <v>Bestellen</v>
      </c>
      <c r="E581" s="44"/>
      <c r="F581" s="38" t="str">
        <f t="shared" si="44"/>
        <v>Ik wil graag aanvragen</v>
      </c>
      <c r="G581" s="44" t="s">
        <v>871</v>
      </c>
      <c r="H581" s="44" t="s">
        <v>807</v>
      </c>
      <c r="I581" s="44"/>
      <c r="J581" s="44"/>
      <c r="K581" s="44" t="s">
        <v>27</v>
      </c>
      <c r="L581" s="43" t="str">
        <f>_xlfn.IFNA(VLOOKUP(B581,Codegroepen!$A:$B,2,FALSE),"")</f>
        <v>ZKC024</v>
      </c>
      <c r="M581" s="44" t="s">
        <v>91</v>
      </c>
      <c r="N581" s="43" t="str">
        <f t="shared" si="46"/>
        <v>ZA_00524</v>
      </c>
      <c r="O581" s="38">
        <f t="shared" si="47"/>
        <v>16</v>
      </c>
    </row>
    <row r="582" spans="1:15" s="38" customFormat="1" x14ac:dyDescent="0.25">
      <c r="A582" s="44"/>
      <c r="B582" s="38" t="str">
        <f t="shared" si="45"/>
        <v>KLIC</v>
      </c>
      <c r="C582" s="44"/>
      <c r="D582" s="38" t="str">
        <f t="shared" si="43"/>
        <v>Bestellen</v>
      </c>
      <c r="E582" s="44"/>
      <c r="F582" s="38" t="str">
        <f t="shared" si="44"/>
        <v>Ik wil graag aanvragen</v>
      </c>
      <c r="G582" s="44" t="s">
        <v>872</v>
      </c>
      <c r="H582" s="44" t="s">
        <v>809</v>
      </c>
      <c r="I582" s="44"/>
      <c r="J582" s="44"/>
      <c r="K582" s="44" t="s">
        <v>27</v>
      </c>
      <c r="L582" s="43" t="str">
        <f>_xlfn.IFNA(VLOOKUP(B582,Codegroepen!$A:$B,2,FALSE),"")</f>
        <v>ZKC024</v>
      </c>
      <c r="M582" s="44" t="s">
        <v>147</v>
      </c>
      <c r="N582" s="43" t="str">
        <f t="shared" si="46"/>
        <v>ZA_00525</v>
      </c>
      <c r="O582" s="38">
        <f t="shared" si="47"/>
        <v>17</v>
      </c>
    </row>
    <row r="583" spans="1:15" s="38" customFormat="1" x14ac:dyDescent="0.25">
      <c r="A583" s="44"/>
      <c r="B583" s="38" t="str">
        <f t="shared" si="45"/>
        <v>KLIC</v>
      </c>
      <c r="C583" s="44"/>
      <c r="D583" s="38" t="str">
        <f t="shared" si="43"/>
        <v>Bestellen</v>
      </c>
      <c r="E583" s="44" t="s">
        <v>873</v>
      </c>
      <c r="F583" s="38" t="str">
        <f t="shared" si="44"/>
        <v>Ik wil me aanmelden voor</v>
      </c>
      <c r="G583" s="44"/>
      <c r="H583" s="44" t="s">
        <v>34</v>
      </c>
      <c r="I583" s="44"/>
      <c r="J583" s="44"/>
      <c r="K583" s="44" t="s">
        <v>27</v>
      </c>
      <c r="L583" s="43" t="str">
        <f>_xlfn.IFNA(VLOOKUP(B583,Codegroepen!$A:$B,2,FALSE),"")</f>
        <v>ZKC024</v>
      </c>
      <c r="M583" s="44" t="s">
        <v>153</v>
      </c>
      <c r="N583" s="43" t="str">
        <f t="shared" si="46"/>
        <v>ZA_00527</v>
      </c>
      <c r="O583" s="38">
        <f t="shared" si="47"/>
        <v>24</v>
      </c>
    </row>
    <row r="584" spans="1:15" s="38" customFormat="1" x14ac:dyDescent="0.25">
      <c r="A584" s="44"/>
      <c r="B584" s="38" t="str">
        <f t="shared" si="45"/>
        <v>KLIC</v>
      </c>
      <c r="C584" s="44"/>
      <c r="D584" s="38" t="str">
        <f t="shared" si="43"/>
        <v>Bestellen</v>
      </c>
      <c r="E584" s="44"/>
      <c r="F584" s="38" t="str">
        <f t="shared" si="44"/>
        <v>Ik wil me aanmelden voor</v>
      </c>
      <c r="G584" s="38" t="s">
        <v>874</v>
      </c>
      <c r="H584" s="44" t="s">
        <v>887</v>
      </c>
      <c r="I584" s="44"/>
      <c r="J584" s="44"/>
      <c r="K584" s="44" t="s">
        <v>27</v>
      </c>
      <c r="L584" s="43" t="str">
        <f>_xlfn.IFNA(VLOOKUP(B584,Codegroepen!$A:$B,2,FALSE),"")</f>
        <v>ZKC024</v>
      </c>
      <c r="M584" s="44" t="s">
        <v>315</v>
      </c>
      <c r="N584" s="43" t="str">
        <f t="shared" si="46"/>
        <v>ZA_02182</v>
      </c>
      <c r="O584" s="38">
        <f t="shared" si="47"/>
        <v>12</v>
      </c>
    </row>
    <row r="585" spans="1:15" s="38" customFormat="1" x14ac:dyDescent="0.25">
      <c r="A585" s="44"/>
      <c r="B585" s="38" t="str">
        <f t="shared" si="45"/>
        <v>KLIC</v>
      </c>
      <c r="C585" s="44"/>
      <c r="D585" s="38" t="str">
        <f t="shared" si="43"/>
        <v>Bestellen</v>
      </c>
      <c r="E585" s="44"/>
      <c r="F585" s="38" t="str">
        <f t="shared" si="44"/>
        <v>Ik wil me aanmelden voor</v>
      </c>
      <c r="G585" s="38" t="s">
        <v>875</v>
      </c>
      <c r="H585" s="44" t="s">
        <v>3698</v>
      </c>
      <c r="I585" s="44"/>
      <c r="J585" s="44"/>
      <c r="K585" s="44" t="s">
        <v>27</v>
      </c>
      <c r="L585" s="43" t="str">
        <f>_xlfn.IFNA(VLOOKUP(B585,Codegroepen!$A:$B,2,FALSE),"")</f>
        <v>ZKC024</v>
      </c>
      <c r="M585" s="44" t="s">
        <v>317</v>
      </c>
      <c r="N585" s="43" t="str">
        <f t="shared" si="46"/>
        <v>ZA_02183</v>
      </c>
      <c r="O585" s="38">
        <f t="shared" si="47"/>
        <v>28</v>
      </c>
    </row>
    <row r="586" spans="1:15" s="38" customFormat="1" x14ac:dyDescent="0.25">
      <c r="A586" s="44"/>
      <c r="B586" s="38" t="str">
        <f t="shared" si="45"/>
        <v>KLIC</v>
      </c>
      <c r="C586" s="44"/>
      <c r="D586" s="38" t="str">
        <f t="shared" si="43"/>
        <v>Bestellen</v>
      </c>
      <c r="E586" s="38" t="s">
        <v>876</v>
      </c>
      <c r="F586" s="38" t="str">
        <f t="shared" si="44"/>
        <v>Ik heb een vraag</v>
      </c>
      <c r="G586" s="44"/>
      <c r="H586" s="44" t="s">
        <v>57</v>
      </c>
      <c r="I586" s="44"/>
      <c r="J586" s="44"/>
      <c r="K586" s="44" t="s">
        <v>27</v>
      </c>
      <c r="L586" s="43" t="str">
        <f>_xlfn.IFNA(VLOOKUP(B586,Codegroepen!$A:$B,2,FALSE),"")</f>
        <v>ZKC024</v>
      </c>
      <c r="M586" s="44" t="s">
        <v>319</v>
      </c>
      <c r="N586" s="43" t="str">
        <f t="shared" si="46"/>
        <v>ZA_02184</v>
      </c>
      <c r="O586" s="38">
        <f t="shared" si="47"/>
        <v>16</v>
      </c>
    </row>
    <row r="587" spans="1:15" s="38" customFormat="1" x14ac:dyDescent="0.25">
      <c r="A587" s="44"/>
      <c r="B587" s="38" t="str">
        <f t="shared" si="45"/>
        <v>KLIC</v>
      </c>
      <c r="C587" s="44"/>
      <c r="D587" s="38" t="str">
        <f t="shared" ref="D587:D650" si="48">IF(LEFT(C587,2)="ZA",H587,IF(LEFT(A587,2)="ZA","",D586))</f>
        <v>Bestellen</v>
      </c>
      <c r="E587" s="44"/>
      <c r="F587" s="38" t="str">
        <f t="shared" ref="F587:F650" si="49">IF(LEFT(E587,2)="ZA",H587,IF(LEFT(A587,2)="ZA","",IF(LEFT(C587,2)="ZA","",F586)))</f>
        <v>Ik heb een vraag</v>
      </c>
      <c r="G587" s="38" t="s">
        <v>877</v>
      </c>
      <c r="H587" s="44" t="s">
        <v>572</v>
      </c>
      <c r="I587" s="44"/>
      <c r="J587" s="44"/>
      <c r="K587" s="44" t="s">
        <v>27</v>
      </c>
      <c r="L587" s="43" t="str">
        <f>_xlfn.IFNA(VLOOKUP(B587,Codegroepen!$A:$B,2,FALSE),"")</f>
        <v>ZKC024</v>
      </c>
      <c r="M587" s="44" t="s">
        <v>321</v>
      </c>
      <c r="N587" s="43" t="str">
        <f t="shared" si="46"/>
        <v>ZA_02185</v>
      </c>
      <c r="O587" s="38">
        <f t="shared" si="47"/>
        <v>9</v>
      </c>
    </row>
    <row r="588" spans="1:15" s="38" customFormat="1" x14ac:dyDescent="0.25">
      <c r="A588" s="44"/>
      <c r="B588" s="38" t="str">
        <f t="shared" ref="B588:B651" si="50">IF(LEFT(A588,2)="ZA",H588,B587)</f>
        <v>KLIC</v>
      </c>
      <c r="C588" s="44"/>
      <c r="D588" s="38" t="str">
        <f t="shared" si="48"/>
        <v>Bestellen</v>
      </c>
      <c r="E588" s="38" t="s">
        <v>878</v>
      </c>
      <c r="F588" s="38" t="str">
        <f t="shared" si="49"/>
        <v>Ik heb een verstoring Kadaster</v>
      </c>
      <c r="G588" s="44"/>
      <c r="H588" s="44" t="s">
        <v>840</v>
      </c>
      <c r="I588" s="44"/>
      <c r="J588" s="44"/>
      <c r="K588" s="44" t="s">
        <v>27</v>
      </c>
      <c r="L588" s="43" t="str">
        <f>_xlfn.IFNA(VLOOKUP(B588,Codegroepen!$A:$B,2,FALSE),"")</f>
        <v>ZKC024</v>
      </c>
      <c r="M588" s="44" t="s">
        <v>323</v>
      </c>
      <c r="N588" s="43" t="str">
        <f t="shared" si="46"/>
        <v>ZA_02186</v>
      </c>
      <c r="O588" s="38">
        <f t="shared" si="47"/>
        <v>30</v>
      </c>
    </row>
    <row r="589" spans="1:15" s="38" customFormat="1" x14ac:dyDescent="0.25">
      <c r="A589" s="44"/>
      <c r="B589" s="38" t="str">
        <f t="shared" si="50"/>
        <v>KLIC</v>
      </c>
      <c r="C589" s="44"/>
      <c r="D589" s="38" t="str">
        <f t="shared" si="48"/>
        <v>Bestellen</v>
      </c>
      <c r="E589" s="44"/>
      <c r="F589" s="38" t="str">
        <f t="shared" si="49"/>
        <v>Ik heb een verstoring Kadaster</v>
      </c>
      <c r="G589" s="38" t="s">
        <v>879</v>
      </c>
      <c r="H589" s="44" t="s">
        <v>572</v>
      </c>
      <c r="I589" s="44"/>
      <c r="J589" s="44"/>
      <c r="K589" s="44" t="s">
        <v>27</v>
      </c>
      <c r="L589" s="43" t="str">
        <f>_xlfn.IFNA(VLOOKUP(B589,Codegroepen!$A:$B,2,FALSE),"")</f>
        <v>ZKC024</v>
      </c>
      <c r="M589" s="44" t="s">
        <v>325</v>
      </c>
      <c r="N589" s="43" t="str">
        <f t="shared" si="46"/>
        <v>ZA_02187</v>
      </c>
      <c r="O589" s="38">
        <f t="shared" si="47"/>
        <v>9</v>
      </c>
    </row>
    <row r="590" spans="1:15" s="38" customFormat="1" x14ac:dyDescent="0.25">
      <c r="A590" s="44"/>
      <c r="B590" s="38" t="str">
        <f t="shared" si="50"/>
        <v>KLIC</v>
      </c>
      <c r="C590" s="44"/>
      <c r="D590" s="38" t="str">
        <f t="shared" si="48"/>
        <v>Bestellen</v>
      </c>
      <c r="E590" s="38" t="s">
        <v>880</v>
      </c>
      <c r="F590" s="38" t="str">
        <f t="shared" si="49"/>
        <v>Ik heb een verstoring klant</v>
      </c>
      <c r="G590" s="44"/>
      <c r="H590" s="44" t="s">
        <v>881</v>
      </c>
      <c r="I590" s="44"/>
      <c r="J590" s="44"/>
      <c r="K590" s="44" t="s">
        <v>27</v>
      </c>
      <c r="L590" s="43" t="str">
        <f>_xlfn.IFNA(VLOOKUP(B590,Codegroepen!$A:$B,2,FALSE),"")</f>
        <v>ZKC024</v>
      </c>
      <c r="M590" s="44" t="s">
        <v>328</v>
      </c>
      <c r="N590" s="43" t="str">
        <f t="shared" si="46"/>
        <v>ZA_02188</v>
      </c>
      <c r="O590" s="38">
        <f t="shared" si="47"/>
        <v>27</v>
      </c>
    </row>
    <row r="591" spans="1:15" s="38" customFormat="1" x14ac:dyDescent="0.25">
      <c r="A591" s="44"/>
      <c r="B591" s="38" t="str">
        <f t="shared" si="50"/>
        <v>KLIC</v>
      </c>
      <c r="C591" s="44"/>
      <c r="D591" s="38" t="str">
        <f t="shared" si="48"/>
        <v>Bestellen</v>
      </c>
      <c r="E591" s="44"/>
      <c r="F591" s="38" t="str">
        <f t="shared" si="49"/>
        <v>Ik heb een verstoring klant</v>
      </c>
      <c r="G591" s="38" t="s">
        <v>882</v>
      </c>
      <c r="H591" s="44" t="s">
        <v>572</v>
      </c>
      <c r="I591" s="44"/>
      <c r="J591" s="44"/>
      <c r="K591" s="44" t="s">
        <v>27</v>
      </c>
      <c r="L591" s="43" t="str">
        <f>_xlfn.IFNA(VLOOKUP(B591,Codegroepen!$A:$B,2,FALSE),"")</f>
        <v>ZKC024</v>
      </c>
      <c r="M591" s="44" t="s">
        <v>341</v>
      </c>
      <c r="N591" s="43" t="str">
        <f t="shared" si="46"/>
        <v>ZA_02190</v>
      </c>
      <c r="O591" s="38">
        <f t="shared" si="47"/>
        <v>9</v>
      </c>
    </row>
    <row r="592" spans="1:15" s="38" customFormat="1" x14ac:dyDescent="0.25">
      <c r="A592" s="44"/>
      <c r="B592" s="38" t="str">
        <f t="shared" si="50"/>
        <v>KLIC</v>
      </c>
      <c r="C592" s="44"/>
      <c r="D592" s="38" t="str">
        <f t="shared" si="48"/>
        <v>Bestellen</v>
      </c>
      <c r="E592" s="44" t="s">
        <v>883</v>
      </c>
      <c r="F592" s="38" t="str">
        <f t="shared" si="49"/>
        <v>Ik wil me uitschrijven voor</v>
      </c>
      <c r="G592" s="44"/>
      <c r="H592" s="44" t="s">
        <v>884</v>
      </c>
      <c r="I592" s="44"/>
      <c r="J592" s="44"/>
      <c r="K592" s="44" t="s">
        <v>27</v>
      </c>
      <c r="L592" s="43" t="str">
        <f>_xlfn.IFNA(VLOOKUP(B592,Codegroepen!$A:$B,2,FALSE),"")</f>
        <v>ZKC024</v>
      </c>
      <c r="M592" s="44" t="s">
        <v>158</v>
      </c>
      <c r="N592" s="43" t="str">
        <f t="shared" si="46"/>
        <v>ZA_00529</v>
      </c>
      <c r="O592" s="38">
        <f t="shared" si="47"/>
        <v>27</v>
      </c>
    </row>
    <row r="593" spans="1:15" s="38" customFormat="1" x14ac:dyDescent="0.25">
      <c r="A593" s="44"/>
      <c r="B593" s="38" t="str">
        <f t="shared" si="50"/>
        <v>KLIC</v>
      </c>
      <c r="C593" s="44"/>
      <c r="D593" s="38" t="str">
        <f t="shared" si="48"/>
        <v>Bestellen</v>
      </c>
      <c r="E593" s="44"/>
      <c r="F593" s="38" t="str">
        <f t="shared" si="49"/>
        <v>Ik wil me uitschrijven voor</v>
      </c>
      <c r="G593" s="44" t="s">
        <v>885</v>
      </c>
      <c r="H593" s="44" t="s">
        <v>3698</v>
      </c>
      <c r="I593" s="44"/>
      <c r="J593" s="44"/>
      <c r="K593" s="44" t="s">
        <v>27</v>
      </c>
      <c r="L593" s="43" t="str">
        <f>_xlfn.IFNA(VLOOKUP(B593,Codegroepen!$A:$B,2,FALSE),"")</f>
        <v>ZKC024</v>
      </c>
      <c r="M593" s="44" t="s">
        <v>161</v>
      </c>
      <c r="N593" s="43" t="str">
        <f t="shared" si="46"/>
        <v>ZA_00530</v>
      </c>
      <c r="O593" s="38">
        <f t="shared" si="47"/>
        <v>28</v>
      </c>
    </row>
    <row r="594" spans="1:15" s="38" customFormat="1" x14ac:dyDescent="0.25">
      <c r="A594" s="44"/>
      <c r="B594" s="38" t="str">
        <f t="shared" si="50"/>
        <v>KLIC</v>
      </c>
      <c r="C594" s="44"/>
      <c r="D594" s="38" t="str">
        <f t="shared" si="48"/>
        <v>Bestellen</v>
      </c>
      <c r="E594" s="44"/>
      <c r="F594" s="38" t="str">
        <f t="shared" si="49"/>
        <v>Ik wil me uitschrijven voor</v>
      </c>
      <c r="G594" s="38" t="s">
        <v>886</v>
      </c>
      <c r="H594" s="44" t="s">
        <v>887</v>
      </c>
      <c r="I594" s="44"/>
      <c r="J594" s="44"/>
      <c r="K594" s="44" t="s">
        <v>27</v>
      </c>
      <c r="L594" s="43" t="str">
        <f>_xlfn.IFNA(VLOOKUP(B594,Codegroepen!$A:$B,2,FALSE),"")</f>
        <v>ZKC024</v>
      </c>
      <c r="M594" s="44" t="s">
        <v>343</v>
      </c>
      <c r="N594" s="43" t="str">
        <f t="shared" si="46"/>
        <v>ZA_02191</v>
      </c>
      <c r="O594" s="38">
        <f t="shared" si="47"/>
        <v>12</v>
      </c>
    </row>
    <row r="595" spans="1:15" s="38" customFormat="1" x14ac:dyDescent="0.25">
      <c r="A595" s="44"/>
      <c r="B595" s="38" t="str">
        <f t="shared" si="50"/>
        <v>KLIC</v>
      </c>
      <c r="C595" s="44" t="s">
        <v>888</v>
      </c>
      <c r="D595" s="38" t="str">
        <f t="shared" si="48"/>
        <v>Betalen</v>
      </c>
      <c r="E595" s="44"/>
      <c r="F595" s="38" t="str">
        <f t="shared" si="49"/>
        <v/>
      </c>
      <c r="G595" s="44"/>
      <c r="H595" s="44" t="s">
        <v>478</v>
      </c>
      <c r="I595" s="44"/>
      <c r="J595" s="44"/>
      <c r="K595" s="44" t="s">
        <v>27</v>
      </c>
      <c r="L595" s="43" t="str">
        <f>_xlfn.IFNA(VLOOKUP(B595,Codegroepen!$A:$B,2,FALSE),"")</f>
        <v>ZKC024</v>
      </c>
      <c r="M595" s="44" t="s">
        <v>163</v>
      </c>
      <c r="N595" s="43" t="str">
        <f t="shared" si="46"/>
        <v>ZA_00531</v>
      </c>
      <c r="O595" s="38">
        <f t="shared" si="47"/>
        <v>7</v>
      </c>
    </row>
    <row r="596" spans="1:15" s="38" customFormat="1" x14ac:dyDescent="0.25">
      <c r="A596" s="44"/>
      <c r="B596" s="38" t="str">
        <f t="shared" si="50"/>
        <v>KLIC</v>
      </c>
      <c r="C596" s="44"/>
      <c r="D596" s="38" t="str">
        <f t="shared" si="48"/>
        <v>Betalen</v>
      </c>
      <c r="E596" s="38" t="s">
        <v>889</v>
      </c>
      <c r="F596" s="38" t="str">
        <f t="shared" si="49"/>
        <v>Webwinkel</v>
      </c>
      <c r="G596" s="44"/>
      <c r="H596" s="44" t="s">
        <v>572</v>
      </c>
      <c r="I596" s="44"/>
      <c r="J596" s="44"/>
      <c r="K596" s="44" t="s">
        <v>27</v>
      </c>
      <c r="L596" s="43" t="str">
        <f>_xlfn.IFNA(VLOOKUP(B596,Codegroepen!$A:$B,2,FALSE),"")</f>
        <v>ZKC024</v>
      </c>
      <c r="M596" s="44" t="s">
        <v>345</v>
      </c>
      <c r="N596" s="43" t="str">
        <f t="shared" si="46"/>
        <v>ZA_02192</v>
      </c>
      <c r="O596" s="38">
        <f t="shared" si="47"/>
        <v>9</v>
      </c>
    </row>
    <row r="597" spans="1:15" s="38" customFormat="1" x14ac:dyDescent="0.25">
      <c r="A597" s="44"/>
      <c r="B597" s="38" t="str">
        <f t="shared" si="50"/>
        <v>KLIC</v>
      </c>
      <c r="C597" s="44"/>
      <c r="D597" s="38" t="str">
        <f t="shared" si="48"/>
        <v>Betalen</v>
      </c>
      <c r="E597" s="44"/>
      <c r="F597" s="38" t="str">
        <f t="shared" si="49"/>
        <v>Webwinkel</v>
      </c>
      <c r="G597" s="38" t="s">
        <v>890</v>
      </c>
      <c r="H597" s="44" t="s">
        <v>152</v>
      </c>
      <c r="I597" s="44"/>
      <c r="J597" s="44"/>
      <c r="K597" s="44" t="s">
        <v>27</v>
      </c>
      <c r="L597" s="43" t="str">
        <f>_xlfn.IFNA(VLOOKUP(B597,Codegroepen!$A:$B,2,FALSE),"")</f>
        <v>ZKC024</v>
      </c>
      <c r="M597" s="44" t="s">
        <v>347</v>
      </c>
      <c r="N597" s="43" t="str">
        <f t="shared" si="46"/>
        <v>ZA_02193</v>
      </c>
      <c r="O597" s="38">
        <f t="shared" si="47"/>
        <v>1</v>
      </c>
    </row>
    <row r="598" spans="1:15" s="38" customFormat="1" x14ac:dyDescent="0.25">
      <c r="A598" s="44"/>
      <c r="B598" s="38" t="str">
        <f t="shared" si="50"/>
        <v>KLIC</v>
      </c>
      <c r="C598" s="44"/>
      <c r="D598" s="38" t="str">
        <f t="shared" si="48"/>
        <v>Betalen</v>
      </c>
      <c r="E598" s="44" t="s">
        <v>891</v>
      </c>
      <c r="F598" s="38" t="str">
        <f t="shared" si="49"/>
        <v>Factuur</v>
      </c>
      <c r="G598" s="44"/>
      <c r="H598" s="44" t="s">
        <v>592</v>
      </c>
      <c r="I598" s="44"/>
      <c r="J598" s="44"/>
      <c r="K598" s="44" t="s">
        <v>27</v>
      </c>
      <c r="L598" s="43" t="str">
        <f>_xlfn.IFNA(VLOOKUP(B598,Codegroepen!$A:$B,2,FALSE),"")</f>
        <v>ZKC024</v>
      </c>
      <c r="M598" s="44" t="s">
        <v>166</v>
      </c>
      <c r="N598" s="43" t="str">
        <f t="shared" si="46"/>
        <v>ZA_00532</v>
      </c>
      <c r="O598" s="38">
        <f t="shared" si="47"/>
        <v>7</v>
      </c>
    </row>
    <row r="599" spans="1:15" s="38" customFormat="1" x14ac:dyDescent="0.25">
      <c r="A599" s="44"/>
      <c r="B599" s="38" t="str">
        <f t="shared" si="50"/>
        <v>KLIC</v>
      </c>
      <c r="C599" s="44"/>
      <c r="D599" s="38" t="str">
        <f t="shared" si="48"/>
        <v>Betalen</v>
      </c>
      <c r="E599" s="44"/>
      <c r="F599" s="38" t="str">
        <f t="shared" si="49"/>
        <v>Factuur</v>
      </c>
      <c r="G599" s="44" t="s">
        <v>892</v>
      </c>
      <c r="H599" s="44" t="s">
        <v>152</v>
      </c>
      <c r="I599" s="44"/>
      <c r="J599" s="44"/>
      <c r="K599" s="44" t="s">
        <v>27</v>
      </c>
      <c r="L599" s="43" t="str">
        <f>_xlfn.IFNA(VLOOKUP(B599,Codegroepen!$A:$B,2,FALSE),"")</f>
        <v>ZKC024</v>
      </c>
      <c r="M599" s="44" t="s">
        <v>282</v>
      </c>
      <c r="N599" s="43" t="str">
        <f t="shared" si="46"/>
        <v>ZA_00533</v>
      </c>
      <c r="O599" s="38">
        <f t="shared" si="47"/>
        <v>1</v>
      </c>
    </row>
    <row r="600" spans="1:15" s="38" customFormat="1" x14ac:dyDescent="0.25">
      <c r="A600" s="44"/>
      <c r="B600" s="38" t="str">
        <f t="shared" si="50"/>
        <v>KLIC</v>
      </c>
      <c r="C600" s="44" t="s">
        <v>893</v>
      </c>
      <c r="D600" s="38" t="str">
        <f t="shared" si="48"/>
        <v>Leveren</v>
      </c>
      <c r="E600" s="44"/>
      <c r="F600" s="38" t="str">
        <f t="shared" si="49"/>
        <v/>
      </c>
      <c r="G600" s="44"/>
      <c r="H600" s="44" t="s">
        <v>894</v>
      </c>
      <c r="I600" s="44"/>
      <c r="J600" s="44"/>
      <c r="K600" s="44" t="s">
        <v>27</v>
      </c>
      <c r="L600" s="43" t="str">
        <f>_xlfn.IFNA(VLOOKUP(B600,Codegroepen!$A:$B,2,FALSE),"")</f>
        <v>ZKC024</v>
      </c>
      <c r="M600" s="44" t="s">
        <v>168</v>
      </c>
      <c r="N600" s="43" t="str">
        <f t="shared" si="46"/>
        <v>ZA_00534</v>
      </c>
      <c r="O600" s="38">
        <f t="shared" si="47"/>
        <v>7</v>
      </c>
    </row>
    <row r="601" spans="1:15" s="38" customFormat="1" x14ac:dyDescent="0.25">
      <c r="A601" s="44"/>
      <c r="B601" s="38" t="str">
        <f t="shared" si="50"/>
        <v>KLIC</v>
      </c>
      <c r="C601" s="44"/>
      <c r="D601" s="38" t="str">
        <f t="shared" si="48"/>
        <v>Leveren</v>
      </c>
      <c r="E601" s="44" t="s">
        <v>895</v>
      </c>
      <c r="F601" s="38" t="str">
        <f t="shared" si="49"/>
        <v>Ik heb een vraag</v>
      </c>
      <c r="G601" s="44"/>
      <c r="H601" s="44" t="s">
        <v>57</v>
      </c>
      <c r="I601" s="44"/>
      <c r="J601" s="44"/>
      <c r="K601" s="44" t="s">
        <v>27</v>
      </c>
      <c r="L601" s="43" t="str">
        <f>_xlfn.IFNA(VLOOKUP(B601,Codegroepen!$A:$B,2,FALSE),"")</f>
        <v>ZKC024</v>
      </c>
      <c r="M601" s="44" t="s">
        <v>171</v>
      </c>
      <c r="N601" s="43" t="str">
        <f t="shared" si="46"/>
        <v>ZA_00535</v>
      </c>
      <c r="O601" s="38">
        <f t="shared" si="47"/>
        <v>16</v>
      </c>
    </row>
    <row r="602" spans="1:15" s="38" customFormat="1" x14ac:dyDescent="0.25">
      <c r="A602" s="44"/>
      <c r="B602" s="38" t="str">
        <f t="shared" si="50"/>
        <v>KLIC</v>
      </c>
      <c r="C602" s="44"/>
      <c r="D602" s="38" t="str">
        <f t="shared" si="48"/>
        <v>Leveren</v>
      </c>
      <c r="E602" s="44"/>
      <c r="F602" s="38" t="str">
        <f t="shared" si="49"/>
        <v>Ik heb een vraag</v>
      </c>
      <c r="G602" s="44" t="s">
        <v>896</v>
      </c>
      <c r="H602" s="44" t="s">
        <v>897</v>
      </c>
      <c r="I602" s="44"/>
      <c r="J602" s="44"/>
      <c r="K602" s="44" t="s">
        <v>27</v>
      </c>
      <c r="L602" s="43" t="str">
        <f>_xlfn.IFNA(VLOOKUP(B602,Codegroepen!$A:$B,2,FALSE),"")</f>
        <v>ZKC024</v>
      </c>
      <c r="M602" s="44" t="s">
        <v>173</v>
      </c>
      <c r="N602" s="43" t="str">
        <f t="shared" si="46"/>
        <v>ZA_00536</v>
      </c>
      <c r="O602" s="38">
        <f t="shared" si="47"/>
        <v>36</v>
      </c>
    </row>
    <row r="603" spans="1:15" s="38" customFormat="1" x14ac:dyDescent="0.25">
      <c r="A603" s="44"/>
      <c r="B603" s="38" t="str">
        <f t="shared" si="50"/>
        <v>KLIC</v>
      </c>
      <c r="C603" s="44"/>
      <c r="D603" s="38" t="str">
        <f t="shared" si="48"/>
        <v>Leveren</v>
      </c>
      <c r="E603" s="44"/>
      <c r="F603" s="38" t="str">
        <f t="shared" si="49"/>
        <v>Ik heb een vraag</v>
      </c>
      <c r="G603" s="38" t="s">
        <v>898</v>
      </c>
      <c r="H603" s="44" t="s">
        <v>572</v>
      </c>
      <c r="I603" s="44"/>
      <c r="J603" s="44"/>
      <c r="K603" s="44" t="s">
        <v>27</v>
      </c>
      <c r="L603" s="43" t="str">
        <f>_xlfn.IFNA(VLOOKUP(B603,Codegroepen!$A:$B,2,FALSE),"")</f>
        <v>ZKC024</v>
      </c>
      <c r="M603" s="44" t="s">
        <v>349</v>
      </c>
      <c r="N603" s="43" t="str">
        <f t="shared" si="46"/>
        <v>ZA_02194</v>
      </c>
      <c r="O603" s="38">
        <f t="shared" si="47"/>
        <v>9</v>
      </c>
    </row>
    <row r="604" spans="1:15" s="38" customFormat="1" x14ac:dyDescent="0.25">
      <c r="A604" s="44"/>
      <c r="B604" s="38" t="str">
        <f t="shared" si="50"/>
        <v>KLIC</v>
      </c>
      <c r="C604" s="44"/>
      <c r="D604" s="38" t="str">
        <f t="shared" si="48"/>
        <v>Leveren</v>
      </c>
      <c r="E604" s="38" t="s">
        <v>899</v>
      </c>
      <c r="F604" s="38" t="str">
        <f t="shared" si="49"/>
        <v>Ik heb een verstoring Kadaster</v>
      </c>
      <c r="G604" s="44"/>
      <c r="H604" s="44" t="s">
        <v>840</v>
      </c>
      <c r="I604" s="44"/>
      <c r="J604" s="44"/>
      <c r="K604" s="44" t="s">
        <v>27</v>
      </c>
      <c r="L604" s="43" t="str">
        <f>_xlfn.IFNA(VLOOKUP(B604,Codegroepen!$A:$B,2,FALSE),"")</f>
        <v>ZKC024</v>
      </c>
      <c r="M604" s="44" t="s">
        <v>351</v>
      </c>
      <c r="N604" s="43" t="str">
        <f t="shared" si="46"/>
        <v>ZA_02195</v>
      </c>
      <c r="O604" s="38">
        <f t="shared" si="47"/>
        <v>30</v>
      </c>
    </row>
    <row r="605" spans="1:15" s="38" customFormat="1" x14ac:dyDescent="0.25">
      <c r="A605" s="44"/>
      <c r="B605" s="38" t="str">
        <f t="shared" si="50"/>
        <v>KLIC</v>
      </c>
      <c r="C605" s="44"/>
      <c r="D605" s="38" t="str">
        <f t="shared" si="48"/>
        <v>Leveren</v>
      </c>
      <c r="E605" s="44"/>
      <c r="F605" s="38" t="str">
        <f t="shared" si="49"/>
        <v>Ik heb een verstoring Kadaster</v>
      </c>
      <c r="G605" s="38" t="s">
        <v>900</v>
      </c>
      <c r="H605" s="44" t="s">
        <v>572</v>
      </c>
      <c r="I605" s="44"/>
      <c r="J605" s="44"/>
      <c r="K605" s="44" t="s">
        <v>27</v>
      </c>
      <c r="L605" s="43" t="str">
        <f>_xlfn.IFNA(VLOOKUP(B605,Codegroepen!$A:$B,2,FALSE),"")</f>
        <v>ZKC024</v>
      </c>
      <c r="M605" s="44" t="s">
        <v>353</v>
      </c>
      <c r="N605" s="43" t="str">
        <f t="shared" si="46"/>
        <v>ZA_02196</v>
      </c>
      <c r="O605" s="38">
        <f t="shared" si="47"/>
        <v>9</v>
      </c>
    </row>
    <row r="606" spans="1:15" s="38" customFormat="1" x14ac:dyDescent="0.25">
      <c r="A606" s="44"/>
      <c r="B606" s="38" t="str">
        <f t="shared" si="50"/>
        <v>KLIC</v>
      </c>
      <c r="C606" s="44"/>
      <c r="D606" s="38" t="str">
        <f t="shared" si="48"/>
        <v>Leveren</v>
      </c>
      <c r="E606" s="38" t="s">
        <v>901</v>
      </c>
      <c r="F606" s="38" t="str">
        <f t="shared" si="49"/>
        <v>Ik heb een verstoring klant</v>
      </c>
      <c r="G606" s="44"/>
      <c r="H606" s="44" t="s">
        <v>881</v>
      </c>
      <c r="I606" s="44"/>
      <c r="J606" s="44"/>
      <c r="K606" s="44" t="s">
        <v>27</v>
      </c>
      <c r="L606" s="43" t="str">
        <f>_xlfn.IFNA(VLOOKUP(B606,Codegroepen!$A:$B,2,FALSE),"")</f>
        <v>ZKC024</v>
      </c>
      <c r="M606" s="44" t="s">
        <v>355</v>
      </c>
      <c r="N606" s="43" t="str">
        <f t="shared" si="46"/>
        <v>ZA_02197</v>
      </c>
      <c r="O606" s="38">
        <f t="shared" si="47"/>
        <v>27</v>
      </c>
    </row>
    <row r="607" spans="1:15" s="38" customFormat="1" x14ac:dyDescent="0.25">
      <c r="A607" s="44"/>
      <c r="B607" s="38" t="str">
        <f t="shared" si="50"/>
        <v>KLIC</v>
      </c>
      <c r="C607" s="44"/>
      <c r="D607" s="38" t="str">
        <f t="shared" si="48"/>
        <v>Leveren</v>
      </c>
      <c r="E607" s="44"/>
      <c r="F607" s="38" t="str">
        <f t="shared" si="49"/>
        <v>Ik heb een verstoring klant</v>
      </c>
      <c r="G607" s="38" t="s">
        <v>902</v>
      </c>
      <c r="H607" s="44" t="s">
        <v>572</v>
      </c>
      <c r="I607" s="44"/>
      <c r="J607" s="44"/>
      <c r="K607" s="44" t="s">
        <v>27</v>
      </c>
      <c r="L607" s="43" t="str">
        <f>_xlfn.IFNA(VLOOKUP(B607,Codegroepen!$A:$B,2,FALSE),"")</f>
        <v>ZKC024</v>
      </c>
      <c r="M607" s="44" t="s">
        <v>357</v>
      </c>
      <c r="N607" s="43" t="str">
        <f t="shared" si="46"/>
        <v>ZA_02198</v>
      </c>
      <c r="O607" s="38">
        <f t="shared" si="47"/>
        <v>9</v>
      </c>
    </row>
    <row r="608" spans="1:15" s="38" customFormat="1" x14ac:dyDescent="0.25">
      <c r="A608" s="44"/>
      <c r="B608" s="38" t="str">
        <f t="shared" si="50"/>
        <v>KLIC</v>
      </c>
      <c r="C608" s="44" t="s">
        <v>903</v>
      </c>
      <c r="D608" s="38" t="str">
        <f t="shared" si="48"/>
        <v>Doorverbinden</v>
      </c>
      <c r="E608" s="44"/>
      <c r="F608" s="38" t="str">
        <f t="shared" si="49"/>
        <v/>
      </c>
      <c r="G608" s="44"/>
      <c r="H608" s="44" t="s">
        <v>146</v>
      </c>
      <c r="I608" s="44"/>
      <c r="J608" s="44"/>
      <c r="K608" s="44" t="s">
        <v>27</v>
      </c>
      <c r="L608" s="43" t="str">
        <f>_xlfn.IFNA(VLOOKUP(B608,Codegroepen!$A:$B,2,FALSE),"")</f>
        <v>ZKC024</v>
      </c>
      <c r="M608" s="44" t="s">
        <v>94</v>
      </c>
      <c r="N608" s="43" t="str">
        <f t="shared" si="46"/>
        <v>ZA_00537</v>
      </c>
      <c r="O608" s="38">
        <f t="shared" si="47"/>
        <v>13</v>
      </c>
    </row>
    <row r="609" spans="1:15" s="38" customFormat="1" x14ac:dyDescent="0.25">
      <c r="A609" s="44"/>
      <c r="B609" s="38" t="str">
        <f t="shared" si="50"/>
        <v>KLIC</v>
      </c>
      <c r="C609" s="44"/>
      <c r="D609" s="38" t="str">
        <f t="shared" si="48"/>
        <v>Doorverbinden</v>
      </c>
      <c r="E609" s="44" t="s">
        <v>904</v>
      </c>
      <c r="F609" s="38" t="str">
        <f t="shared" si="49"/>
        <v>Backoffice</v>
      </c>
      <c r="G609" s="44"/>
      <c r="H609" s="44" t="s">
        <v>149</v>
      </c>
      <c r="I609" s="44"/>
      <c r="J609" s="44"/>
      <c r="K609" s="44" t="s">
        <v>27</v>
      </c>
      <c r="L609" s="43" t="str">
        <f>_xlfn.IFNA(VLOOKUP(B609,Codegroepen!$A:$B,2,FALSE),"")</f>
        <v>ZKC024</v>
      </c>
      <c r="M609" s="44" t="s">
        <v>97</v>
      </c>
      <c r="N609" s="43" t="str">
        <f t="shared" si="46"/>
        <v>ZA_00538</v>
      </c>
      <c r="O609" s="38">
        <f t="shared" si="47"/>
        <v>10</v>
      </c>
    </row>
    <row r="610" spans="1:15" s="38" customFormat="1" x14ac:dyDescent="0.25">
      <c r="A610" s="44"/>
      <c r="B610" s="38" t="str">
        <f t="shared" si="50"/>
        <v>KLIC</v>
      </c>
      <c r="C610" s="44"/>
      <c r="D610" s="38" t="str">
        <f t="shared" si="48"/>
        <v>Doorverbinden</v>
      </c>
      <c r="E610" s="44"/>
      <c r="F610" s="38" t="str">
        <f t="shared" si="49"/>
        <v>Backoffice</v>
      </c>
      <c r="G610" s="44" t="s">
        <v>905</v>
      </c>
      <c r="H610" s="44" t="s">
        <v>152</v>
      </c>
      <c r="I610" s="44"/>
      <c r="J610" s="44"/>
      <c r="K610" s="44" t="s">
        <v>27</v>
      </c>
      <c r="L610" s="43" t="str">
        <f>_xlfn.IFNA(VLOOKUP(B610,Codegroepen!$A:$B,2,FALSE),"")</f>
        <v>ZKC024</v>
      </c>
      <c r="M610" s="44" t="s">
        <v>100</v>
      </c>
      <c r="N610" s="43" t="str">
        <f t="shared" si="46"/>
        <v>ZA_00539</v>
      </c>
      <c r="O610" s="38">
        <f t="shared" si="47"/>
        <v>1</v>
      </c>
    </row>
    <row r="611" spans="1:15" s="38" customFormat="1" x14ac:dyDescent="0.25">
      <c r="A611" s="44"/>
      <c r="B611" s="38" t="str">
        <f t="shared" si="50"/>
        <v>KLIC</v>
      </c>
      <c r="C611" s="44"/>
      <c r="D611" s="38" t="str">
        <f t="shared" si="48"/>
        <v>Doorverbinden</v>
      </c>
      <c r="E611" s="44" t="s">
        <v>906</v>
      </c>
      <c r="F611" s="38" t="str">
        <f t="shared" si="49"/>
        <v>GM</v>
      </c>
      <c r="G611" s="44"/>
      <c r="H611" s="44" t="s">
        <v>155</v>
      </c>
      <c r="I611" s="44"/>
      <c r="J611" s="44"/>
      <c r="K611" s="44" t="s">
        <v>27</v>
      </c>
      <c r="L611" s="43" t="str">
        <f>_xlfn.IFNA(VLOOKUP(B611,Codegroepen!$A:$B,2,FALSE),"")</f>
        <v>ZKC024</v>
      </c>
      <c r="M611" s="44" t="s">
        <v>263</v>
      </c>
      <c r="N611" s="43" t="str">
        <f t="shared" ref="N611:N674" si="51">_xlfn.CONCAT(A611,C611,E611,G611)</f>
        <v>ZA_00540</v>
      </c>
      <c r="O611" s="38">
        <f t="shared" si="47"/>
        <v>2</v>
      </c>
    </row>
    <row r="612" spans="1:15" s="38" customFormat="1" x14ac:dyDescent="0.25">
      <c r="A612" s="44"/>
      <c r="B612" s="38" t="str">
        <f t="shared" si="50"/>
        <v>KLIC</v>
      </c>
      <c r="C612" s="44"/>
      <c r="D612" s="38" t="str">
        <f t="shared" si="48"/>
        <v>Doorverbinden</v>
      </c>
      <c r="E612" s="44"/>
      <c r="F612" s="38" t="str">
        <f t="shared" si="49"/>
        <v>GM</v>
      </c>
      <c r="G612" s="44" t="s">
        <v>907</v>
      </c>
      <c r="H612" s="44" t="s">
        <v>152</v>
      </c>
      <c r="I612" s="44"/>
      <c r="J612" s="44"/>
      <c r="K612" s="44" t="s">
        <v>27</v>
      </c>
      <c r="L612" s="43" t="str">
        <f>_xlfn.IFNA(VLOOKUP(B612,Codegroepen!$A:$B,2,FALSE),"")</f>
        <v>ZKC024</v>
      </c>
      <c r="M612" s="44" t="s">
        <v>265</v>
      </c>
      <c r="N612" s="43" t="str">
        <f t="shared" si="51"/>
        <v>ZA_00541</v>
      </c>
      <c r="O612" s="38">
        <f t="shared" ref="O612:O675" si="52">LEN(H612)</f>
        <v>1</v>
      </c>
    </row>
    <row r="613" spans="1:15" s="38" customFormat="1" x14ac:dyDescent="0.25">
      <c r="A613" s="44"/>
      <c r="B613" s="38" t="str">
        <f t="shared" si="50"/>
        <v>KLIC</v>
      </c>
      <c r="C613" s="44"/>
      <c r="D613" s="38" t="str">
        <f t="shared" si="48"/>
        <v>Doorverbinden</v>
      </c>
      <c r="E613" s="44" t="s">
        <v>908</v>
      </c>
      <c r="F613" s="38" t="str">
        <f t="shared" si="49"/>
        <v>IR</v>
      </c>
      <c r="G613" s="44"/>
      <c r="H613" s="44" t="s">
        <v>160</v>
      </c>
      <c r="I613" s="44"/>
      <c r="J613" s="44"/>
      <c r="K613" s="44" t="s">
        <v>27</v>
      </c>
      <c r="L613" s="43" t="str">
        <f>_xlfn.IFNA(VLOOKUP(B613,Codegroepen!$A:$B,2,FALSE),"")</f>
        <v>ZKC024</v>
      </c>
      <c r="M613" s="44" t="s">
        <v>267</v>
      </c>
      <c r="N613" s="43" t="str">
        <f t="shared" si="51"/>
        <v>ZA_00542</v>
      </c>
      <c r="O613" s="38">
        <f t="shared" si="52"/>
        <v>2</v>
      </c>
    </row>
    <row r="614" spans="1:15" s="38" customFormat="1" x14ac:dyDescent="0.25">
      <c r="A614" s="44"/>
      <c r="B614" s="38" t="str">
        <f t="shared" si="50"/>
        <v>KLIC</v>
      </c>
      <c r="C614" s="44"/>
      <c r="D614" s="38" t="str">
        <f t="shared" si="48"/>
        <v>Doorverbinden</v>
      </c>
      <c r="E614" s="44"/>
      <c r="F614" s="38" t="str">
        <f t="shared" si="49"/>
        <v>IR</v>
      </c>
      <c r="G614" s="44" t="s">
        <v>909</v>
      </c>
      <c r="H614" s="44" t="s">
        <v>152</v>
      </c>
      <c r="I614" s="44"/>
      <c r="J614" s="44"/>
      <c r="K614" s="44" t="s">
        <v>27</v>
      </c>
      <c r="L614" s="43" t="str">
        <f>_xlfn.IFNA(VLOOKUP(B614,Codegroepen!$A:$B,2,FALSE),"")</f>
        <v>ZKC024</v>
      </c>
      <c r="M614" s="44" t="s">
        <v>269</v>
      </c>
      <c r="N614" s="43" t="str">
        <f t="shared" si="51"/>
        <v>ZA_00543</v>
      </c>
      <c r="O614" s="38">
        <f t="shared" si="52"/>
        <v>1</v>
      </c>
    </row>
    <row r="615" spans="1:15" s="38" customFormat="1" x14ac:dyDescent="0.25">
      <c r="A615" s="44"/>
      <c r="B615" s="38" t="str">
        <f t="shared" si="50"/>
        <v>KLIC</v>
      </c>
      <c r="C615" s="44"/>
      <c r="D615" s="38" t="str">
        <f t="shared" si="48"/>
        <v>Doorverbinden</v>
      </c>
      <c r="E615" s="44" t="s">
        <v>910</v>
      </c>
      <c r="F615" s="38" t="str">
        <f t="shared" si="49"/>
        <v>LV</v>
      </c>
      <c r="G615" s="44"/>
      <c r="H615" s="44" t="s">
        <v>165</v>
      </c>
      <c r="I615" s="44"/>
      <c r="J615" s="44"/>
      <c r="K615" s="44" t="s">
        <v>27</v>
      </c>
      <c r="L615" s="43" t="str">
        <f>_xlfn.IFNA(VLOOKUP(B615,Codegroepen!$A:$B,2,FALSE),"")</f>
        <v>ZKC024</v>
      </c>
      <c r="M615" s="44" t="s">
        <v>275</v>
      </c>
      <c r="N615" s="43" t="str">
        <f t="shared" si="51"/>
        <v>ZA_00544</v>
      </c>
      <c r="O615" s="38">
        <f t="shared" si="52"/>
        <v>2</v>
      </c>
    </row>
    <row r="616" spans="1:15" s="38" customFormat="1" x14ac:dyDescent="0.25">
      <c r="A616" s="44"/>
      <c r="B616" s="38" t="str">
        <f t="shared" si="50"/>
        <v>KLIC</v>
      </c>
      <c r="C616" s="44"/>
      <c r="D616" s="38" t="str">
        <f t="shared" si="48"/>
        <v>Doorverbinden</v>
      </c>
      <c r="E616" s="44"/>
      <c r="F616" s="38" t="str">
        <f t="shared" si="49"/>
        <v>LV</v>
      </c>
      <c r="G616" s="44" t="s">
        <v>911</v>
      </c>
      <c r="H616" s="44" t="s">
        <v>152</v>
      </c>
      <c r="I616" s="44"/>
      <c r="J616" s="44"/>
      <c r="K616" s="44" t="s">
        <v>27</v>
      </c>
      <c r="L616" s="43" t="str">
        <f>_xlfn.IFNA(VLOOKUP(B616,Codegroepen!$A:$B,2,FALSE),"")</f>
        <v>ZKC024</v>
      </c>
      <c r="M616" s="44" t="s">
        <v>277</v>
      </c>
      <c r="N616" s="43" t="str">
        <f t="shared" si="51"/>
        <v>ZA_00545</v>
      </c>
      <c r="O616" s="38">
        <f t="shared" si="52"/>
        <v>1</v>
      </c>
    </row>
    <row r="617" spans="1:15" s="38" customFormat="1" x14ac:dyDescent="0.25">
      <c r="A617" s="44"/>
      <c r="B617" s="38" t="str">
        <f t="shared" si="50"/>
        <v>KLIC</v>
      </c>
      <c r="C617" s="44"/>
      <c r="D617" s="38" t="str">
        <f t="shared" si="48"/>
        <v>Doorverbinden</v>
      </c>
      <c r="E617" s="44" t="s">
        <v>912</v>
      </c>
      <c r="F617" s="38" t="str">
        <f t="shared" si="49"/>
        <v>WGP</v>
      </c>
      <c r="G617" s="44"/>
      <c r="H617" s="44" t="s">
        <v>175</v>
      </c>
      <c r="I617" s="44"/>
      <c r="J617" s="44"/>
      <c r="K617" s="44" t="s">
        <v>27</v>
      </c>
      <c r="L617" s="43" t="str">
        <f>_xlfn.IFNA(VLOOKUP(B617,Codegroepen!$A:$B,2,FALSE),"")</f>
        <v>ZKC024</v>
      </c>
      <c r="M617" s="44" t="s">
        <v>278</v>
      </c>
      <c r="N617" s="43" t="str">
        <f t="shared" si="51"/>
        <v>ZA_00546</v>
      </c>
      <c r="O617" s="38">
        <f t="shared" si="52"/>
        <v>3</v>
      </c>
    </row>
    <row r="618" spans="1:15" s="38" customFormat="1" x14ac:dyDescent="0.25">
      <c r="A618" s="44"/>
      <c r="B618" s="38" t="str">
        <f t="shared" si="50"/>
        <v>KLIC</v>
      </c>
      <c r="C618" s="44"/>
      <c r="D618" s="38" t="str">
        <f t="shared" si="48"/>
        <v>Doorverbinden</v>
      </c>
      <c r="E618" s="44"/>
      <c r="F618" s="38" t="str">
        <f t="shared" si="49"/>
        <v>WGP</v>
      </c>
      <c r="G618" s="44" t="s">
        <v>913</v>
      </c>
      <c r="H618" s="44" t="s">
        <v>152</v>
      </c>
      <c r="I618" s="44"/>
      <c r="J618" s="44"/>
      <c r="K618" s="44" t="s">
        <v>27</v>
      </c>
      <c r="L618" s="43" t="str">
        <f>_xlfn.IFNA(VLOOKUP(B618,Codegroepen!$A:$B,2,FALSE),"")</f>
        <v>ZKC024</v>
      </c>
      <c r="M618" s="44" t="s">
        <v>280</v>
      </c>
      <c r="N618" s="43" t="str">
        <f t="shared" si="51"/>
        <v>ZA_00547</v>
      </c>
      <c r="O618" s="38">
        <f t="shared" si="52"/>
        <v>1</v>
      </c>
    </row>
    <row r="619" spans="1:15" s="38" customFormat="1" x14ac:dyDescent="0.25">
      <c r="A619" s="44" t="s">
        <v>914</v>
      </c>
      <c r="B619" s="38" t="str">
        <f t="shared" si="50"/>
        <v>BRK</v>
      </c>
      <c r="C619" s="44"/>
      <c r="D619" s="38" t="str">
        <f t="shared" si="48"/>
        <v/>
      </c>
      <c r="E619" s="44"/>
      <c r="F619" s="38" t="str">
        <f t="shared" si="49"/>
        <v/>
      </c>
      <c r="G619" s="44"/>
      <c r="H619" s="44" t="s">
        <v>915</v>
      </c>
      <c r="I619" s="45" t="s">
        <v>916</v>
      </c>
      <c r="J619" s="44"/>
      <c r="K619" s="44" t="s">
        <v>27</v>
      </c>
      <c r="L619" s="43" t="str">
        <f>_xlfn.IFNA(VLOOKUP(B619,Codegroepen!$A:$B,2,FALSE),"")</f>
        <v>ZKC021</v>
      </c>
      <c r="M619" s="44" t="s">
        <v>29</v>
      </c>
      <c r="N619" s="43" t="str">
        <f t="shared" si="51"/>
        <v>ZA_00548</v>
      </c>
      <c r="O619" s="38">
        <f t="shared" si="52"/>
        <v>3</v>
      </c>
    </row>
    <row r="620" spans="1:15" s="38" customFormat="1" x14ac:dyDescent="0.25">
      <c r="A620" s="44"/>
      <c r="B620" s="38" t="str">
        <f t="shared" si="50"/>
        <v>BRK</v>
      </c>
      <c r="C620" s="44" t="s">
        <v>918</v>
      </c>
      <c r="D620" s="38" t="str">
        <f t="shared" si="48"/>
        <v>Gebruiken</v>
      </c>
      <c r="E620" s="44"/>
      <c r="F620" s="38" t="str">
        <f t="shared" si="49"/>
        <v/>
      </c>
      <c r="G620" s="44"/>
      <c r="H620" s="44" t="s">
        <v>63</v>
      </c>
      <c r="I620" s="44"/>
      <c r="J620" s="44"/>
      <c r="K620" s="44" t="s">
        <v>27</v>
      </c>
      <c r="L620" s="43" t="str">
        <f>_xlfn.IFNA(VLOOKUP(B620,Codegroepen!$A:$B,2,FALSE),"")</f>
        <v>ZKC021</v>
      </c>
      <c r="M620" s="44" t="s">
        <v>32</v>
      </c>
      <c r="N620" s="43" t="str">
        <f t="shared" si="51"/>
        <v>ZA_00549</v>
      </c>
      <c r="O620" s="38">
        <f t="shared" si="52"/>
        <v>9</v>
      </c>
    </row>
    <row r="621" spans="1:15" s="38" customFormat="1" x14ac:dyDescent="0.25">
      <c r="A621" s="44"/>
      <c r="B621" s="38" t="str">
        <f t="shared" si="50"/>
        <v>BRK</v>
      </c>
      <c r="C621" s="44"/>
      <c r="D621" s="38" t="str">
        <f t="shared" si="48"/>
        <v>Gebruiken</v>
      </c>
      <c r="E621" s="38" t="s">
        <v>919</v>
      </c>
      <c r="F621" s="38" t="str">
        <f t="shared" si="49"/>
        <v>Ik heb een vraag 1.0</v>
      </c>
      <c r="G621" s="44"/>
      <c r="H621" s="44" t="s">
        <v>920</v>
      </c>
      <c r="I621" s="44"/>
      <c r="J621" s="44"/>
      <c r="K621" s="44" t="s">
        <v>27</v>
      </c>
      <c r="L621" s="43" t="str">
        <f>_xlfn.IFNA(VLOOKUP(B621,Codegroepen!$A:$B,2,FALSE),"")</f>
        <v>ZKC021</v>
      </c>
      <c r="M621" s="44" t="s">
        <v>288</v>
      </c>
      <c r="N621" s="43" t="str">
        <f t="shared" si="51"/>
        <v>ZA_02199</v>
      </c>
      <c r="O621" s="38">
        <f t="shared" si="52"/>
        <v>20</v>
      </c>
    </row>
    <row r="622" spans="1:15" s="38" customFormat="1" x14ac:dyDescent="0.25">
      <c r="A622" s="44"/>
      <c r="B622" s="38" t="str">
        <f t="shared" si="50"/>
        <v>BRK</v>
      </c>
      <c r="C622" s="44"/>
      <c r="D622" s="38" t="str">
        <f t="shared" si="48"/>
        <v>Gebruiken</v>
      </c>
      <c r="E622" s="44"/>
      <c r="F622" s="38" t="str">
        <f t="shared" si="49"/>
        <v>Ik heb een vraag 1.0</v>
      </c>
      <c r="G622" s="38" t="s">
        <v>921</v>
      </c>
      <c r="H622" s="44" t="s">
        <v>922</v>
      </c>
      <c r="I622" s="44"/>
      <c r="J622" s="44"/>
      <c r="K622" s="44" t="s">
        <v>27</v>
      </c>
      <c r="L622" s="43" t="str">
        <f>_xlfn.IFNA(VLOOKUP(B622,Codegroepen!$A:$B,2,FALSE),"")</f>
        <v>ZKC021</v>
      </c>
      <c r="M622" s="44" t="s">
        <v>290</v>
      </c>
      <c r="N622" s="43" t="str">
        <f t="shared" si="51"/>
        <v>ZA_02200</v>
      </c>
      <c r="O622" s="38">
        <f t="shared" si="52"/>
        <v>10</v>
      </c>
    </row>
    <row r="623" spans="1:15" s="38" customFormat="1" x14ac:dyDescent="0.25">
      <c r="A623" s="44"/>
      <c r="B623" s="38" t="str">
        <f t="shared" si="50"/>
        <v>BRK</v>
      </c>
      <c r="C623" s="44"/>
      <c r="D623" s="38" t="str">
        <f t="shared" si="48"/>
        <v>Gebruiken</v>
      </c>
      <c r="E623" s="44"/>
      <c r="F623" s="38" t="str">
        <f t="shared" si="49"/>
        <v>Ik heb een vraag 1.0</v>
      </c>
      <c r="G623" s="38" t="s">
        <v>923</v>
      </c>
      <c r="H623" s="44" t="s">
        <v>924</v>
      </c>
      <c r="I623" s="44"/>
      <c r="J623" s="44"/>
      <c r="K623" s="44" t="s">
        <v>27</v>
      </c>
      <c r="L623" s="43" t="str">
        <f>_xlfn.IFNA(VLOOKUP(B623,Codegroepen!$A:$B,2,FALSE),"")</f>
        <v>ZKC021</v>
      </c>
      <c r="M623" s="44" t="s">
        <v>292</v>
      </c>
      <c r="N623" s="43" t="str">
        <f t="shared" si="51"/>
        <v>ZA_02201</v>
      </c>
      <c r="O623" s="38">
        <f t="shared" si="52"/>
        <v>22</v>
      </c>
    </row>
    <row r="624" spans="1:15" s="38" customFormat="1" x14ac:dyDescent="0.25">
      <c r="A624" s="44"/>
      <c r="B624" s="38" t="str">
        <f t="shared" si="50"/>
        <v>BRK</v>
      </c>
      <c r="C624" s="44"/>
      <c r="D624" s="38" t="str">
        <f t="shared" si="48"/>
        <v>Gebruiken</v>
      </c>
      <c r="E624" s="44"/>
      <c r="F624" s="38" t="str">
        <f t="shared" si="49"/>
        <v>Ik heb een vraag 1.0</v>
      </c>
      <c r="G624" s="38" t="s">
        <v>925</v>
      </c>
      <c r="H624" s="44" t="s">
        <v>926</v>
      </c>
      <c r="I624" s="44"/>
      <c r="J624" s="44"/>
      <c r="K624" s="44" t="s">
        <v>27</v>
      </c>
      <c r="L624" s="43" t="str">
        <f>_xlfn.IFNA(VLOOKUP(B624,Codegroepen!$A:$B,2,FALSE),"")</f>
        <v>ZKC021</v>
      </c>
      <c r="M624" s="44" t="s">
        <v>294</v>
      </c>
      <c r="N624" s="43" t="str">
        <f t="shared" si="51"/>
        <v>ZA_02202</v>
      </c>
      <c r="O624" s="38">
        <f t="shared" si="52"/>
        <v>16</v>
      </c>
    </row>
    <row r="625" spans="1:15" s="38" customFormat="1" x14ac:dyDescent="0.25">
      <c r="A625" s="44"/>
      <c r="B625" s="38" t="str">
        <f t="shared" si="50"/>
        <v>BRK</v>
      </c>
      <c r="C625" s="44"/>
      <c r="D625" s="38" t="str">
        <f t="shared" si="48"/>
        <v>Gebruiken</v>
      </c>
      <c r="E625" s="44"/>
      <c r="F625" s="38" t="str">
        <f t="shared" si="49"/>
        <v>Ik heb een vraag 1.0</v>
      </c>
      <c r="G625" s="38" t="s">
        <v>927</v>
      </c>
      <c r="H625" s="44" t="s">
        <v>928</v>
      </c>
      <c r="I625" s="44"/>
      <c r="J625" s="44"/>
      <c r="K625" s="44" t="s">
        <v>27</v>
      </c>
      <c r="L625" s="43" t="str">
        <f>_xlfn.IFNA(VLOOKUP(B625,Codegroepen!$A:$B,2,FALSE),"")</f>
        <v>ZKC021</v>
      </c>
      <c r="M625" s="44" t="s">
        <v>296</v>
      </c>
      <c r="N625" s="43" t="str">
        <f t="shared" si="51"/>
        <v>ZA_02203</v>
      </c>
      <c r="O625" s="38">
        <f t="shared" si="52"/>
        <v>6</v>
      </c>
    </row>
    <row r="626" spans="1:15" s="38" customFormat="1" x14ac:dyDescent="0.25">
      <c r="A626" s="44"/>
      <c r="B626" s="38" t="str">
        <f t="shared" si="50"/>
        <v>BRK</v>
      </c>
      <c r="C626" s="44"/>
      <c r="D626" s="38" t="str">
        <f t="shared" si="48"/>
        <v>Gebruiken</v>
      </c>
      <c r="E626" s="38" t="s">
        <v>929</v>
      </c>
      <c r="F626" s="38" t="str">
        <f t="shared" si="49"/>
        <v>Ik heb een vraag 2.0</v>
      </c>
      <c r="G626" s="44"/>
      <c r="H626" s="44" t="s">
        <v>930</v>
      </c>
      <c r="I626" s="44"/>
      <c r="J626" s="44"/>
      <c r="K626" s="44" t="s">
        <v>27</v>
      </c>
      <c r="L626" s="43" t="str">
        <f>_xlfn.IFNA(VLOOKUP(B626,Codegroepen!$A:$B,2,FALSE),"")</f>
        <v>ZKC021</v>
      </c>
      <c r="M626" s="44" t="s">
        <v>298</v>
      </c>
      <c r="N626" s="43" t="str">
        <f t="shared" si="51"/>
        <v>ZA_02204</v>
      </c>
      <c r="O626" s="38">
        <f t="shared" si="52"/>
        <v>20</v>
      </c>
    </row>
    <row r="627" spans="1:15" s="38" customFormat="1" x14ac:dyDescent="0.25">
      <c r="A627" s="44"/>
      <c r="B627" s="38" t="str">
        <f t="shared" si="50"/>
        <v>BRK</v>
      </c>
      <c r="C627" s="44"/>
      <c r="D627" s="38" t="str">
        <f t="shared" si="48"/>
        <v>Gebruiken</v>
      </c>
      <c r="E627" s="44"/>
      <c r="F627" s="38" t="str">
        <f t="shared" si="49"/>
        <v>Ik heb een vraag 2.0</v>
      </c>
      <c r="G627" s="38" t="s">
        <v>931</v>
      </c>
      <c r="H627" s="44" t="s">
        <v>922</v>
      </c>
      <c r="I627" s="44"/>
      <c r="J627" s="44"/>
      <c r="K627" s="44" t="s">
        <v>27</v>
      </c>
      <c r="L627" s="43" t="str">
        <f>_xlfn.IFNA(VLOOKUP(B627,Codegroepen!$A:$B,2,FALSE),"")</f>
        <v>ZKC021</v>
      </c>
      <c r="M627" s="44" t="s">
        <v>304</v>
      </c>
      <c r="N627" s="43" t="str">
        <f t="shared" si="51"/>
        <v>ZA_02205</v>
      </c>
      <c r="O627" s="38">
        <f t="shared" si="52"/>
        <v>10</v>
      </c>
    </row>
    <row r="628" spans="1:15" s="38" customFormat="1" x14ac:dyDescent="0.25">
      <c r="A628" s="44"/>
      <c r="B628" s="38" t="str">
        <f t="shared" si="50"/>
        <v>BRK</v>
      </c>
      <c r="C628" s="44"/>
      <c r="D628" s="38" t="str">
        <f t="shared" si="48"/>
        <v>Gebruiken</v>
      </c>
      <c r="E628" s="44"/>
      <c r="F628" s="38" t="str">
        <f t="shared" si="49"/>
        <v>Ik heb een vraag 2.0</v>
      </c>
      <c r="G628" s="38" t="s">
        <v>932</v>
      </c>
      <c r="H628" s="44" t="s">
        <v>924</v>
      </c>
      <c r="I628" s="44"/>
      <c r="J628" s="44"/>
      <c r="K628" s="44" t="s">
        <v>27</v>
      </c>
      <c r="L628" s="43" t="str">
        <f>_xlfn.IFNA(VLOOKUP(B628,Codegroepen!$A:$B,2,FALSE),"")</f>
        <v>ZKC021</v>
      </c>
      <c r="M628" s="44" t="s">
        <v>306</v>
      </c>
      <c r="N628" s="43" t="str">
        <f t="shared" si="51"/>
        <v>ZA_02206</v>
      </c>
      <c r="O628" s="38">
        <f t="shared" si="52"/>
        <v>22</v>
      </c>
    </row>
    <row r="629" spans="1:15" s="38" customFormat="1" x14ac:dyDescent="0.25">
      <c r="A629" s="44"/>
      <c r="B629" s="38" t="str">
        <f t="shared" si="50"/>
        <v>BRK</v>
      </c>
      <c r="C629" s="44"/>
      <c r="D629" s="38" t="str">
        <f t="shared" si="48"/>
        <v>Gebruiken</v>
      </c>
      <c r="E629" s="44"/>
      <c r="F629" s="38" t="str">
        <f t="shared" si="49"/>
        <v>Ik heb een vraag 2.0</v>
      </c>
      <c r="G629" s="38" t="s">
        <v>933</v>
      </c>
      <c r="H629" s="44" t="s">
        <v>926</v>
      </c>
      <c r="I629" s="44"/>
      <c r="J629" s="44"/>
      <c r="K629" s="44" t="s">
        <v>27</v>
      </c>
      <c r="L629" s="43" t="str">
        <f>_xlfn.IFNA(VLOOKUP(B629,Codegroepen!$A:$B,2,FALSE),"")</f>
        <v>ZKC021</v>
      </c>
      <c r="M629" s="44" t="s">
        <v>308</v>
      </c>
      <c r="N629" s="43" t="str">
        <f t="shared" si="51"/>
        <v>ZA_02207</v>
      </c>
      <c r="O629" s="38">
        <f t="shared" si="52"/>
        <v>16</v>
      </c>
    </row>
    <row r="630" spans="1:15" s="38" customFormat="1" x14ac:dyDescent="0.25">
      <c r="A630" s="44"/>
      <c r="B630" s="38" t="str">
        <f t="shared" si="50"/>
        <v>BRK</v>
      </c>
      <c r="C630" s="44"/>
      <c r="D630" s="38" t="str">
        <f t="shared" si="48"/>
        <v>Gebruiken</v>
      </c>
      <c r="E630" s="44"/>
      <c r="F630" s="38" t="str">
        <f t="shared" si="49"/>
        <v>Ik heb een vraag 2.0</v>
      </c>
      <c r="G630" s="38" t="s">
        <v>934</v>
      </c>
      <c r="H630" s="44" t="s">
        <v>928</v>
      </c>
      <c r="I630" s="44"/>
      <c r="J630" s="44"/>
      <c r="K630" s="44" t="s">
        <v>27</v>
      </c>
      <c r="L630" s="43" t="str">
        <f>_xlfn.IFNA(VLOOKUP(B630,Codegroepen!$A:$B,2,FALSE),"")</f>
        <v>ZKC021</v>
      </c>
      <c r="M630" s="44" t="s">
        <v>309</v>
      </c>
      <c r="N630" s="43" t="str">
        <f t="shared" si="51"/>
        <v>ZA_02208</v>
      </c>
      <c r="O630" s="38">
        <f t="shared" si="52"/>
        <v>6</v>
      </c>
    </row>
    <row r="631" spans="1:15" s="38" customFormat="1" x14ac:dyDescent="0.25">
      <c r="A631" s="44"/>
      <c r="B631" s="38" t="str">
        <f t="shared" si="50"/>
        <v>BRK</v>
      </c>
      <c r="C631" s="44"/>
      <c r="D631" s="38" t="str">
        <f t="shared" si="48"/>
        <v>Gebruiken</v>
      </c>
      <c r="E631" s="44" t="s">
        <v>935</v>
      </c>
      <c r="F631" s="38" t="str">
        <f t="shared" si="49"/>
        <v>Ik heb een verstoring</v>
      </c>
      <c r="G631" s="44"/>
      <c r="H631" s="44" t="s">
        <v>102</v>
      </c>
      <c r="I631" s="44"/>
      <c r="J631" s="44"/>
      <c r="K631" s="44" t="s">
        <v>27</v>
      </c>
      <c r="L631" s="43" t="str">
        <f>_xlfn.IFNA(VLOOKUP(B631,Codegroepen!$A:$B,2,FALSE),"")</f>
        <v>ZKC021</v>
      </c>
      <c r="M631" s="44" t="s">
        <v>66</v>
      </c>
      <c r="N631" s="43" t="str">
        <f t="shared" si="51"/>
        <v>ZA_00561</v>
      </c>
      <c r="O631" s="38">
        <f t="shared" si="52"/>
        <v>21</v>
      </c>
    </row>
    <row r="632" spans="1:15" s="38" customFormat="1" x14ac:dyDescent="0.25">
      <c r="A632" s="44"/>
      <c r="B632" s="38" t="str">
        <f t="shared" si="50"/>
        <v>BRK</v>
      </c>
      <c r="C632" s="44"/>
      <c r="D632" s="38" t="str">
        <f t="shared" si="48"/>
        <v>Gebruiken</v>
      </c>
      <c r="E632" s="44"/>
      <c r="F632" s="38" t="str">
        <f t="shared" si="49"/>
        <v>Ik heb een verstoring</v>
      </c>
      <c r="G632" s="38" t="s">
        <v>936</v>
      </c>
      <c r="H632" s="44" t="s">
        <v>926</v>
      </c>
      <c r="I632" s="44"/>
      <c r="J632" s="44"/>
      <c r="K632" s="44" t="s">
        <v>27</v>
      </c>
      <c r="L632" s="43" t="str">
        <f>_xlfn.IFNA(VLOOKUP(B632,Codegroepen!$A:$B,2,FALSE),"")</f>
        <v>ZKC021</v>
      </c>
      <c r="M632" s="44" t="s">
        <v>311</v>
      </c>
      <c r="N632" s="43" t="str">
        <f t="shared" si="51"/>
        <v>ZA_02209</v>
      </c>
      <c r="O632" s="38">
        <f t="shared" si="52"/>
        <v>16</v>
      </c>
    </row>
    <row r="633" spans="1:15" s="38" customFormat="1" x14ac:dyDescent="0.25">
      <c r="A633" s="44"/>
      <c r="B633" s="38" t="str">
        <f t="shared" si="50"/>
        <v>BRK</v>
      </c>
      <c r="C633" s="44"/>
      <c r="D633" s="38" t="str">
        <f t="shared" si="48"/>
        <v>Gebruiken</v>
      </c>
      <c r="E633" s="44"/>
      <c r="F633" s="38" t="str">
        <f t="shared" si="49"/>
        <v>Ik heb een verstoring</v>
      </c>
      <c r="G633" s="38" t="s">
        <v>937</v>
      </c>
      <c r="H633" s="44" t="s">
        <v>938</v>
      </c>
      <c r="I633" s="44"/>
      <c r="J633" s="44"/>
      <c r="K633" s="44" t="s">
        <v>27</v>
      </c>
      <c r="L633" s="43" t="str">
        <f>_xlfn.IFNA(VLOOKUP(B633,Codegroepen!$A:$B,2,FALSE),"")</f>
        <v>ZKC021</v>
      </c>
      <c r="M633" s="44" t="s">
        <v>313</v>
      </c>
      <c r="N633" s="43" t="str">
        <f t="shared" si="51"/>
        <v>ZA_02210</v>
      </c>
      <c r="O633" s="38">
        <f t="shared" si="52"/>
        <v>12</v>
      </c>
    </row>
    <row r="634" spans="1:15" s="38" customFormat="1" x14ac:dyDescent="0.25">
      <c r="A634" s="44"/>
      <c r="B634" s="38" t="str">
        <f t="shared" si="50"/>
        <v>BRK</v>
      </c>
      <c r="C634" s="44"/>
      <c r="D634" s="38" t="str">
        <f t="shared" si="48"/>
        <v>Gebruiken</v>
      </c>
      <c r="E634" s="44"/>
      <c r="F634" s="38" t="str">
        <f t="shared" si="49"/>
        <v>Ik heb een verstoring</v>
      </c>
      <c r="G634" s="38" t="s">
        <v>939</v>
      </c>
      <c r="H634" s="44" t="s">
        <v>940</v>
      </c>
      <c r="I634" s="44"/>
      <c r="J634" s="44"/>
      <c r="K634" s="44" t="s">
        <v>27</v>
      </c>
      <c r="L634" s="43" t="str">
        <f>_xlfn.IFNA(VLOOKUP(B634,Codegroepen!$A:$B,2,FALSE),"")</f>
        <v>ZKC021</v>
      </c>
      <c r="M634" s="44" t="s">
        <v>315</v>
      </c>
      <c r="N634" s="43" t="str">
        <f t="shared" si="51"/>
        <v>ZA_02211</v>
      </c>
      <c r="O634" s="38">
        <f t="shared" si="52"/>
        <v>28</v>
      </c>
    </row>
    <row r="635" spans="1:15" s="38" customFormat="1" x14ac:dyDescent="0.25">
      <c r="A635" s="44"/>
      <c r="B635" s="38" t="str">
        <f t="shared" si="50"/>
        <v>BRK</v>
      </c>
      <c r="C635" s="44"/>
      <c r="D635" s="38" t="str">
        <f t="shared" si="48"/>
        <v>Gebruiken</v>
      </c>
      <c r="E635" s="44" t="s">
        <v>941</v>
      </c>
      <c r="F635" s="38" t="str">
        <f t="shared" si="49"/>
        <v>Ik wil graag wijzigen</v>
      </c>
      <c r="G635" s="44"/>
      <c r="H635" s="44" t="s">
        <v>400</v>
      </c>
      <c r="I635" s="44"/>
      <c r="J635" s="44"/>
      <c r="K635" s="44" t="s">
        <v>27</v>
      </c>
      <c r="L635" s="43" t="str">
        <f>_xlfn.IFNA(VLOOKUP(B635,Codegroepen!$A:$B,2,FALSE),"")</f>
        <v>ZKC021</v>
      </c>
      <c r="M635" s="44" t="s">
        <v>110</v>
      </c>
      <c r="N635" s="43" t="str">
        <f t="shared" si="51"/>
        <v>ZA_00573</v>
      </c>
      <c r="O635" s="38">
        <f t="shared" si="52"/>
        <v>21</v>
      </c>
    </row>
    <row r="636" spans="1:15" s="38" customFormat="1" x14ac:dyDescent="0.25">
      <c r="A636" s="44"/>
      <c r="B636" s="38" t="str">
        <f t="shared" si="50"/>
        <v>BRK</v>
      </c>
      <c r="C636" s="44"/>
      <c r="D636" s="38" t="str">
        <f t="shared" si="48"/>
        <v>Gebruiken</v>
      </c>
      <c r="E636" s="44"/>
      <c r="F636" s="38" t="str">
        <f t="shared" si="49"/>
        <v>Ik wil graag wijzigen</v>
      </c>
      <c r="G636" s="44" t="s">
        <v>942</v>
      </c>
      <c r="H636" s="44" t="s">
        <v>860</v>
      </c>
      <c r="I636" s="44"/>
      <c r="J636" s="44"/>
      <c r="K636" s="44" t="s">
        <v>27</v>
      </c>
      <c r="L636" s="43" t="str">
        <f>_xlfn.IFNA(VLOOKUP(B636,Codegroepen!$A:$B,2,FALSE),"")</f>
        <v>ZKC021</v>
      </c>
      <c r="M636" s="44" t="s">
        <v>116</v>
      </c>
      <c r="N636" s="43" t="str">
        <f t="shared" si="51"/>
        <v>ZA_00576</v>
      </c>
      <c r="O636" s="38">
        <f t="shared" si="52"/>
        <v>13</v>
      </c>
    </row>
    <row r="637" spans="1:15" s="38" customFormat="1" x14ac:dyDescent="0.25">
      <c r="A637" s="44"/>
      <c r="B637" s="38" t="str">
        <f t="shared" si="50"/>
        <v>BRK</v>
      </c>
      <c r="C637" s="44"/>
      <c r="D637" s="38" t="str">
        <f t="shared" si="48"/>
        <v>Gebruiken</v>
      </c>
      <c r="E637" s="44"/>
      <c r="F637" s="38" t="str">
        <f t="shared" si="49"/>
        <v>Ik wil graag wijzigen</v>
      </c>
      <c r="G637" s="44" t="s">
        <v>943</v>
      </c>
      <c r="H637" s="44" t="s">
        <v>944</v>
      </c>
      <c r="I637" s="44"/>
      <c r="J637" s="44"/>
      <c r="K637" s="44" t="s">
        <v>27</v>
      </c>
      <c r="L637" s="43" t="str">
        <f>_xlfn.IFNA(VLOOKUP(B637,Codegroepen!$A:$B,2,FALSE),"")</f>
        <v>ZKC021</v>
      </c>
      <c r="M637" s="44" t="s">
        <v>118</v>
      </c>
      <c r="N637" s="43" t="str">
        <f t="shared" si="51"/>
        <v>ZA_00577</v>
      </c>
      <c r="O637" s="38">
        <f t="shared" si="52"/>
        <v>19</v>
      </c>
    </row>
    <row r="638" spans="1:15" s="38" customFormat="1" x14ac:dyDescent="0.25">
      <c r="A638" s="44"/>
      <c r="B638" s="38" t="str">
        <f t="shared" si="50"/>
        <v>BRK</v>
      </c>
      <c r="C638" s="44" t="s">
        <v>945</v>
      </c>
      <c r="D638" s="38" t="str">
        <f t="shared" si="48"/>
        <v>Bestellen</v>
      </c>
      <c r="E638" s="44"/>
      <c r="F638" s="38" t="str">
        <f t="shared" si="49"/>
        <v/>
      </c>
      <c r="G638" s="44"/>
      <c r="H638" s="44" t="s">
        <v>459</v>
      </c>
      <c r="I638" s="44"/>
      <c r="J638" s="44"/>
      <c r="K638" s="44" t="s">
        <v>27</v>
      </c>
      <c r="L638" s="43" t="str">
        <f>_xlfn.IFNA(VLOOKUP(B638,Codegroepen!$A:$B,2,FALSE),"")</f>
        <v>ZKC021</v>
      </c>
      <c r="M638" s="44" t="s">
        <v>280</v>
      </c>
      <c r="N638" s="43" t="str">
        <f t="shared" si="51"/>
        <v>ZA_00586</v>
      </c>
      <c r="O638" s="38">
        <f t="shared" si="52"/>
        <v>9</v>
      </c>
    </row>
    <row r="639" spans="1:15" s="38" customFormat="1" x14ac:dyDescent="0.25">
      <c r="A639" s="44"/>
      <c r="B639" s="38" t="str">
        <f t="shared" si="50"/>
        <v>BRK</v>
      </c>
      <c r="C639" s="44"/>
      <c r="D639" s="38" t="str">
        <f t="shared" si="48"/>
        <v>Bestellen</v>
      </c>
      <c r="E639" s="38" t="s">
        <v>946</v>
      </c>
      <c r="F639" s="38" t="str">
        <f t="shared" si="49"/>
        <v>Ik wil graag bestellen 1.0</v>
      </c>
      <c r="G639" s="44"/>
      <c r="H639" s="44" t="s">
        <v>947</v>
      </c>
      <c r="I639" s="44"/>
      <c r="J639" s="44"/>
      <c r="K639" s="44" t="s">
        <v>27</v>
      </c>
      <c r="L639" s="43" t="str">
        <f>_xlfn.IFNA(VLOOKUP(B639,Codegroepen!$A:$B,2,FALSE),"")</f>
        <v>ZKC021</v>
      </c>
      <c r="M639" s="44" t="s">
        <v>317</v>
      </c>
      <c r="N639" s="43" t="str">
        <f t="shared" si="51"/>
        <v>ZA_02212</v>
      </c>
      <c r="O639" s="38">
        <f t="shared" si="52"/>
        <v>26</v>
      </c>
    </row>
    <row r="640" spans="1:15" s="38" customFormat="1" x14ac:dyDescent="0.25">
      <c r="A640" s="44"/>
      <c r="B640" s="38" t="str">
        <f t="shared" si="50"/>
        <v>BRK</v>
      </c>
      <c r="C640" s="44"/>
      <c r="D640" s="38" t="str">
        <f t="shared" si="48"/>
        <v>Bestellen</v>
      </c>
      <c r="E640" s="44"/>
      <c r="F640" s="38" t="str">
        <f t="shared" si="49"/>
        <v>Ik wil graag bestellen 1.0</v>
      </c>
      <c r="G640" s="38" t="s">
        <v>948</v>
      </c>
      <c r="H640" s="44" t="s">
        <v>949</v>
      </c>
      <c r="I640" s="44"/>
      <c r="J640" s="44"/>
      <c r="K640" s="44" t="s">
        <v>27</v>
      </c>
      <c r="L640" s="43" t="str">
        <f>_xlfn.IFNA(VLOOKUP(B640,Codegroepen!$A:$B,2,FALSE),"")</f>
        <v>ZKC021</v>
      </c>
      <c r="M640" s="44" t="s">
        <v>319</v>
      </c>
      <c r="N640" s="43" t="str">
        <f t="shared" si="51"/>
        <v>ZA_02213</v>
      </c>
      <c r="O640" s="38">
        <f t="shared" si="52"/>
        <v>20</v>
      </c>
    </row>
    <row r="641" spans="1:15" s="38" customFormat="1" x14ac:dyDescent="0.25">
      <c r="A641" s="44"/>
      <c r="B641" s="38" t="str">
        <f t="shared" si="50"/>
        <v>BRK</v>
      </c>
      <c r="C641" s="44"/>
      <c r="D641" s="38" t="str">
        <f t="shared" si="48"/>
        <v>Bestellen</v>
      </c>
      <c r="E641" s="44"/>
      <c r="F641" s="38" t="str">
        <f t="shared" si="49"/>
        <v>Ik wil graag bestellen 1.0</v>
      </c>
      <c r="G641" s="38" t="s">
        <v>950</v>
      </c>
      <c r="H641" s="44" t="s">
        <v>951</v>
      </c>
      <c r="I641" s="44"/>
      <c r="J641" s="44"/>
      <c r="K641" s="44" t="s">
        <v>27</v>
      </c>
      <c r="L641" s="43" t="str">
        <f>_xlfn.IFNA(VLOOKUP(B641,Codegroepen!$A:$B,2,FALSE),"")</f>
        <v>ZKC021</v>
      </c>
      <c r="M641" s="44" t="s">
        <v>321</v>
      </c>
      <c r="N641" s="43" t="str">
        <f t="shared" si="51"/>
        <v>ZA_02214</v>
      </c>
      <c r="O641" s="38">
        <f t="shared" si="52"/>
        <v>16</v>
      </c>
    </row>
    <row r="642" spans="1:15" s="38" customFormat="1" x14ac:dyDescent="0.25">
      <c r="A642" s="44"/>
      <c r="B642" s="38" t="str">
        <f t="shared" si="50"/>
        <v>BRK</v>
      </c>
      <c r="C642" s="44"/>
      <c r="D642" s="38" t="str">
        <f t="shared" si="48"/>
        <v>Bestellen</v>
      </c>
      <c r="E642" s="44"/>
      <c r="F642" s="38" t="str">
        <f t="shared" si="49"/>
        <v>Ik wil graag bestellen 1.0</v>
      </c>
      <c r="G642" s="38" t="s">
        <v>952</v>
      </c>
      <c r="H642" s="44" t="s">
        <v>953</v>
      </c>
      <c r="I642" s="44"/>
      <c r="J642" s="44"/>
      <c r="K642" s="44" t="s">
        <v>27</v>
      </c>
      <c r="L642" s="43" t="str">
        <f>_xlfn.IFNA(VLOOKUP(B642,Codegroepen!$A:$B,2,FALSE),"")</f>
        <v>ZKC021</v>
      </c>
      <c r="M642" s="44" t="s">
        <v>323</v>
      </c>
      <c r="N642" s="43" t="str">
        <f t="shared" si="51"/>
        <v>ZA_02215</v>
      </c>
      <c r="O642" s="38">
        <f t="shared" si="52"/>
        <v>15</v>
      </c>
    </row>
    <row r="643" spans="1:15" s="38" customFormat="1" x14ac:dyDescent="0.25">
      <c r="A643" s="44"/>
      <c r="B643" s="38" t="str">
        <f t="shared" si="50"/>
        <v>BRK</v>
      </c>
      <c r="C643" s="44"/>
      <c r="D643" s="38" t="str">
        <f t="shared" si="48"/>
        <v>Bestellen</v>
      </c>
      <c r="E643" s="44"/>
      <c r="F643" s="38" t="str">
        <f t="shared" si="49"/>
        <v>Ik wil graag bestellen 1.0</v>
      </c>
      <c r="G643" s="38" t="s">
        <v>954</v>
      </c>
      <c r="H643" s="44" t="s">
        <v>955</v>
      </c>
      <c r="I643" s="44"/>
      <c r="J643" s="44"/>
      <c r="K643" s="44" t="s">
        <v>27</v>
      </c>
      <c r="L643" s="43" t="str">
        <f>_xlfn.IFNA(VLOOKUP(B643,Codegroepen!$A:$B,2,FALSE),"")</f>
        <v>ZKC021</v>
      </c>
      <c r="M643" s="44" t="s">
        <v>325</v>
      </c>
      <c r="N643" s="43" t="str">
        <f t="shared" si="51"/>
        <v>ZA_02216</v>
      </c>
      <c r="O643" s="38">
        <f t="shared" si="52"/>
        <v>10</v>
      </c>
    </row>
    <row r="644" spans="1:15" s="38" customFormat="1" x14ac:dyDescent="0.25">
      <c r="A644" s="44"/>
      <c r="B644" s="38" t="str">
        <f t="shared" si="50"/>
        <v>BRK</v>
      </c>
      <c r="C644" s="44"/>
      <c r="D644" s="38" t="str">
        <f t="shared" si="48"/>
        <v>Bestellen</v>
      </c>
      <c r="E644" s="44"/>
      <c r="F644" s="38" t="str">
        <f t="shared" si="49"/>
        <v>Ik wil graag bestellen 1.0</v>
      </c>
      <c r="G644" s="38" t="s">
        <v>956</v>
      </c>
      <c r="H644" s="44" t="s">
        <v>957</v>
      </c>
      <c r="I644" s="44"/>
      <c r="J644" s="44"/>
      <c r="K644" s="44" t="s">
        <v>27</v>
      </c>
      <c r="L644" s="43" t="str">
        <f>_xlfn.IFNA(VLOOKUP(B644,Codegroepen!$A:$B,2,FALSE),"")</f>
        <v>ZKC021</v>
      </c>
      <c r="M644" s="44" t="s">
        <v>328</v>
      </c>
      <c r="N644" s="43" t="str">
        <f t="shared" si="51"/>
        <v>ZA_02217</v>
      </c>
      <c r="O644" s="38">
        <f t="shared" si="52"/>
        <v>17</v>
      </c>
    </row>
    <row r="645" spans="1:15" s="38" customFormat="1" x14ac:dyDescent="0.25">
      <c r="A645" s="44"/>
      <c r="B645" s="38" t="str">
        <f t="shared" si="50"/>
        <v>BRK</v>
      </c>
      <c r="C645" s="44"/>
      <c r="D645" s="38" t="str">
        <f t="shared" si="48"/>
        <v>Bestellen</v>
      </c>
      <c r="E645" s="38" t="s">
        <v>958</v>
      </c>
      <c r="F645" s="38" t="str">
        <f t="shared" si="49"/>
        <v>Ik wil graag bestellen 2.0</v>
      </c>
      <c r="G645" s="44"/>
      <c r="H645" s="44" t="s">
        <v>959</v>
      </c>
      <c r="I645" s="44"/>
      <c r="J645" s="44"/>
      <c r="K645" s="44" t="s">
        <v>27</v>
      </c>
      <c r="L645" s="43" t="str">
        <f>_xlfn.IFNA(VLOOKUP(B645,Codegroepen!$A:$B,2,FALSE),"")</f>
        <v>ZKC021</v>
      </c>
      <c r="M645" s="44" t="s">
        <v>341</v>
      </c>
      <c r="N645" s="43" t="str">
        <f t="shared" si="51"/>
        <v>ZA_02218</v>
      </c>
      <c r="O645" s="38">
        <f t="shared" si="52"/>
        <v>26</v>
      </c>
    </row>
    <row r="646" spans="1:15" s="38" customFormat="1" x14ac:dyDescent="0.25">
      <c r="A646" s="44"/>
      <c r="B646" s="38" t="str">
        <f t="shared" si="50"/>
        <v>BRK</v>
      </c>
      <c r="C646" s="44"/>
      <c r="D646" s="38" t="str">
        <f t="shared" si="48"/>
        <v>Bestellen</v>
      </c>
      <c r="E646" s="44"/>
      <c r="F646" s="38" t="str">
        <f t="shared" si="49"/>
        <v>Ik wil graag bestellen 2.0</v>
      </c>
      <c r="G646" s="38" t="s">
        <v>960</v>
      </c>
      <c r="H646" s="44" t="s">
        <v>949</v>
      </c>
      <c r="I646" s="44"/>
      <c r="J646" s="44"/>
      <c r="K646" s="44" t="s">
        <v>27</v>
      </c>
      <c r="L646" s="43" t="str">
        <f>_xlfn.IFNA(VLOOKUP(B646,Codegroepen!$A:$B,2,FALSE),"")</f>
        <v>ZKC021</v>
      </c>
      <c r="M646" s="44" t="s">
        <v>343</v>
      </c>
      <c r="N646" s="43" t="str">
        <f t="shared" si="51"/>
        <v>ZA_02219</v>
      </c>
      <c r="O646" s="38">
        <f t="shared" si="52"/>
        <v>20</v>
      </c>
    </row>
    <row r="647" spans="1:15" s="38" customFormat="1" x14ac:dyDescent="0.25">
      <c r="A647" s="44"/>
      <c r="B647" s="38" t="str">
        <f t="shared" si="50"/>
        <v>BRK</v>
      </c>
      <c r="C647" s="44"/>
      <c r="D647" s="38" t="str">
        <f t="shared" si="48"/>
        <v>Bestellen</v>
      </c>
      <c r="E647" s="44"/>
      <c r="F647" s="38" t="str">
        <f t="shared" si="49"/>
        <v>Ik wil graag bestellen 2.0</v>
      </c>
      <c r="G647" s="38" t="s">
        <v>961</v>
      </c>
      <c r="H647" s="44" t="s">
        <v>962</v>
      </c>
      <c r="I647" s="44"/>
      <c r="J647" s="44"/>
      <c r="K647" s="44" t="s">
        <v>27</v>
      </c>
      <c r="L647" s="43" t="str">
        <f>_xlfn.IFNA(VLOOKUP(B647,Codegroepen!$A:$B,2,FALSE),"")</f>
        <v>ZKC021</v>
      </c>
      <c r="M647" s="44" t="s">
        <v>345</v>
      </c>
      <c r="N647" s="43" t="str">
        <f t="shared" si="51"/>
        <v>ZA_02220</v>
      </c>
      <c r="O647" s="38">
        <f t="shared" si="52"/>
        <v>16</v>
      </c>
    </row>
    <row r="648" spans="1:15" s="38" customFormat="1" x14ac:dyDescent="0.25">
      <c r="A648" s="44"/>
      <c r="B648" s="38" t="str">
        <f t="shared" si="50"/>
        <v>BRK</v>
      </c>
      <c r="C648" s="44"/>
      <c r="D648" s="38" t="str">
        <f t="shared" si="48"/>
        <v>Bestellen</v>
      </c>
      <c r="E648" s="44"/>
      <c r="F648" s="38" t="str">
        <f t="shared" si="49"/>
        <v>Ik wil graag bestellen 2.0</v>
      </c>
      <c r="G648" s="38" t="s">
        <v>963</v>
      </c>
      <c r="H648" s="44" t="s">
        <v>964</v>
      </c>
      <c r="I648" s="44"/>
      <c r="J648" s="44"/>
      <c r="K648" s="44" t="s">
        <v>27</v>
      </c>
      <c r="L648" s="43" t="str">
        <f>_xlfn.IFNA(VLOOKUP(B648,Codegroepen!$A:$B,2,FALSE),"")</f>
        <v>ZKC021</v>
      </c>
      <c r="M648" s="44" t="s">
        <v>347</v>
      </c>
      <c r="N648" s="43" t="str">
        <f t="shared" si="51"/>
        <v>ZA_02221</v>
      </c>
      <c r="O648" s="38">
        <f t="shared" si="52"/>
        <v>27</v>
      </c>
    </row>
    <row r="649" spans="1:15" s="38" customFormat="1" x14ac:dyDescent="0.25">
      <c r="A649" s="44"/>
      <c r="B649" s="38" t="str">
        <f t="shared" si="50"/>
        <v>BRK</v>
      </c>
      <c r="C649" s="44"/>
      <c r="D649" s="38" t="str">
        <f t="shared" si="48"/>
        <v>Bestellen</v>
      </c>
      <c r="E649" s="44"/>
      <c r="F649" s="38" t="str">
        <f t="shared" si="49"/>
        <v>Ik wil graag bestellen 2.0</v>
      </c>
      <c r="G649" s="38" t="s">
        <v>965</v>
      </c>
      <c r="H649" s="44" t="s">
        <v>953</v>
      </c>
      <c r="I649" s="44"/>
      <c r="J649" s="44"/>
      <c r="K649" s="44" t="s">
        <v>27</v>
      </c>
      <c r="L649" s="43" t="str">
        <f>_xlfn.IFNA(VLOOKUP(B649,Codegroepen!$A:$B,2,FALSE),"")</f>
        <v>ZKC021</v>
      </c>
      <c r="M649" s="44" t="s">
        <v>349</v>
      </c>
      <c r="N649" s="43" t="str">
        <f t="shared" si="51"/>
        <v>ZA_02222</v>
      </c>
      <c r="O649" s="38">
        <f t="shared" si="52"/>
        <v>15</v>
      </c>
    </row>
    <row r="650" spans="1:15" s="38" customFormat="1" x14ac:dyDescent="0.25">
      <c r="A650" s="44"/>
      <c r="B650" s="38" t="str">
        <f t="shared" si="50"/>
        <v>BRK</v>
      </c>
      <c r="C650" s="44"/>
      <c r="D650" s="38" t="str">
        <f t="shared" si="48"/>
        <v>Bestellen</v>
      </c>
      <c r="E650" s="44"/>
      <c r="F650" s="38" t="str">
        <f t="shared" si="49"/>
        <v>Ik wil graag bestellen 2.0</v>
      </c>
      <c r="G650" s="38" t="s">
        <v>966</v>
      </c>
      <c r="H650" s="44" t="s">
        <v>955</v>
      </c>
      <c r="I650" s="44"/>
      <c r="J650" s="44"/>
      <c r="K650" s="44" t="s">
        <v>27</v>
      </c>
      <c r="L650" s="43" t="str">
        <f>_xlfn.IFNA(VLOOKUP(B650,Codegroepen!$A:$B,2,FALSE),"")</f>
        <v>ZKC021</v>
      </c>
      <c r="M650" s="44" t="s">
        <v>351</v>
      </c>
      <c r="N650" s="43" t="str">
        <f t="shared" si="51"/>
        <v>ZA_02223</v>
      </c>
      <c r="O650" s="38">
        <f t="shared" si="52"/>
        <v>10</v>
      </c>
    </row>
    <row r="651" spans="1:15" s="38" customFormat="1" x14ac:dyDescent="0.25">
      <c r="A651" s="44"/>
      <c r="B651" s="38" t="str">
        <f t="shared" si="50"/>
        <v>BRK</v>
      </c>
      <c r="C651" s="44"/>
      <c r="D651" s="38" t="str">
        <f t="shared" ref="D651:D714" si="53">IF(LEFT(C651,2)="ZA",H651,IF(LEFT(A651,2)="ZA","",D650))</f>
        <v>Bestellen</v>
      </c>
      <c r="E651" s="44"/>
      <c r="F651" s="38" t="str">
        <f t="shared" ref="F651:F714" si="54">IF(LEFT(E651,2)="ZA",H651,IF(LEFT(A651,2)="ZA","",IF(LEFT(C651,2)="ZA","",F650)))</f>
        <v>Ik wil graag bestellen 2.0</v>
      </c>
      <c r="G651" s="38" t="s">
        <v>967</v>
      </c>
      <c r="H651" s="44" t="s">
        <v>957</v>
      </c>
      <c r="I651" s="44"/>
      <c r="J651" s="44"/>
      <c r="K651" s="44" t="s">
        <v>27</v>
      </c>
      <c r="L651" s="43" t="str">
        <f>_xlfn.IFNA(VLOOKUP(B651,Codegroepen!$A:$B,2,FALSE),"")</f>
        <v>ZKC021</v>
      </c>
      <c r="M651" s="44" t="s">
        <v>353</v>
      </c>
      <c r="N651" s="43" t="str">
        <f t="shared" si="51"/>
        <v>ZA_02224</v>
      </c>
      <c r="O651" s="38">
        <f t="shared" si="52"/>
        <v>17</v>
      </c>
    </row>
    <row r="652" spans="1:15" s="38" customFormat="1" x14ac:dyDescent="0.25">
      <c r="A652" s="44"/>
      <c r="B652" s="38" t="str">
        <f t="shared" ref="B652:B715" si="55">IF(LEFT(A652,2)="ZA",H652,B651)</f>
        <v>BRK</v>
      </c>
      <c r="C652" s="44"/>
      <c r="D652" s="38" t="str">
        <f t="shared" si="53"/>
        <v>Bestellen</v>
      </c>
      <c r="E652" s="44" t="s">
        <v>968</v>
      </c>
      <c r="F652" s="38" t="str">
        <f t="shared" si="54"/>
        <v>Ik wil me aanmelden voor</v>
      </c>
      <c r="G652" s="44"/>
      <c r="H652" s="44" t="s">
        <v>34</v>
      </c>
      <c r="I652" s="44"/>
      <c r="J652" s="44"/>
      <c r="K652" s="44" t="s">
        <v>27</v>
      </c>
      <c r="L652" s="43" t="str">
        <f>_xlfn.IFNA(VLOOKUP(B652,Codegroepen!$A:$B,2,FALSE),"")</f>
        <v>ZKC021</v>
      </c>
      <c r="M652" s="44" t="s">
        <v>136</v>
      </c>
      <c r="N652" s="43" t="str">
        <f t="shared" si="51"/>
        <v>ZA_00587</v>
      </c>
      <c r="O652" s="38">
        <f t="shared" si="52"/>
        <v>24</v>
      </c>
    </row>
    <row r="653" spans="1:15" s="38" customFormat="1" x14ac:dyDescent="0.25">
      <c r="A653" s="44"/>
      <c r="B653" s="38" t="str">
        <f t="shared" si="55"/>
        <v>BRK</v>
      </c>
      <c r="C653" s="44"/>
      <c r="D653" s="38" t="str">
        <f t="shared" si="53"/>
        <v>Bestellen</v>
      </c>
      <c r="E653" s="44"/>
      <c r="F653" s="38" t="str">
        <f t="shared" si="54"/>
        <v>Ik wil me aanmelden voor</v>
      </c>
      <c r="G653" s="44" t="s">
        <v>969</v>
      </c>
      <c r="H653" s="44" t="s">
        <v>970</v>
      </c>
      <c r="I653" s="44"/>
      <c r="J653" s="44"/>
      <c r="K653" s="44" t="s">
        <v>27</v>
      </c>
      <c r="L653" s="43" t="str">
        <f>_xlfn.IFNA(VLOOKUP(B653,Codegroepen!$A:$B,2,FALSE),"")</f>
        <v>ZKC021</v>
      </c>
      <c r="M653" s="44" t="s">
        <v>138</v>
      </c>
      <c r="N653" s="43" t="str">
        <f t="shared" si="51"/>
        <v>ZA_00588</v>
      </c>
      <c r="O653" s="38">
        <f t="shared" si="52"/>
        <v>13</v>
      </c>
    </row>
    <row r="654" spans="1:15" s="38" customFormat="1" x14ac:dyDescent="0.25">
      <c r="A654" s="44"/>
      <c r="B654" s="38" t="str">
        <f t="shared" si="55"/>
        <v>BRK</v>
      </c>
      <c r="C654" s="44"/>
      <c r="D654" s="38" t="str">
        <f t="shared" si="53"/>
        <v>Bestellen</v>
      </c>
      <c r="E654" s="44"/>
      <c r="F654" s="38" t="str">
        <f t="shared" si="54"/>
        <v>Ik wil me aanmelden voor</v>
      </c>
      <c r="G654" s="38" t="s">
        <v>971</v>
      </c>
      <c r="H654" s="44" t="s">
        <v>972</v>
      </c>
      <c r="I654" s="44"/>
      <c r="J654" s="44"/>
      <c r="K654" s="44" t="s">
        <v>27</v>
      </c>
      <c r="L654" s="43" t="str">
        <f>_xlfn.IFNA(VLOOKUP(B654,Codegroepen!$A:$B,2,FALSE),"")</f>
        <v>ZKC021</v>
      </c>
      <c r="M654" s="44" t="s">
        <v>355</v>
      </c>
      <c r="N654" s="43" t="str">
        <f t="shared" si="51"/>
        <v>ZA_02225</v>
      </c>
      <c r="O654" s="38">
        <f t="shared" si="52"/>
        <v>9</v>
      </c>
    </row>
    <row r="655" spans="1:15" s="38" customFormat="1" x14ac:dyDescent="0.25">
      <c r="A655" s="44"/>
      <c r="B655" s="38" t="str">
        <f t="shared" si="55"/>
        <v>BRK</v>
      </c>
      <c r="C655" s="44"/>
      <c r="D655" s="38" t="str">
        <f t="shared" si="53"/>
        <v>Bestellen</v>
      </c>
      <c r="E655" s="44" t="s">
        <v>973</v>
      </c>
      <c r="F655" s="38" t="str">
        <f t="shared" si="54"/>
        <v>Ik wil me afmelden voor</v>
      </c>
      <c r="G655" s="44"/>
      <c r="H655" s="44" t="s">
        <v>471</v>
      </c>
      <c r="I655" s="44"/>
      <c r="J655" s="44"/>
      <c r="K655" s="44" t="s">
        <v>27</v>
      </c>
      <c r="L655" s="43" t="str">
        <f>_xlfn.IFNA(VLOOKUP(B655,Codegroepen!$A:$B,2,FALSE),"")</f>
        <v>ZKC021</v>
      </c>
      <c r="M655" s="44" t="s">
        <v>142</v>
      </c>
      <c r="N655" s="43" t="str">
        <f t="shared" si="51"/>
        <v>ZA_00590</v>
      </c>
      <c r="O655" s="38">
        <f t="shared" si="52"/>
        <v>23</v>
      </c>
    </row>
    <row r="656" spans="1:15" s="38" customFormat="1" x14ac:dyDescent="0.25">
      <c r="A656" s="44"/>
      <c r="B656" s="38" t="str">
        <f t="shared" si="55"/>
        <v>BRK</v>
      </c>
      <c r="C656" s="44"/>
      <c r="D656" s="38" t="str">
        <f t="shared" si="53"/>
        <v>Bestellen</v>
      </c>
      <c r="E656" s="44"/>
      <c r="F656" s="38" t="str">
        <f t="shared" si="54"/>
        <v>Ik wil me afmelden voor</v>
      </c>
      <c r="G656" s="44" t="s">
        <v>974</v>
      </c>
      <c r="H656" s="44" t="s">
        <v>970</v>
      </c>
      <c r="I656" s="44"/>
      <c r="J656" s="44"/>
      <c r="K656" s="44" t="s">
        <v>27</v>
      </c>
      <c r="L656" s="43" t="str">
        <f>_xlfn.IFNA(VLOOKUP(B656,Codegroepen!$A:$B,2,FALSE),"")</f>
        <v>ZKC021</v>
      </c>
      <c r="M656" s="44" t="s">
        <v>144</v>
      </c>
      <c r="N656" s="43" t="str">
        <f t="shared" si="51"/>
        <v>ZA_00591</v>
      </c>
      <c r="O656" s="38">
        <f t="shared" si="52"/>
        <v>13</v>
      </c>
    </row>
    <row r="657" spans="1:15" s="38" customFormat="1" x14ac:dyDescent="0.25">
      <c r="A657" s="44"/>
      <c r="B657" s="38" t="str">
        <f t="shared" si="55"/>
        <v>BRK</v>
      </c>
      <c r="C657" s="44"/>
      <c r="D657" s="38" t="str">
        <f t="shared" si="53"/>
        <v>Bestellen</v>
      </c>
      <c r="E657" s="44"/>
      <c r="F657" s="38" t="str">
        <f t="shared" si="54"/>
        <v>Ik wil me afmelden voor</v>
      </c>
      <c r="G657" s="38" t="s">
        <v>975</v>
      </c>
      <c r="H657" s="44" t="s">
        <v>972</v>
      </c>
      <c r="I657" s="44"/>
      <c r="J657" s="44"/>
      <c r="K657" s="44" t="s">
        <v>27</v>
      </c>
      <c r="L657" s="43" t="str">
        <f>_xlfn.IFNA(VLOOKUP(B657,Codegroepen!$A:$B,2,FALSE),"")</f>
        <v>ZKC021</v>
      </c>
      <c r="M657" s="44" t="s">
        <v>357</v>
      </c>
      <c r="N657" s="43" t="str">
        <f t="shared" si="51"/>
        <v>ZA_02226</v>
      </c>
      <c r="O657" s="38">
        <f t="shared" si="52"/>
        <v>9</v>
      </c>
    </row>
    <row r="658" spans="1:15" s="38" customFormat="1" x14ac:dyDescent="0.25">
      <c r="A658" s="44"/>
      <c r="B658" s="38" t="str">
        <f t="shared" si="55"/>
        <v>BRK</v>
      </c>
      <c r="C658" s="44" t="s">
        <v>976</v>
      </c>
      <c r="D658" s="38" t="str">
        <f t="shared" si="53"/>
        <v>Oriënteren</v>
      </c>
      <c r="E658" s="44"/>
      <c r="F658" s="38" t="str">
        <f t="shared" si="54"/>
        <v/>
      </c>
      <c r="G658" s="44"/>
      <c r="H658" s="44" t="s">
        <v>54</v>
      </c>
      <c r="I658" s="44"/>
      <c r="J658" s="44"/>
      <c r="K658" s="44" t="s">
        <v>27</v>
      </c>
      <c r="L658" s="43" t="str">
        <f>_xlfn.IFNA(VLOOKUP(B658,Codegroepen!$A:$B,2,FALSE),"")</f>
        <v>ZKC021</v>
      </c>
      <c r="M658" s="44" t="s">
        <v>166</v>
      </c>
      <c r="N658" s="43" t="str">
        <f t="shared" si="51"/>
        <v>ZA_00601</v>
      </c>
      <c r="O658" s="38">
        <f t="shared" si="52"/>
        <v>10</v>
      </c>
    </row>
    <row r="659" spans="1:15" s="38" customFormat="1" x14ac:dyDescent="0.25">
      <c r="A659" s="44"/>
      <c r="B659" s="38" t="str">
        <f t="shared" si="55"/>
        <v>BRK</v>
      </c>
      <c r="C659" s="44"/>
      <c r="D659" s="38" t="str">
        <f t="shared" si="53"/>
        <v>Oriënteren</v>
      </c>
      <c r="E659" s="38" t="s">
        <v>977</v>
      </c>
      <c r="F659" s="38" t="str">
        <f t="shared" si="54"/>
        <v>Toelichting producten 1.0</v>
      </c>
      <c r="G659" s="44"/>
      <c r="H659" s="44" t="s">
        <v>978</v>
      </c>
      <c r="I659" s="44"/>
      <c r="J659" s="44"/>
      <c r="K659" s="44" t="s">
        <v>27</v>
      </c>
      <c r="L659" s="43" t="str">
        <f>_xlfn.IFNA(VLOOKUP(B659,Codegroepen!$A:$B,2,FALSE),"")</f>
        <v>ZKC021</v>
      </c>
      <c r="M659" s="44" t="s">
        <v>359</v>
      </c>
      <c r="N659" s="43" t="str">
        <f t="shared" si="51"/>
        <v>ZA_02227</v>
      </c>
      <c r="O659" s="38">
        <f t="shared" si="52"/>
        <v>25</v>
      </c>
    </row>
    <row r="660" spans="1:15" s="38" customFormat="1" x14ac:dyDescent="0.25">
      <c r="A660" s="44"/>
      <c r="B660" s="38" t="str">
        <f t="shared" si="55"/>
        <v>BRK</v>
      </c>
      <c r="C660" s="44"/>
      <c r="D660" s="38" t="str">
        <f t="shared" si="53"/>
        <v>Oriënteren</v>
      </c>
      <c r="E660" s="44"/>
      <c r="F660" s="38" t="str">
        <f t="shared" si="54"/>
        <v>Toelichting producten 1.0</v>
      </c>
      <c r="G660" s="38" t="s">
        <v>979</v>
      </c>
      <c r="H660" s="44" t="s">
        <v>152</v>
      </c>
      <c r="I660" s="44"/>
      <c r="J660" s="44"/>
      <c r="K660" s="44" t="s">
        <v>27</v>
      </c>
      <c r="L660" s="43" t="str">
        <f>_xlfn.IFNA(VLOOKUP(B660,Codegroepen!$A:$B,2,FALSE),"")</f>
        <v>ZKC021</v>
      </c>
      <c r="M660" s="44" t="s">
        <v>361</v>
      </c>
      <c r="N660" s="43" t="str">
        <f t="shared" si="51"/>
        <v>ZA_02228</v>
      </c>
      <c r="O660" s="38">
        <f t="shared" si="52"/>
        <v>1</v>
      </c>
    </row>
    <row r="661" spans="1:15" s="38" customFormat="1" x14ac:dyDescent="0.25">
      <c r="A661" s="44"/>
      <c r="B661" s="38" t="str">
        <f t="shared" si="55"/>
        <v>BRK</v>
      </c>
      <c r="C661" s="44"/>
      <c r="D661" s="38" t="str">
        <f t="shared" si="53"/>
        <v>Oriënteren</v>
      </c>
      <c r="E661" s="38" t="s">
        <v>980</v>
      </c>
      <c r="F661" s="38" t="str">
        <f t="shared" si="54"/>
        <v>Toelichting producten 2.0</v>
      </c>
      <c r="G661" s="44"/>
      <c r="H661" s="44" t="s">
        <v>981</v>
      </c>
      <c r="I661" s="44"/>
      <c r="J661" s="44"/>
      <c r="K661" s="44" t="s">
        <v>27</v>
      </c>
      <c r="L661" s="43" t="str">
        <f>_xlfn.IFNA(VLOOKUP(B661,Codegroepen!$A:$B,2,FALSE),"")</f>
        <v>ZKC021</v>
      </c>
      <c r="M661" s="44" t="s">
        <v>363</v>
      </c>
      <c r="N661" s="43" t="str">
        <f t="shared" si="51"/>
        <v>ZA_02229</v>
      </c>
      <c r="O661" s="38">
        <f t="shared" si="52"/>
        <v>25</v>
      </c>
    </row>
    <row r="662" spans="1:15" s="38" customFormat="1" x14ac:dyDescent="0.25">
      <c r="A662" s="44"/>
      <c r="B662" s="38" t="str">
        <f t="shared" si="55"/>
        <v>BRK</v>
      </c>
      <c r="C662" s="44"/>
      <c r="D662" s="38" t="str">
        <f t="shared" si="53"/>
        <v>Oriënteren</v>
      </c>
      <c r="E662" s="44"/>
      <c r="F662" s="38" t="str">
        <f t="shared" si="54"/>
        <v>Toelichting producten 2.0</v>
      </c>
      <c r="G662" s="38" t="s">
        <v>982</v>
      </c>
      <c r="H662" s="44" t="s">
        <v>152</v>
      </c>
      <c r="I662" s="44"/>
      <c r="J662" s="44"/>
      <c r="K662" s="44" t="s">
        <v>27</v>
      </c>
      <c r="L662" s="43" t="str">
        <f>_xlfn.IFNA(VLOOKUP(B662,Codegroepen!$A:$B,2,FALSE),"")</f>
        <v>ZKC021</v>
      </c>
      <c r="M662" s="44" t="s">
        <v>365</v>
      </c>
      <c r="N662" s="43" t="str">
        <f t="shared" si="51"/>
        <v>ZA_02230</v>
      </c>
      <c r="O662" s="38">
        <f t="shared" si="52"/>
        <v>1</v>
      </c>
    </row>
    <row r="663" spans="1:15" s="38" customFormat="1" x14ac:dyDescent="0.25">
      <c r="A663" s="44"/>
      <c r="B663" s="38" t="str">
        <f t="shared" si="55"/>
        <v>BRK</v>
      </c>
      <c r="C663" s="44" t="s">
        <v>983</v>
      </c>
      <c r="D663" s="38" t="str">
        <f t="shared" si="53"/>
        <v>Betalen</v>
      </c>
      <c r="E663" s="44"/>
      <c r="F663" s="38" t="str">
        <f t="shared" si="54"/>
        <v/>
      </c>
      <c r="G663" s="44"/>
      <c r="H663" s="44" t="s">
        <v>478</v>
      </c>
      <c r="I663" s="44"/>
      <c r="J663" s="44"/>
      <c r="K663" s="44" t="s">
        <v>27</v>
      </c>
      <c r="L663" s="43" t="str">
        <f>_xlfn.IFNA(VLOOKUP(B663,Codegroepen!$A:$B,2,FALSE),"")</f>
        <v>ZKC021</v>
      </c>
      <c r="M663" s="44" t="s">
        <v>173</v>
      </c>
      <c r="N663" s="43" t="str">
        <f t="shared" si="51"/>
        <v>ZA_00604</v>
      </c>
      <c r="O663" s="38">
        <f t="shared" si="52"/>
        <v>7</v>
      </c>
    </row>
    <row r="664" spans="1:15" s="38" customFormat="1" x14ac:dyDescent="0.25">
      <c r="A664" s="44"/>
      <c r="B664" s="38" t="str">
        <f t="shared" si="55"/>
        <v>BRK</v>
      </c>
      <c r="C664" s="44"/>
      <c r="D664" s="38" t="str">
        <f t="shared" si="53"/>
        <v>Betalen</v>
      </c>
      <c r="E664" s="44" t="s">
        <v>984</v>
      </c>
      <c r="F664" s="38" t="str">
        <f t="shared" si="54"/>
        <v>Factuur</v>
      </c>
      <c r="G664" s="44"/>
      <c r="H664" s="44" t="s">
        <v>592</v>
      </c>
      <c r="I664" s="44"/>
      <c r="J664" s="44"/>
      <c r="K664" s="44" t="s">
        <v>27</v>
      </c>
      <c r="L664" s="43" t="str">
        <f>_xlfn.IFNA(VLOOKUP(B664,Codegroepen!$A:$B,2,FALSE),"")</f>
        <v>ZKC021</v>
      </c>
      <c r="M664" s="44" t="s">
        <v>176</v>
      </c>
      <c r="N664" s="43" t="str">
        <f t="shared" si="51"/>
        <v>ZA_00605</v>
      </c>
      <c r="O664" s="38">
        <f t="shared" si="52"/>
        <v>7</v>
      </c>
    </row>
    <row r="665" spans="1:15" s="38" customFormat="1" x14ac:dyDescent="0.25">
      <c r="A665" s="44"/>
      <c r="B665" s="38" t="str">
        <f t="shared" si="55"/>
        <v>BRK</v>
      </c>
      <c r="C665" s="44"/>
      <c r="D665" s="38" t="str">
        <f t="shared" si="53"/>
        <v>Betalen</v>
      </c>
      <c r="E665" s="44"/>
      <c r="F665" s="38" t="str">
        <f t="shared" si="54"/>
        <v>Factuur</v>
      </c>
      <c r="G665" s="44" t="s">
        <v>985</v>
      </c>
      <c r="H665" s="44" t="s">
        <v>152</v>
      </c>
      <c r="I665" s="44"/>
      <c r="J665" s="44"/>
      <c r="K665" s="44" t="s">
        <v>27</v>
      </c>
      <c r="L665" s="43" t="str">
        <f>_xlfn.IFNA(VLOOKUP(B665,Codegroepen!$A:$B,2,FALSE),"")</f>
        <v>ZKC021</v>
      </c>
      <c r="M665" s="44" t="s">
        <v>178</v>
      </c>
      <c r="N665" s="43" t="str">
        <f t="shared" si="51"/>
        <v>ZA_00606</v>
      </c>
      <c r="O665" s="38">
        <f t="shared" si="52"/>
        <v>1</v>
      </c>
    </row>
    <row r="666" spans="1:15" s="38" customFormat="1" x14ac:dyDescent="0.25">
      <c r="A666" s="44"/>
      <c r="B666" s="38" t="str">
        <f t="shared" si="55"/>
        <v>BRK</v>
      </c>
      <c r="C666" s="44" t="s">
        <v>986</v>
      </c>
      <c r="D666" s="38" t="str">
        <f t="shared" si="53"/>
        <v>Doorverbinden</v>
      </c>
      <c r="E666" s="44"/>
      <c r="F666" s="38" t="str">
        <f t="shared" si="54"/>
        <v/>
      </c>
      <c r="G666" s="44"/>
      <c r="H666" s="44" t="s">
        <v>146</v>
      </c>
      <c r="I666" s="44"/>
      <c r="J666" s="44"/>
      <c r="K666" s="44" t="s">
        <v>27</v>
      </c>
      <c r="L666" s="43" t="str">
        <f>_xlfn.IFNA(VLOOKUP(B666,Codegroepen!$A:$B,2,FALSE),"")</f>
        <v>ZKC021</v>
      </c>
      <c r="M666" s="44" t="s">
        <v>44</v>
      </c>
      <c r="N666" s="43" t="str">
        <f t="shared" si="51"/>
        <v>ZA_00607</v>
      </c>
      <c r="O666" s="38">
        <f t="shared" si="52"/>
        <v>13</v>
      </c>
    </row>
    <row r="667" spans="1:15" s="38" customFormat="1" x14ac:dyDescent="0.25">
      <c r="A667" s="44"/>
      <c r="B667" s="38" t="str">
        <f t="shared" si="55"/>
        <v>BRK</v>
      </c>
      <c r="C667" s="44"/>
      <c r="D667" s="38" t="str">
        <f t="shared" si="53"/>
        <v>Doorverbinden</v>
      </c>
      <c r="E667" s="44" t="s">
        <v>987</v>
      </c>
      <c r="F667" s="38" t="str">
        <f t="shared" si="54"/>
        <v>Backoffice</v>
      </c>
      <c r="G667" s="44"/>
      <c r="H667" s="44" t="s">
        <v>149</v>
      </c>
      <c r="I667" s="44"/>
      <c r="J667" s="44"/>
      <c r="K667" s="44" t="s">
        <v>27</v>
      </c>
      <c r="L667" s="43" t="str">
        <f>_xlfn.IFNA(VLOOKUP(B667,Codegroepen!$A:$B,2,FALSE),"")</f>
        <v>ZKC021</v>
      </c>
      <c r="M667" s="44" t="s">
        <v>94</v>
      </c>
      <c r="N667" s="43" t="str">
        <f t="shared" si="51"/>
        <v>ZA_00608</v>
      </c>
      <c r="O667" s="38">
        <f t="shared" si="52"/>
        <v>10</v>
      </c>
    </row>
    <row r="668" spans="1:15" s="38" customFormat="1" x14ac:dyDescent="0.25">
      <c r="A668" s="44"/>
      <c r="B668" s="38" t="str">
        <f t="shared" si="55"/>
        <v>BRK</v>
      </c>
      <c r="C668" s="44"/>
      <c r="D668" s="38" t="str">
        <f t="shared" si="53"/>
        <v>Doorverbinden</v>
      </c>
      <c r="E668" s="44"/>
      <c r="F668" s="38" t="str">
        <f t="shared" si="54"/>
        <v>Backoffice</v>
      </c>
      <c r="G668" s="44" t="s">
        <v>988</v>
      </c>
      <c r="H668" s="44" t="s">
        <v>152</v>
      </c>
      <c r="I668" s="44"/>
      <c r="J668" s="44"/>
      <c r="K668" s="44" t="s">
        <v>27</v>
      </c>
      <c r="L668" s="43" t="str">
        <f>_xlfn.IFNA(VLOOKUP(B668,Codegroepen!$A:$B,2,FALSE),"")</f>
        <v>ZKC021</v>
      </c>
      <c r="M668" s="44" t="s">
        <v>97</v>
      </c>
      <c r="N668" s="43" t="str">
        <f t="shared" si="51"/>
        <v>ZA_00609</v>
      </c>
      <c r="O668" s="38">
        <f t="shared" si="52"/>
        <v>1</v>
      </c>
    </row>
    <row r="669" spans="1:15" s="38" customFormat="1" x14ac:dyDescent="0.25">
      <c r="A669" s="44"/>
      <c r="B669" s="38" t="str">
        <f t="shared" si="55"/>
        <v>BRK</v>
      </c>
      <c r="C669" s="44"/>
      <c r="D669" s="38" t="str">
        <f t="shared" si="53"/>
        <v>Doorverbinden</v>
      </c>
      <c r="E669" s="44" t="s">
        <v>989</v>
      </c>
      <c r="F669" s="38" t="str">
        <f t="shared" si="54"/>
        <v>GM</v>
      </c>
      <c r="G669" s="44"/>
      <c r="H669" s="44" t="s">
        <v>155</v>
      </c>
      <c r="I669" s="44"/>
      <c r="J669" s="44"/>
      <c r="K669" s="44" t="s">
        <v>27</v>
      </c>
      <c r="L669" s="43" t="str">
        <f>_xlfn.IFNA(VLOOKUP(B669,Codegroepen!$A:$B,2,FALSE),"")</f>
        <v>ZKC021</v>
      </c>
      <c r="M669" s="44" t="s">
        <v>100</v>
      </c>
      <c r="N669" s="43" t="str">
        <f t="shared" si="51"/>
        <v>ZA_00610</v>
      </c>
      <c r="O669" s="38">
        <f t="shared" si="52"/>
        <v>2</v>
      </c>
    </row>
    <row r="670" spans="1:15" s="38" customFormat="1" x14ac:dyDescent="0.25">
      <c r="A670" s="44"/>
      <c r="B670" s="38" t="str">
        <f t="shared" si="55"/>
        <v>BRK</v>
      </c>
      <c r="C670" s="44"/>
      <c r="D670" s="38" t="str">
        <f t="shared" si="53"/>
        <v>Doorverbinden</v>
      </c>
      <c r="E670" s="44"/>
      <c r="F670" s="38" t="str">
        <f t="shared" si="54"/>
        <v>GM</v>
      </c>
      <c r="G670" s="44" t="s">
        <v>990</v>
      </c>
      <c r="H670" s="44" t="s">
        <v>152</v>
      </c>
      <c r="I670" s="44"/>
      <c r="J670" s="44"/>
      <c r="K670" s="44" t="s">
        <v>27</v>
      </c>
      <c r="L670" s="43" t="str">
        <f>_xlfn.IFNA(VLOOKUP(B670,Codegroepen!$A:$B,2,FALSE),"")</f>
        <v>ZKC021</v>
      </c>
      <c r="M670" s="44" t="s">
        <v>263</v>
      </c>
      <c r="N670" s="43" t="str">
        <f t="shared" si="51"/>
        <v>ZA_00611</v>
      </c>
      <c r="O670" s="38">
        <f t="shared" si="52"/>
        <v>1</v>
      </c>
    </row>
    <row r="671" spans="1:15" s="38" customFormat="1" x14ac:dyDescent="0.25">
      <c r="A671" s="44"/>
      <c r="B671" s="38" t="str">
        <f t="shared" si="55"/>
        <v>BRK</v>
      </c>
      <c r="C671" s="44"/>
      <c r="D671" s="38" t="str">
        <f t="shared" si="53"/>
        <v>Doorverbinden</v>
      </c>
      <c r="E671" s="44" t="s">
        <v>991</v>
      </c>
      <c r="F671" s="38" t="str">
        <f t="shared" si="54"/>
        <v>IR</v>
      </c>
      <c r="G671" s="44"/>
      <c r="H671" s="44" t="s">
        <v>160</v>
      </c>
      <c r="I671" s="44"/>
      <c r="J671" s="44"/>
      <c r="K671" s="44" t="s">
        <v>27</v>
      </c>
      <c r="L671" s="43" t="str">
        <f>_xlfn.IFNA(VLOOKUP(B671,Codegroepen!$A:$B,2,FALSE),"")</f>
        <v>ZKC021</v>
      </c>
      <c r="M671" s="44" t="s">
        <v>265</v>
      </c>
      <c r="N671" s="43" t="str">
        <f t="shared" si="51"/>
        <v>ZA_00612</v>
      </c>
      <c r="O671" s="38">
        <f t="shared" si="52"/>
        <v>2</v>
      </c>
    </row>
    <row r="672" spans="1:15" s="38" customFormat="1" x14ac:dyDescent="0.25">
      <c r="A672" s="44"/>
      <c r="B672" s="38" t="str">
        <f t="shared" si="55"/>
        <v>BRK</v>
      </c>
      <c r="C672" s="44"/>
      <c r="D672" s="38" t="str">
        <f t="shared" si="53"/>
        <v>Doorverbinden</v>
      </c>
      <c r="E672" s="44"/>
      <c r="F672" s="38" t="str">
        <f t="shared" si="54"/>
        <v>IR</v>
      </c>
      <c r="G672" s="44" t="s">
        <v>992</v>
      </c>
      <c r="H672" s="44" t="s">
        <v>152</v>
      </c>
      <c r="I672" s="44"/>
      <c r="J672" s="44"/>
      <c r="K672" s="44" t="s">
        <v>27</v>
      </c>
      <c r="L672" s="43" t="str">
        <f>_xlfn.IFNA(VLOOKUP(B672,Codegroepen!$A:$B,2,FALSE),"")</f>
        <v>ZKC021</v>
      </c>
      <c r="M672" s="44" t="s">
        <v>267</v>
      </c>
      <c r="N672" s="43" t="str">
        <f t="shared" si="51"/>
        <v>ZA_00613</v>
      </c>
      <c r="O672" s="38">
        <f t="shared" si="52"/>
        <v>1</v>
      </c>
    </row>
    <row r="673" spans="1:15" s="38" customFormat="1" x14ac:dyDescent="0.25">
      <c r="A673" s="44"/>
      <c r="B673" s="38" t="str">
        <f t="shared" si="55"/>
        <v>BRK</v>
      </c>
      <c r="C673" s="44"/>
      <c r="D673" s="38" t="str">
        <f t="shared" si="53"/>
        <v>Doorverbinden</v>
      </c>
      <c r="E673" s="44" t="s">
        <v>993</v>
      </c>
      <c r="F673" s="38" t="str">
        <f t="shared" si="54"/>
        <v>LV</v>
      </c>
      <c r="G673" s="44"/>
      <c r="H673" s="44" t="s">
        <v>165</v>
      </c>
      <c r="I673" s="44"/>
      <c r="J673" s="44"/>
      <c r="K673" s="44" t="s">
        <v>27</v>
      </c>
      <c r="L673" s="43" t="str">
        <f>_xlfn.IFNA(VLOOKUP(B673,Codegroepen!$A:$B,2,FALSE),"")</f>
        <v>ZKC021</v>
      </c>
      <c r="M673" s="44" t="s">
        <v>269</v>
      </c>
      <c r="N673" s="43" t="str">
        <f t="shared" si="51"/>
        <v>ZA_00614</v>
      </c>
      <c r="O673" s="38">
        <f t="shared" si="52"/>
        <v>2</v>
      </c>
    </row>
    <row r="674" spans="1:15" s="38" customFormat="1" x14ac:dyDescent="0.25">
      <c r="A674" s="44"/>
      <c r="B674" s="38" t="str">
        <f t="shared" si="55"/>
        <v>BRK</v>
      </c>
      <c r="C674" s="44"/>
      <c r="D674" s="38" t="str">
        <f t="shared" si="53"/>
        <v>Doorverbinden</v>
      </c>
      <c r="E674" s="44"/>
      <c r="F674" s="38" t="str">
        <f t="shared" si="54"/>
        <v>LV</v>
      </c>
      <c r="G674" s="44" t="s">
        <v>994</v>
      </c>
      <c r="H674" s="44" t="s">
        <v>152</v>
      </c>
      <c r="I674" s="44"/>
      <c r="J674" s="44"/>
      <c r="K674" s="44" t="s">
        <v>27</v>
      </c>
      <c r="L674" s="43" t="str">
        <f>_xlfn.IFNA(VLOOKUP(B674,Codegroepen!$A:$B,2,FALSE),"")</f>
        <v>ZKC021</v>
      </c>
      <c r="M674" s="44" t="s">
        <v>275</v>
      </c>
      <c r="N674" s="43" t="str">
        <f t="shared" si="51"/>
        <v>ZA_00615</v>
      </c>
      <c r="O674" s="38">
        <f t="shared" si="52"/>
        <v>1</v>
      </c>
    </row>
    <row r="675" spans="1:15" s="38" customFormat="1" x14ac:dyDescent="0.25">
      <c r="A675" s="44"/>
      <c r="B675" s="38" t="str">
        <f t="shared" si="55"/>
        <v>BRK</v>
      </c>
      <c r="C675" s="44"/>
      <c r="D675" s="38" t="str">
        <f t="shared" si="53"/>
        <v>Doorverbinden</v>
      </c>
      <c r="E675" s="44" t="s">
        <v>995</v>
      </c>
      <c r="F675" s="38" t="str">
        <f t="shared" si="54"/>
        <v>WGP</v>
      </c>
      <c r="G675" s="44"/>
      <c r="H675" s="44" t="s">
        <v>175</v>
      </c>
      <c r="I675" s="44"/>
      <c r="J675" s="44"/>
      <c r="K675" s="44" t="s">
        <v>27</v>
      </c>
      <c r="L675" s="43" t="str">
        <f>_xlfn.IFNA(VLOOKUP(B675,Codegroepen!$A:$B,2,FALSE),"")</f>
        <v>ZKC021</v>
      </c>
      <c r="M675" s="44" t="s">
        <v>277</v>
      </c>
      <c r="N675" s="43" t="str">
        <f t="shared" ref="N675:N738" si="56">_xlfn.CONCAT(A675,C675,E675,G675)</f>
        <v>ZA_00616</v>
      </c>
      <c r="O675" s="38">
        <f t="shared" si="52"/>
        <v>3</v>
      </c>
    </row>
    <row r="676" spans="1:15" s="38" customFormat="1" x14ac:dyDescent="0.25">
      <c r="A676" s="44"/>
      <c r="B676" s="38" t="str">
        <f t="shared" si="55"/>
        <v>BRK</v>
      </c>
      <c r="C676" s="44"/>
      <c r="D676" s="38" t="str">
        <f t="shared" si="53"/>
        <v>Doorverbinden</v>
      </c>
      <c r="E676" s="44"/>
      <c r="F676" s="38" t="str">
        <f t="shared" si="54"/>
        <v>WGP</v>
      </c>
      <c r="G676" s="44" t="s">
        <v>996</v>
      </c>
      <c r="H676" s="44" t="s">
        <v>152</v>
      </c>
      <c r="I676" s="44"/>
      <c r="J676" s="44"/>
      <c r="K676" s="44" t="s">
        <v>27</v>
      </c>
      <c r="L676" s="43" t="str">
        <f>_xlfn.IFNA(VLOOKUP(B676,Codegroepen!$A:$B,2,FALSE),"")</f>
        <v>ZKC021</v>
      </c>
      <c r="M676" s="44" t="s">
        <v>278</v>
      </c>
      <c r="N676" s="43" t="str">
        <f t="shared" si="56"/>
        <v>ZA_00617</v>
      </c>
      <c r="O676" s="38">
        <f t="shared" ref="O676:O739" si="57">LEN(H676)</f>
        <v>1</v>
      </c>
    </row>
    <row r="677" spans="1:15" s="38" customFormat="1" x14ac:dyDescent="0.25">
      <c r="A677" s="44" t="s">
        <v>997</v>
      </c>
      <c r="B677" s="38" t="str">
        <f t="shared" si="55"/>
        <v>GI</v>
      </c>
      <c r="C677" s="44"/>
      <c r="D677" s="38" t="str">
        <f t="shared" si="53"/>
        <v/>
      </c>
      <c r="E677" s="44"/>
      <c r="F677" s="38" t="str">
        <f t="shared" si="54"/>
        <v/>
      </c>
      <c r="G677" s="44"/>
      <c r="H677" s="44" t="s">
        <v>998</v>
      </c>
      <c r="I677" s="45" t="s">
        <v>999</v>
      </c>
      <c r="J677" s="44"/>
      <c r="K677" s="44" t="s">
        <v>27</v>
      </c>
      <c r="L677" s="43" t="str">
        <f>_xlfn.IFNA(VLOOKUP(B677,Codegroepen!$A:$B,2,FALSE),"")</f>
        <v>ZKC030</v>
      </c>
      <c r="M677" s="44" t="s">
        <v>29</v>
      </c>
      <c r="N677" s="43" t="str">
        <f t="shared" si="56"/>
        <v>ZA_00618</v>
      </c>
      <c r="O677" s="38">
        <f t="shared" si="57"/>
        <v>2</v>
      </c>
    </row>
    <row r="678" spans="1:15" s="38" customFormat="1" x14ac:dyDescent="0.25">
      <c r="A678" s="44"/>
      <c r="B678" s="38" t="str">
        <f t="shared" si="55"/>
        <v>GI</v>
      </c>
      <c r="C678" s="44" t="s">
        <v>1001</v>
      </c>
      <c r="D678" s="38" t="str">
        <f t="shared" si="53"/>
        <v>Gebruiken</v>
      </c>
      <c r="E678" s="44"/>
      <c r="F678" s="38" t="str">
        <f t="shared" si="54"/>
        <v/>
      </c>
      <c r="G678" s="44"/>
      <c r="H678" s="44" t="s">
        <v>63</v>
      </c>
      <c r="I678" s="44"/>
      <c r="J678" s="44"/>
      <c r="K678" s="44" t="s">
        <v>27</v>
      </c>
      <c r="L678" s="43" t="str">
        <f>_xlfn.IFNA(VLOOKUP(B678,Codegroepen!$A:$B,2,FALSE),"")</f>
        <v>ZKC030</v>
      </c>
      <c r="M678" s="44" t="s">
        <v>32</v>
      </c>
      <c r="N678" s="43" t="str">
        <f t="shared" si="56"/>
        <v>ZA_00619</v>
      </c>
      <c r="O678" s="38">
        <f t="shared" si="57"/>
        <v>9</v>
      </c>
    </row>
    <row r="679" spans="1:15" s="38" customFormat="1" x14ac:dyDescent="0.25">
      <c r="A679" s="44"/>
      <c r="B679" s="38" t="str">
        <f t="shared" si="55"/>
        <v>GI</v>
      </c>
      <c r="C679" s="44"/>
      <c r="D679" s="38" t="str">
        <f t="shared" si="53"/>
        <v>Gebruiken</v>
      </c>
      <c r="E679" s="44" t="s">
        <v>1002</v>
      </c>
      <c r="F679" s="38" t="str">
        <f t="shared" si="54"/>
        <v>RD</v>
      </c>
      <c r="G679" s="44"/>
      <c r="H679" s="44" t="s">
        <v>1003</v>
      </c>
      <c r="I679" s="44"/>
      <c r="J679" s="44"/>
      <c r="K679" s="44" t="s">
        <v>27</v>
      </c>
      <c r="L679" s="43" t="str">
        <f>_xlfn.IFNA(VLOOKUP(B679,Codegroepen!$A:$B,2,FALSE),"")</f>
        <v>ZKC030</v>
      </c>
      <c r="M679" s="44" t="s">
        <v>35</v>
      </c>
      <c r="N679" s="43" t="str">
        <f t="shared" si="56"/>
        <v>ZA_00620</v>
      </c>
      <c r="O679" s="38">
        <f t="shared" si="57"/>
        <v>2</v>
      </c>
    </row>
    <row r="680" spans="1:15" s="38" customFormat="1" x14ac:dyDescent="0.25">
      <c r="A680" s="44"/>
      <c r="B680" s="38" t="str">
        <f t="shared" si="55"/>
        <v>GI</v>
      </c>
      <c r="C680" s="44"/>
      <c r="D680" s="38" t="str">
        <f t="shared" si="53"/>
        <v>Gebruiken</v>
      </c>
      <c r="E680" s="44"/>
      <c r="F680" s="38" t="str">
        <f t="shared" si="54"/>
        <v>RD</v>
      </c>
      <c r="G680" s="44" t="s">
        <v>1004</v>
      </c>
      <c r="H680" s="44" t="s">
        <v>1005</v>
      </c>
      <c r="I680" s="44"/>
      <c r="J680" s="44"/>
      <c r="K680" s="44" t="s">
        <v>27</v>
      </c>
      <c r="L680" s="43" t="str">
        <f>_xlfn.IFNA(VLOOKUP(B680,Codegroepen!$A:$B,2,FALSE),"")</f>
        <v>ZKC030</v>
      </c>
      <c r="M680" s="44" t="s">
        <v>38</v>
      </c>
      <c r="N680" s="43" t="str">
        <f t="shared" si="56"/>
        <v>ZA_00621</v>
      </c>
      <c r="O680" s="38">
        <f t="shared" si="57"/>
        <v>15</v>
      </c>
    </row>
    <row r="681" spans="1:15" s="38" customFormat="1" x14ac:dyDescent="0.25">
      <c r="A681" s="44"/>
      <c r="B681" s="38" t="str">
        <f t="shared" si="55"/>
        <v>GI</v>
      </c>
      <c r="C681" s="44"/>
      <c r="D681" s="38" t="str">
        <f t="shared" si="53"/>
        <v>Gebruiken</v>
      </c>
      <c r="E681" s="44"/>
      <c r="F681" s="38" t="str">
        <f t="shared" si="54"/>
        <v>RD</v>
      </c>
      <c r="G681" s="44" t="s">
        <v>1006</v>
      </c>
      <c r="H681" s="44" t="s">
        <v>1007</v>
      </c>
      <c r="I681" s="44"/>
      <c r="J681" s="44"/>
      <c r="K681" s="44" t="s">
        <v>27</v>
      </c>
      <c r="L681" s="43" t="str">
        <f>_xlfn.IFNA(VLOOKUP(B681,Codegroepen!$A:$B,2,FALSE),"")</f>
        <v>ZKC030</v>
      </c>
      <c r="M681" s="44" t="s">
        <v>41</v>
      </c>
      <c r="N681" s="43" t="str">
        <f t="shared" si="56"/>
        <v>ZA_00622</v>
      </c>
      <c r="O681" s="38">
        <f t="shared" si="57"/>
        <v>12</v>
      </c>
    </row>
    <row r="682" spans="1:15" s="38" customFormat="1" x14ac:dyDescent="0.25">
      <c r="A682" s="44"/>
      <c r="B682" s="38" t="str">
        <f t="shared" si="55"/>
        <v>GI</v>
      </c>
      <c r="C682" s="44"/>
      <c r="D682" s="38" t="str">
        <f t="shared" si="53"/>
        <v>Gebruiken</v>
      </c>
      <c r="E682" s="44"/>
      <c r="F682" s="38" t="str">
        <f t="shared" si="54"/>
        <v>RD</v>
      </c>
      <c r="G682" s="44" t="s">
        <v>1008</v>
      </c>
      <c r="H682" s="44" t="s">
        <v>1009</v>
      </c>
      <c r="I682" s="44"/>
      <c r="J682" s="44"/>
      <c r="K682" s="44" t="s">
        <v>27</v>
      </c>
      <c r="L682" s="43" t="str">
        <f>_xlfn.IFNA(VLOOKUP(B682,Codegroepen!$A:$B,2,FALSE),"")</f>
        <v>ZKC030</v>
      </c>
      <c r="M682" s="44" t="s">
        <v>47</v>
      </c>
      <c r="N682" s="43" t="str">
        <f t="shared" si="56"/>
        <v>ZA_00623</v>
      </c>
      <c r="O682" s="38">
        <f t="shared" si="57"/>
        <v>8</v>
      </c>
    </row>
    <row r="683" spans="1:15" s="38" customFormat="1" x14ac:dyDescent="0.25">
      <c r="A683" s="44"/>
      <c r="B683" s="38" t="str">
        <f t="shared" si="55"/>
        <v>GI</v>
      </c>
      <c r="C683" s="44"/>
      <c r="D683" s="38" t="str">
        <f t="shared" si="53"/>
        <v>Gebruiken</v>
      </c>
      <c r="E683" s="44"/>
      <c r="F683" s="38" t="str">
        <f t="shared" si="54"/>
        <v>RD</v>
      </c>
      <c r="G683" s="44" t="s">
        <v>1010</v>
      </c>
      <c r="H683" s="44" t="s">
        <v>1011</v>
      </c>
      <c r="I683" s="44"/>
      <c r="J683" s="44"/>
      <c r="K683" s="44" t="s">
        <v>27</v>
      </c>
      <c r="L683" s="43" t="str">
        <f>_xlfn.IFNA(VLOOKUP(B683,Codegroepen!$A:$B,2,FALSE),"")</f>
        <v>ZKC030</v>
      </c>
      <c r="M683" s="44" t="s">
        <v>50</v>
      </c>
      <c r="N683" s="43" t="str">
        <f t="shared" si="56"/>
        <v>ZA_00624</v>
      </c>
      <c r="O683" s="38">
        <f t="shared" si="57"/>
        <v>31</v>
      </c>
    </row>
    <row r="684" spans="1:15" s="38" customFormat="1" x14ac:dyDescent="0.25">
      <c r="A684" s="44"/>
      <c r="B684" s="38" t="str">
        <f t="shared" si="55"/>
        <v>GI</v>
      </c>
      <c r="C684" s="44"/>
      <c r="D684" s="38" t="str">
        <f t="shared" si="53"/>
        <v>Gebruiken</v>
      </c>
      <c r="E684" s="44"/>
      <c r="F684" s="38" t="str">
        <f t="shared" si="54"/>
        <v>RD</v>
      </c>
      <c r="G684" s="44" t="s">
        <v>1012</v>
      </c>
      <c r="H684" s="44" t="s">
        <v>1013</v>
      </c>
      <c r="I684" s="44"/>
      <c r="J684" s="44"/>
      <c r="K684" s="44" t="s">
        <v>27</v>
      </c>
      <c r="L684" s="43" t="str">
        <f>_xlfn.IFNA(VLOOKUP(B684,Codegroepen!$A:$B,2,FALSE),"")</f>
        <v>ZKC030</v>
      </c>
      <c r="M684" s="44" t="s">
        <v>51</v>
      </c>
      <c r="N684" s="43" t="str">
        <f t="shared" si="56"/>
        <v>ZA_00625</v>
      </c>
      <c r="O684" s="38">
        <f t="shared" si="57"/>
        <v>23</v>
      </c>
    </row>
    <row r="685" spans="1:15" s="38" customFormat="1" x14ac:dyDescent="0.25">
      <c r="A685" s="44"/>
      <c r="B685" s="38" t="str">
        <f t="shared" si="55"/>
        <v>GI</v>
      </c>
      <c r="C685" s="44"/>
      <c r="D685" s="38" t="str">
        <f t="shared" si="53"/>
        <v>Gebruiken</v>
      </c>
      <c r="E685" s="44" t="s">
        <v>1014</v>
      </c>
      <c r="F685" s="38" t="str">
        <f t="shared" si="54"/>
        <v>Netpos</v>
      </c>
      <c r="G685" s="44"/>
      <c r="H685" s="44" t="s">
        <v>1015</v>
      </c>
      <c r="I685" s="44"/>
      <c r="J685" s="44"/>
      <c r="K685" s="44" t="s">
        <v>27</v>
      </c>
      <c r="L685" s="43" t="str">
        <f>_xlfn.IFNA(VLOOKUP(B685,Codegroepen!$A:$B,2,FALSE),"")</f>
        <v>ZKC030</v>
      </c>
      <c r="M685" s="44" t="s">
        <v>52</v>
      </c>
      <c r="N685" s="43" t="str">
        <f t="shared" si="56"/>
        <v>ZA_00626</v>
      </c>
      <c r="O685" s="38">
        <f t="shared" si="57"/>
        <v>6</v>
      </c>
    </row>
    <row r="686" spans="1:15" s="38" customFormat="1" x14ac:dyDescent="0.25">
      <c r="A686" s="44"/>
      <c r="B686" s="38" t="str">
        <f t="shared" si="55"/>
        <v>GI</v>
      </c>
      <c r="C686" s="44"/>
      <c r="D686" s="38" t="str">
        <f t="shared" si="53"/>
        <v>Gebruiken</v>
      </c>
      <c r="E686" s="44"/>
      <c r="F686" s="38" t="str">
        <f t="shared" si="54"/>
        <v>Netpos</v>
      </c>
      <c r="G686" s="44" t="s">
        <v>1016</v>
      </c>
      <c r="H686" s="44" t="s">
        <v>1017</v>
      </c>
      <c r="I686" s="44"/>
      <c r="J686" s="44"/>
      <c r="K686" s="44" t="s">
        <v>27</v>
      </c>
      <c r="L686" s="43" t="str">
        <f>_xlfn.IFNA(VLOOKUP(B686,Codegroepen!$A:$B,2,FALSE),"")</f>
        <v>ZKC030</v>
      </c>
      <c r="M686" s="44" t="s">
        <v>55</v>
      </c>
      <c r="N686" s="43" t="str">
        <f t="shared" si="56"/>
        <v>ZA_00627</v>
      </c>
      <c r="O686" s="38">
        <f t="shared" si="57"/>
        <v>30</v>
      </c>
    </row>
    <row r="687" spans="1:15" s="38" customFormat="1" x14ac:dyDescent="0.25">
      <c r="A687" s="44"/>
      <c r="B687" s="38" t="str">
        <f t="shared" si="55"/>
        <v>GI</v>
      </c>
      <c r="C687" s="44"/>
      <c r="D687" s="38" t="str">
        <f t="shared" si="53"/>
        <v>Gebruiken</v>
      </c>
      <c r="E687" s="44"/>
      <c r="F687" s="38" t="str">
        <f t="shared" si="54"/>
        <v>Netpos</v>
      </c>
      <c r="G687" s="44" t="s">
        <v>1018</v>
      </c>
      <c r="H687" s="44" t="s">
        <v>1009</v>
      </c>
      <c r="I687" s="44"/>
      <c r="J687" s="44"/>
      <c r="K687" s="44" t="s">
        <v>27</v>
      </c>
      <c r="L687" s="43" t="str">
        <f>_xlfn.IFNA(VLOOKUP(B687,Codegroepen!$A:$B,2,FALSE),"")</f>
        <v>ZKC030</v>
      </c>
      <c r="M687" s="44" t="s">
        <v>58</v>
      </c>
      <c r="N687" s="43" t="str">
        <f t="shared" si="56"/>
        <v>ZA_00628</v>
      </c>
      <c r="O687" s="38">
        <f t="shared" si="57"/>
        <v>8</v>
      </c>
    </row>
    <row r="688" spans="1:15" s="38" customFormat="1" x14ac:dyDescent="0.25">
      <c r="A688" s="44"/>
      <c r="B688" s="38" t="str">
        <f t="shared" si="55"/>
        <v>GI</v>
      </c>
      <c r="C688" s="44"/>
      <c r="D688" s="38" t="str">
        <f t="shared" si="53"/>
        <v>Gebruiken</v>
      </c>
      <c r="E688" s="44"/>
      <c r="F688" s="38" t="str">
        <f t="shared" si="54"/>
        <v>Netpos</v>
      </c>
      <c r="G688" s="44" t="s">
        <v>1019</v>
      </c>
      <c r="H688" s="44" t="s">
        <v>1020</v>
      </c>
      <c r="I688" s="44"/>
      <c r="J688" s="44"/>
      <c r="K688" s="44" t="s">
        <v>27</v>
      </c>
      <c r="L688" s="43" t="str">
        <f>_xlfn.IFNA(VLOOKUP(B688,Codegroepen!$A:$B,2,FALSE),"")</f>
        <v>ZKC030</v>
      </c>
      <c r="M688" s="44" t="s">
        <v>61</v>
      </c>
      <c r="N688" s="43" t="str">
        <f t="shared" si="56"/>
        <v>ZA_00629</v>
      </c>
      <c r="O688" s="38">
        <f t="shared" si="57"/>
        <v>7</v>
      </c>
    </row>
    <row r="689" spans="1:15" s="38" customFormat="1" x14ac:dyDescent="0.25">
      <c r="A689" s="44"/>
      <c r="B689" s="38" t="str">
        <f t="shared" si="55"/>
        <v>GI</v>
      </c>
      <c r="C689" s="44"/>
      <c r="D689" s="38" t="str">
        <f t="shared" si="53"/>
        <v>Gebruiken</v>
      </c>
      <c r="E689" s="44"/>
      <c r="F689" s="38" t="str">
        <f t="shared" si="54"/>
        <v>Netpos</v>
      </c>
      <c r="G689" s="44" t="s">
        <v>1021</v>
      </c>
      <c r="H689" s="44" t="s">
        <v>1022</v>
      </c>
      <c r="I689" s="44"/>
      <c r="J689" s="44"/>
      <c r="K689" s="44" t="s">
        <v>27</v>
      </c>
      <c r="L689" s="43" t="str">
        <f>_xlfn.IFNA(VLOOKUP(B689,Codegroepen!$A:$B,2,FALSE),"")</f>
        <v>ZKC030</v>
      </c>
      <c r="M689" s="44" t="s">
        <v>64</v>
      </c>
      <c r="N689" s="43" t="str">
        <f t="shared" si="56"/>
        <v>ZA_00630</v>
      </c>
      <c r="O689" s="38">
        <f t="shared" si="57"/>
        <v>5</v>
      </c>
    </row>
    <row r="690" spans="1:15" s="38" customFormat="1" x14ac:dyDescent="0.25">
      <c r="A690" s="44"/>
      <c r="B690" s="38" t="str">
        <f t="shared" si="55"/>
        <v>GI</v>
      </c>
      <c r="C690" s="44"/>
      <c r="D690" s="38" t="str">
        <f t="shared" si="53"/>
        <v>Gebruiken</v>
      </c>
      <c r="E690" s="44"/>
      <c r="F690" s="38" t="str">
        <f t="shared" si="54"/>
        <v>Netpos</v>
      </c>
      <c r="G690" s="44" t="s">
        <v>1023</v>
      </c>
      <c r="H690" s="44" t="s">
        <v>1024</v>
      </c>
      <c r="I690" s="44"/>
      <c r="J690" s="44"/>
      <c r="K690" s="44" t="s">
        <v>27</v>
      </c>
      <c r="L690" s="43" t="str">
        <f>_xlfn.IFNA(VLOOKUP(B690,Codegroepen!$A:$B,2,FALSE),"")</f>
        <v>ZKC030</v>
      </c>
      <c r="M690" s="44" t="s">
        <v>66</v>
      </c>
      <c r="N690" s="43" t="str">
        <f t="shared" si="56"/>
        <v>ZA_00631</v>
      </c>
      <c r="O690" s="38">
        <f t="shared" si="57"/>
        <v>7</v>
      </c>
    </row>
    <row r="691" spans="1:15" s="38" customFormat="1" x14ac:dyDescent="0.25">
      <c r="A691" s="44"/>
      <c r="B691" s="38" t="str">
        <f t="shared" si="55"/>
        <v>GI</v>
      </c>
      <c r="C691" s="44"/>
      <c r="D691" s="38" t="str">
        <f t="shared" si="53"/>
        <v>Gebruiken</v>
      </c>
      <c r="E691" s="44" t="s">
        <v>1025</v>
      </c>
      <c r="F691" s="38" t="str">
        <f t="shared" si="54"/>
        <v>Certificering</v>
      </c>
      <c r="G691" s="44"/>
      <c r="H691" s="44" t="s">
        <v>1026</v>
      </c>
      <c r="I691" s="44"/>
      <c r="J691" s="44"/>
      <c r="K691" s="44" t="s">
        <v>27</v>
      </c>
      <c r="L691" s="43" t="str">
        <f>_xlfn.IFNA(VLOOKUP(B691,Codegroepen!$A:$B,2,FALSE),"")</f>
        <v>ZKC030</v>
      </c>
      <c r="M691" s="44" t="s">
        <v>68</v>
      </c>
      <c r="N691" s="43" t="str">
        <f t="shared" si="56"/>
        <v>ZA_00632</v>
      </c>
      <c r="O691" s="38">
        <f t="shared" si="57"/>
        <v>13</v>
      </c>
    </row>
    <row r="692" spans="1:15" s="38" customFormat="1" x14ac:dyDescent="0.25">
      <c r="A692" s="44"/>
      <c r="B692" s="38" t="str">
        <f t="shared" si="55"/>
        <v>GI</v>
      </c>
      <c r="C692" s="44"/>
      <c r="D692" s="38" t="str">
        <f t="shared" si="53"/>
        <v>Gebruiken</v>
      </c>
      <c r="E692" s="44"/>
      <c r="F692" s="38" t="str">
        <f t="shared" si="54"/>
        <v>Certificering</v>
      </c>
      <c r="G692" s="44" t="s">
        <v>1027</v>
      </c>
      <c r="H692" s="44" t="s">
        <v>152</v>
      </c>
      <c r="I692" s="44"/>
      <c r="J692" s="44"/>
      <c r="K692" s="44" t="s">
        <v>27</v>
      </c>
      <c r="L692" s="43" t="str">
        <f>_xlfn.IFNA(VLOOKUP(B692,Codegroepen!$A:$B,2,FALSE),"")</f>
        <v>ZKC030</v>
      </c>
      <c r="M692" s="44" t="s">
        <v>71</v>
      </c>
      <c r="N692" s="43" t="str">
        <f t="shared" si="56"/>
        <v>ZA_00633</v>
      </c>
      <c r="O692" s="38">
        <f t="shared" si="57"/>
        <v>1</v>
      </c>
    </row>
    <row r="693" spans="1:15" s="38" customFormat="1" x14ac:dyDescent="0.25">
      <c r="A693" s="44"/>
      <c r="B693" s="38" t="str">
        <f t="shared" si="55"/>
        <v>GI</v>
      </c>
      <c r="C693" s="44" t="s">
        <v>1028</v>
      </c>
      <c r="D693" s="38" t="str">
        <f t="shared" si="53"/>
        <v>Oriënteren</v>
      </c>
      <c r="E693" s="44"/>
      <c r="F693" s="38" t="str">
        <f t="shared" si="54"/>
        <v/>
      </c>
      <c r="G693" s="44"/>
      <c r="H693" s="44" t="s">
        <v>54</v>
      </c>
      <c r="I693" s="44"/>
      <c r="J693" s="44"/>
      <c r="K693" s="44" t="s">
        <v>27</v>
      </c>
      <c r="L693" s="43" t="str">
        <f>_xlfn.IFNA(VLOOKUP(B693,Codegroepen!$A:$B,2,FALSE),"")</f>
        <v>ZKC030</v>
      </c>
      <c r="M693" s="44" t="s">
        <v>74</v>
      </c>
      <c r="N693" s="43" t="str">
        <f t="shared" si="56"/>
        <v>ZA_00634</v>
      </c>
      <c r="O693" s="38">
        <f t="shared" si="57"/>
        <v>10</v>
      </c>
    </row>
    <row r="694" spans="1:15" s="38" customFormat="1" x14ac:dyDescent="0.25">
      <c r="A694" s="44"/>
      <c r="B694" s="38" t="str">
        <f t="shared" si="55"/>
        <v>GI</v>
      </c>
      <c r="C694" s="44"/>
      <c r="D694" s="38" t="str">
        <f t="shared" si="53"/>
        <v>Oriënteren</v>
      </c>
      <c r="E694" s="44" t="s">
        <v>1029</v>
      </c>
      <c r="F694" s="38" t="str">
        <f t="shared" si="54"/>
        <v>RD</v>
      </c>
      <c r="G694" s="44"/>
      <c r="H694" s="44" t="s">
        <v>1003</v>
      </c>
      <c r="I694" s="44"/>
      <c r="J694" s="44"/>
      <c r="K694" s="44" t="s">
        <v>27</v>
      </c>
      <c r="L694" s="43" t="str">
        <f>_xlfn.IFNA(VLOOKUP(B694,Codegroepen!$A:$B,2,FALSE),"")</f>
        <v>ZKC030</v>
      </c>
      <c r="M694" s="44" t="s">
        <v>77</v>
      </c>
      <c r="N694" s="43" t="str">
        <f t="shared" si="56"/>
        <v>ZA_00635</v>
      </c>
      <c r="O694" s="38">
        <f t="shared" si="57"/>
        <v>2</v>
      </c>
    </row>
    <row r="695" spans="1:15" s="38" customFormat="1" x14ac:dyDescent="0.25">
      <c r="A695" s="44"/>
      <c r="B695" s="38" t="str">
        <f t="shared" si="55"/>
        <v>GI</v>
      </c>
      <c r="C695" s="44"/>
      <c r="D695" s="38" t="str">
        <f t="shared" si="53"/>
        <v>Oriënteren</v>
      </c>
      <c r="E695" s="44"/>
      <c r="F695" s="38" t="str">
        <f t="shared" si="54"/>
        <v>RD</v>
      </c>
      <c r="G695" s="44" t="s">
        <v>1030</v>
      </c>
      <c r="H695" s="44" t="s">
        <v>1009</v>
      </c>
      <c r="I695" s="44"/>
      <c r="J695" s="44"/>
      <c r="K695" s="44" t="s">
        <v>27</v>
      </c>
      <c r="L695" s="43" t="str">
        <f>_xlfn.IFNA(VLOOKUP(B695,Codegroepen!$A:$B,2,FALSE),"")</f>
        <v>ZKC030</v>
      </c>
      <c r="M695" s="44" t="s">
        <v>79</v>
      </c>
      <c r="N695" s="43" t="str">
        <f t="shared" si="56"/>
        <v>ZA_00636</v>
      </c>
      <c r="O695" s="38">
        <f t="shared" si="57"/>
        <v>8</v>
      </c>
    </row>
    <row r="696" spans="1:15" s="38" customFormat="1" x14ac:dyDescent="0.25">
      <c r="A696" s="44"/>
      <c r="B696" s="38" t="str">
        <f t="shared" si="55"/>
        <v>GI</v>
      </c>
      <c r="C696" s="44"/>
      <c r="D696" s="38" t="str">
        <f t="shared" si="53"/>
        <v>Oriënteren</v>
      </c>
      <c r="E696" s="44"/>
      <c r="F696" s="38" t="str">
        <f t="shared" si="54"/>
        <v>RD</v>
      </c>
      <c r="G696" s="44" t="s">
        <v>1031</v>
      </c>
      <c r="H696" s="44" t="s">
        <v>1032</v>
      </c>
      <c r="I696" s="44"/>
      <c r="J696" s="44"/>
      <c r="K696" s="44" t="s">
        <v>27</v>
      </c>
      <c r="L696" s="43" t="str">
        <f>_xlfn.IFNA(VLOOKUP(B696,Codegroepen!$A:$B,2,FALSE),"")</f>
        <v>ZKC030</v>
      </c>
      <c r="M696" s="44" t="s">
        <v>82</v>
      </c>
      <c r="N696" s="43" t="str">
        <f t="shared" si="56"/>
        <v>ZA_00637</v>
      </c>
      <c r="O696" s="38">
        <f t="shared" si="57"/>
        <v>8</v>
      </c>
    </row>
    <row r="697" spans="1:15" s="38" customFormat="1" x14ac:dyDescent="0.25">
      <c r="A697" s="44"/>
      <c r="B697" s="38" t="str">
        <f t="shared" si="55"/>
        <v>GI</v>
      </c>
      <c r="C697" s="44"/>
      <c r="D697" s="38" t="str">
        <f t="shared" si="53"/>
        <v>Oriënteren</v>
      </c>
      <c r="E697" s="44"/>
      <c r="F697" s="38" t="str">
        <f t="shared" si="54"/>
        <v>RD</v>
      </c>
      <c r="G697" s="44" t="s">
        <v>1033</v>
      </c>
      <c r="H697" s="44" t="s">
        <v>1034</v>
      </c>
      <c r="I697" s="44"/>
      <c r="J697" s="44"/>
      <c r="K697" s="44" t="s">
        <v>27</v>
      </c>
      <c r="L697" s="43" t="str">
        <f>_xlfn.IFNA(VLOOKUP(B697,Codegroepen!$A:$B,2,FALSE),"")</f>
        <v>ZKC030</v>
      </c>
      <c r="M697" s="44" t="s">
        <v>85</v>
      </c>
      <c r="N697" s="43" t="str">
        <f t="shared" si="56"/>
        <v>ZA_00638</v>
      </c>
      <c r="O697" s="38">
        <f t="shared" si="57"/>
        <v>30</v>
      </c>
    </row>
    <row r="698" spans="1:15" s="38" customFormat="1" x14ac:dyDescent="0.25">
      <c r="A698" s="44"/>
      <c r="B698" s="38" t="str">
        <f t="shared" si="55"/>
        <v>GI</v>
      </c>
      <c r="C698" s="44"/>
      <c r="D698" s="38" t="str">
        <f t="shared" si="53"/>
        <v>Oriënteren</v>
      </c>
      <c r="E698" s="44"/>
      <c r="F698" s="38" t="str">
        <f t="shared" si="54"/>
        <v>RD</v>
      </c>
      <c r="G698" s="44" t="s">
        <v>1035</v>
      </c>
      <c r="H698" s="44" t="s">
        <v>1036</v>
      </c>
      <c r="I698" s="44"/>
      <c r="J698" s="44"/>
      <c r="K698" s="44" t="s">
        <v>27</v>
      </c>
      <c r="L698" s="43" t="str">
        <f>_xlfn.IFNA(VLOOKUP(B698,Codegroepen!$A:$B,2,FALSE),"")</f>
        <v>ZKC030</v>
      </c>
      <c r="M698" s="44" t="s">
        <v>88</v>
      </c>
      <c r="N698" s="43" t="str">
        <f t="shared" si="56"/>
        <v>ZA_00639</v>
      </c>
      <c r="O698" s="38">
        <f t="shared" si="57"/>
        <v>7</v>
      </c>
    </row>
    <row r="699" spans="1:15" s="38" customFormat="1" x14ac:dyDescent="0.25">
      <c r="A699" s="44"/>
      <c r="B699" s="38" t="str">
        <f t="shared" si="55"/>
        <v>GI</v>
      </c>
      <c r="C699" s="44"/>
      <c r="D699" s="38" t="str">
        <f t="shared" si="53"/>
        <v>Oriënteren</v>
      </c>
      <c r="E699" s="44"/>
      <c r="F699" s="38" t="str">
        <f t="shared" si="54"/>
        <v>RD</v>
      </c>
      <c r="G699" s="44" t="s">
        <v>1037</v>
      </c>
      <c r="H699" s="44" t="s">
        <v>1038</v>
      </c>
      <c r="I699" s="44"/>
      <c r="J699" s="44"/>
      <c r="K699" s="44" t="s">
        <v>27</v>
      </c>
      <c r="L699" s="43" t="str">
        <f>_xlfn.IFNA(VLOOKUP(B699,Codegroepen!$A:$B,2,FALSE),"")</f>
        <v>ZKC030</v>
      </c>
      <c r="M699" s="44" t="s">
        <v>103</v>
      </c>
      <c r="N699" s="43" t="str">
        <f t="shared" si="56"/>
        <v>ZA_00640</v>
      </c>
      <c r="O699" s="38">
        <f t="shared" si="57"/>
        <v>7</v>
      </c>
    </row>
    <row r="700" spans="1:15" s="38" customFormat="1" x14ac:dyDescent="0.25">
      <c r="A700" s="44"/>
      <c r="B700" s="38" t="str">
        <f t="shared" si="55"/>
        <v>GI</v>
      </c>
      <c r="C700" s="44"/>
      <c r="D700" s="38" t="str">
        <f t="shared" si="53"/>
        <v>Oriënteren</v>
      </c>
      <c r="E700" s="44"/>
      <c r="F700" s="38" t="str">
        <f t="shared" si="54"/>
        <v>RD</v>
      </c>
      <c r="G700" s="44" t="s">
        <v>1039</v>
      </c>
      <c r="H700" s="44" t="s">
        <v>1040</v>
      </c>
      <c r="I700" s="44"/>
      <c r="J700" s="44"/>
      <c r="K700" s="44" t="s">
        <v>27</v>
      </c>
      <c r="L700" s="43" t="str">
        <f>_xlfn.IFNA(VLOOKUP(B700,Codegroepen!$A:$B,2,FALSE),"")</f>
        <v>ZKC030</v>
      </c>
      <c r="M700" s="44" t="s">
        <v>106</v>
      </c>
      <c r="N700" s="43" t="str">
        <f t="shared" si="56"/>
        <v>ZA_00641</v>
      </c>
      <c r="O700" s="38">
        <f t="shared" si="57"/>
        <v>3</v>
      </c>
    </row>
    <row r="701" spans="1:15" s="38" customFormat="1" x14ac:dyDescent="0.25">
      <c r="A701" s="44"/>
      <c r="B701" s="38" t="str">
        <f t="shared" si="55"/>
        <v>GI</v>
      </c>
      <c r="C701" s="44"/>
      <c r="D701" s="38" t="str">
        <f t="shared" si="53"/>
        <v>Oriënteren</v>
      </c>
      <c r="E701" s="44"/>
      <c r="F701" s="38" t="str">
        <f t="shared" si="54"/>
        <v>RD</v>
      </c>
      <c r="G701" s="44" t="s">
        <v>1041</v>
      </c>
      <c r="H701" s="44" t="s">
        <v>1042</v>
      </c>
      <c r="I701" s="44"/>
      <c r="J701" s="44"/>
      <c r="K701" s="44" t="s">
        <v>27</v>
      </c>
      <c r="L701" s="43" t="str">
        <f>_xlfn.IFNA(VLOOKUP(B701,Codegroepen!$A:$B,2,FALSE),"")</f>
        <v>ZKC030</v>
      </c>
      <c r="M701" s="44" t="s">
        <v>107</v>
      </c>
      <c r="N701" s="43" t="str">
        <f t="shared" si="56"/>
        <v>ZA_00642</v>
      </c>
      <c r="O701" s="38">
        <f t="shared" si="57"/>
        <v>14</v>
      </c>
    </row>
    <row r="702" spans="1:15" s="38" customFormat="1" x14ac:dyDescent="0.25">
      <c r="A702" s="44"/>
      <c r="B702" s="38" t="str">
        <f t="shared" si="55"/>
        <v>GI</v>
      </c>
      <c r="C702" s="44"/>
      <c r="D702" s="38" t="str">
        <f t="shared" si="53"/>
        <v>Oriënteren</v>
      </c>
      <c r="E702" s="44"/>
      <c r="F702" s="38" t="str">
        <f t="shared" si="54"/>
        <v>RD</v>
      </c>
      <c r="G702" s="44" t="s">
        <v>1043</v>
      </c>
      <c r="H702" s="44" t="s">
        <v>1044</v>
      </c>
      <c r="I702" s="44"/>
      <c r="J702" s="44"/>
      <c r="K702" s="44" t="s">
        <v>27</v>
      </c>
      <c r="L702" s="43" t="str">
        <f>_xlfn.IFNA(VLOOKUP(B702,Codegroepen!$A:$B,2,FALSE),"")</f>
        <v>ZKC030</v>
      </c>
      <c r="M702" s="44" t="s">
        <v>110</v>
      </c>
      <c r="N702" s="43" t="str">
        <f t="shared" si="56"/>
        <v>ZA_00643</v>
      </c>
      <c r="O702" s="38">
        <f t="shared" si="57"/>
        <v>18</v>
      </c>
    </row>
    <row r="703" spans="1:15" s="38" customFormat="1" x14ac:dyDescent="0.25">
      <c r="A703" s="44"/>
      <c r="B703" s="38" t="str">
        <f t="shared" si="55"/>
        <v>GI</v>
      </c>
      <c r="C703" s="44"/>
      <c r="D703" s="38" t="str">
        <f t="shared" si="53"/>
        <v>Oriënteren</v>
      </c>
      <c r="E703" s="44"/>
      <c r="F703" s="38" t="str">
        <f t="shared" si="54"/>
        <v>RD</v>
      </c>
      <c r="G703" s="44" t="s">
        <v>1045</v>
      </c>
      <c r="H703" s="44" t="s">
        <v>1013</v>
      </c>
      <c r="I703" s="44"/>
      <c r="J703" s="44"/>
      <c r="K703" s="44" t="s">
        <v>27</v>
      </c>
      <c r="L703" s="43" t="str">
        <f>_xlfn.IFNA(VLOOKUP(B703,Codegroepen!$A:$B,2,FALSE),"")</f>
        <v>ZKC030</v>
      </c>
      <c r="M703" s="44" t="s">
        <v>112</v>
      </c>
      <c r="N703" s="43" t="str">
        <f t="shared" si="56"/>
        <v>ZA_00644</v>
      </c>
      <c r="O703" s="38">
        <f t="shared" si="57"/>
        <v>23</v>
      </c>
    </row>
    <row r="704" spans="1:15" s="38" customFormat="1" x14ac:dyDescent="0.25">
      <c r="A704" s="44"/>
      <c r="B704" s="38" t="str">
        <f t="shared" si="55"/>
        <v>GI</v>
      </c>
      <c r="C704" s="44"/>
      <c r="D704" s="38" t="str">
        <f t="shared" si="53"/>
        <v>Oriënteren</v>
      </c>
      <c r="E704" s="44" t="s">
        <v>1046</v>
      </c>
      <c r="F704" s="38" t="str">
        <f t="shared" si="54"/>
        <v>Netpos</v>
      </c>
      <c r="G704" s="44"/>
      <c r="H704" s="44" t="s">
        <v>1015</v>
      </c>
      <c r="I704" s="44"/>
      <c r="J704" s="44"/>
      <c r="K704" s="44" t="s">
        <v>27</v>
      </c>
      <c r="L704" s="43" t="str">
        <f>_xlfn.IFNA(VLOOKUP(B704,Codegroepen!$A:$B,2,FALSE),"")</f>
        <v>ZKC030</v>
      </c>
      <c r="M704" s="44" t="s">
        <v>116</v>
      </c>
      <c r="N704" s="43" t="str">
        <f t="shared" si="56"/>
        <v>ZA_00645</v>
      </c>
      <c r="O704" s="38">
        <f t="shared" si="57"/>
        <v>6</v>
      </c>
    </row>
    <row r="705" spans="1:15" s="38" customFormat="1" x14ac:dyDescent="0.25">
      <c r="A705" s="44"/>
      <c r="B705" s="38" t="str">
        <f t="shared" si="55"/>
        <v>GI</v>
      </c>
      <c r="C705" s="44"/>
      <c r="D705" s="38" t="str">
        <f t="shared" si="53"/>
        <v>Oriënteren</v>
      </c>
      <c r="E705" s="44"/>
      <c r="F705" s="38" t="str">
        <f t="shared" si="54"/>
        <v>Netpos</v>
      </c>
      <c r="G705" s="44" t="s">
        <v>1047</v>
      </c>
      <c r="H705" s="44" t="s">
        <v>1009</v>
      </c>
      <c r="I705" s="44"/>
      <c r="J705" s="44"/>
      <c r="K705" s="44" t="s">
        <v>27</v>
      </c>
      <c r="L705" s="43" t="str">
        <f>_xlfn.IFNA(VLOOKUP(B705,Codegroepen!$A:$B,2,FALSE),"")</f>
        <v>ZKC030</v>
      </c>
      <c r="M705" s="44" t="s">
        <v>118</v>
      </c>
      <c r="N705" s="43" t="str">
        <f t="shared" si="56"/>
        <v>ZA_00646</v>
      </c>
      <c r="O705" s="38">
        <f t="shared" si="57"/>
        <v>8</v>
      </c>
    </row>
    <row r="706" spans="1:15" s="38" customFormat="1" x14ac:dyDescent="0.25">
      <c r="A706" s="44"/>
      <c r="B706" s="38" t="str">
        <f t="shared" si="55"/>
        <v>GI</v>
      </c>
      <c r="C706" s="44"/>
      <c r="D706" s="38" t="str">
        <f t="shared" si="53"/>
        <v>Oriënteren</v>
      </c>
      <c r="E706" s="44"/>
      <c r="F706" s="38" t="str">
        <f t="shared" si="54"/>
        <v>Netpos</v>
      </c>
      <c r="G706" s="44" t="s">
        <v>1048</v>
      </c>
      <c r="H706" s="44" t="s">
        <v>1022</v>
      </c>
      <c r="I706" s="44"/>
      <c r="J706" s="44"/>
      <c r="K706" s="44" t="s">
        <v>27</v>
      </c>
      <c r="L706" s="43" t="str">
        <f>_xlfn.IFNA(VLOOKUP(B706,Codegroepen!$A:$B,2,FALSE),"")</f>
        <v>ZKC030</v>
      </c>
      <c r="M706" s="44" t="s">
        <v>120</v>
      </c>
      <c r="N706" s="43" t="str">
        <f t="shared" si="56"/>
        <v>ZA_00647</v>
      </c>
      <c r="O706" s="38">
        <f t="shared" si="57"/>
        <v>5</v>
      </c>
    </row>
    <row r="707" spans="1:15" s="38" customFormat="1" x14ac:dyDescent="0.25">
      <c r="A707" s="44"/>
      <c r="B707" s="38" t="str">
        <f t="shared" si="55"/>
        <v>GI</v>
      </c>
      <c r="C707" s="44"/>
      <c r="D707" s="38" t="str">
        <f t="shared" si="53"/>
        <v>Oriënteren</v>
      </c>
      <c r="E707" s="44"/>
      <c r="F707" s="38" t="str">
        <f t="shared" si="54"/>
        <v>Netpos</v>
      </c>
      <c r="G707" s="44" t="s">
        <v>1049</v>
      </c>
      <c r="H707" s="44" t="s">
        <v>1024</v>
      </c>
      <c r="I707" s="44"/>
      <c r="J707" s="44"/>
      <c r="K707" s="44" t="s">
        <v>27</v>
      </c>
      <c r="L707" s="43" t="str">
        <f>_xlfn.IFNA(VLOOKUP(B707,Codegroepen!$A:$B,2,FALSE),"")</f>
        <v>ZKC030</v>
      </c>
      <c r="M707" s="44" t="s">
        <v>121</v>
      </c>
      <c r="N707" s="43" t="str">
        <f t="shared" si="56"/>
        <v>ZA_00648</v>
      </c>
      <c r="O707" s="38">
        <f t="shared" si="57"/>
        <v>7</v>
      </c>
    </row>
    <row r="708" spans="1:15" s="38" customFormat="1" x14ac:dyDescent="0.25">
      <c r="A708" s="44"/>
      <c r="B708" s="38" t="str">
        <f t="shared" si="55"/>
        <v>GI</v>
      </c>
      <c r="C708" s="44"/>
      <c r="D708" s="38" t="str">
        <f t="shared" si="53"/>
        <v>Oriënteren</v>
      </c>
      <c r="E708" s="44" t="s">
        <v>1050</v>
      </c>
      <c r="F708" s="38" t="str">
        <f t="shared" si="54"/>
        <v>Certificering</v>
      </c>
      <c r="G708" s="44"/>
      <c r="H708" s="44" t="s">
        <v>1026</v>
      </c>
      <c r="I708" s="44"/>
      <c r="J708" s="44"/>
      <c r="K708" s="44" t="s">
        <v>27</v>
      </c>
      <c r="L708" s="43" t="str">
        <f>_xlfn.IFNA(VLOOKUP(B708,Codegroepen!$A:$B,2,FALSE),"")</f>
        <v>ZKC030</v>
      </c>
      <c r="M708" s="44" t="s">
        <v>123</v>
      </c>
      <c r="N708" s="43" t="str">
        <f t="shared" si="56"/>
        <v>ZA_00649</v>
      </c>
      <c r="O708" s="38">
        <f t="shared" si="57"/>
        <v>13</v>
      </c>
    </row>
    <row r="709" spans="1:15" s="38" customFormat="1" x14ac:dyDescent="0.25">
      <c r="A709" s="44"/>
      <c r="B709" s="38" t="str">
        <f t="shared" si="55"/>
        <v>GI</v>
      </c>
      <c r="C709" s="44"/>
      <c r="D709" s="38" t="str">
        <f t="shared" si="53"/>
        <v>Oriënteren</v>
      </c>
      <c r="E709" s="44"/>
      <c r="F709" s="38" t="str">
        <f t="shared" si="54"/>
        <v>Certificering</v>
      </c>
      <c r="G709" s="44" t="s">
        <v>1051</v>
      </c>
      <c r="H709" s="44" t="s">
        <v>152</v>
      </c>
      <c r="I709" s="44"/>
      <c r="J709" s="44"/>
      <c r="K709" s="44" t="s">
        <v>27</v>
      </c>
      <c r="L709" s="43" t="str">
        <f>_xlfn.IFNA(VLOOKUP(B709,Codegroepen!$A:$B,2,FALSE),"")</f>
        <v>ZKC030</v>
      </c>
      <c r="M709" s="44" t="s">
        <v>125</v>
      </c>
      <c r="N709" s="43" t="str">
        <f t="shared" si="56"/>
        <v>ZA_00650</v>
      </c>
      <c r="O709" s="38">
        <f t="shared" si="57"/>
        <v>1</v>
      </c>
    </row>
    <row r="710" spans="1:15" s="38" customFormat="1" x14ac:dyDescent="0.25">
      <c r="A710" s="44"/>
      <c r="B710" s="38" t="str">
        <f t="shared" si="55"/>
        <v>GI</v>
      </c>
      <c r="C710" s="44"/>
      <c r="D710" s="38" t="str">
        <f t="shared" si="53"/>
        <v>Oriënteren</v>
      </c>
      <c r="E710" s="44" t="s">
        <v>1052</v>
      </c>
      <c r="F710" s="38" t="str">
        <f t="shared" si="54"/>
        <v>NSGI</v>
      </c>
      <c r="G710" s="44"/>
      <c r="H710" s="44" t="s">
        <v>1053</v>
      </c>
      <c r="I710" s="44"/>
      <c r="J710" s="44"/>
      <c r="K710" s="44" t="s">
        <v>27</v>
      </c>
      <c r="L710" s="43" t="str">
        <f>_xlfn.IFNA(VLOOKUP(B710,Codegroepen!$A:$B,2,FALSE),"")</f>
        <v>ZKC030</v>
      </c>
      <c r="M710" s="44" t="s">
        <v>128</v>
      </c>
      <c r="N710" s="43" t="str">
        <f t="shared" si="56"/>
        <v>ZA_00651</v>
      </c>
      <c r="O710" s="38">
        <f t="shared" si="57"/>
        <v>4</v>
      </c>
    </row>
    <row r="711" spans="1:15" s="38" customFormat="1" x14ac:dyDescent="0.25">
      <c r="A711" s="44"/>
      <c r="B711" s="38" t="str">
        <f t="shared" si="55"/>
        <v>GI</v>
      </c>
      <c r="C711" s="44"/>
      <c r="D711" s="38" t="str">
        <f t="shared" si="53"/>
        <v>Oriënteren</v>
      </c>
      <c r="E711" s="44"/>
      <c r="F711" s="38" t="str">
        <f t="shared" si="54"/>
        <v>NSGI</v>
      </c>
      <c r="G711" s="44" t="s">
        <v>1054</v>
      </c>
      <c r="H711" s="44" t="s">
        <v>1009</v>
      </c>
      <c r="I711" s="44"/>
      <c r="J711" s="44"/>
      <c r="K711" s="44" t="s">
        <v>27</v>
      </c>
      <c r="L711" s="43" t="str">
        <f>_xlfn.IFNA(VLOOKUP(B711,Codegroepen!$A:$B,2,FALSE),"")</f>
        <v>ZKC030</v>
      </c>
      <c r="M711" s="44" t="s">
        <v>130</v>
      </c>
      <c r="N711" s="43" t="str">
        <f t="shared" si="56"/>
        <v>ZA_00652</v>
      </c>
      <c r="O711" s="38">
        <f t="shared" si="57"/>
        <v>8</v>
      </c>
    </row>
    <row r="712" spans="1:15" s="38" customFormat="1" x14ac:dyDescent="0.25">
      <c r="A712" s="44"/>
      <c r="B712" s="38" t="str">
        <f t="shared" si="55"/>
        <v>GI</v>
      </c>
      <c r="C712" s="44" t="s">
        <v>1055</v>
      </c>
      <c r="D712" s="38" t="str">
        <f t="shared" si="53"/>
        <v>Betalen</v>
      </c>
      <c r="E712" s="44"/>
      <c r="F712" s="38" t="str">
        <f t="shared" si="54"/>
        <v/>
      </c>
      <c r="G712" s="44"/>
      <c r="H712" s="44" t="s">
        <v>478</v>
      </c>
      <c r="I712" s="44"/>
      <c r="J712" s="44"/>
      <c r="K712" s="44" t="s">
        <v>27</v>
      </c>
      <c r="L712" s="43" t="str">
        <f>_xlfn.IFNA(VLOOKUP(B712,Codegroepen!$A:$B,2,FALSE),"")</f>
        <v>ZKC030</v>
      </c>
      <c r="M712" s="44" t="s">
        <v>132</v>
      </c>
      <c r="N712" s="43" t="str">
        <f t="shared" si="56"/>
        <v>ZA_00653</v>
      </c>
      <c r="O712" s="38">
        <f t="shared" si="57"/>
        <v>7</v>
      </c>
    </row>
    <row r="713" spans="1:15" s="38" customFormat="1" x14ac:dyDescent="0.25">
      <c r="A713" s="44"/>
      <c r="B713" s="38" t="str">
        <f t="shared" si="55"/>
        <v>GI</v>
      </c>
      <c r="C713" s="44"/>
      <c r="D713" s="38" t="str">
        <f t="shared" si="53"/>
        <v>Betalen</v>
      </c>
      <c r="E713" s="44" t="s">
        <v>1056</v>
      </c>
      <c r="F713" s="38" t="str">
        <f t="shared" si="54"/>
        <v>Certificering</v>
      </c>
      <c r="G713" s="44"/>
      <c r="H713" s="44" t="s">
        <v>1026</v>
      </c>
      <c r="I713" s="44"/>
      <c r="J713" s="44"/>
      <c r="K713" s="44" t="s">
        <v>27</v>
      </c>
      <c r="L713" s="43" t="str">
        <f>_xlfn.IFNA(VLOOKUP(B713,Codegroepen!$A:$B,2,FALSE),"")</f>
        <v>ZKC030</v>
      </c>
      <c r="M713" s="44" t="s">
        <v>134</v>
      </c>
      <c r="N713" s="43" t="str">
        <f t="shared" si="56"/>
        <v>ZA_00654</v>
      </c>
      <c r="O713" s="38">
        <f t="shared" si="57"/>
        <v>13</v>
      </c>
    </row>
    <row r="714" spans="1:15" s="38" customFormat="1" x14ac:dyDescent="0.25">
      <c r="A714" s="44"/>
      <c r="B714" s="38" t="str">
        <f t="shared" si="55"/>
        <v>GI</v>
      </c>
      <c r="C714" s="44"/>
      <c r="D714" s="38" t="str">
        <f t="shared" si="53"/>
        <v>Betalen</v>
      </c>
      <c r="E714" s="44"/>
      <c r="F714" s="38" t="str">
        <f t="shared" si="54"/>
        <v>Certificering</v>
      </c>
      <c r="G714" s="44" t="s">
        <v>1057</v>
      </c>
      <c r="H714" s="44" t="s">
        <v>152</v>
      </c>
      <c r="I714" s="44"/>
      <c r="J714" s="44"/>
      <c r="K714" s="44" t="s">
        <v>27</v>
      </c>
      <c r="L714" s="43" t="str">
        <f>_xlfn.IFNA(VLOOKUP(B714,Codegroepen!$A:$B,2,FALSE),"")</f>
        <v>ZKC030</v>
      </c>
      <c r="M714" s="44" t="s">
        <v>136</v>
      </c>
      <c r="N714" s="43" t="str">
        <f t="shared" si="56"/>
        <v>ZA_00655</v>
      </c>
      <c r="O714" s="38">
        <f t="shared" si="57"/>
        <v>1</v>
      </c>
    </row>
    <row r="715" spans="1:15" s="38" customFormat="1" x14ac:dyDescent="0.25">
      <c r="A715" s="44"/>
      <c r="B715" s="38" t="str">
        <f t="shared" si="55"/>
        <v>GI</v>
      </c>
      <c r="C715" s="44" t="s">
        <v>1058</v>
      </c>
      <c r="D715" s="38" t="str">
        <f t="shared" ref="D715:D778" si="58">IF(LEFT(C715,2)="ZA",H715,IF(LEFT(A715,2)="ZA","",D714))</f>
        <v>Leveren</v>
      </c>
      <c r="E715" s="44"/>
      <c r="F715" s="38" t="str">
        <f t="shared" ref="F715:F778" si="59">IF(LEFT(E715,2)="ZA",H715,IF(LEFT(A715,2)="ZA","",IF(LEFT(C715,2)="ZA","",F714)))</f>
        <v/>
      </c>
      <c r="G715" s="44"/>
      <c r="H715" s="44" t="s">
        <v>894</v>
      </c>
      <c r="I715" s="44"/>
      <c r="J715" s="44"/>
      <c r="K715" s="44" t="s">
        <v>27</v>
      </c>
      <c r="L715" s="43" t="str">
        <f>_xlfn.IFNA(VLOOKUP(B715,Codegroepen!$A:$B,2,FALSE),"")</f>
        <v>ZKC030</v>
      </c>
      <c r="M715" s="44" t="s">
        <v>138</v>
      </c>
      <c r="N715" s="43" t="str">
        <f t="shared" si="56"/>
        <v>ZA_00656</v>
      </c>
      <c r="O715" s="38">
        <f t="shared" si="57"/>
        <v>7</v>
      </c>
    </row>
    <row r="716" spans="1:15" s="38" customFormat="1" x14ac:dyDescent="0.25">
      <c r="A716" s="44"/>
      <c r="B716" s="38" t="str">
        <f t="shared" ref="B716:B779" si="60">IF(LEFT(A716,2)="ZA",H716,B715)</f>
        <v>GI</v>
      </c>
      <c r="C716" s="44"/>
      <c r="D716" s="38" t="str">
        <f t="shared" si="58"/>
        <v>Leveren</v>
      </c>
      <c r="E716" s="44" t="s">
        <v>1059</v>
      </c>
      <c r="F716" s="38" t="str">
        <f t="shared" si="59"/>
        <v>Certificering</v>
      </c>
      <c r="G716" s="44"/>
      <c r="H716" s="44" t="s">
        <v>1026</v>
      </c>
      <c r="I716" s="44"/>
      <c r="J716" s="44"/>
      <c r="K716" s="44" t="s">
        <v>27</v>
      </c>
      <c r="L716" s="43" t="str">
        <f>_xlfn.IFNA(VLOOKUP(B716,Codegroepen!$A:$B,2,FALSE),"")</f>
        <v>ZKC030</v>
      </c>
      <c r="M716" s="44" t="s">
        <v>140</v>
      </c>
      <c r="N716" s="43" t="str">
        <f t="shared" si="56"/>
        <v>ZA_00657</v>
      </c>
      <c r="O716" s="38">
        <f t="shared" si="57"/>
        <v>13</v>
      </c>
    </row>
    <row r="717" spans="1:15" s="38" customFormat="1" x14ac:dyDescent="0.25">
      <c r="A717" s="44"/>
      <c r="B717" s="38" t="str">
        <f t="shared" si="60"/>
        <v>GI</v>
      </c>
      <c r="C717" s="44"/>
      <c r="D717" s="38" t="str">
        <f t="shared" si="58"/>
        <v>Leveren</v>
      </c>
      <c r="E717" s="44"/>
      <c r="F717" s="38" t="str">
        <f t="shared" si="59"/>
        <v>Certificering</v>
      </c>
      <c r="G717" s="44" t="s">
        <v>1060</v>
      </c>
      <c r="H717" s="44" t="s">
        <v>152</v>
      </c>
      <c r="I717" s="44"/>
      <c r="J717" s="44"/>
      <c r="K717" s="44" t="s">
        <v>27</v>
      </c>
      <c r="L717" s="43" t="str">
        <f>_xlfn.IFNA(VLOOKUP(B717,Codegroepen!$A:$B,2,FALSE),"")</f>
        <v>ZKC030</v>
      </c>
      <c r="M717" s="44" t="s">
        <v>142</v>
      </c>
      <c r="N717" s="43" t="str">
        <f t="shared" si="56"/>
        <v>ZA_00658</v>
      </c>
      <c r="O717" s="38">
        <f t="shared" si="57"/>
        <v>1</v>
      </c>
    </row>
    <row r="718" spans="1:15" s="38" customFormat="1" x14ac:dyDescent="0.25">
      <c r="A718" s="44"/>
      <c r="B718" s="38" t="str">
        <f t="shared" si="60"/>
        <v>GI</v>
      </c>
      <c r="C718" s="44" t="s">
        <v>1061</v>
      </c>
      <c r="D718" s="38" t="str">
        <f t="shared" si="58"/>
        <v>Bestellen</v>
      </c>
      <c r="E718" s="44"/>
      <c r="F718" s="38" t="str">
        <f t="shared" si="59"/>
        <v/>
      </c>
      <c r="G718" s="44"/>
      <c r="H718" s="44" t="s">
        <v>459</v>
      </c>
      <c r="I718" s="44"/>
      <c r="J718" s="44"/>
      <c r="K718" s="44" t="s">
        <v>27</v>
      </c>
      <c r="L718" s="43" t="str">
        <f>_xlfn.IFNA(VLOOKUP(B718,Codegroepen!$A:$B,2,FALSE),"")</f>
        <v>ZKC030</v>
      </c>
      <c r="M718" s="44" t="s">
        <v>144</v>
      </c>
      <c r="N718" s="43" t="str">
        <f t="shared" si="56"/>
        <v>ZA_00659</v>
      </c>
      <c r="O718" s="38">
        <f t="shared" si="57"/>
        <v>9</v>
      </c>
    </row>
    <row r="719" spans="1:15" s="38" customFormat="1" x14ac:dyDescent="0.25">
      <c r="A719" s="44"/>
      <c r="B719" s="38" t="str">
        <f t="shared" si="60"/>
        <v>GI</v>
      </c>
      <c r="C719" s="44"/>
      <c r="D719" s="38" t="str">
        <f t="shared" si="58"/>
        <v>Bestellen</v>
      </c>
      <c r="E719" s="44" t="s">
        <v>1062</v>
      </c>
      <c r="F719" s="38" t="str">
        <f t="shared" si="59"/>
        <v>Offerte</v>
      </c>
      <c r="G719" s="44"/>
      <c r="H719" s="44" t="s">
        <v>520</v>
      </c>
      <c r="I719" s="44"/>
      <c r="J719" s="44"/>
      <c r="K719" s="44" t="s">
        <v>27</v>
      </c>
      <c r="L719" s="43" t="str">
        <f>_xlfn.IFNA(VLOOKUP(B719,Codegroepen!$A:$B,2,FALSE),"")</f>
        <v>ZKC030</v>
      </c>
      <c r="M719" s="44" t="s">
        <v>240</v>
      </c>
      <c r="N719" s="43" t="str">
        <f t="shared" si="56"/>
        <v>ZA_00660</v>
      </c>
      <c r="O719" s="38">
        <f t="shared" si="57"/>
        <v>7</v>
      </c>
    </row>
    <row r="720" spans="1:15" s="38" customFormat="1" x14ac:dyDescent="0.25">
      <c r="A720" s="44"/>
      <c r="B720" s="38" t="str">
        <f t="shared" si="60"/>
        <v>GI</v>
      </c>
      <c r="C720" s="44"/>
      <c r="D720" s="38" t="str">
        <f t="shared" si="58"/>
        <v>Bestellen</v>
      </c>
      <c r="E720" s="44"/>
      <c r="F720" s="38" t="str">
        <f t="shared" si="59"/>
        <v>Offerte</v>
      </c>
      <c r="G720" s="44" t="s">
        <v>1063</v>
      </c>
      <c r="H720" s="44" t="s">
        <v>1026</v>
      </c>
      <c r="I720" s="44"/>
      <c r="J720" s="44"/>
      <c r="K720" s="44" t="s">
        <v>27</v>
      </c>
      <c r="L720" s="43" t="str">
        <f>_xlfn.IFNA(VLOOKUP(B720,Codegroepen!$A:$B,2,FALSE),"")</f>
        <v>ZKC030</v>
      </c>
      <c r="M720" s="44" t="s">
        <v>91</v>
      </c>
      <c r="N720" s="43" t="str">
        <f t="shared" si="56"/>
        <v>ZA_00661</v>
      </c>
      <c r="O720" s="38">
        <f t="shared" si="57"/>
        <v>13</v>
      </c>
    </row>
    <row r="721" spans="1:15" s="38" customFormat="1" x14ac:dyDescent="0.25">
      <c r="A721" s="44"/>
      <c r="B721" s="38" t="str">
        <f t="shared" si="60"/>
        <v>GI</v>
      </c>
      <c r="C721" s="44"/>
      <c r="D721" s="38" t="str">
        <f t="shared" si="58"/>
        <v>Bestellen</v>
      </c>
      <c r="E721" s="44" t="s">
        <v>1064</v>
      </c>
      <c r="F721" s="38" t="str">
        <f t="shared" si="59"/>
        <v>Akkoord offerte</v>
      </c>
      <c r="G721" s="44"/>
      <c r="H721" s="44" t="s">
        <v>1065</v>
      </c>
      <c r="I721" s="44"/>
      <c r="J721" s="44"/>
      <c r="K721" s="44" t="s">
        <v>27</v>
      </c>
      <c r="L721" s="43" t="str">
        <f>_xlfn.IFNA(VLOOKUP(B721,Codegroepen!$A:$B,2,FALSE),"")</f>
        <v>ZKC030</v>
      </c>
      <c r="M721" s="44" t="s">
        <v>147</v>
      </c>
      <c r="N721" s="43" t="str">
        <f t="shared" si="56"/>
        <v>ZA_00662</v>
      </c>
      <c r="O721" s="38">
        <f t="shared" si="57"/>
        <v>15</v>
      </c>
    </row>
    <row r="722" spans="1:15" s="38" customFormat="1" x14ac:dyDescent="0.25">
      <c r="A722" s="44"/>
      <c r="B722" s="38" t="str">
        <f t="shared" si="60"/>
        <v>GI</v>
      </c>
      <c r="C722" s="44"/>
      <c r="D722" s="38" t="str">
        <f t="shared" si="58"/>
        <v>Bestellen</v>
      </c>
      <c r="E722" s="44"/>
      <c r="F722" s="38" t="str">
        <f t="shared" si="59"/>
        <v>Akkoord offerte</v>
      </c>
      <c r="G722" s="44" t="s">
        <v>1066</v>
      </c>
      <c r="H722" s="44" t="s">
        <v>1026</v>
      </c>
      <c r="I722" s="44"/>
      <c r="J722" s="44"/>
      <c r="K722" s="44" t="s">
        <v>27</v>
      </c>
      <c r="L722" s="43" t="str">
        <f>_xlfn.IFNA(VLOOKUP(B722,Codegroepen!$A:$B,2,FALSE),"")</f>
        <v>ZKC030</v>
      </c>
      <c r="M722" s="44" t="s">
        <v>150</v>
      </c>
      <c r="N722" s="43" t="str">
        <f t="shared" si="56"/>
        <v>ZA_00663</v>
      </c>
      <c r="O722" s="38">
        <f t="shared" si="57"/>
        <v>13</v>
      </c>
    </row>
    <row r="723" spans="1:15" s="38" customFormat="1" x14ac:dyDescent="0.25">
      <c r="A723" s="44" t="s">
        <v>1067</v>
      </c>
      <c r="B723" s="38" t="str">
        <f t="shared" si="60"/>
        <v>DSO KCC</v>
      </c>
      <c r="C723" s="44"/>
      <c r="D723" s="38" t="str">
        <f t="shared" si="58"/>
        <v/>
      </c>
      <c r="E723" s="44"/>
      <c r="F723" s="38" t="str">
        <f t="shared" si="59"/>
        <v/>
      </c>
      <c r="G723" s="44"/>
      <c r="H723" s="44" t="s">
        <v>1068</v>
      </c>
      <c r="I723" s="45" t="s">
        <v>1069</v>
      </c>
      <c r="J723" s="44"/>
      <c r="K723" s="44" t="s">
        <v>27</v>
      </c>
      <c r="L723" s="43" t="str">
        <f>_xlfn.IFNA(VLOOKUP(B723,Codegroepen!$A:$B,2,FALSE),"")</f>
        <v>ZKC028</v>
      </c>
      <c r="M723" s="44" t="s">
        <v>29</v>
      </c>
      <c r="N723" s="43" t="str">
        <f t="shared" si="56"/>
        <v>ZA_00664</v>
      </c>
      <c r="O723" s="38">
        <f t="shared" si="57"/>
        <v>7</v>
      </c>
    </row>
    <row r="724" spans="1:15" s="38" customFormat="1" x14ac:dyDescent="0.25">
      <c r="A724" s="44"/>
      <c r="B724" s="38" t="str">
        <f t="shared" si="60"/>
        <v>DSO KCC</v>
      </c>
      <c r="C724" s="38" t="s">
        <v>1071</v>
      </c>
      <c r="D724" s="38" t="str">
        <f t="shared" si="58"/>
        <v xml:space="preserve">Gebruiken </v>
      </c>
      <c r="E724" s="44"/>
      <c r="F724" s="38" t="str">
        <f t="shared" si="59"/>
        <v/>
      </c>
      <c r="G724" s="44"/>
      <c r="H724" s="44" t="s">
        <v>1072</v>
      </c>
      <c r="I724" s="45"/>
      <c r="J724" s="44"/>
      <c r="K724" s="44" t="s">
        <v>27</v>
      </c>
      <c r="L724" s="43" t="str">
        <f>_xlfn.IFNA(VLOOKUP(B724,Codegroepen!$A:$B,2,FALSE),"")</f>
        <v>ZKC028</v>
      </c>
      <c r="M724" s="44" t="s">
        <v>82</v>
      </c>
      <c r="N724" s="43" t="str">
        <f t="shared" si="56"/>
        <v>ZA_02231</v>
      </c>
      <c r="O724" s="38">
        <f t="shared" si="57"/>
        <v>10</v>
      </c>
    </row>
    <row r="725" spans="1:15" s="38" customFormat="1" x14ac:dyDescent="0.25">
      <c r="A725" s="44"/>
      <c r="B725" s="38" t="str">
        <f t="shared" si="60"/>
        <v>DSO KCC</v>
      </c>
      <c r="C725" s="44"/>
      <c r="D725" s="38" t="str">
        <f t="shared" si="58"/>
        <v xml:space="preserve">Gebruiken </v>
      </c>
      <c r="E725" s="38" t="s">
        <v>1073</v>
      </c>
      <c r="F725" s="38" t="str">
        <f t="shared" si="59"/>
        <v>Ik heb een vraag</v>
      </c>
      <c r="G725" s="44"/>
      <c r="H725" s="44" t="s">
        <v>57</v>
      </c>
      <c r="I725" s="45"/>
      <c r="J725" s="44"/>
      <c r="K725" s="44" t="s">
        <v>27</v>
      </c>
      <c r="L725" s="43" t="str">
        <f>_xlfn.IFNA(VLOOKUP(B725,Codegroepen!$A:$B,2,FALSE),"")</f>
        <v>ZKC028</v>
      </c>
      <c r="M725" s="44" t="s">
        <v>85</v>
      </c>
      <c r="N725" s="43" t="str">
        <f t="shared" si="56"/>
        <v>ZA_02232</v>
      </c>
      <c r="O725" s="38">
        <f t="shared" si="57"/>
        <v>16</v>
      </c>
    </row>
    <row r="726" spans="1:15" s="38" customFormat="1" x14ac:dyDescent="0.25">
      <c r="A726" s="44"/>
      <c r="B726" s="38" t="str">
        <f t="shared" si="60"/>
        <v>DSO KCC</v>
      </c>
      <c r="C726" s="44"/>
      <c r="D726" s="38" t="str">
        <f t="shared" si="58"/>
        <v xml:space="preserve">Gebruiken </v>
      </c>
      <c r="E726" s="44"/>
      <c r="F726" s="38" t="str">
        <f t="shared" si="59"/>
        <v>Ik heb een vraag</v>
      </c>
      <c r="G726" s="38" t="s">
        <v>1074</v>
      </c>
      <c r="H726" s="44" t="s">
        <v>1075</v>
      </c>
      <c r="I726" s="45"/>
      <c r="J726" s="44"/>
      <c r="K726" s="44" t="s">
        <v>27</v>
      </c>
      <c r="L726" s="43" t="str">
        <f>_xlfn.IFNA(VLOOKUP(B726,Codegroepen!$A:$B,2,FALSE),"")</f>
        <v>ZKC028</v>
      </c>
      <c r="M726" s="44" t="s">
        <v>88</v>
      </c>
      <c r="N726" s="43" t="str">
        <f t="shared" si="56"/>
        <v>ZA_02233</v>
      </c>
      <c r="O726" s="38">
        <f t="shared" si="57"/>
        <v>9</v>
      </c>
    </row>
    <row r="727" spans="1:15" s="38" customFormat="1" x14ac:dyDescent="0.25">
      <c r="A727" s="44"/>
      <c r="B727" s="38" t="str">
        <f t="shared" si="60"/>
        <v>DSO KCC</v>
      </c>
      <c r="C727" s="44"/>
      <c r="D727" s="38" t="str">
        <f t="shared" si="58"/>
        <v xml:space="preserve">Gebruiken </v>
      </c>
      <c r="E727" s="44"/>
      <c r="F727" s="38" t="str">
        <f t="shared" si="59"/>
        <v>Ik heb een vraag</v>
      </c>
      <c r="G727" s="38" t="s">
        <v>1076</v>
      </c>
      <c r="H727" s="44" t="s">
        <v>1077</v>
      </c>
      <c r="I727" s="45"/>
      <c r="J727" s="44"/>
      <c r="K727" s="44" t="s">
        <v>27</v>
      </c>
      <c r="L727" s="43" t="str">
        <f>_xlfn.IFNA(VLOOKUP(B727,Codegroepen!$A:$B,2,FALSE),"")</f>
        <v>ZKC028</v>
      </c>
      <c r="M727" s="44" t="s">
        <v>103</v>
      </c>
      <c r="N727" s="43" t="str">
        <f t="shared" si="56"/>
        <v>ZA_02234</v>
      </c>
      <c r="O727" s="38">
        <f t="shared" si="57"/>
        <v>10</v>
      </c>
    </row>
    <row r="728" spans="1:15" s="38" customFormat="1" x14ac:dyDescent="0.25">
      <c r="A728" s="44"/>
      <c r="B728" s="38" t="str">
        <f t="shared" si="60"/>
        <v>DSO KCC</v>
      </c>
      <c r="C728" s="44"/>
      <c r="D728" s="38" t="str">
        <f t="shared" si="58"/>
        <v xml:space="preserve">Gebruiken </v>
      </c>
      <c r="E728" s="44"/>
      <c r="F728" s="38" t="str">
        <f t="shared" si="59"/>
        <v>Ik heb een vraag</v>
      </c>
      <c r="G728" s="38" t="s">
        <v>1078</v>
      </c>
      <c r="H728" s="44" t="s">
        <v>1079</v>
      </c>
      <c r="I728" s="45"/>
      <c r="J728" s="44"/>
      <c r="K728" s="44" t="s">
        <v>27</v>
      </c>
      <c r="L728" s="43" t="str">
        <f>_xlfn.IFNA(VLOOKUP(B728,Codegroepen!$A:$B,2,FALSE),"")</f>
        <v>ZKC028</v>
      </c>
      <c r="M728" s="44" t="s">
        <v>106</v>
      </c>
      <c r="N728" s="43" t="str">
        <f t="shared" si="56"/>
        <v>ZA_02235</v>
      </c>
      <c r="O728" s="38">
        <f t="shared" si="57"/>
        <v>4</v>
      </c>
    </row>
    <row r="729" spans="1:15" s="38" customFormat="1" x14ac:dyDescent="0.25">
      <c r="A729" s="44"/>
      <c r="B729" s="38" t="str">
        <f t="shared" si="60"/>
        <v>DSO KCC</v>
      </c>
      <c r="C729" s="44"/>
      <c r="D729" s="38" t="str">
        <f t="shared" si="58"/>
        <v xml:space="preserve">Gebruiken </v>
      </c>
      <c r="E729" s="44"/>
      <c r="F729" s="38" t="str">
        <f t="shared" si="59"/>
        <v>Ik heb een vraag</v>
      </c>
      <c r="G729" s="38" t="s">
        <v>1080</v>
      </c>
      <c r="H729" s="44" t="s">
        <v>1081</v>
      </c>
      <c r="I729" s="45"/>
      <c r="J729" s="44"/>
      <c r="K729" s="44" t="s">
        <v>27</v>
      </c>
      <c r="L729" s="43" t="str">
        <f>_xlfn.IFNA(VLOOKUP(B729,Codegroepen!$A:$B,2,FALSE),"")</f>
        <v>ZKC028</v>
      </c>
      <c r="M729" s="44" t="s">
        <v>107</v>
      </c>
      <c r="N729" s="43" t="str">
        <f t="shared" si="56"/>
        <v>ZA_02236</v>
      </c>
      <c r="O729" s="38">
        <f t="shared" si="57"/>
        <v>26</v>
      </c>
    </row>
    <row r="730" spans="1:15" s="38" customFormat="1" x14ac:dyDescent="0.25">
      <c r="A730" s="44"/>
      <c r="B730" s="38" t="str">
        <f t="shared" si="60"/>
        <v>DSO KCC</v>
      </c>
      <c r="C730" s="44"/>
      <c r="D730" s="38" t="str">
        <f t="shared" si="58"/>
        <v xml:space="preserve">Gebruiken </v>
      </c>
      <c r="E730" s="44"/>
      <c r="F730" s="38" t="str">
        <f t="shared" si="59"/>
        <v>Ik heb een vraag</v>
      </c>
      <c r="G730" s="38" t="s">
        <v>1082</v>
      </c>
      <c r="H730" s="44" t="s">
        <v>1083</v>
      </c>
      <c r="I730" s="45"/>
      <c r="J730" s="44"/>
      <c r="K730" s="44" t="s">
        <v>27</v>
      </c>
      <c r="L730" s="43" t="str">
        <f>_xlfn.IFNA(VLOOKUP(B730,Codegroepen!$A:$B,2,FALSE),"")</f>
        <v>ZKC028</v>
      </c>
      <c r="M730" s="44" t="s">
        <v>110</v>
      </c>
      <c r="N730" s="43" t="str">
        <f t="shared" si="56"/>
        <v>ZA_02237</v>
      </c>
      <c r="O730" s="38">
        <f t="shared" si="57"/>
        <v>26</v>
      </c>
    </row>
    <row r="731" spans="1:15" s="38" customFormat="1" x14ac:dyDescent="0.25">
      <c r="A731" s="44"/>
      <c r="B731" s="38" t="str">
        <f t="shared" si="60"/>
        <v>DSO KCC</v>
      </c>
      <c r="C731" s="44"/>
      <c r="D731" s="38" t="str">
        <f t="shared" si="58"/>
        <v xml:space="preserve">Gebruiken </v>
      </c>
      <c r="E731" s="44"/>
      <c r="F731" s="38" t="str">
        <f t="shared" si="59"/>
        <v>Ik heb een vraag</v>
      </c>
      <c r="G731" s="38" t="s">
        <v>1084</v>
      </c>
      <c r="H731" s="44" t="s">
        <v>1085</v>
      </c>
      <c r="I731" s="45"/>
      <c r="J731" s="44"/>
      <c r="K731" s="44" t="s">
        <v>27</v>
      </c>
      <c r="L731" s="43" t="str">
        <f>_xlfn.IFNA(VLOOKUP(B731,Codegroepen!$A:$B,2,FALSE),"")</f>
        <v>ZKC028</v>
      </c>
      <c r="M731" s="44" t="s">
        <v>112</v>
      </c>
      <c r="N731" s="43" t="str">
        <f t="shared" si="56"/>
        <v>ZA_02238</v>
      </c>
      <c r="O731" s="38">
        <f t="shared" si="57"/>
        <v>19</v>
      </c>
    </row>
    <row r="732" spans="1:15" s="38" customFormat="1" x14ac:dyDescent="0.25">
      <c r="A732" s="44"/>
      <c r="B732" s="38" t="str">
        <f t="shared" si="60"/>
        <v>DSO KCC</v>
      </c>
      <c r="C732" s="44"/>
      <c r="D732" s="38" t="str">
        <f t="shared" si="58"/>
        <v xml:space="preserve">Gebruiken </v>
      </c>
      <c r="E732" s="38" t="s">
        <v>1086</v>
      </c>
      <c r="F732" s="38" t="str">
        <f t="shared" si="59"/>
        <v>Ik heb een klacht</v>
      </c>
      <c r="G732" s="44"/>
      <c r="H732" s="44" t="s">
        <v>556</v>
      </c>
      <c r="I732" s="45"/>
      <c r="J732" s="44"/>
      <c r="K732" s="44" t="s">
        <v>27</v>
      </c>
      <c r="L732" s="43" t="str">
        <f>_xlfn.IFNA(VLOOKUP(B732,Codegroepen!$A:$B,2,FALSE),"")</f>
        <v>ZKC028</v>
      </c>
      <c r="M732" s="44" t="s">
        <v>114</v>
      </c>
      <c r="N732" s="43" t="str">
        <f t="shared" si="56"/>
        <v>ZA_02239</v>
      </c>
      <c r="O732" s="38">
        <f t="shared" si="57"/>
        <v>17</v>
      </c>
    </row>
    <row r="733" spans="1:15" s="38" customFormat="1" x14ac:dyDescent="0.25">
      <c r="A733" s="44"/>
      <c r="B733" s="38" t="str">
        <f t="shared" si="60"/>
        <v>DSO KCC</v>
      </c>
      <c r="C733" s="44"/>
      <c r="D733" s="38" t="str">
        <f t="shared" si="58"/>
        <v xml:space="preserve">Gebruiken </v>
      </c>
      <c r="E733" s="44"/>
      <c r="F733" s="38" t="str">
        <f t="shared" si="59"/>
        <v>Ik heb een klacht</v>
      </c>
      <c r="G733" s="38" t="s">
        <v>1087</v>
      </c>
      <c r="H733" s="44" t="s">
        <v>1075</v>
      </c>
      <c r="I733" s="45"/>
      <c r="J733" s="44"/>
      <c r="K733" s="44" t="s">
        <v>27</v>
      </c>
      <c r="L733" s="43" t="str">
        <f>_xlfn.IFNA(VLOOKUP(B733,Codegroepen!$A:$B,2,FALSE),"")</f>
        <v>ZKC028</v>
      </c>
      <c r="M733" s="44" t="s">
        <v>116</v>
      </c>
      <c r="N733" s="43" t="str">
        <f t="shared" si="56"/>
        <v>ZA_02240</v>
      </c>
      <c r="O733" s="38">
        <f t="shared" si="57"/>
        <v>9</v>
      </c>
    </row>
    <row r="734" spans="1:15" s="38" customFormat="1" x14ac:dyDescent="0.25">
      <c r="A734" s="44"/>
      <c r="B734" s="38" t="str">
        <f t="shared" si="60"/>
        <v>DSO KCC</v>
      </c>
      <c r="C734" s="44"/>
      <c r="D734" s="38" t="str">
        <f t="shared" si="58"/>
        <v xml:space="preserve">Gebruiken </v>
      </c>
      <c r="E734" s="44"/>
      <c r="F734" s="38" t="str">
        <f t="shared" si="59"/>
        <v>Ik heb een klacht</v>
      </c>
      <c r="G734" s="38" t="s">
        <v>1088</v>
      </c>
      <c r="H734" s="44" t="s">
        <v>1077</v>
      </c>
      <c r="I734" s="45"/>
      <c r="J734" s="44"/>
      <c r="K734" s="44" t="s">
        <v>27</v>
      </c>
      <c r="L734" s="43" t="str">
        <f>_xlfn.IFNA(VLOOKUP(B734,Codegroepen!$A:$B,2,FALSE),"")</f>
        <v>ZKC028</v>
      </c>
      <c r="M734" s="44" t="s">
        <v>118</v>
      </c>
      <c r="N734" s="43" t="str">
        <f t="shared" si="56"/>
        <v>ZA_02241</v>
      </c>
      <c r="O734" s="38">
        <f t="shared" si="57"/>
        <v>10</v>
      </c>
    </row>
    <row r="735" spans="1:15" s="38" customFormat="1" x14ac:dyDescent="0.25">
      <c r="A735" s="44"/>
      <c r="B735" s="38" t="str">
        <f t="shared" si="60"/>
        <v>DSO KCC</v>
      </c>
      <c r="C735" s="44"/>
      <c r="D735" s="38" t="str">
        <f t="shared" si="58"/>
        <v xml:space="preserve">Gebruiken </v>
      </c>
      <c r="E735" s="44"/>
      <c r="F735" s="38" t="str">
        <f t="shared" si="59"/>
        <v>Ik heb een klacht</v>
      </c>
      <c r="G735" s="38" t="s">
        <v>1089</v>
      </c>
      <c r="H735" s="44" t="s">
        <v>1079</v>
      </c>
      <c r="I735" s="45"/>
      <c r="J735" s="44"/>
      <c r="K735" s="44" t="s">
        <v>27</v>
      </c>
      <c r="L735" s="43" t="str">
        <f>_xlfn.IFNA(VLOOKUP(B735,Codegroepen!$A:$B,2,FALSE),"")</f>
        <v>ZKC028</v>
      </c>
      <c r="M735" s="44" t="s">
        <v>120</v>
      </c>
      <c r="N735" s="43" t="str">
        <f t="shared" si="56"/>
        <v>ZA_02242</v>
      </c>
      <c r="O735" s="38">
        <f t="shared" si="57"/>
        <v>4</v>
      </c>
    </row>
    <row r="736" spans="1:15" s="38" customFormat="1" x14ac:dyDescent="0.25">
      <c r="A736" s="44"/>
      <c r="B736" s="38" t="str">
        <f t="shared" si="60"/>
        <v>DSO KCC</v>
      </c>
      <c r="C736" s="44"/>
      <c r="D736" s="38" t="str">
        <f t="shared" si="58"/>
        <v xml:space="preserve">Gebruiken </v>
      </c>
      <c r="E736" s="44"/>
      <c r="F736" s="38" t="str">
        <f t="shared" si="59"/>
        <v>Ik heb een klacht</v>
      </c>
      <c r="G736" s="38" t="s">
        <v>1090</v>
      </c>
      <c r="H736" s="44" t="s">
        <v>1081</v>
      </c>
      <c r="I736" s="45"/>
      <c r="J736" s="44"/>
      <c r="K736" s="44" t="s">
        <v>27</v>
      </c>
      <c r="L736" s="43" t="str">
        <f>_xlfn.IFNA(VLOOKUP(B736,Codegroepen!$A:$B,2,FALSE),"")</f>
        <v>ZKC028</v>
      </c>
      <c r="M736" s="44" t="s">
        <v>121</v>
      </c>
      <c r="N736" s="43" t="str">
        <f t="shared" si="56"/>
        <v>ZA_02243</v>
      </c>
      <c r="O736" s="38">
        <f t="shared" si="57"/>
        <v>26</v>
      </c>
    </row>
    <row r="737" spans="1:15" s="38" customFormat="1" x14ac:dyDescent="0.25">
      <c r="A737" s="44"/>
      <c r="B737" s="38" t="str">
        <f t="shared" si="60"/>
        <v>DSO KCC</v>
      </c>
      <c r="C737" s="44"/>
      <c r="D737" s="38" t="str">
        <f t="shared" si="58"/>
        <v xml:space="preserve">Gebruiken </v>
      </c>
      <c r="E737" s="44"/>
      <c r="F737" s="38" t="str">
        <f t="shared" si="59"/>
        <v>Ik heb een klacht</v>
      </c>
      <c r="G737" s="38" t="s">
        <v>1091</v>
      </c>
      <c r="H737" s="44" t="s">
        <v>1083</v>
      </c>
      <c r="I737" s="45"/>
      <c r="J737" s="44"/>
      <c r="K737" s="44" t="s">
        <v>27</v>
      </c>
      <c r="L737" s="43" t="str">
        <f>_xlfn.IFNA(VLOOKUP(B737,Codegroepen!$A:$B,2,FALSE),"")</f>
        <v>ZKC028</v>
      </c>
      <c r="M737" s="44" t="s">
        <v>123</v>
      </c>
      <c r="N737" s="43" t="str">
        <f t="shared" si="56"/>
        <v>ZA_02244</v>
      </c>
      <c r="O737" s="38">
        <f t="shared" si="57"/>
        <v>26</v>
      </c>
    </row>
    <row r="738" spans="1:15" s="38" customFormat="1" x14ac:dyDescent="0.25">
      <c r="A738" s="44"/>
      <c r="B738" s="38" t="str">
        <f t="shared" si="60"/>
        <v>DSO KCC</v>
      </c>
      <c r="C738" s="44"/>
      <c r="D738" s="38" t="str">
        <f t="shared" si="58"/>
        <v xml:space="preserve">Gebruiken </v>
      </c>
      <c r="E738" s="44"/>
      <c r="F738" s="38" t="str">
        <f t="shared" si="59"/>
        <v>Ik heb een klacht</v>
      </c>
      <c r="G738" s="38" t="s">
        <v>1092</v>
      </c>
      <c r="H738" s="44" t="s">
        <v>1085</v>
      </c>
      <c r="I738" s="45"/>
      <c r="J738" s="44"/>
      <c r="K738" s="44" t="s">
        <v>27</v>
      </c>
      <c r="L738" s="43" t="str">
        <f>_xlfn.IFNA(VLOOKUP(B738,Codegroepen!$A:$B,2,FALSE),"")</f>
        <v>ZKC028</v>
      </c>
      <c r="M738" s="44" t="s">
        <v>125</v>
      </c>
      <c r="N738" s="43" t="str">
        <f t="shared" si="56"/>
        <v>ZA_02245</v>
      </c>
      <c r="O738" s="38">
        <f t="shared" si="57"/>
        <v>19</v>
      </c>
    </row>
    <row r="739" spans="1:15" s="38" customFormat="1" x14ac:dyDescent="0.25">
      <c r="A739" s="44"/>
      <c r="B739" s="38" t="str">
        <f t="shared" si="60"/>
        <v>DSO KCC</v>
      </c>
      <c r="C739" s="44"/>
      <c r="D739" s="38" t="str">
        <f t="shared" si="58"/>
        <v xml:space="preserve">Gebruiken </v>
      </c>
      <c r="E739" s="38" t="s">
        <v>1093</v>
      </c>
      <c r="F739" s="38" t="str">
        <f t="shared" si="59"/>
        <v>Ik heb een verstoring</v>
      </c>
      <c r="G739" s="44"/>
      <c r="H739" s="44" t="s">
        <v>102</v>
      </c>
      <c r="I739" s="45"/>
      <c r="J739" s="44"/>
      <c r="K739" s="44" t="s">
        <v>27</v>
      </c>
      <c r="L739" s="43" t="str">
        <f>_xlfn.IFNA(VLOOKUP(B739,Codegroepen!$A:$B,2,FALSE),"")</f>
        <v>ZKC028</v>
      </c>
      <c r="M739" s="44" t="s">
        <v>128</v>
      </c>
      <c r="N739" s="43" t="str">
        <f t="shared" ref="N739:N802" si="61">_xlfn.CONCAT(A739,C739,E739,G739)</f>
        <v>ZA_02246</v>
      </c>
      <c r="O739" s="38">
        <f t="shared" si="57"/>
        <v>21</v>
      </c>
    </row>
    <row r="740" spans="1:15" s="38" customFormat="1" x14ac:dyDescent="0.25">
      <c r="A740" s="44"/>
      <c r="B740" s="38" t="str">
        <f t="shared" si="60"/>
        <v>DSO KCC</v>
      </c>
      <c r="C740" s="44"/>
      <c r="D740" s="38" t="str">
        <f t="shared" si="58"/>
        <v xml:space="preserve">Gebruiken </v>
      </c>
      <c r="E740" s="44"/>
      <c r="F740" s="38" t="str">
        <f t="shared" si="59"/>
        <v>Ik heb een verstoring</v>
      </c>
      <c r="G740" s="38" t="s">
        <v>1094</v>
      </c>
      <c r="H740" s="44" t="s">
        <v>1075</v>
      </c>
      <c r="I740" s="45"/>
      <c r="J740" s="44"/>
      <c r="K740" s="44" t="s">
        <v>27</v>
      </c>
      <c r="L740" s="43" t="str">
        <f>_xlfn.IFNA(VLOOKUP(B740,Codegroepen!$A:$B,2,FALSE),"")</f>
        <v>ZKC028</v>
      </c>
      <c r="M740" s="44" t="s">
        <v>130</v>
      </c>
      <c r="N740" s="43" t="str">
        <f t="shared" si="61"/>
        <v>ZA_02247</v>
      </c>
      <c r="O740" s="38">
        <f t="shared" ref="O740:O803" si="62">LEN(H740)</f>
        <v>9</v>
      </c>
    </row>
    <row r="741" spans="1:15" s="38" customFormat="1" x14ac:dyDescent="0.25">
      <c r="A741" s="44"/>
      <c r="B741" s="38" t="str">
        <f t="shared" si="60"/>
        <v>DSO KCC</v>
      </c>
      <c r="C741" s="44"/>
      <c r="D741" s="38" t="str">
        <f t="shared" si="58"/>
        <v xml:space="preserve">Gebruiken </v>
      </c>
      <c r="E741" s="44"/>
      <c r="F741" s="38" t="str">
        <f t="shared" si="59"/>
        <v>Ik heb een verstoring</v>
      </c>
      <c r="G741" s="38" t="s">
        <v>1095</v>
      </c>
      <c r="H741" s="44" t="s">
        <v>1077</v>
      </c>
      <c r="I741" s="45"/>
      <c r="J741" s="44"/>
      <c r="K741" s="44" t="s">
        <v>27</v>
      </c>
      <c r="L741" s="43" t="str">
        <f>_xlfn.IFNA(VLOOKUP(B741,Codegroepen!$A:$B,2,FALSE),"")</f>
        <v>ZKC028</v>
      </c>
      <c r="M741" s="44" t="s">
        <v>132</v>
      </c>
      <c r="N741" s="43" t="str">
        <f t="shared" si="61"/>
        <v>ZA_02248</v>
      </c>
      <c r="O741" s="38">
        <f t="shared" si="62"/>
        <v>10</v>
      </c>
    </row>
    <row r="742" spans="1:15" s="38" customFormat="1" x14ac:dyDescent="0.25">
      <c r="A742" s="44"/>
      <c r="B742" s="38" t="str">
        <f t="shared" si="60"/>
        <v>DSO KCC</v>
      </c>
      <c r="C742" s="44"/>
      <c r="D742" s="38" t="str">
        <f t="shared" si="58"/>
        <v xml:space="preserve">Gebruiken </v>
      </c>
      <c r="E742" s="44"/>
      <c r="F742" s="38" t="str">
        <f t="shared" si="59"/>
        <v>Ik heb een verstoring</v>
      </c>
      <c r="G742" s="38" t="s">
        <v>1096</v>
      </c>
      <c r="H742" s="44" t="s">
        <v>1079</v>
      </c>
      <c r="I742" s="45"/>
      <c r="J742" s="44"/>
      <c r="K742" s="44" t="s">
        <v>27</v>
      </c>
      <c r="L742" s="43" t="str">
        <f>_xlfn.IFNA(VLOOKUP(B742,Codegroepen!$A:$B,2,FALSE),"")</f>
        <v>ZKC028</v>
      </c>
      <c r="M742" s="44" t="s">
        <v>134</v>
      </c>
      <c r="N742" s="43" t="str">
        <f t="shared" si="61"/>
        <v>ZA_02249</v>
      </c>
      <c r="O742" s="38">
        <f t="shared" si="62"/>
        <v>4</v>
      </c>
    </row>
    <row r="743" spans="1:15" s="38" customFormat="1" x14ac:dyDescent="0.25">
      <c r="A743" s="44"/>
      <c r="B743" s="38" t="str">
        <f t="shared" si="60"/>
        <v>DSO KCC</v>
      </c>
      <c r="C743" s="44"/>
      <c r="D743" s="38" t="str">
        <f t="shared" si="58"/>
        <v xml:space="preserve">Gebruiken </v>
      </c>
      <c r="E743" s="44"/>
      <c r="F743" s="38" t="str">
        <f t="shared" si="59"/>
        <v>Ik heb een verstoring</v>
      </c>
      <c r="G743" s="38" t="s">
        <v>1097</v>
      </c>
      <c r="H743" s="44" t="s">
        <v>1081</v>
      </c>
      <c r="I743" s="45"/>
      <c r="J743" s="44"/>
      <c r="K743" s="44" t="s">
        <v>27</v>
      </c>
      <c r="L743" s="43" t="str">
        <f>_xlfn.IFNA(VLOOKUP(B743,Codegroepen!$A:$B,2,FALSE),"")</f>
        <v>ZKC028</v>
      </c>
      <c r="M743" s="44" t="s">
        <v>136</v>
      </c>
      <c r="N743" s="43" t="str">
        <f t="shared" si="61"/>
        <v>ZA_02250</v>
      </c>
      <c r="O743" s="38">
        <f t="shared" si="62"/>
        <v>26</v>
      </c>
    </row>
    <row r="744" spans="1:15" s="38" customFormat="1" x14ac:dyDescent="0.25">
      <c r="A744" s="44"/>
      <c r="B744" s="38" t="str">
        <f t="shared" si="60"/>
        <v>DSO KCC</v>
      </c>
      <c r="C744" s="44"/>
      <c r="D744" s="38" t="str">
        <f t="shared" si="58"/>
        <v xml:space="preserve">Gebruiken </v>
      </c>
      <c r="E744" s="44"/>
      <c r="F744" s="38" t="str">
        <f t="shared" si="59"/>
        <v>Ik heb een verstoring</v>
      </c>
      <c r="G744" s="38" t="s">
        <v>1098</v>
      </c>
      <c r="H744" s="44" t="s">
        <v>1083</v>
      </c>
      <c r="I744" s="45"/>
      <c r="J744" s="44"/>
      <c r="K744" s="44" t="s">
        <v>27</v>
      </c>
      <c r="L744" s="43" t="str">
        <f>_xlfn.IFNA(VLOOKUP(B744,Codegroepen!$A:$B,2,FALSE),"")</f>
        <v>ZKC028</v>
      </c>
      <c r="M744" s="44" t="s">
        <v>138</v>
      </c>
      <c r="N744" s="43" t="str">
        <f t="shared" si="61"/>
        <v>ZA_02251</v>
      </c>
      <c r="O744" s="38">
        <f t="shared" si="62"/>
        <v>26</v>
      </c>
    </row>
    <row r="745" spans="1:15" s="38" customFormat="1" x14ac:dyDescent="0.25">
      <c r="A745" s="44"/>
      <c r="B745" s="38" t="str">
        <f t="shared" si="60"/>
        <v>DSO KCC</v>
      </c>
      <c r="C745" s="44"/>
      <c r="D745" s="38" t="str">
        <f t="shared" si="58"/>
        <v xml:space="preserve">Gebruiken </v>
      </c>
      <c r="E745" s="44"/>
      <c r="F745" s="38" t="str">
        <f t="shared" si="59"/>
        <v>Ik heb een verstoring</v>
      </c>
      <c r="G745" s="38" t="s">
        <v>1099</v>
      </c>
      <c r="H745" s="44" t="s">
        <v>1085</v>
      </c>
      <c r="I745" s="45"/>
      <c r="J745" s="44"/>
      <c r="K745" s="44" t="s">
        <v>27</v>
      </c>
      <c r="L745" s="43" t="str">
        <f>_xlfn.IFNA(VLOOKUP(B745,Codegroepen!$A:$B,2,FALSE),"")</f>
        <v>ZKC028</v>
      </c>
      <c r="M745" s="44" t="s">
        <v>140</v>
      </c>
      <c r="N745" s="43" t="str">
        <f t="shared" si="61"/>
        <v>ZA_02252</v>
      </c>
      <c r="O745" s="38">
        <f t="shared" si="62"/>
        <v>19</v>
      </c>
    </row>
    <row r="746" spans="1:15" s="38" customFormat="1" x14ac:dyDescent="0.25">
      <c r="A746" s="44"/>
      <c r="B746" s="38" t="str">
        <f t="shared" si="60"/>
        <v>DSO KCC</v>
      </c>
      <c r="C746" s="44"/>
      <c r="D746" s="38" t="str">
        <f t="shared" si="58"/>
        <v xml:space="preserve">Gebruiken </v>
      </c>
      <c r="E746" s="38" t="s">
        <v>1100</v>
      </c>
      <c r="F746" s="38" t="str">
        <f t="shared" si="59"/>
        <v>Ik wil graag wijzigen</v>
      </c>
      <c r="G746" s="44"/>
      <c r="H746" s="44" t="s">
        <v>400</v>
      </c>
      <c r="I746" s="45"/>
      <c r="J746" s="44"/>
      <c r="K746" s="44" t="s">
        <v>27</v>
      </c>
      <c r="L746" s="43" t="str">
        <f>_xlfn.IFNA(VLOOKUP(B746,Codegroepen!$A:$B,2,FALSE),"")</f>
        <v>ZKC028</v>
      </c>
      <c r="M746" s="44" t="s">
        <v>142</v>
      </c>
      <c r="N746" s="43" t="str">
        <f t="shared" si="61"/>
        <v>ZA_02253</v>
      </c>
      <c r="O746" s="38">
        <f t="shared" si="62"/>
        <v>21</v>
      </c>
    </row>
    <row r="747" spans="1:15" s="38" customFormat="1" x14ac:dyDescent="0.25">
      <c r="A747" s="44"/>
      <c r="B747" s="38" t="str">
        <f t="shared" si="60"/>
        <v>DSO KCC</v>
      </c>
      <c r="C747" s="44"/>
      <c r="D747" s="38" t="str">
        <f t="shared" si="58"/>
        <v xml:space="preserve">Gebruiken </v>
      </c>
      <c r="E747" s="44"/>
      <c r="F747" s="38" t="str">
        <f t="shared" si="59"/>
        <v>Ik wil graag wijzigen</v>
      </c>
      <c r="G747" s="38" t="s">
        <v>1101</v>
      </c>
      <c r="H747" s="44" t="s">
        <v>1075</v>
      </c>
      <c r="I747" s="45"/>
      <c r="J747" s="44"/>
      <c r="K747" s="44" t="s">
        <v>27</v>
      </c>
      <c r="L747" s="43" t="str">
        <f>_xlfn.IFNA(VLOOKUP(B747,Codegroepen!$A:$B,2,FALSE),"")</f>
        <v>ZKC028</v>
      </c>
      <c r="M747" s="44" t="s">
        <v>144</v>
      </c>
      <c r="N747" s="43" t="str">
        <f t="shared" si="61"/>
        <v>ZA_02254</v>
      </c>
      <c r="O747" s="38">
        <f t="shared" si="62"/>
        <v>9</v>
      </c>
    </row>
    <row r="748" spans="1:15" s="38" customFormat="1" x14ac:dyDescent="0.25">
      <c r="A748" s="44"/>
      <c r="B748" s="38" t="str">
        <f t="shared" si="60"/>
        <v>DSO KCC</v>
      </c>
      <c r="C748" s="44"/>
      <c r="D748" s="38" t="str">
        <f t="shared" si="58"/>
        <v xml:space="preserve">Gebruiken </v>
      </c>
      <c r="E748" s="44"/>
      <c r="F748" s="38" t="str">
        <f t="shared" si="59"/>
        <v>Ik wil graag wijzigen</v>
      </c>
      <c r="G748" s="38" t="s">
        <v>1102</v>
      </c>
      <c r="H748" s="44" t="s">
        <v>1077</v>
      </c>
      <c r="I748" s="45"/>
      <c r="J748" s="44"/>
      <c r="K748" s="44" t="s">
        <v>27</v>
      </c>
      <c r="L748" s="43" t="str">
        <f>_xlfn.IFNA(VLOOKUP(B748,Codegroepen!$A:$B,2,FALSE),"")</f>
        <v>ZKC028</v>
      </c>
      <c r="M748" s="44" t="s">
        <v>240</v>
      </c>
      <c r="N748" s="43" t="str">
        <f t="shared" si="61"/>
        <v>ZA_02255</v>
      </c>
      <c r="O748" s="38">
        <f t="shared" si="62"/>
        <v>10</v>
      </c>
    </row>
    <row r="749" spans="1:15" s="38" customFormat="1" x14ac:dyDescent="0.25">
      <c r="A749" s="44"/>
      <c r="B749" s="38" t="str">
        <f t="shared" si="60"/>
        <v>DSO KCC</v>
      </c>
      <c r="C749" s="44"/>
      <c r="D749" s="38" t="str">
        <f t="shared" si="58"/>
        <v xml:space="preserve">Gebruiken </v>
      </c>
      <c r="E749" s="44"/>
      <c r="F749" s="38" t="str">
        <f t="shared" si="59"/>
        <v>Ik wil graag wijzigen</v>
      </c>
      <c r="G749" s="38" t="s">
        <v>1103</v>
      </c>
      <c r="H749" s="44" t="s">
        <v>1079</v>
      </c>
      <c r="I749" s="45"/>
      <c r="J749" s="44"/>
      <c r="K749" s="44" t="s">
        <v>27</v>
      </c>
      <c r="L749" s="43" t="str">
        <f>_xlfn.IFNA(VLOOKUP(B749,Codegroepen!$A:$B,2,FALSE),"")</f>
        <v>ZKC028</v>
      </c>
      <c r="M749" s="44" t="s">
        <v>91</v>
      </c>
      <c r="N749" s="43" t="str">
        <f t="shared" si="61"/>
        <v>ZA_02256</v>
      </c>
      <c r="O749" s="38">
        <f t="shared" si="62"/>
        <v>4</v>
      </c>
    </row>
    <row r="750" spans="1:15" s="38" customFormat="1" x14ac:dyDescent="0.25">
      <c r="A750" s="44"/>
      <c r="B750" s="38" t="str">
        <f t="shared" si="60"/>
        <v>DSO KCC</v>
      </c>
      <c r="C750" s="44"/>
      <c r="D750" s="38" t="str">
        <f t="shared" si="58"/>
        <v xml:space="preserve">Gebruiken </v>
      </c>
      <c r="E750" s="44"/>
      <c r="F750" s="38" t="str">
        <f t="shared" si="59"/>
        <v>Ik wil graag wijzigen</v>
      </c>
      <c r="G750" s="38" t="s">
        <v>1104</v>
      </c>
      <c r="H750" s="44" t="s">
        <v>1081</v>
      </c>
      <c r="I750" s="45"/>
      <c r="J750" s="44"/>
      <c r="K750" s="44" t="s">
        <v>27</v>
      </c>
      <c r="L750" s="43" t="str">
        <f>_xlfn.IFNA(VLOOKUP(B750,Codegroepen!$A:$B,2,FALSE),"")</f>
        <v>ZKC028</v>
      </c>
      <c r="M750" s="44" t="s">
        <v>147</v>
      </c>
      <c r="N750" s="43" t="str">
        <f t="shared" si="61"/>
        <v>ZA_02257</v>
      </c>
      <c r="O750" s="38">
        <f t="shared" si="62"/>
        <v>26</v>
      </c>
    </row>
    <row r="751" spans="1:15" s="38" customFormat="1" x14ac:dyDescent="0.25">
      <c r="A751" s="44"/>
      <c r="B751" s="38" t="str">
        <f t="shared" si="60"/>
        <v>DSO KCC</v>
      </c>
      <c r="C751" s="44"/>
      <c r="D751" s="38" t="str">
        <f t="shared" si="58"/>
        <v xml:space="preserve">Gebruiken </v>
      </c>
      <c r="E751" s="44"/>
      <c r="F751" s="38" t="str">
        <f t="shared" si="59"/>
        <v>Ik wil graag wijzigen</v>
      </c>
      <c r="G751" s="38" t="s">
        <v>1105</v>
      </c>
      <c r="H751" s="44" t="s">
        <v>1083</v>
      </c>
      <c r="I751" s="45"/>
      <c r="J751" s="44"/>
      <c r="K751" s="44" t="s">
        <v>27</v>
      </c>
      <c r="L751" s="43" t="str">
        <f>_xlfn.IFNA(VLOOKUP(B751,Codegroepen!$A:$B,2,FALSE),"")</f>
        <v>ZKC028</v>
      </c>
      <c r="M751" s="44" t="s">
        <v>150</v>
      </c>
      <c r="N751" s="43" t="str">
        <f t="shared" si="61"/>
        <v>ZA_02258</v>
      </c>
      <c r="O751" s="38">
        <f t="shared" si="62"/>
        <v>26</v>
      </c>
    </row>
    <row r="752" spans="1:15" s="38" customFormat="1" x14ac:dyDescent="0.25">
      <c r="A752" s="44"/>
      <c r="B752" s="38" t="str">
        <f t="shared" si="60"/>
        <v>DSO KCC</v>
      </c>
      <c r="C752" s="44"/>
      <c r="D752" s="38" t="str">
        <f t="shared" si="58"/>
        <v xml:space="preserve">Gebruiken </v>
      </c>
      <c r="E752" s="44"/>
      <c r="F752" s="38" t="str">
        <f t="shared" si="59"/>
        <v>Ik wil graag wijzigen</v>
      </c>
      <c r="G752" s="38" t="s">
        <v>1106</v>
      </c>
      <c r="H752" s="44" t="s">
        <v>1085</v>
      </c>
      <c r="I752" s="45"/>
      <c r="J752" s="44"/>
      <c r="K752" s="44" t="s">
        <v>27</v>
      </c>
      <c r="L752" s="43" t="str">
        <f>_xlfn.IFNA(VLOOKUP(B752,Codegroepen!$A:$B,2,FALSE),"")</f>
        <v>ZKC028</v>
      </c>
      <c r="M752" s="44" t="s">
        <v>153</v>
      </c>
      <c r="N752" s="43" t="str">
        <f t="shared" si="61"/>
        <v>ZA_02259</v>
      </c>
      <c r="O752" s="38">
        <f t="shared" si="62"/>
        <v>19</v>
      </c>
    </row>
    <row r="753" spans="1:15" s="38" customFormat="1" x14ac:dyDescent="0.25">
      <c r="A753" s="44"/>
      <c r="B753" s="38" t="str">
        <f t="shared" si="60"/>
        <v>DSO KCC</v>
      </c>
      <c r="C753" s="44"/>
      <c r="D753" s="38" t="str">
        <f t="shared" si="58"/>
        <v xml:space="preserve">Gebruiken </v>
      </c>
      <c r="E753" s="38" t="s">
        <v>1107</v>
      </c>
      <c r="F753" s="38" t="str">
        <f t="shared" si="59"/>
        <v>Ik zou in de toekomst willen (wens)</v>
      </c>
      <c r="G753" s="44"/>
      <c r="H753" s="44" t="s">
        <v>407</v>
      </c>
      <c r="I753" s="45"/>
      <c r="J753" s="44"/>
      <c r="K753" s="44" t="s">
        <v>27</v>
      </c>
      <c r="L753" s="43" t="str">
        <f>_xlfn.IFNA(VLOOKUP(B753,Codegroepen!$A:$B,2,FALSE),"")</f>
        <v>ZKC028</v>
      </c>
      <c r="M753" s="44" t="s">
        <v>156</v>
      </c>
      <c r="N753" s="43" t="str">
        <f t="shared" si="61"/>
        <v>ZA_02260</v>
      </c>
      <c r="O753" s="38">
        <f t="shared" si="62"/>
        <v>35</v>
      </c>
    </row>
    <row r="754" spans="1:15" s="38" customFormat="1" x14ac:dyDescent="0.25">
      <c r="A754" s="44"/>
      <c r="B754" s="38" t="str">
        <f t="shared" si="60"/>
        <v>DSO KCC</v>
      </c>
      <c r="C754" s="44"/>
      <c r="D754" s="38" t="str">
        <f t="shared" si="58"/>
        <v xml:space="preserve">Gebruiken </v>
      </c>
      <c r="E754" s="44"/>
      <c r="F754" s="38" t="str">
        <f t="shared" si="59"/>
        <v>Ik zou in de toekomst willen (wens)</v>
      </c>
      <c r="G754" s="38" t="s">
        <v>1108</v>
      </c>
      <c r="H754" s="44" t="s">
        <v>1075</v>
      </c>
      <c r="I754" s="45"/>
      <c r="J754" s="44"/>
      <c r="K754" s="44" t="s">
        <v>27</v>
      </c>
      <c r="L754" s="43" t="str">
        <f>_xlfn.IFNA(VLOOKUP(B754,Codegroepen!$A:$B,2,FALSE),"")</f>
        <v>ZKC028</v>
      </c>
      <c r="M754" s="44" t="s">
        <v>158</v>
      </c>
      <c r="N754" s="43" t="str">
        <f t="shared" si="61"/>
        <v>ZA_02261</v>
      </c>
      <c r="O754" s="38">
        <f t="shared" si="62"/>
        <v>9</v>
      </c>
    </row>
    <row r="755" spans="1:15" s="38" customFormat="1" x14ac:dyDescent="0.25">
      <c r="A755" s="44"/>
      <c r="B755" s="38" t="str">
        <f t="shared" si="60"/>
        <v>DSO KCC</v>
      </c>
      <c r="C755" s="44"/>
      <c r="D755" s="38" t="str">
        <f t="shared" si="58"/>
        <v xml:space="preserve">Gebruiken </v>
      </c>
      <c r="E755" s="44"/>
      <c r="F755" s="38" t="str">
        <f t="shared" si="59"/>
        <v>Ik zou in de toekomst willen (wens)</v>
      </c>
      <c r="G755" s="38" t="s">
        <v>1109</v>
      </c>
      <c r="H755" s="44" t="s">
        <v>1077</v>
      </c>
      <c r="I755" s="45"/>
      <c r="J755" s="44"/>
      <c r="K755" s="44" t="s">
        <v>27</v>
      </c>
      <c r="L755" s="43" t="str">
        <f>_xlfn.IFNA(VLOOKUP(B755,Codegroepen!$A:$B,2,FALSE),"")</f>
        <v>ZKC028</v>
      </c>
      <c r="M755" s="44" t="s">
        <v>161</v>
      </c>
      <c r="N755" s="43" t="str">
        <f t="shared" si="61"/>
        <v>ZA_02262</v>
      </c>
      <c r="O755" s="38">
        <f t="shared" si="62"/>
        <v>10</v>
      </c>
    </row>
    <row r="756" spans="1:15" s="38" customFormat="1" x14ac:dyDescent="0.25">
      <c r="A756" s="44"/>
      <c r="B756" s="38" t="str">
        <f t="shared" si="60"/>
        <v>DSO KCC</v>
      </c>
      <c r="C756" s="44"/>
      <c r="D756" s="38" t="str">
        <f t="shared" si="58"/>
        <v xml:space="preserve">Gebruiken </v>
      </c>
      <c r="E756" s="44"/>
      <c r="F756" s="38" t="str">
        <f t="shared" si="59"/>
        <v>Ik zou in de toekomst willen (wens)</v>
      </c>
      <c r="G756" s="38" t="s">
        <v>1110</v>
      </c>
      <c r="H756" s="44" t="s">
        <v>1079</v>
      </c>
      <c r="I756" s="45"/>
      <c r="J756" s="44"/>
      <c r="K756" s="44" t="s">
        <v>27</v>
      </c>
      <c r="L756" s="43" t="str">
        <f>_xlfn.IFNA(VLOOKUP(B756,Codegroepen!$A:$B,2,FALSE),"")</f>
        <v>ZKC028</v>
      </c>
      <c r="M756" s="44" t="s">
        <v>163</v>
      </c>
      <c r="N756" s="43" t="str">
        <f t="shared" si="61"/>
        <v>ZA_02263</v>
      </c>
      <c r="O756" s="38">
        <f t="shared" si="62"/>
        <v>4</v>
      </c>
    </row>
    <row r="757" spans="1:15" s="38" customFormat="1" x14ac:dyDescent="0.25">
      <c r="A757" s="44"/>
      <c r="B757" s="38" t="str">
        <f t="shared" si="60"/>
        <v>DSO KCC</v>
      </c>
      <c r="C757" s="44"/>
      <c r="D757" s="38" t="str">
        <f t="shared" si="58"/>
        <v xml:space="preserve">Gebruiken </v>
      </c>
      <c r="E757" s="44"/>
      <c r="F757" s="38" t="str">
        <f t="shared" si="59"/>
        <v>Ik zou in de toekomst willen (wens)</v>
      </c>
      <c r="G757" s="38" t="s">
        <v>1111</v>
      </c>
      <c r="H757" s="44" t="s">
        <v>1081</v>
      </c>
      <c r="I757" s="45"/>
      <c r="J757" s="44"/>
      <c r="K757" s="44" t="s">
        <v>27</v>
      </c>
      <c r="L757" s="43" t="str">
        <f>_xlfn.IFNA(VLOOKUP(B757,Codegroepen!$A:$B,2,FALSE),"")</f>
        <v>ZKC028</v>
      </c>
      <c r="M757" s="44" t="s">
        <v>166</v>
      </c>
      <c r="N757" s="43" t="str">
        <f t="shared" si="61"/>
        <v>ZA_02264</v>
      </c>
      <c r="O757" s="38">
        <f t="shared" si="62"/>
        <v>26</v>
      </c>
    </row>
    <row r="758" spans="1:15" s="38" customFormat="1" x14ac:dyDescent="0.25">
      <c r="A758" s="44"/>
      <c r="B758" s="38" t="str">
        <f t="shared" si="60"/>
        <v>DSO KCC</v>
      </c>
      <c r="C758" s="44"/>
      <c r="D758" s="38" t="str">
        <f t="shared" si="58"/>
        <v xml:space="preserve">Gebruiken </v>
      </c>
      <c r="E758" s="44"/>
      <c r="F758" s="38" t="str">
        <f t="shared" si="59"/>
        <v>Ik zou in de toekomst willen (wens)</v>
      </c>
      <c r="G758" s="38" t="s">
        <v>1112</v>
      </c>
      <c r="H758" s="44" t="s">
        <v>1083</v>
      </c>
      <c r="I758" s="45"/>
      <c r="J758" s="44"/>
      <c r="K758" s="44" t="s">
        <v>27</v>
      </c>
      <c r="L758" s="43" t="str">
        <f>_xlfn.IFNA(VLOOKUP(B758,Codegroepen!$A:$B,2,FALSE),"")</f>
        <v>ZKC028</v>
      </c>
      <c r="M758" s="44" t="s">
        <v>168</v>
      </c>
      <c r="N758" s="43" t="str">
        <f t="shared" si="61"/>
        <v>ZA_02265</v>
      </c>
      <c r="O758" s="38">
        <f t="shared" si="62"/>
        <v>26</v>
      </c>
    </row>
    <row r="759" spans="1:15" s="38" customFormat="1" x14ac:dyDescent="0.25">
      <c r="A759" s="44"/>
      <c r="B759" s="38" t="str">
        <f t="shared" si="60"/>
        <v>DSO KCC</v>
      </c>
      <c r="C759" s="44"/>
      <c r="D759" s="38" t="str">
        <f t="shared" si="58"/>
        <v xml:space="preserve">Gebruiken </v>
      </c>
      <c r="E759" s="44"/>
      <c r="F759" s="38" t="str">
        <f t="shared" si="59"/>
        <v>Ik zou in de toekomst willen (wens)</v>
      </c>
      <c r="G759" s="38" t="s">
        <v>1113</v>
      </c>
      <c r="H759" s="44" t="s">
        <v>1085</v>
      </c>
      <c r="I759" s="45"/>
      <c r="J759" s="44"/>
      <c r="K759" s="44" t="s">
        <v>27</v>
      </c>
      <c r="L759" s="43" t="str">
        <f>_xlfn.IFNA(VLOOKUP(B759,Codegroepen!$A:$B,2,FALSE),"")</f>
        <v>ZKC028</v>
      </c>
      <c r="M759" s="44" t="s">
        <v>171</v>
      </c>
      <c r="N759" s="43" t="str">
        <f t="shared" si="61"/>
        <v>ZA_02266</v>
      </c>
      <c r="O759" s="38">
        <f t="shared" si="62"/>
        <v>19</v>
      </c>
    </row>
    <row r="760" spans="1:15" s="38" customFormat="1" x14ac:dyDescent="0.25">
      <c r="A760" s="44"/>
      <c r="B760" s="38" t="str">
        <f t="shared" si="60"/>
        <v>DSO KCC</v>
      </c>
      <c r="C760" s="38" t="s">
        <v>1114</v>
      </c>
      <c r="D760" s="38" t="str">
        <f t="shared" si="58"/>
        <v>Doorverbinden</v>
      </c>
      <c r="E760" s="44"/>
      <c r="F760" s="38" t="str">
        <f t="shared" si="59"/>
        <v/>
      </c>
      <c r="G760" s="44"/>
      <c r="H760" s="44" t="s">
        <v>146</v>
      </c>
      <c r="I760" s="45"/>
      <c r="J760" s="44"/>
      <c r="K760" s="44" t="s">
        <v>27</v>
      </c>
      <c r="L760" s="43" t="str">
        <f>_xlfn.IFNA(VLOOKUP(B760,Codegroepen!$A:$B,2,FALSE),"")</f>
        <v>ZKC028</v>
      </c>
      <c r="M760" s="44" t="s">
        <v>173</v>
      </c>
      <c r="N760" s="43" t="str">
        <f t="shared" si="61"/>
        <v>ZA_02267</v>
      </c>
      <c r="O760" s="38">
        <f t="shared" si="62"/>
        <v>13</v>
      </c>
    </row>
    <row r="761" spans="1:15" s="38" customFormat="1" x14ac:dyDescent="0.25">
      <c r="A761" s="44"/>
      <c r="B761" s="38" t="str">
        <f t="shared" si="60"/>
        <v>DSO KCC</v>
      </c>
      <c r="C761" s="44"/>
      <c r="D761" s="38" t="str">
        <f t="shared" si="58"/>
        <v>Doorverbinden</v>
      </c>
      <c r="E761" s="38" t="s">
        <v>1115</v>
      </c>
      <c r="F761" s="38" t="str">
        <f t="shared" si="59"/>
        <v>Backoffice</v>
      </c>
      <c r="G761" s="44"/>
      <c r="H761" s="44" t="s">
        <v>149</v>
      </c>
      <c r="I761" s="45"/>
      <c r="J761" s="44"/>
      <c r="K761" s="44" t="s">
        <v>27</v>
      </c>
      <c r="L761" s="43" t="str">
        <f>_xlfn.IFNA(VLOOKUP(B761,Codegroepen!$A:$B,2,FALSE),"")</f>
        <v>ZKC028</v>
      </c>
      <c r="M761" s="44" t="s">
        <v>176</v>
      </c>
      <c r="N761" s="43" t="str">
        <f t="shared" si="61"/>
        <v>ZA_02268</v>
      </c>
      <c r="O761" s="38">
        <f t="shared" si="62"/>
        <v>10</v>
      </c>
    </row>
    <row r="762" spans="1:15" s="38" customFormat="1" x14ac:dyDescent="0.25">
      <c r="A762" s="44"/>
      <c r="B762" s="38" t="str">
        <f t="shared" si="60"/>
        <v>DSO KCC</v>
      </c>
      <c r="C762" s="44"/>
      <c r="D762" s="38" t="str">
        <f t="shared" si="58"/>
        <v>Doorverbinden</v>
      </c>
      <c r="E762" s="44"/>
      <c r="F762" s="38" t="str">
        <f t="shared" si="59"/>
        <v>Backoffice</v>
      </c>
      <c r="G762" s="38" t="s">
        <v>1116</v>
      </c>
      <c r="H762" s="44" t="s">
        <v>152</v>
      </c>
      <c r="I762" s="45"/>
      <c r="J762" s="44"/>
      <c r="K762" s="44" t="s">
        <v>27</v>
      </c>
      <c r="L762" s="43" t="str">
        <f>_xlfn.IFNA(VLOOKUP(B762,Codegroepen!$A:$B,2,FALSE),"")</f>
        <v>ZKC028</v>
      </c>
      <c r="M762" s="44" t="s">
        <v>178</v>
      </c>
      <c r="N762" s="43" t="str">
        <f t="shared" si="61"/>
        <v>ZA_02269</v>
      </c>
      <c r="O762" s="38">
        <f t="shared" si="62"/>
        <v>1</v>
      </c>
    </row>
    <row r="763" spans="1:15" s="38" customFormat="1" x14ac:dyDescent="0.25">
      <c r="A763" s="44"/>
      <c r="B763" s="38" t="str">
        <f t="shared" si="60"/>
        <v>DSO KCC</v>
      </c>
      <c r="C763" s="44"/>
      <c r="D763" s="38" t="str">
        <f t="shared" si="58"/>
        <v>Doorverbinden</v>
      </c>
      <c r="E763" s="38" t="s">
        <v>1117</v>
      </c>
      <c r="F763" s="38" t="str">
        <f t="shared" si="59"/>
        <v>GM</v>
      </c>
      <c r="G763" s="44"/>
      <c r="H763" s="44" t="s">
        <v>155</v>
      </c>
      <c r="I763" s="45"/>
      <c r="J763" s="44"/>
      <c r="K763" s="44" t="s">
        <v>27</v>
      </c>
      <c r="L763" s="43" t="str">
        <f>_xlfn.IFNA(VLOOKUP(B763,Codegroepen!$A:$B,2,FALSE),"")</f>
        <v>ZKC028</v>
      </c>
      <c r="M763" s="44" t="s">
        <v>44</v>
      </c>
      <c r="N763" s="43" t="str">
        <f t="shared" si="61"/>
        <v>ZA_02270</v>
      </c>
      <c r="O763" s="38">
        <f t="shared" si="62"/>
        <v>2</v>
      </c>
    </row>
    <row r="764" spans="1:15" s="38" customFormat="1" x14ac:dyDescent="0.25">
      <c r="A764" s="44"/>
      <c r="B764" s="38" t="str">
        <f t="shared" si="60"/>
        <v>DSO KCC</v>
      </c>
      <c r="C764" s="44"/>
      <c r="D764" s="38" t="str">
        <f t="shared" si="58"/>
        <v>Doorverbinden</v>
      </c>
      <c r="E764" s="44"/>
      <c r="F764" s="38" t="str">
        <f t="shared" si="59"/>
        <v>GM</v>
      </c>
      <c r="G764" s="38" t="s">
        <v>1118</v>
      </c>
      <c r="H764" s="44" t="s">
        <v>152</v>
      </c>
      <c r="I764" s="45"/>
      <c r="J764" s="44"/>
      <c r="K764" s="44" t="s">
        <v>27</v>
      </c>
      <c r="L764" s="43" t="str">
        <f>_xlfn.IFNA(VLOOKUP(B764,Codegroepen!$A:$B,2,FALSE),"")</f>
        <v>ZKC028</v>
      </c>
      <c r="M764" s="44" t="s">
        <v>94</v>
      </c>
      <c r="N764" s="43" t="str">
        <f t="shared" si="61"/>
        <v>ZA_02271</v>
      </c>
      <c r="O764" s="38">
        <f t="shared" si="62"/>
        <v>1</v>
      </c>
    </row>
    <row r="765" spans="1:15" s="38" customFormat="1" x14ac:dyDescent="0.25">
      <c r="A765" s="44"/>
      <c r="B765" s="38" t="str">
        <f t="shared" si="60"/>
        <v>DSO KCC</v>
      </c>
      <c r="C765" s="44"/>
      <c r="D765" s="38" t="str">
        <f t="shared" si="58"/>
        <v>Doorverbinden</v>
      </c>
      <c r="E765" s="38" t="s">
        <v>1119</v>
      </c>
      <c r="F765" s="38" t="str">
        <f t="shared" si="59"/>
        <v>IR</v>
      </c>
      <c r="G765" s="44"/>
      <c r="H765" s="44" t="s">
        <v>160</v>
      </c>
      <c r="I765" s="45"/>
      <c r="J765" s="44"/>
      <c r="K765" s="44" t="s">
        <v>27</v>
      </c>
      <c r="L765" s="43" t="str">
        <f>_xlfn.IFNA(VLOOKUP(B765,Codegroepen!$A:$B,2,FALSE),"")</f>
        <v>ZKC028</v>
      </c>
      <c r="M765" s="44" t="s">
        <v>97</v>
      </c>
      <c r="N765" s="43" t="str">
        <f t="shared" si="61"/>
        <v>ZA_02272</v>
      </c>
      <c r="O765" s="38">
        <f t="shared" si="62"/>
        <v>2</v>
      </c>
    </row>
    <row r="766" spans="1:15" s="38" customFormat="1" x14ac:dyDescent="0.25">
      <c r="A766" s="44"/>
      <c r="B766" s="38" t="str">
        <f t="shared" si="60"/>
        <v>DSO KCC</v>
      </c>
      <c r="C766" s="44"/>
      <c r="D766" s="38" t="str">
        <f t="shared" si="58"/>
        <v>Doorverbinden</v>
      </c>
      <c r="E766" s="44"/>
      <c r="F766" s="38" t="str">
        <f t="shared" si="59"/>
        <v>IR</v>
      </c>
      <c r="G766" s="38" t="s">
        <v>1120</v>
      </c>
      <c r="H766" s="44" t="s">
        <v>152</v>
      </c>
      <c r="I766" s="45"/>
      <c r="J766" s="44"/>
      <c r="K766" s="44" t="s">
        <v>27</v>
      </c>
      <c r="L766" s="43" t="str">
        <f>_xlfn.IFNA(VLOOKUP(B766,Codegroepen!$A:$B,2,FALSE),"")</f>
        <v>ZKC028</v>
      </c>
      <c r="M766" s="44" t="s">
        <v>100</v>
      </c>
      <c r="N766" s="43" t="str">
        <f t="shared" si="61"/>
        <v>ZA_02273</v>
      </c>
      <c r="O766" s="38">
        <f t="shared" si="62"/>
        <v>1</v>
      </c>
    </row>
    <row r="767" spans="1:15" s="38" customFormat="1" x14ac:dyDescent="0.25">
      <c r="A767" s="44"/>
      <c r="B767" s="38" t="str">
        <f t="shared" si="60"/>
        <v>DSO KCC</v>
      </c>
      <c r="C767" s="44"/>
      <c r="D767" s="38" t="str">
        <f t="shared" si="58"/>
        <v>Doorverbinden</v>
      </c>
      <c r="E767" s="38" t="s">
        <v>1121</v>
      </c>
      <c r="F767" s="38" t="str">
        <f t="shared" si="59"/>
        <v>LV</v>
      </c>
      <c r="G767" s="44"/>
      <c r="H767" s="44" t="s">
        <v>165</v>
      </c>
      <c r="I767" s="45"/>
      <c r="J767" s="44"/>
      <c r="K767" s="44" t="s">
        <v>27</v>
      </c>
      <c r="L767" s="43" t="str">
        <f>_xlfn.IFNA(VLOOKUP(B767,Codegroepen!$A:$B,2,FALSE),"")</f>
        <v>ZKC028</v>
      </c>
      <c r="M767" s="44" t="s">
        <v>263</v>
      </c>
      <c r="N767" s="43" t="str">
        <f t="shared" si="61"/>
        <v>ZA_02274</v>
      </c>
      <c r="O767" s="38">
        <f t="shared" si="62"/>
        <v>2</v>
      </c>
    </row>
    <row r="768" spans="1:15" s="38" customFormat="1" x14ac:dyDescent="0.25">
      <c r="A768" s="44"/>
      <c r="B768" s="38" t="str">
        <f t="shared" si="60"/>
        <v>DSO KCC</v>
      </c>
      <c r="C768" s="44"/>
      <c r="D768" s="38" t="str">
        <f t="shared" si="58"/>
        <v>Doorverbinden</v>
      </c>
      <c r="E768" s="44"/>
      <c r="F768" s="38" t="str">
        <f t="shared" si="59"/>
        <v>LV</v>
      </c>
      <c r="G768" s="38" t="s">
        <v>1122</v>
      </c>
      <c r="H768" s="44" t="s">
        <v>152</v>
      </c>
      <c r="I768" s="45"/>
      <c r="J768" s="44"/>
      <c r="K768" s="44" t="s">
        <v>27</v>
      </c>
      <c r="L768" s="43" t="str">
        <f>_xlfn.IFNA(VLOOKUP(B768,Codegroepen!$A:$B,2,FALSE),"")</f>
        <v>ZKC028</v>
      </c>
      <c r="M768" s="44" t="s">
        <v>265</v>
      </c>
      <c r="N768" s="43" t="str">
        <f t="shared" si="61"/>
        <v>ZA_02275</v>
      </c>
      <c r="O768" s="38">
        <f t="shared" si="62"/>
        <v>1</v>
      </c>
    </row>
    <row r="769" spans="1:15" s="38" customFormat="1" x14ac:dyDescent="0.25">
      <c r="A769" s="44"/>
      <c r="B769" s="38" t="str">
        <f t="shared" si="60"/>
        <v>DSO KCC</v>
      </c>
      <c r="C769" s="44"/>
      <c r="D769" s="38" t="str">
        <f t="shared" si="58"/>
        <v>Doorverbinden</v>
      </c>
      <c r="E769" s="38" t="s">
        <v>1123</v>
      </c>
      <c r="F769" s="38" t="str">
        <f t="shared" si="59"/>
        <v>WGP</v>
      </c>
      <c r="G769" s="44"/>
      <c r="H769" s="44" t="s">
        <v>175</v>
      </c>
      <c r="I769" s="45"/>
      <c r="J769" s="44"/>
      <c r="K769" s="44" t="s">
        <v>27</v>
      </c>
      <c r="L769" s="43" t="str">
        <f>_xlfn.IFNA(VLOOKUP(B769,Codegroepen!$A:$B,2,FALSE),"")</f>
        <v>ZKC028</v>
      </c>
      <c r="M769" s="44" t="s">
        <v>267</v>
      </c>
      <c r="N769" s="43" t="str">
        <f t="shared" si="61"/>
        <v>ZA_02276</v>
      </c>
      <c r="O769" s="38">
        <f t="shared" si="62"/>
        <v>3</v>
      </c>
    </row>
    <row r="770" spans="1:15" s="38" customFormat="1" x14ac:dyDescent="0.25">
      <c r="A770" s="44"/>
      <c r="B770" s="38" t="str">
        <f t="shared" si="60"/>
        <v>DSO KCC</v>
      </c>
      <c r="C770" s="44"/>
      <c r="D770" s="38" t="str">
        <f t="shared" si="58"/>
        <v>Doorverbinden</v>
      </c>
      <c r="E770" s="44"/>
      <c r="F770" s="38" t="str">
        <f t="shared" si="59"/>
        <v>WGP</v>
      </c>
      <c r="G770" s="38" t="s">
        <v>1124</v>
      </c>
      <c r="H770" s="44" t="s">
        <v>152</v>
      </c>
      <c r="I770" s="45"/>
      <c r="J770" s="44"/>
      <c r="K770" s="44" t="s">
        <v>27</v>
      </c>
      <c r="L770" s="43" t="str">
        <f>_xlfn.IFNA(VLOOKUP(B770,Codegroepen!$A:$B,2,FALSE),"")</f>
        <v>ZKC028</v>
      </c>
      <c r="M770" s="44" t="s">
        <v>269</v>
      </c>
      <c r="N770" s="43" t="str">
        <f t="shared" si="61"/>
        <v>ZA_02277</v>
      </c>
      <c r="O770" s="38">
        <f t="shared" si="62"/>
        <v>1</v>
      </c>
    </row>
    <row r="771" spans="1:15" s="38" customFormat="1" x14ac:dyDescent="0.25">
      <c r="A771" s="44" t="s">
        <v>1125</v>
      </c>
      <c r="B771" s="38" t="str">
        <f t="shared" si="60"/>
        <v>WGP</v>
      </c>
      <c r="C771" s="44"/>
      <c r="D771" s="38" t="str">
        <f t="shared" si="58"/>
        <v/>
      </c>
      <c r="E771" s="44"/>
      <c r="F771" s="38" t="str">
        <f t="shared" si="59"/>
        <v/>
      </c>
      <c r="G771" s="44"/>
      <c r="H771" s="44" t="s">
        <v>175</v>
      </c>
      <c r="I771" s="45" t="s">
        <v>1126</v>
      </c>
      <c r="J771" s="44"/>
      <c r="K771" s="44" t="s">
        <v>27</v>
      </c>
      <c r="L771" s="43" t="str">
        <f>_xlfn.IFNA(VLOOKUP(B771,Codegroepen!$A:$B,2,FALSE),"")</f>
        <v>ZKC001</v>
      </c>
      <c r="M771" s="44" t="s">
        <v>1128</v>
      </c>
      <c r="N771" s="43" t="str">
        <f t="shared" si="61"/>
        <v>ZA_00707</v>
      </c>
      <c r="O771" s="38">
        <f t="shared" si="62"/>
        <v>3</v>
      </c>
    </row>
    <row r="772" spans="1:15" s="38" customFormat="1" x14ac:dyDescent="0.25">
      <c r="A772" s="44"/>
      <c r="B772" s="38" t="str">
        <f t="shared" si="60"/>
        <v>WGP</v>
      </c>
      <c r="C772" s="44" t="s">
        <v>1129</v>
      </c>
      <c r="D772" s="38" t="str">
        <f t="shared" si="58"/>
        <v>Doorverbinden intern</v>
      </c>
      <c r="E772" s="44"/>
      <c r="F772" s="38" t="str">
        <f t="shared" si="59"/>
        <v/>
      </c>
      <c r="G772" s="44"/>
      <c r="H772" s="44" t="s">
        <v>1130</v>
      </c>
      <c r="I772" s="44"/>
      <c r="J772" s="44"/>
      <c r="K772" s="44" t="s">
        <v>27</v>
      </c>
      <c r="L772" s="43" t="str">
        <f>_xlfn.IFNA(VLOOKUP(B772,Codegroepen!$A:$B,2,FALSE),"")</f>
        <v>ZKC001</v>
      </c>
      <c r="M772" s="44" t="s">
        <v>1131</v>
      </c>
      <c r="N772" s="43" t="str">
        <f t="shared" si="61"/>
        <v>ZA_00708</v>
      </c>
      <c r="O772" s="38">
        <f t="shared" si="62"/>
        <v>20</v>
      </c>
    </row>
    <row r="773" spans="1:15" s="38" customFormat="1" x14ac:dyDescent="0.25">
      <c r="A773" s="44"/>
      <c r="B773" s="38" t="str">
        <f t="shared" si="60"/>
        <v>WGP</v>
      </c>
      <c r="C773" s="44"/>
      <c r="D773" s="38" t="str">
        <f t="shared" si="58"/>
        <v>Doorverbinden intern</v>
      </c>
      <c r="E773" s="44" t="s">
        <v>1132</v>
      </c>
      <c r="F773" s="38" t="str">
        <f t="shared" si="59"/>
        <v>WGP</v>
      </c>
      <c r="G773" s="44"/>
      <c r="H773" s="44" t="s">
        <v>175</v>
      </c>
      <c r="I773" s="44"/>
      <c r="J773" s="44"/>
      <c r="K773" s="44" t="s">
        <v>27</v>
      </c>
      <c r="L773" s="43" t="str">
        <f>_xlfn.IFNA(VLOOKUP(B773,Codegroepen!$A:$B,2,FALSE),"")</f>
        <v>ZKC001</v>
      </c>
      <c r="M773" s="44" t="s">
        <v>1133</v>
      </c>
      <c r="N773" s="43" t="str">
        <f t="shared" si="61"/>
        <v>ZA_02151</v>
      </c>
      <c r="O773" s="38">
        <f t="shared" si="62"/>
        <v>3</v>
      </c>
    </row>
    <row r="774" spans="1:15" s="38" customFormat="1" x14ac:dyDescent="0.25">
      <c r="A774" s="44"/>
      <c r="B774" s="38" t="str">
        <f t="shared" si="60"/>
        <v>WGP</v>
      </c>
      <c r="C774" s="44"/>
      <c r="D774" s="38" t="str">
        <f t="shared" si="58"/>
        <v>Doorverbinden intern</v>
      </c>
      <c r="E774" s="44"/>
      <c r="F774" s="38" t="str">
        <f t="shared" si="59"/>
        <v>WGP</v>
      </c>
      <c r="G774" s="44" t="s">
        <v>1134</v>
      </c>
      <c r="H774" s="44" t="s">
        <v>152</v>
      </c>
      <c r="I774" s="44"/>
      <c r="J774" s="44"/>
      <c r="K774" s="44" t="s">
        <v>27</v>
      </c>
      <c r="L774" s="43" t="str">
        <f>_xlfn.IFNA(VLOOKUP(B774,Codegroepen!$A:$B,2,FALSE),"")</f>
        <v>ZKC001</v>
      </c>
      <c r="M774" s="44" t="s">
        <v>1135</v>
      </c>
      <c r="N774" s="43" t="str">
        <f t="shared" si="61"/>
        <v>ZA_00710</v>
      </c>
      <c r="O774" s="38">
        <f t="shared" si="62"/>
        <v>1</v>
      </c>
    </row>
    <row r="775" spans="1:15" s="38" customFormat="1" x14ac:dyDescent="0.25">
      <c r="A775" s="44"/>
      <c r="B775" s="38" t="str">
        <f t="shared" si="60"/>
        <v>WGP</v>
      </c>
      <c r="C775" s="44"/>
      <c r="D775" s="38" t="str">
        <f t="shared" si="58"/>
        <v>Doorverbinden intern</v>
      </c>
      <c r="E775" s="44"/>
      <c r="F775" s="38" t="str">
        <f t="shared" si="59"/>
        <v>WGP</v>
      </c>
      <c r="G775" s="38" t="s">
        <v>1136</v>
      </c>
      <c r="H775" s="44" t="s">
        <v>1137</v>
      </c>
      <c r="I775" s="44"/>
      <c r="J775" s="44"/>
      <c r="K775" s="44" t="s">
        <v>27</v>
      </c>
      <c r="L775" s="43" t="str">
        <f>_xlfn.IFNA(VLOOKUP(B775,Codegroepen!$A:$B,2,FALSE),"")</f>
        <v>ZKC001</v>
      </c>
      <c r="M775" s="44" t="s">
        <v>1138</v>
      </c>
      <c r="N775" s="43" t="str">
        <f t="shared" si="61"/>
        <v>ZA_02278</v>
      </c>
      <c r="O775" s="38">
        <f t="shared" si="62"/>
        <v>15</v>
      </c>
    </row>
    <row r="776" spans="1:15" s="38" customFormat="1" x14ac:dyDescent="0.25">
      <c r="A776" s="44"/>
      <c r="B776" s="38" t="str">
        <f t="shared" si="60"/>
        <v>WGP</v>
      </c>
      <c r="C776" s="44"/>
      <c r="D776" s="38" t="str">
        <f t="shared" si="58"/>
        <v>Doorverbinden intern</v>
      </c>
      <c r="E776" s="44" t="s">
        <v>1139</v>
      </c>
      <c r="F776" s="38" t="str">
        <f t="shared" si="59"/>
        <v>GM</v>
      </c>
      <c r="G776" s="44"/>
      <c r="H776" s="44" t="s">
        <v>155</v>
      </c>
      <c r="I776" s="44"/>
      <c r="J776" s="44"/>
      <c r="K776" s="44" t="s">
        <v>27</v>
      </c>
      <c r="L776" s="43" t="str">
        <f>_xlfn.IFNA(VLOOKUP(B776,Codegroepen!$A:$B,2,FALSE),"")</f>
        <v>ZKC001</v>
      </c>
      <c r="M776" s="44" t="s">
        <v>1140</v>
      </c>
      <c r="N776" s="43" t="str">
        <f t="shared" si="61"/>
        <v>ZA_00711</v>
      </c>
      <c r="O776" s="38">
        <f t="shared" si="62"/>
        <v>2</v>
      </c>
    </row>
    <row r="777" spans="1:15" s="38" customFormat="1" x14ac:dyDescent="0.25">
      <c r="A777" s="44"/>
      <c r="B777" s="38" t="str">
        <f t="shared" si="60"/>
        <v>WGP</v>
      </c>
      <c r="C777" s="44"/>
      <c r="D777" s="38" t="str">
        <f t="shared" si="58"/>
        <v>Doorverbinden intern</v>
      </c>
      <c r="E777" s="44"/>
      <c r="F777" s="38" t="str">
        <f t="shared" si="59"/>
        <v>GM</v>
      </c>
      <c r="G777" s="44" t="s">
        <v>1141</v>
      </c>
      <c r="H777" s="44" t="s">
        <v>152</v>
      </c>
      <c r="I777" s="44"/>
      <c r="J777" s="44"/>
      <c r="K777" s="44" t="s">
        <v>27</v>
      </c>
      <c r="L777" s="43" t="str">
        <f>_xlfn.IFNA(VLOOKUP(B777,Codegroepen!$A:$B,2,FALSE),"")</f>
        <v>ZKC001</v>
      </c>
      <c r="M777" s="44" t="s">
        <v>1142</v>
      </c>
      <c r="N777" s="43" t="str">
        <f t="shared" si="61"/>
        <v>ZA_00712</v>
      </c>
      <c r="O777" s="38">
        <f t="shared" si="62"/>
        <v>1</v>
      </c>
    </row>
    <row r="778" spans="1:15" s="38" customFormat="1" x14ac:dyDescent="0.25">
      <c r="A778" s="44"/>
      <c r="B778" s="38" t="str">
        <f t="shared" si="60"/>
        <v>WGP</v>
      </c>
      <c r="C778" s="44"/>
      <c r="D778" s="38" t="str">
        <f t="shared" si="58"/>
        <v>Doorverbinden intern</v>
      </c>
      <c r="E778" s="44"/>
      <c r="F778" s="38" t="str">
        <f t="shared" si="59"/>
        <v>GM</v>
      </c>
      <c r="G778" s="38" t="s">
        <v>1143</v>
      </c>
      <c r="H778" s="44" t="s">
        <v>1137</v>
      </c>
      <c r="I778" s="44"/>
      <c r="J778" s="44"/>
      <c r="K778" s="44" t="s">
        <v>27</v>
      </c>
      <c r="L778" s="43" t="str">
        <f>_xlfn.IFNA(VLOOKUP(B778,Codegroepen!$A:$B,2,FALSE),"")</f>
        <v>ZKC001</v>
      </c>
      <c r="M778" s="44" t="s">
        <v>1144</v>
      </c>
      <c r="N778" s="43" t="str">
        <f t="shared" si="61"/>
        <v>ZA_02279</v>
      </c>
      <c r="O778" s="38">
        <f t="shared" si="62"/>
        <v>15</v>
      </c>
    </row>
    <row r="779" spans="1:15" s="38" customFormat="1" x14ac:dyDescent="0.25">
      <c r="A779" s="44"/>
      <c r="B779" s="38" t="str">
        <f t="shared" si="60"/>
        <v>WGP</v>
      </c>
      <c r="C779" s="44"/>
      <c r="D779" s="38" t="str">
        <f t="shared" ref="D779:D842" si="63">IF(LEFT(C779,2)="ZA",H779,IF(LEFT(A779,2)="ZA","",D778))</f>
        <v>Doorverbinden intern</v>
      </c>
      <c r="E779" s="44" t="s">
        <v>1145</v>
      </c>
      <c r="F779" s="38" t="str">
        <f t="shared" ref="F779:F842" si="64">IF(LEFT(E779,2)="ZA",H779,IF(LEFT(A779,2)="ZA","",IF(LEFT(C779,2)="ZA","",F778)))</f>
        <v>I&amp;R</v>
      </c>
      <c r="G779" s="44"/>
      <c r="H779" s="44" t="s">
        <v>1146</v>
      </c>
      <c r="I779" s="44"/>
      <c r="J779" s="44"/>
      <c r="K779" s="44" t="s">
        <v>27</v>
      </c>
      <c r="L779" s="43" t="str">
        <f>_xlfn.IFNA(VLOOKUP(B779,Codegroepen!$A:$B,2,FALSE),"")</f>
        <v>ZKC001</v>
      </c>
      <c r="M779" s="44" t="s">
        <v>1147</v>
      </c>
      <c r="N779" s="43" t="str">
        <f t="shared" si="61"/>
        <v>ZA_00713</v>
      </c>
      <c r="O779" s="38">
        <f t="shared" si="62"/>
        <v>3</v>
      </c>
    </row>
    <row r="780" spans="1:15" s="38" customFormat="1" x14ac:dyDescent="0.25">
      <c r="A780" s="44"/>
      <c r="B780" s="38" t="str">
        <f t="shared" ref="B780:B843" si="65">IF(LEFT(A780,2)="ZA",H780,B779)</f>
        <v>WGP</v>
      </c>
      <c r="C780" s="44"/>
      <c r="D780" s="38" t="str">
        <f t="shared" si="63"/>
        <v>Doorverbinden intern</v>
      </c>
      <c r="E780" s="44"/>
      <c r="F780" s="38" t="str">
        <f t="shared" si="64"/>
        <v>I&amp;R</v>
      </c>
      <c r="G780" s="44" t="s">
        <v>1148</v>
      </c>
      <c r="H780" s="44" t="s">
        <v>152</v>
      </c>
      <c r="I780" s="44"/>
      <c r="J780" s="44"/>
      <c r="K780" s="44" t="s">
        <v>27</v>
      </c>
      <c r="L780" s="43" t="str">
        <f>_xlfn.IFNA(VLOOKUP(B780,Codegroepen!$A:$B,2,FALSE),"")</f>
        <v>ZKC001</v>
      </c>
      <c r="M780" s="44" t="s">
        <v>1149</v>
      </c>
      <c r="N780" s="43" t="str">
        <f t="shared" si="61"/>
        <v>ZA_00714</v>
      </c>
      <c r="O780" s="38">
        <f t="shared" si="62"/>
        <v>1</v>
      </c>
    </row>
    <row r="781" spans="1:15" s="38" customFormat="1" x14ac:dyDescent="0.25">
      <c r="A781" s="44"/>
      <c r="B781" s="38" t="str">
        <f t="shared" si="65"/>
        <v>WGP</v>
      </c>
      <c r="C781" s="44"/>
      <c r="D781" s="38" t="str">
        <f t="shared" si="63"/>
        <v>Doorverbinden intern</v>
      </c>
      <c r="E781" s="44"/>
      <c r="F781" s="38" t="str">
        <f t="shared" si="64"/>
        <v>I&amp;R</v>
      </c>
      <c r="G781" s="38" t="s">
        <v>1150</v>
      </c>
      <c r="H781" s="44" t="s">
        <v>1137</v>
      </c>
      <c r="I781" s="44"/>
      <c r="J781" s="44"/>
      <c r="K781" s="44" t="s">
        <v>27</v>
      </c>
      <c r="L781" s="43" t="str">
        <f>_xlfn.IFNA(VLOOKUP(B781,Codegroepen!$A:$B,2,FALSE),"")</f>
        <v>ZKC001</v>
      </c>
      <c r="M781" s="44" t="s">
        <v>1151</v>
      </c>
      <c r="N781" s="43" t="str">
        <f t="shared" si="61"/>
        <v>ZA_02280</v>
      </c>
      <c r="O781" s="38">
        <f t="shared" si="62"/>
        <v>15</v>
      </c>
    </row>
    <row r="782" spans="1:15" s="38" customFormat="1" x14ac:dyDescent="0.25">
      <c r="A782" s="44"/>
      <c r="B782" s="38" t="str">
        <f t="shared" si="65"/>
        <v>WGP</v>
      </c>
      <c r="C782" s="44"/>
      <c r="D782" s="38" t="str">
        <f t="shared" si="63"/>
        <v>Doorverbinden intern</v>
      </c>
      <c r="E782" s="44" t="s">
        <v>1152</v>
      </c>
      <c r="F782" s="38" t="str">
        <f t="shared" si="64"/>
        <v>LV</v>
      </c>
      <c r="G782" s="44"/>
      <c r="H782" s="44" t="s">
        <v>165</v>
      </c>
      <c r="I782" s="44"/>
      <c r="J782" s="44"/>
      <c r="K782" s="44" t="s">
        <v>27</v>
      </c>
      <c r="L782" s="43" t="str">
        <f>_xlfn.IFNA(VLOOKUP(B782,Codegroepen!$A:$B,2,FALSE),"")</f>
        <v>ZKC001</v>
      </c>
      <c r="M782" s="44" t="s">
        <v>1153</v>
      </c>
      <c r="N782" s="43" t="str">
        <f t="shared" si="61"/>
        <v>ZA_00715</v>
      </c>
      <c r="O782" s="38">
        <f t="shared" si="62"/>
        <v>2</v>
      </c>
    </row>
    <row r="783" spans="1:15" s="38" customFormat="1" x14ac:dyDescent="0.25">
      <c r="A783" s="44"/>
      <c r="B783" s="38" t="str">
        <f t="shared" si="65"/>
        <v>WGP</v>
      </c>
      <c r="C783" s="44"/>
      <c r="D783" s="38" t="str">
        <f t="shared" si="63"/>
        <v>Doorverbinden intern</v>
      </c>
      <c r="E783" s="44"/>
      <c r="F783" s="38" t="str">
        <f t="shared" si="64"/>
        <v>LV</v>
      </c>
      <c r="G783" s="44" t="s">
        <v>1154</v>
      </c>
      <c r="H783" s="44" t="s">
        <v>152</v>
      </c>
      <c r="I783" s="44"/>
      <c r="J783" s="44"/>
      <c r="K783" s="44" t="s">
        <v>27</v>
      </c>
      <c r="L783" s="43" t="str">
        <f>_xlfn.IFNA(VLOOKUP(B783,Codegroepen!$A:$B,2,FALSE),"")</f>
        <v>ZKC001</v>
      </c>
      <c r="M783" s="44" t="s">
        <v>1155</v>
      </c>
      <c r="N783" s="43" t="str">
        <f t="shared" si="61"/>
        <v>ZA_00716</v>
      </c>
      <c r="O783" s="38">
        <f t="shared" si="62"/>
        <v>1</v>
      </c>
    </row>
    <row r="784" spans="1:15" s="38" customFormat="1" x14ac:dyDescent="0.25">
      <c r="A784" s="44"/>
      <c r="B784" s="38" t="str">
        <f t="shared" si="65"/>
        <v>WGP</v>
      </c>
      <c r="C784" s="44"/>
      <c r="D784" s="38" t="str">
        <f t="shared" si="63"/>
        <v>Doorverbinden intern</v>
      </c>
      <c r="E784" s="44"/>
      <c r="F784" s="38" t="str">
        <f t="shared" si="64"/>
        <v>LV</v>
      </c>
      <c r="G784" s="38" t="s">
        <v>1156</v>
      </c>
      <c r="H784" s="44" t="s">
        <v>1137</v>
      </c>
      <c r="I784" s="44"/>
      <c r="J784" s="44"/>
      <c r="K784" s="44" t="s">
        <v>27</v>
      </c>
      <c r="L784" s="43" t="str">
        <f>_xlfn.IFNA(VLOOKUP(B784,Codegroepen!$A:$B,2,FALSE),"")</f>
        <v>ZKC001</v>
      </c>
      <c r="M784" s="44" t="s">
        <v>1157</v>
      </c>
      <c r="N784" s="43" t="str">
        <f t="shared" si="61"/>
        <v>ZA_02281</v>
      </c>
      <c r="O784" s="38">
        <f t="shared" si="62"/>
        <v>15</v>
      </c>
    </row>
    <row r="785" spans="1:15" s="38" customFormat="1" x14ac:dyDescent="0.25">
      <c r="A785" s="44"/>
      <c r="B785" s="38" t="str">
        <f t="shared" si="65"/>
        <v>WGP</v>
      </c>
      <c r="C785" s="44"/>
      <c r="D785" s="38" t="str">
        <f t="shared" si="63"/>
        <v>Doorverbinden intern</v>
      </c>
      <c r="E785" s="44" t="s">
        <v>1158</v>
      </c>
      <c r="F785" s="38" t="str">
        <f t="shared" si="64"/>
        <v>KLIC</v>
      </c>
      <c r="G785" s="44"/>
      <c r="H785" s="44" t="s">
        <v>793</v>
      </c>
      <c r="I785" s="44"/>
      <c r="J785" s="44"/>
      <c r="K785" s="44" t="s">
        <v>27</v>
      </c>
      <c r="L785" s="43" t="str">
        <f>_xlfn.IFNA(VLOOKUP(B785,Codegroepen!$A:$B,2,FALSE),"")</f>
        <v>ZKC001</v>
      </c>
      <c r="M785" s="44" t="s">
        <v>1159</v>
      </c>
      <c r="N785" s="43" t="str">
        <f t="shared" si="61"/>
        <v>ZA_00717</v>
      </c>
      <c r="O785" s="38">
        <f t="shared" si="62"/>
        <v>4</v>
      </c>
    </row>
    <row r="786" spans="1:15" s="38" customFormat="1" x14ac:dyDescent="0.25">
      <c r="A786" s="44"/>
      <c r="B786" s="38" t="str">
        <f t="shared" si="65"/>
        <v>WGP</v>
      </c>
      <c r="C786" s="44"/>
      <c r="D786" s="38" t="str">
        <f t="shared" si="63"/>
        <v>Doorverbinden intern</v>
      </c>
      <c r="E786" s="44"/>
      <c r="F786" s="38" t="str">
        <f t="shared" si="64"/>
        <v>KLIC</v>
      </c>
      <c r="G786" s="44" t="s">
        <v>1160</v>
      </c>
      <c r="H786" s="44" t="s">
        <v>152</v>
      </c>
      <c r="I786" s="44"/>
      <c r="J786" s="44"/>
      <c r="K786" s="44" t="s">
        <v>27</v>
      </c>
      <c r="L786" s="43" t="str">
        <f>_xlfn.IFNA(VLOOKUP(B786,Codegroepen!$A:$B,2,FALSE),"")</f>
        <v>ZKC001</v>
      </c>
      <c r="M786" s="44" t="s">
        <v>1161</v>
      </c>
      <c r="N786" s="43" t="str">
        <f t="shared" si="61"/>
        <v>ZA_00718</v>
      </c>
      <c r="O786" s="38">
        <f t="shared" si="62"/>
        <v>1</v>
      </c>
    </row>
    <row r="787" spans="1:15" s="38" customFormat="1" x14ac:dyDescent="0.25">
      <c r="A787" s="44"/>
      <c r="B787" s="38" t="str">
        <f t="shared" si="65"/>
        <v>WGP</v>
      </c>
      <c r="C787" s="44"/>
      <c r="D787" s="38" t="str">
        <f t="shared" si="63"/>
        <v>Doorverbinden intern</v>
      </c>
      <c r="E787" s="44"/>
      <c r="F787" s="38" t="str">
        <f t="shared" si="64"/>
        <v>KLIC</v>
      </c>
      <c r="G787" s="38" t="s">
        <v>1162</v>
      </c>
      <c r="H787" s="44" t="s">
        <v>1137</v>
      </c>
      <c r="I787" s="44"/>
      <c r="J787" s="44"/>
      <c r="K787" s="44" t="s">
        <v>27</v>
      </c>
      <c r="L787" s="43" t="str">
        <f>_xlfn.IFNA(VLOOKUP(B787,Codegroepen!$A:$B,2,FALSE),"")</f>
        <v>ZKC001</v>
      </c>
      <c r="M787" s="44" t="s">
        <v>1163</v>
      </c>
      <c r="N787" s="43" t="str">
        <f t="shared" si="61"/>
        <v>ZA_02282</v>
      </c>
      <c r="O787" s="38">
        <f t="shared" si="62"/>
        <v>15</v>
      </c>
    </row>
    <row r="788" spans="1:15" s="38" customFormat="1" x14ac:dyDescent="0.25">
      <c r="A788" s="44"/>
      <c r="B788" s="38" t="str">
        <f t="shared" si="65"/>
        <v>WGP</v>
      </c>
      <c r="C788" s="44"/>
      <c r="D788" s="38" t="str">
        <f t="shared" si="63"/>
        <v>Doorverbinden intern</v>
      </c>
      <c r="E788" s="44" t="s">
        <v>1164</v>
      </c>
      <c r="F788" s="38" t="str">
        <f t="shared" si="64"/>
        <v>Schepen</v>
      </c>
      <c r="G788" s="44"/>
      <c r="H788" s="44" t="s">
        <v>1165</v>
      </c>
      <c r="I788" s="44"/>
      <c r="J788" s="44"/>
      <c r="K788" s="44" t="s">
        <v>27</v>
      </c>
      <c r="L788" s="43" t="str">
        <f>_xlfn.IFNA(VLOOKUP(B788,Codegroepen!$A:$B,2,FALSE),"")</f>
        <v>ZKC001</v>
      </c>
      <c r="M788" s="44" t="s">
        <v>1166</v>
      </c>
      <c r="N788" s="43" t="str">
        <f t="shared" si="61"/>
        <v>ZA_00719</v>
      </c>
      <c r="O788" s="38">
        <f t="shared" si="62"/>
        <v>7</v>
      </c>
    </row>
    <row r="789" spans="1:15" s="38" customFormat="1" x14ac:dyDescent="0.25">
      <c r="A789" s="44"/>
      <c r="B789" s="38" t="str">
        <f t="shared" si="65"/>
        <v>WGP</v>
      </c>
      <c r="C789" s="44"/>
      <c r="D789" s="38" t="str">
        <f t="shared" si="63"/>
        <v>Doorverbinden intern</v>
      </c>
      <c r="E789" s="44"/>
      <c r="F789" s="38" t="str">
        <f t="shared" si="64"/>
        <v>Schepen</v>
      </c>
      <c r="G789" s="44" t="s">
        <v>1167</v>
      </c>
      <c r="H789" s="44" t="s">
        <v>152</v>
      </c>
      <c r="I789" s="44"/>
      <c r="J789" s="44"/>
      <c r="K789" s="44" t="s">
        <v>27</v>
      </c>
      <c r="L789" s="43" t="str">
        <f>_xlfn.IFNA(VLOOKUP(B789,Codegroepen!$A:$B,2,FALSE),"")</f>
        <v>ZKC001</v>
      </c>
      <c r="M789" s="44" t="s">
        <v>1168</v>
      </c>
      <c r="N789" s="43" t="str">
        <f t="shared" si="61"/>
        <v>ZA_00720</v>
      </c>
      <c r="O789" s="38">
        <f t="shared" si="62"/>
        <v>1</v>
      </c>
    </row>
    <row r="790" spans="1:15" s="38" customFormat="1" x14ac:dyDescent="0.25">
      <c r="A790" s="44"/>
      <c r="B790" s="38" t="str">
        <f t="shared" si="65"/>
        <v>WGP</v>
      </c>
      <c r="C790" s="44"/>
      <c r="D790" s="38" t="str">
        <f t="shared" si="63"/>
        <v>Doorverbinden intern</v>
      </c>
      <c r="E790" s="44"/>
      <c r="F790" s="38" t="str">
        <f t="shared" si="64"/>
        <v>Schepen</v>
      </c>
      <c r="G790" s="38" t="s">
        <v>1169</v>
      </c>
      <c r="H790" s="44" t="s">
        <v>1137</v>
      </c>
      <c r="I790" s="44"/>
      <c r="J790" s="44"/>
      <c r="K790" s="44" t="s">
        <v>27</v>
      </c>
      <c r="L790" s="43" t="str">
        <f>_xlfn.IFNA(VLOOKUP(B790,Codegroepen!$A:$B,2,FALSE),"")</f>
        <v>ZKC001</v>
      </c>
      <c r="M790" s="44" t="s">
        <v>1170</v>
      </c>
      <c r="N790" s="43" t="str">
        <f t="shared" si="61"/>
        <v>ZA_02283</v>
      </c>
      <c r="O790" s="38">
        <f t="shared" si="62"/>
        <v>15</v>
      </c>
    </row>
    <row r="791" spans="1:15" s="38" customFormat="1" x14ac:dyDescent="0.25">
      <c r="A791" s="44"/>
      <c r="B791" s="38" t="str">
        <f t="shared" si="65"/>
        <v>WGP</v>
      </c>
      <c r="C791" s="44"/>
      <c r="D791" s="38" t="str">
        <f t="shared" si="63"/>
        <v>Doorverbinden intern</v>
      </c>
      <c r="E791" s="44" t="s">
        <v>1171</v>
      </c>
      <c r="F791" s="38" t="str">
        <f t="shared" si="64"/>
        <v>Backoffice</v>
      </c>
      <c r="G791" s="44"/>
      <c r="H791" s="44" t="s">
        <v>149</v>
      </c>
      <c r="I791" s="44"/>
      <c r="J791" s="44"/>
      <c r="K791" s="44" t="s">
        <v>27</v>
      </c>
      <c r="L791" s="43" t="str">
        <f>_xlfn.IFNA(VLOOKUP(B791,Codegroepen!$A:$B,2,FALSE),"")</f>
        <v>ZKC001</v>
      </c>
      <c r="M791" s="44" t="s">
        <v>1172</v>
      </c>
      <c r="N791" s="43" t="str">
        <f t="shared" si="61"/>
        <v>ZA_00721</v>
      </c>
      <c r="O791" s="38">
        <f t="shared" si="62"/>
        <v>10</v>
      </c>
    </row>
    <row r="792" spans="1:15" s="38" customFormat="1" x14ac:dyDescent="0.25">
      <c r="A792" s="44"/>
      <c r="B792" s="38" t="str">
        <f t="shared" si="65"/>
        <v>WGP</v>
      </c>
      <c r="C792" s="44"/>
      <c r="D792" s="38" t="str">
        <f t="shared" si="63"/>
        <v>Doorverbinden intern</v>
      </c>
      <c r="E792" s="44"/>
      <c r="F792" s="38" t="str">
        <f t="shared" si="64"/>
        <v>Backoffice</v>
      </c>
      <c r="G792" s="44" t="s">
        <v>1173</v>
      </c>
      <c r="H792" s="44" t="s">
        <v>152</v>
      </c>
      <c r="I792" s="44"/>
      <c r="J792" s="44"/>
      <c r="K792" s="44" t="s">
        <v>27</v>
      </c>
      <c r="L792" s="43" t="str">
        <f>_xlfn.IFNA(VLOOKUP(B792,Codegroepen!$A:$B,2,FALSE),"")</f>
        <v>ZKC001</v>
      </c>
      <c r="M792" s="44" t="s">
        <v>1174</v>
      </c>
      <c r="N792" s="43" t="str">
        <f t="shared" si="61"/>
        <v>ZA_00722</v>
      </c>
      <c r="O792" s="38">
        <f t="shared" si="62"/>
        <v>1</v>
      </c>
    </row>
    <row r="793" spans="1:15" s="38" customFormat="1" x14ac:dyDescent="0.25">
      <c r="A793" s="44"/>
      <c r="B793" s="38" t="str">
        <f t="shared" si="65"/>
        <v>WGP</v>
      </c>
      <c r="C793" s="44"/>
      <c r="D793" s="38" t="str">
        <f t="shared" si="63"/>
        <v>Doorverbinden intern</v>
      </c>
      <c r="E793" s="44"/>
      <c r="F793" s="38" t="str">
        <f t="shared" si="64"/>
        <v>Backoffice</v>
      </c>
      <c r="G793" s="38" t="s">
        <v>1175</v>
      </c>
      <c r="H793" s="44" t="s">
        <v>1137</v>
      </c>
      <c r="I793" s="44"/>
      <c r="J793" s="44"/>
      <c r="K793" s="44" t="s">
        <v>27</v>
      </c>
      <c r="L793" s="43" t="str">
        <f>_xlfn.IFNA(VLOOKUP(B793,Codegroepen!$A:$B,2,FALSE),"")</f>
        <v>ZKC001</v>
      </c>
      <c r="M793" s="44" t="s">
        <v>1176</v>
      </c>
      <c r="N793" s="43" t="str">
        <f t="shared" si="61"/>
        <v>ZA_02284</v>
      </c>
      <c r="O793" s="38">
        <f t="shared" si="62"/>
        <v>15</v>
      </c>
    </row>
    <row r="794" spans="1:15" s="38" customFormat="1" x14ac:dyDescent="0.25">
      <c r="A794" s="44"/>
      <c r="B794" s="38" t="str">
        <f t="shared" si="65"/>
        <v>WGP</v>
      </c>
      <c r="C794" s="44" t="s">
        <v>1177</v>
      </c>
      <c r="D794" s="38" t="str">
        <f t="shared" si="63"/>
        <v>Leveren</v>
      </c>
      <c r="E794" s="44"/>
      <c r="F794" s="38" t="str">
        <f t="shared" si="64"/>
        <v/>
      </c>
      <c r="G794" s="44"/>
      <c r="H794" s="44" t="s">
        <v>894</v>
      </c>
      <c r="I794" s="44"/>
      <c r="J794" s="44"/>
      <c r="K794" s="44" t="s">
        <v>27</v>
      </c>
      <c r="L794" s="43" t="str">
        <f>_xlfn.IFNA(VLOOKUP(B794,Codegroepen!$A:$B,2,FALSE),"")</f>
        <v>ZKC001</v>
      </c>
      <c r="M794" s="44" t="s">
        <v>1178</v>
      </c>
      <c r="N794" s="43" t="str">
        <f t="shared" si="61"/>
        <v>ZA_00723</v>
      </c>
      <c r="O794" s="38">
        <f t="shared" si="62"/>
        <v>7</v>
      </c>
    </row>
    <row r="795" spans="1:15" s="38" customFormat="1" x14ac:dyDescent="0.25">
      <c r="A795" s="44"/>
      <c r="B795" s="38" t="str">
        <f t="shared" si="65"/>
        <v>WGP</v>
      </c>
      <c r="C795" s="44"/>
      <c r="D795" s="38" t="str">
        <f t="shared" si="63"/>
        <v>Leveren</v>
      </c>
      <c r="E795" s="44" t="s">
        <v>1179</v>
      </c>
      <c r="F795" s="38" t="str">
        <f t="shared" si="64"/>
        <v>Product</v>
      </c>
      <c r="G795" s="44"/>
      <c r="H795" s="44" t="s">
        <v>409</v>
      </c>
      <c r="I795" s="44"/>
      <c r="J795" s="44"/>
      <c r="K795" s="44" t="s">
        <v>27</v>
      </c>
      <c r="L795" s="43" t="str">
        <f>_xlfn.IFNA(VLOOKUP(B795,Codegroepen!$A:$B,2,FALSE),"")</f>
        <v>ZKC001</v>
      </c>
      <c r="M795" s="44" t="s">
        <v>1180</v>
      </c>
      <c r="N795" s="43" t="str">
        <f t="shared" si="61"/>
        <v>ZA_00724</v>
      </c>
      <c r="O795" s="38">
        <f t="shared" si="62"/>
        <v>7</v>
      </c>
    </row>
    <row r="796" spans="1:15" s="38" customFormat="1" x14ac:dyDescent="0.25">
      <c r="A796" s="44"/>
      <c r="B796" s="38" t="str">
        <f t="shared" si="65"/>
        <v>WGP</v>
      </c>
      <c r="C796" s="44"/>
      <c r="D796" s="38" t="str">
        <f t="shared" si="63"/>
        <v>Leveren</v>
      </c>
      <c r="E796" s="44"/>
      <c r="F796" s="38" t="str">
        <f t="shared" si="64"/>
        <v>Product</v>
      </c>
      <c r="G796" s="44" t="s">
        <v>1181</v>
      </c>
      <c r="H796" s="44" t="s">
        <v>1182</v>
      </c>
      <c r="I796" s="44"/>
      <c r="J796" s="44"/>
      <c r="K796" s="44" t="s">
        <v>27</v>
      </c>
      <c r="L796" s="43" t="str">
        <f>_xlfn.IFNA(VLOOKUP(B796,Codegroepen!$A:$B,2,FALSE),"")</f>
        <v>ZKC001</v>
      </c>
      <c r="M796" s="44" t="s">
        <v>1183</v>
      </c>
      <c r="N796" s="43" t="str">
        <f t="shared" si="61"/>
        <v>ZA_00725</v>
      </c>
      <c r="O796" s="38">
        <f t="shared" si="62"/>
        <v>33</v>
      </c>
    </row>
    <row r="797" spans="1:15" s="38" customFormat="1" x14ac:dyDescent="0.25">
      <c r="A797" s="44"/>
      <c r="B797" s="38" t="str">
        <f t="shared" si="65"/>
        <v>WGP</v>
      </c>
      <c r="C797" s="44"/>
      <c r="D797" s="38" t="str">
        <f t="shared" si="63"/>
        <v>Leveren</v>
      </c>
      <c r="E797" s="44" t="s">
        <v>1184</v>
      </c>
      <c r="F797" s="38" t="str">
        <f t="shared" si="64"/>
        <v>Leveringsakte</v>
      </c>
      <c r="G797" s="44"/>
      <c r="H797" s="44" t="s">
        <v>1185</v>
      </c>
      <c r="I797" s="44"/>
      <c r="J797" s="44"/>
      <c r="K797" s="44" t="s">
        <v>27</v>
      </c>
      <c r="L797" s="43" t="str">
        <f>_xlfn.IFNA(VLOOKUP(B797,Codegroepen!$A:$B,2,FALSE),"")</f>
        <v>ZKC001</v>
      </c>
      <c r="M797" s="44" t="s">
        <v>1186</v>
      </c>
      <c r="N797" s="43" t="str">
        <f t="shared" si="61"/>
        <v>ZA_00726</v>
      </c>
      <c r="O797" s="38">
        <f t="shared" si="62"/>
        <v>13</v>
      </c>
    </row>
    <row r="798" spans="1:15" s="38" customFormat="1" x14ac:dyDescent="0.25">
      <c r="A798" s="44"/>
      <c r="B798" s="38" t="str">
        <f t="shared" si="65"/>
        <v>WGP</v>
      </c>
      <c r="C798" s="44"/>
      <c r="D798" s="38" t="str">
        <f t="shared" si="63"/>
        <v>Leveren</v>
      </c>
      <c r="E798" s="44"/>
      <c r="F798" s="38" t="str">
        <f t="shared" si="64"/>
        <v>Leveringsakte</v>
      </c>
      <c r="G798" s="44" t="s">
        <v>1187</v>
      </c>
      <c r="H798" s="44" t="s">
        <v>1188</v>
      </c>
      <c r="I798" s="44"/>
      <c r="J798" s="44"/>
      <c r="K798" s="44" t="s">
        <v>27</v>
      </c>
      <c r="L798" s="43" t="str">
        <f>_xlfn.IFNA(VLOOKUP(B798,Codegroepen!$A:$B,2,FALSE),"")</f>
        <v>ZKC001</v>
      </c>
      <c r="M798" s="44" t="s">
        <v>1189</v>
      </c>
      <c r="N798" s="43" t="str">
        <f t="shared" si="61"/>
        <v>ZA_00727</v>
      </c>
      <c r="O798" s="38">
        <f t="shared" si="62"/>
        <v>27</v>
      </c>
    </row>
    <row r="799" spans="1:15" s="38" customFormat="1" x14ac:dyDescent="0.25">
      <c r="A799" s="44"/>
      <c r="B799" s="38" t="str">
        <f t="shared" si="65"/>
        <v>WGP</v>
      </c>
      <c r="C799" s="44"/>
      <c r="D799" s="38" t="str">
        <f t="shared" si="63"/>
        <v>Leveren</v>
      </c>
      <c r="E799" s="44"/>
      <c r="F799" s="38" t="str">
        <f t="shared" si="64"/>
        <v>Leveringsakte</v>
      </c>
      <c r="G799" s="44" t="s">
        <v>1190</v>
      </c>
      <c r="H799" s="44" t="s">
        <v>1191</v>
      </c>
      <c r="I799" s="44"/>
      <c r="J799" s="44"/>
      <c r="K799" s="44" t="s">
        <v>27</v>
      </c>
      <c r="L799" s="43" t="str">
        <f>_xlfn.IFNA(VLOOKUP(B799,Codegroepen!$A:$B,2,FALSE),"")</f>
        <v>ZKC001</v>
      </c>
      <c r="M799" s="44" t="s">
        <v>1192</v>
      </c>
      <c r="N799" s="43" t="str">
        <f t="shared" si="61"/>
        <v>ZA_00728</v>
      </c>
      <c r="O799" s="38">
        <f t="shared" si="62"/>
        <v>14</v>
      </c>
    </row>
    <row r="800" spans="1:15" s="38" customFormat="1" x14ac:dyDescent="0.25">
      <c r="A800" s="44"/>
      <c r="B800" s="38" t="str">
        <f t="shared" si="65"/>
        <v>WGP</v>
      </c>
      <c r="C800" s="44"/>
      <c r="D800" s="38" t="str">
        <f t="shared" si="63"/>
        <v>Leveren</v>
      </c>
      <c r="E800" s="44"/>
      <c r="F800" s="38" t="str">
        <f t="shared" si="64"/>
        <v>Leveringsakte</v>
      </c>
      <c r="G800" s="44" t="s">
        <v>1193</v>
      </c>
      <c r="H800" s="44" t="s">
        <v>1194</v>
      </c>
      <c r="I800" s="44"/>
      <c r="J800" s="44"/>
      <c r="K800" s="44" t="s">
        <v>27</v>
      </c>
      <c r="L800" s="43" t="str">
        <f>_xlfn.IFNA(VLOOKUP(B800,Codegroepen!$A:$B,2,FALSE),"")</f>
        <v>ZKC001</v>
      </c>
      <c r="M800" s="44" t="s">
        <v>1195</v>
      </c>
      <c r="N800" s="43" t="str">
        <f t="shared" si="61"/>
        <v>ZA_00729</v>
      </c>
      <c r="O800" s="38">
        <f t="shared" si="62"/>
        <v>26</v>
      </c>
    </row>
    <row r="801" spans="1:15" s="38" customFormat="1" x14ac:dyDescent="0.25">
      <c r="A801" s="44"/>
      <c r="B801" s="38" t="str">
        <f t="shared" si="65"/>
        <v>WGP</v>
      </c>
      <c r="C801" s="44"/>
      <c r="D801" s="38" t="str">
        <f t="shared" si="63"/>
        <v>Leveren</v>
      </c>
      <c r="E801" s="44"/>
      <c r="F801" s="38" t="str">
        <f t="shared" si="64"/>
        <v>Leveringsakte</v>
      </c>
      <c r="G801" s="44" t="s">
        <v>1196</v>
      </c>
      <c r="H801" s="44" t="s">
        <v>1197</v>
      </c>
      <c r="I801" s="44"/>
      <c r="J801" s="44"/>
      <c r="K801" s="44" t="s">
        <v>27</v>
      </c>
      <c r="L801" s="43" t="str">
        <f>_xlfn.IFNA(VLOOKUP(B801,Codegroepen!$A:$B,2,FALSE),"")</f>
        <v>ZKC001</v>
      </c>
      <c r="M801" s="44" t="s">
        <v>1198</v>
      </c>
      <c r="N801" s="43" t="str">
        <f t="shared" si="61"/>
        <v>ZA_00731</v>
      </c>
      <c r="O801" s="38">
        <f t="shared" si="62"/>
        <v>35</v>
      </c>
    </row>
    <row r="802" spans="1:15" s="38" customFormat="1" x14ac:dyDescent="0.25">
      <c r="A802" s="44"/>
      <c r="B802" s="38" t="str">
        <f t="shared" si="65"/>
        <v>WGP</v>
      </c>
      <c r="C802" s="44"/>
      <c r="D802" s="38" t="str">
        <f t="shared" si="63"/>
        <v>Leveren</v>
      </c>
      <c r="E802" s="44" t="s">
        <v>1199</v>
      </c>
      <c r="F802" s="38" t="str">
        <f t="shared" si="64"/>
        <v>Hypotheekakte</v>
      </c>
      <c r="G802" s="44"/>
      <c r="H802" s="44" t="s">
        <v>1200</v>
      </c>
      <c r="I802" s="44"/>
      <c r="J802" s="44"/>
      <c r="K802" s="44" t="s">
        <v>27</v>
      </c>
      <c r="L802" s="43" t="str">
        <f>_xlfn.IFNA(VLOOKUP(B802,Codegroepen!$A:$B,2,FALSE),"")</f>
        <v>ZKC001</v>
      </c>
      <c r="M802" s="44" t="s">
        <v>1201</v>
      </c>
      <c r="N802" s="43" t="str">
        <f t="shared" si="61"/>
        <v>ZA_00732</v>
      </c>
      <c r="O802" s="38">
        <f t="shared" si="62"/>
        <v>13</v>
      </c>
    </row>
    <row r="803" spans="1:15" s="38" customFormat="1" x14ac:dyDescent="0.25">
      <c r="A803" s="44"/>
      <c r="B803" s="38" t="str">
        <f t="shared" si="65"/>
        <v>WGP</v>
      </c>
      <c r="C803" s="44"/>
      <c r="D803" s="38" t="str">
        <f t="shared" si="63"/>
        <v>Leveren</v>
      </c>
      <c r="E803" s="44"/>
      <c r="F803" s="38" t="str">
        <f t="shared" si="64"/>
        <v>Hypotheekakte</v>
      </c>
      <c r="G803" s="44" t="s">
        <v>1202</v>
      </c>
      <c r="H803" s="44" t="s">
        <v>1188</v>
      </c>
      <c r="I803" s="44"/>
      <c r="J803" s="44"/>
      <c r="K803" s="44" t="s">
        <v>27</v>
      </c>
      <c r="L803" s="43" t="str">
        <f>_xlfn.IFNA(VLOOKUP(B803,Codegroepen!$A:$B,2,FALSE),"")</f>
        <v>ZKC001</v>
      </c>
      <c r="M803" s="44" t="s">
        <v>1203</v>
      </c>
      <c r="N803" s="43" t="str">
        <f t="shared" ref="N803:N866" si="66">_xlfn.CONCAT(A803,C803,E803,G803)</f>
        <v>ZA_00733</v>
      </c>
      <c r="O803" s="38">
        <f t="shared" si="62"/>
        <v>27</v>
      </c>
    </row>
    <row r="804" spans="1:15" s="38" customFormat="1" x14ac:dyDescent="0.25">
      <c r="A804" s="44"/>
      <c r="B804" s="38" t="str">
        <f t="shared" si="65"/>
        <v>WGP</v>
      </c>
      <c r="C804" s="44"/>
      <c r="D804" s="38" t="str">
        <f t="shared" si="63"/>
        <v>Leveren</v>
      </c>
      <c r="E804" s="44"/>
      <c r="F804" s="38" t="str">
        <f t="shared" si="64"/>
        <v>Hypotheekakte</v>
      </c>
      <c r="G804" s="44" t="s">
        <v>1204</v>
      </c>
      <c r="H804" s="44" t="s">
        <v>1191</v>
      </c>
      <c r="I804" s="44"/>
      <c r="J804" s="44"/>
      <c r="K804" s="44" t="s">
        <v>27</v>
      </c>
      <c r="L804" s="43" t="str">
        <f>_xlfn.IFNA(VLOOKUP(B804,Codegroepen!$A:$B,2,FALSE),"")</f>
        <v>ZKC001</v>
      </c>
      <c r="M804" s="44" t="s">
        <v>1205</v>
      </c>
      <c r="N804" s="43" t="str">
        <f t="shared" si="66"/>
        <v>ZA_00734</v>
      </c>
      <c r="O804" s="38">
        <f t="shared" ref="O804:O867" si="67">LEN(H804)</f>
        <v>14</v>
      </c>
    </row>
    <row r="805" spans="1:15" s="38" customFormat="1" x14ac:dyDescent="0.25">
      <c r="A805" s="44"/>
      <c r="B805" s="38" t="str">
        <f t="shared" si="65"/>
        <v>WGP</v>
      </c>
      <c r="C805" s="44"/>
      <c r="D805" s="38" t="str">
        <f t="shared" si="63"/>
        <v>Leveren</v>
      </c>
      <c r="E805" s="44"/>
      <c r="F805" s="38" t="str">
        <f t="shared" si="64"/>
        <v>Hypotheekakte</v>
      </c>
      <c r="G805" s="44" t="s">
        <v>1206</v>
      </c>
      <c r="H805" s="44" t="s">
        <v>1194</v>
      </c>
      <c r="I805" s="44"/>
      <c r="J805" s="44"/>
      <c r="K805" s="44" t="s">
        <v>27</v>
      </c>
      <c r="L805" s="43" t="str">
        <f>_xlfn.IFNA(VLOOKUP(B805,Codegroepen!$A:$B,2,FALSE),"")</f>
        <v>ZKC001</v>
      </c>
      <c r="M805" s="44" t="s">
        <v>1207</v>
      </c>
      <c r="N805" s="43" t="str">
        <f t="shared" si="66"/>
        <v>ZA_00735</v>
      </c>
      <c r="O805" s="38">
        <f t="shared" si="67"/>
        <v>26</v>
      </c>
    </row>
    <row r="806" spans="1:15" s="38" customFormat="1" x14ac:dyDescent="0.25">
      <c r="A806" s="44"/>
      <c r="B806" s="38" t="str">
        <f t="shared" si="65"/>
        <v>WGP</v>
      </c>
      <c r="C806" s="44"/>
      <c r="D806" s="38" t="str">
        <f t="shared" si="63"/>
        <v>Leveren</v>
      </c>
      <c r="E806" s="44"/>
      <c r="F806" s="38" t="str">
        <f t="shared" si="64"/>
        <v>Hypotheekakte</v>
      </c>
      <c r="G806" s="44" t="s">
        <v>1208</v>
      </c>
      <c r="H806" s="44" t="s">
        <v>1197</v>
      </c>
      <c r="I806" s="44"/>
      <c r="J806" s="44"/>
      <c r="K806" s="44" t="s">
        <v>27</v>
      </c>
      <c r="L806" s="43" t="str">
        <f>_xlfn.IFNA(VLOOKUP(B806,Codegroepen!$A:$B,2,FALSE),"")</f>
        <v>ZKC001</v>
      </c>
      <c r="M806" s="44" t="s">
        <v>1209</v>
      </c>
      <c r="N806" s="43" t="str">
        <f t="shared" si="66"/>
        <v>ZA_00737</v>
      </c>
      <c r="O806" s="38">
        <f t="shared" si="67"/>
        <v>35</v>
      </c>
    </row>
    <row r="807" spans="1:15" s="38" customFormat="1" x14ac:dyDescent="0.25">
      <c r="A807" s="44"/>
      <c r="B807" s="38" t="str">
        <f t="shared" si="65"/>
        <v>WGP</v>
      </c>
      <c r="C807" s="44"/>
      <c r="D807" s="38" t="str">
        <f t="shared" si="63"/>
        <v>Leveren</v>
      </c>
      <c r="E807" s="44" t="s">
        <v>1210</v>
      </c>
      <c r="F807" s="38" t="str">
        <f t="shared" si="64"/>
        <v>Splitsingsakte/splitsingtekening</v>
      </c>
      <c r="G807" s="44"/>
      <c r="H807" s="44" t="s">
        <v>2952</v>
      </c>
      <c r="I807" s="44"/>
      <c r="J807" s="44"/>
      <c r="K807" s="44" t="s">
        <v>27</v>
      </c>
      <c r="L807" s="43" t="str">
        <f>_xlfn.IFNA(VLOOKUP(B807,Codegroepen!$A:$B,2,FALSE),"")</f>
        <v>ZKC001</v>
      </c>
      <c r="M807" s="44" t="s">
        <v>1212</v>
      </c>
      <c r="N807" s="43" t="str">
        <f t="shared" si="66"/>
        <v>ZA_00738</v>
      </c>
      <c r="O807" s="38">
        <f t="shared" si="67"/>
        <v>32</v>
      </c>
    </row>
    <row r="808" spans="1:15" s="38" customFormat="1" x14ac:dyDescent="0.25">
      <c r="A808" s="44"/>
      <c r="B808" s="38" t="str">
        <f t="shared" si="65"/>
        <v>WGP</v>
      </c>
      <c r="C808" s="44"/>
      <c r="D808" s="38" t="str">
        <f t="shared" si="63"/>
        <v>Leveren</v>
      </c>
      <c r="E808" s="44"/>
      <c r="F808" s="38" t="str">
        <f t="shared" si="64"/>
        <v>Splitsingsakte/splitsingtekening</v>
      </c>
      <c r="G808" s="44" t="s">
        <v>1213</v>
      </c>
      <c r="H808" s="44" t="s">
        <v>1188</v>
      </c>
      <c r="I808" s="44"/>
      <c r="J808" s="44"/>
      <c r="K808" s="44" t="s">
        <v>27</v>
      </c>
      <c r="L808" s="43" t="str">
        <f>_xlfn.IFNA(VLOOKUP(B808,Codegroepen!$A:$B,2,FALSE),"")</f>
        <v>ZKC001</v>
      </c>
      <c r="M808" s="44" t="s">
        <v>1214</v>
      </c>
      <c r="N808" s="43" t="str">
        <f t="shared" si="66"/>
        <v>ZA_00739</v>
      </c>
      <c r="O808" s="38">
        <f t="shared" si="67"/>
        <v>27</v>
      </c>
    </row>
    <row r="809" spans="1:15" s="38" customFormat="1" x14ac:dyDescent="0.25">
      <c r="A809" s="44"/>
      <c r="B809" s="38" t="str">
        <f t="shared" si="65"/>
        <v>WGP</v>
      </c>
      <c r="C809" s="44"/>
      <c r="D809" s="38" t="str">
        <f t="shared" si="63"/>
        <v>Leveren</v>
      </c>
      <c r="E809" s="44"/>
      <c r="F809" s="38" t="str">
        <f t="shared" si="64"/>
        <v>Splitsingsakte/splitsingtekening</v>
      </c>
      <c r="G809" s="44" t="s">
        <v>1215</v>
      </c>
      <c r="H809" s="44" t="s">
        <v>1191</v>
      </c>
      <c r="I809" s="44"/>
      <c r="J809" s="44"/>
      <c r="K809" s="44" t="s">
        <v>27</v>
      </c>
      <c r="L809" s="43" t="str">
        <f>_xlfn.IFNA(VLOOKUP(B809,Codegroepen!$A:$B,2,FALSE),"")</f>
        <v>ZKC001</v>
      </c>
      <c r="M809" s="44" t="s">
        <v>1216</v>
      </c>
      <c r="N809" s="43" t="str">
        <f t="shared" si="66"/>
        <v>ZA_00740</v>
      </c>
      <c r="O809" s="38">
        <f t="shared" si="67"/>
        <v>14</v>
      </c>
    </row>
    <row r="810" spans="1:15" s="38" customFormat="1" x14ac:dyDescent="0.25">
      <c r="A810" s="44"/>
      <c r="B810" s="38" t="str">
        <f t="shared" si="65"/>
        <v>WGP</v>
      </c>
      <c r="C810" s="44"/>
      <c r="D810" s="38" t="str">
        <f t="shared" si="63"/>
        <v>Leveren</v>
      </c>
      <c r="E810" s="44"/>
      <c r="F810" s="38" t="str">
        <f t="shared" si="64"/>
        <v>Splitsingsakte/splitsingtekening</v>
      </c>
      <c r="G810" s="44" t="s">
        <v>1217</v>
      </c>
      <c r="H810" s="44" t="s">
        <v>1194</v>
      </c>
      <c r="I810" s="44"/>
      <c r="J810" s="44"/>
      <c r="K810" s="44" t="s">
        <v>27</v>
      </c>
      <c r="L810" s="43" t="str">
        <f>_xlfn.IFNA(VLOOKUP(B810,Codegroepen!$A:$B,2,FALSE),"")</f>
        <v>ZKC001</v>
      </c>
      <c r="M810" s="44" t="s">
        <v>1218</v>
      </c>
      <c r="N810" s="43" t="str">
        <f t="shared" si="66"/>
        <v>ZA_00741</v>
      </c>
      <c r="O810" s="38">
        <f t="shared" si="67"/>
        <v>26</v>
      </c>
    </row>
    <row r="811" spans="1:15" s="38" customFormat="1" x14ac:dyDescent="0.25">
      <c r="A811" s="44"/>
      <c r="B811" s="38" t="str">
        <f t="shared" si="65"/>
        <v>WGP</v>
      </c>
      <c r="C811" s="44"/>
      <c r="D811" s="38" t="str">
        <f t="shared" si="63"/>
        <v>Leveren</v>
      </c>
      <c r="E811" s="44"/>
      <c r="F811" s="38" t="str">
        <f t="shared" si="64"/>
        <v>Splitsingsakte/splitsingtekening</v>
      </c>
      <c r="G811" s="38" t="s">
        <v>3241</v>
      </c>
      <c r="H811" s="44" t="s">
        <v>1222</v>
      </c>
      <c r="I811" s="44"/>
      <c r="J811" s="44"/>
      <c r="K811" s="44" t="s">
        <v>27</v>
      </c>
      <c r="L811" s="43" t="str">
        <f>_xlfn.IFNA(VLOOKUP(B811,Codegroepen!$A:$B,2,FALSE),"")</f>
        <v>ZKC001</v>
      </c>
      <c r="M811" s="44" t="s">
        <v>3086</v>
      </c>
      <c r="N811" s="43" t="str">
        <f t="shared" si="66"/>
        <v>ZA_02368</v>
      </c>
      <c r="O811" s="38">
        <f t="shared" si="67"/>
        <v>16</v>
      </c>
    </row>
    <row r="812" spans="1:15" s="38" customFormat="1" x14ac:dyDescent="0.25">
      <c r="A812" s="44"/>
      <c r="B812" s="38" t="str">
        <f t="shared" si="65"/>
        <v>WGP</v>
      </c>
      <c r="C812" s="44"/>
      <c r="D812" s="38" t="str">
        <f t="shared" si="63"/>
        <v>Leveren</v>
      </c>
      <c r="E812" s="44"/>
      <c r="F812" s="38" t="str">
        <f t="shared" si="64"/>
        <v>Splitsingsakte/splitsingtekening</v>
      </c>
      <c r="G812" s="44" t="s">
        <v>1219</v>
      </c>
      <c r="H812" s="44" t="s">
        <v>1197</v>
      </c>
      <c r="I812" s="44"/>
      <c r="J812" s="44"/>
      <c r="K812" s="44" t="s">
        <v>27</v>
      </c>
      <c r="L812" s="43" t="str">
        <f>_xlfn.IFNA(VLOOKUP(B812,Codegroepen!$A:$B,2,FALSE),"")</f>
        <v>ZKC001</v>
      </c>
      <c r="M812" s="44" t="s">
        <v>1220</v>
      </c>
      <c r="N812" s="43" t="str">
        <f t="shared" si="66"/>
        <v>ZA_00743</v>
      </c>
      <c r="O812" s="38">
        <f t="shared" si="67"/>
        <v>35</v>
      </c>
    </row>
    <row r="813" spans="1:15" s="38" customFormat="1" x14ac:dyDescent="0.25">
      <c r="A813" s="44"/>
      <c r="B813" s="38" t="str">
        <f t="shared" si="65"/>
        <v>WGP</v>
      </c>
      <c r="C813" s="44"/>
      <c r="D813" s="38" t="str">
        <f t="shared" si="63"/>
        <v>Leveren</v>
      </c>
      <c r="E813" s="44" t="s">
        <v>1224</v>
      </c>
      <c r="F813" s="38" t="str">
        <f t="shared" si="64"/>
        <v>Voorgaande verkrijging</v>
      </c>
      <c r="G813" s="44"/>
      <c r="H813" s="44" t="s">
        <v>1225</v>
      </c>
      <c r="I813" s="44"/>
      <c r="J813" s="44"/>
      <c r="K813" s="44" t="s">
        <v>27</v>
      </c>
      <c r="L813" s="43" t="str">
        <f>_xlfn.IFNA(VLOOKUP(B813,Codegroepen!$A:$B,2,FALSE),"")</f>
        <v>ZKC001</v>
      </c>
      <c r="M813" s="44" t="s">
        <v>1226</v>
      </c>
      <c r="N813" s="43" t="str">
        <f t="shared" si="66"/>
        <v>ZA_00744</v>
      </c>
      <c r="O813" s="38">
        <f t="shared" si="67"/>
        <v>22</v>
      </c>
    </row>
    <row r="814" spans="1:15" s="38" customFormat="1" x14ac:dyDescent="0.25">
      <c r="A814" s="44"/>
      <c r="B814" s="38" t="str">
        <f t="shared" si="65"/>
        <v>WGP</v>
      </c>
      <c r="C814" s="44"/>
      <c r="D814" s="38" t="str">
        <f t="shared" si="63"/>
        <v>Leveren</v>
      </c>
      <c r="E814" s="44"/>
      <c r="F814" s="38" t="str">
        <f t="shared" si="64"/>
        <v>Voorgaande verkrijging</v>
      </c>
      <c r="G814" s="44" t="s">
        <v>1227</v>
      </c>
      <c r="H814" s="44" t="s">
        <v>1188</v>
      </c>
      <c r="I814" s="44"/>
      <c r="J814" s="44"/>
      <c r="K814" s="44" t="s">
        <v>27</v>
      </c>
      <c r="L814" s="43" t="str">
        <f>_xlfn.IFNA(VLOOKUP(B814,Codegroepen!$A:$B,2,FALSE),"")</f>
        <v>ZKC001</v>
      </c>
      <c r="M814" s="44" t="s">
        <v>1228</v>
      </c>
      <c r="N814" s="43" t="str">
        <f t="shared" si="66"/>
        <v>ZA_00745</v>
      </c>
      <c r="O814" s="38">
        <f t="shared" si="67"/>
        <v>27</v>
      </c>
    </row>
    <row r="815" spans="1:15" s="38" customFormat="1" x14ac:dyDescent="0.25">
      <c r="A815" s="44"/>
      <c r="B815" s="38" t="str">
        <f t="shared" si="65"/>
        <v>WGP</v>
      </c>
      <c r="C815" s="44"/>
      <c r="D815" s="38" t="str">
        <f t="shared" si="63"/>
        <v>Leveren</v>
      </c>
      <c r="E815" s="44"/>
      <c r="F815" s="38" t="str">
        <f t="shared" si="64"/>
        <v>Voorgaande verkrijging</v>
      </c>
      <c r="G815" s="44" t="s">
        <v>1229</v>
      </c>
      <c r="H815" s="44" t="s">
        <v>1191</v>
      </c>
      <c r="I815" s="44"/>
      <c r="J815" s="44"/>
      <c r="K815" s="44" t="s">
        <v>27</v>
      </c>
      <c r="L815" s="43" t="str">
        <f>_xlfn.IFNA(VLOOKUP(B815,Codegroepen!$A:$B,2,FALSE),"")</f>
        <v>ZKC001</v>
      </c>
      <c r="M815" s="44" t="s">
        <v>1230</v>
      </c>
      <c r="N815" s="43" t="str">
        <f t="shared" si="66"/>
        <v>ZA_00746</v>
      </c>
      <c r="O815" s="38">
        <f t="shared" si="67"/>
        <v>14</v>
      </c>
    </row>
    <row r="816" spans="1:15" s="38" customFormat="1" x14ac:dyDescent="0.25">
      <c r="A816" s="44"/>
      <c r="B816" s="38" t="str">
        <f t="shared" si="65"/>
        <v>WGP</v>
      </c>
      <c r="C816" s="44"/>
      <c r="D816" s="38" t="str">
        <f t="shared" si="63"/>
        <v>Leveren</v>
      </c>
      <c r="E816" s="44"/>
      <c r="F816" s="38" t="str">
        <f t="shared" si="64"/>
        <v>Voorgaande verkrijging</v>
      </c>
      <c r="G816" s="44" t="s">
        <v>1231</v>
      </c>
      <c r="H816" s="44" t="s">
        <v>1194</v>
      </c>
      <c r="I816" s="44"/>
      <c r="J816" s="44"/>
      <c r="K816" s="44" t="s">
        <v>27</v>
      </c>
      <c r="L816" s="43" t="str">
        <f>_xlfn.IFNA(VLOOKUP(B816,Codegroepen!$A:$B,2,FALSE),"")</f>
        <v>ZKC001</v>
      </c>
      <c r="M816" s="44" t="s">
        <v>1232</v>
      </c>
      <c r="N816" s="43" t="str">
        <f t="shared" si="66"/>
        <v>ZA_00747</v>
      </c>
      <c r="O816" s="38">
        <f t="shared" si="67"/>
        <v>26</v>
      </c>
    </row>
    <row r="817" spans="1:15" s="38" customFormat="1" x14ac:dyDescent="0.25">
      <c r="A817" s="44"/>
      <c r="B817" s="38" t="str">
        <f t="shared" si="65"/>
        <v>WGP</v>
      </c>
      <c r="C817" s="44"/>
      <c r="D817" s="38" t="str">
        <f t="shared" si="63"/>
        <v>Leveren</v>
      </c>
      <c r="E817" s="44"/>
      <c r="F817" s="38" t="str">
        <f t="shared" si="64"/>
        <v>Voorgaande verkrijging</v>
      </c>
      <c r="G817" s="44" t="s">
        <v>1233</v>
      </c>
      <c r="H817" s="44" t="s">
        <v>1197</v>
      </c>
      <c r="I817" s="44"/>
      <c r="J817" s="44"/>
      <c r="K817" s="44" t="s">
        <v>27</v>
      </c>
      <c r="L817" s="43" t="str">
        <f>_xlfn.IFNA(VLOOKUP(B817,Codegroepen!$A:$B,2,FALSE),"")</f>
        <v>ZKC001</v>
      </c>
      <c r="M817" s="44" t="s">
        <v>1234</v>
      </c>
      <c r="N817" s="43" t="str">
        <f t="shared" si="66"/>
        <v>ZA_00749</v>
      </c>
      <c r="O817" s="38">
        <f t="shared" si="67"/>
        <v>35</v>
      </c>
    </row>
    <row r="818" spans="1:15" s="38" customFormat="1" x14ac:dyDescent="0.25">
      <c r="A818" s="44"/>
      <c r="B818" s="38" t="str">
        <f t="shared" si="65"/>
        <v>WGP</v>
      </c>
      <c r="C818" s="44"/>
      <c r="D818" s="38" t="str">
        <f t="shared" si="63"/>
        <v>Leveren</v>
      </c>
      <c r="E818" s="44" t="s">
        <v>1235</v>
      </c>
      <c r="F818" s="38" t="str">
        <f t="shared" si="64"/>
        <v>Overige akte/stuk</v>
      </c>
      <c r="G818" s="44"/>
      <c r="H818" s="44" t="s">
        <v>1236</v>
      </c>
      <c r="I818" s="44"/>
      <c r="J818" s="44"/>
      <c r="K818" s="44" t="s">
        <v>27</v>
      </c>
      <c r="L818" s="43" t="str">
        <f>_xlfn.IFNA(VLOOKUP(B818,Codegroepen!$A:$B,2,FALSE),"")</f>
        <v>ZKC001</v>
      </c>
      <c r="M818" s="44" t="s">
        <v>1237</v>
      </c>
      <c r="N818" s="43" t="str">
        <f t="shared" si="66"/>
        <v>ZA_00750</v>
      </c>
      <c r="O818" s="38">
        <f t="shared" si="67"/>
        <v>17</v>
      </c>
    </row>
    <row r="819" spans="1:15" s="38" customFormat="1" x14ac:dyDescent="0.25">
      <c r="A819" s="44"/>
      <c r="B819" s="38" t="str">
        <f t="shared" si="65"/>
        <v>WGP</v>
      </c>
      <c r="C819" s="44"/>
      <c r="D819" s="38" t="str">
        <f t="shared" si="63"/>
        <v>Leveren</v>
      </c>
      <c r="E819" s="44"/>
      <c r="F819" s="38" t="str">
        <f t="shared" si="64"/>
        <v>Overige akte/stuk</v>
      </c>
      <c r="G819" s="44" t="s">
        <v>1238</v>
      </c>
      <c r="H819" s="44" t="s">
        <v>1188</v>
      </c>
      <c r="I819" s="44"/>
      <c r="J819" s="44"/>
      <c r="K819" s="44" t="s">
        <v>27</v>
      </c>
      <c r="L819" s="43" t="str">
        <f>_xlfn.IFNA(VLOOKUP(B819,Codegroepen!$A:$B,2,FALSE),"")</f>
        <v>ZKC001</v>
      </c>
      <c r="M819" s="44" t="s">
        <v>1239</v>
      </c>
      <c r="N819" s="43" t="str">
        <f t="shared" si="66"/>
        <v>ZA_00751</v>
      </c>
      <c r="O819" s="38">
        <f t="shared" si="67"/>
        <v>27</v>
      </c>
    </row>
    <row r="820" spans="1:15" s="38" customFormat="1" x14ac:dyDescent="0.25">
      <c r="A820" s="44"/>
      <c r="B820" s="38" t="str">
        <f t="shared" si="65"/>
        <v>WGP</v>
      </c>
      <c r="C820" s="44"/>
      <c r="D820" s="38" t="str">
        <f t="shared" si="63"/>
        <v>Leveren</v>
      </c>
      <c r="E820" s="44"/>
      <c r="F820" s="38" t="str">
        <f t="shared" si="64"/>
        <v>Overige akte/stuk</v>
      </c>
      <c r="G820" s="44" t="s">
        <v>1240</v>
      </c>
      <c r="H820" s="44" t="s">
        <v>1191</v>
      </c>
      <c r="I820" s="44"/>
      <c r="J820" s="44"/>
      <c r="K820" s="44" t="s">
        <v>27</v>
      </c>
      <c r="L820" s="43" t="str">
        <f>_xlfn.IFNA(VLOOKUP(B820,Codegroepen!$A:$B,2,FALSE),"")</f>
        <v>ZKC001</v>
      </c>
      <c r="M820" s="44" t="s">
        <v>1241</v>
      </c>
      <c r="N820" s="43" t="str">
        <f t="shared" si="66"/>
        <v>ZA_00752</v>
      </c>
      <c r="O820" s="38">
        <f t="shared" si="67"/>
        <v>14</v>
      </c>
    </row>
    <row r="821" spans="1:15" s="38" customFormat="1" x14ac:dyDescent="0.25">
      <c r="A821" s="44"/>
      <c r="B821" s="38" t="str">
        <f t="shared" si="65"/>
        <v>WGP</v>
      </c>
      <c r="C821" s="44"/>
      <c r="D821" s="38" t="str">
        <f t="shared" si="63"/>
        <v>Leveren</v>
      </c>
      <c r="E821" s="44"/>
      <c r="F821" s="38" t="str">
        <f t="shared" si="64"/>
        <v>Overige akte/stuk</v>
      </c>
      <c r="G821" s="44" t="s">
        <v>1242</v>
      </c>
      <c r="H821" s="44" t="s">
        <v>1194</v>
      </c>
      <c r="I821" s="44"/>
      <c r="J821" s="44"/>
      <c r="K821" s="44" t="s">
        <v>27</v>
      </c>
      <c r="L821" s="43" t="str">
        <f>_xlfn.IFNA(VLOOKUP(B821,Codegroepen!$A:$B,2,FALSE),"")</f>
        <v>ZKC001</v>
      </c>
      <c r="M821" s="44" t="s">
        <v>1243</v>
      </c>
      <c r="N821" s="43" t="str">
        <f t="shared" si="66"/>
        <v>ZA_00753</v>
      </c>
      <c r="O821" s="38">
        <f t="shared" si="67"/>
        <v>26</v>
      </c>
    </row>
    <row r="822" spans="1:15" s="38" customFormat="1" x14ac:dyDescent="0.25">
      <c r="A822" s="44"/>
      <c r="B822" s="38" t="str">
        <f t="shared" si="65"/>
        <v>WGP</v>
      </c>
      <c r="C822" s="44"/>
      <c r="D822" s="38" t="str">
        <f t="shared" si="63"/>
        <v>Leveren</v>
      </c>
      <c r="E822" s="44"/>
      <c r="F822" s="38" t="str">
        <f t="shared" si="64"/>
        <v>Overige akte/stuk</v>
      </c>
      <c r="G822" s="44" t="s">
        <v>1244</v>
      </c>
      <c r="H822" s="44" t="s">
        <v>1197</v>
      </c>
      <c r="I822" s="44"/>
      <c r="J822" s="44"/>
      <c r="K822" s="44" t="s">
        <v>27</v>
      </c>
      <c r="L822" s="43" t="str">
        <f>_xlfn.IFNA(VLOOKUP(B822,Codegroepen!$A:$B,2,FALSE),"")</f>
        <v>ZKC001</v>
      </c>
      <c r="M822" s="44" t="s">
        <v>1245</v>
      </c>
      <c r="N822" s="43" t="str">
        <f t="shared" si="66"/>
        <v>ZA_00755</v>
      </c>
      <c r="O822" s="38">
        <f t="shared" si="67"/>
        <v>35</v>
      </c>
    </row>
    <row r="823" spans="1:15" s="38" customFormat="1" x14ac:dyDescent="0.25">
      <c r="A823" s="44"/>
      <c r="B823" s="38" t="str">
        <f t="shared" si="65"/>
        <v>WGP</v>
      </c>
      <c r="C823" s="44"/>
      <c r="D823" s="38" t="str">
        <f t="shared" si="63"/>
        <v>Leveren</v>
      </c>
      <c r="E823" s="44" t="s">
        <v>1246</v>
      </c>
      <c r="F823" s="38" t="str">
        <f t="shared" si="64"/>
        <v>Kennisgeving</v>
      </c>
      <c r="G823" s="44"/>
      <c r="H823" s="44" t="s">
        <v>1247</v>
      </c>
      <c r="I823" s="44"/>
      <c r="J823" s="44"/>
      <c r="K823" s="44" t="s">
        <v>27</v>
      </c>
      <c r="L823" s="43" t="str">
        <f>_xlfn.IFNA(VLOOKUP(B823,Codegroepen!$A:$B,2,FALSE),"")</f>
        <v>ZKC001</v>
      </c>
      <c r="M823" s="44" t="s">
        <v>1248</v>
      </c>
      <c r="N823" s="43" t="str">
        <f t="shared" si="66"/>
        <v>ZA_00756</v>
      </c>
      <c r="O823" s="38">
        <f t="shared" si="67"/>
        <v>12</v>
      </c>
    </row>
    <row r="824" spans="1:15" s="38" customFormat="1" x14ac:dyDescent="0.25">
      <c r="A824" s="44"/>
      <c r="B824" s="38" t="str">
        <f t="shared" si="65"/>
        <v>WGP</v>
      </c>
      <c r="C824" s="44"/>
      <c r="D824" s="38" t="str">
        <f t="shared" si="63"/>
        <v>Leveren</v>
      </c>
      <c r="E824" s="44"/>
      <c r="F824" s="38" t="str">
        <f t="shared" si="64"/>
        <v>Kennisgeving</v>
      </c>
      <c r="G824" s="44" t="s">
        <v>1249</v>
      </c>
      <c r="H824" s="44" t="s">
        <v>1188</v>
      </c>
      <c r="I824" s="44"/>
      <c r="J824" s="44"/>
      <c r="K824" s="44" t="s">
        <v>27</v>
      </c>
      <c r="L824" s="43" t="str">
        <f>_xlfn.IFNA(VLOOKUP(B824,Codegroepen!$A:$B,2,FALSE),"")</f>
        <v>ZKC001</v>
      </c>
      <c r="M824" s="44" t="s">
        <v>1250</v>
      </c>
      <c r="N824" s="43" t="str">
        <f t="shared" si="66"/>
        <v>ZA_00757</v>
      </c>
      <c r="O824" s="38">
        <f t="shared" si="67"/>
        <v>27</v>
      </c>
    </row>
    <row r="825" spans="1:15" s="38" customFormat="1" x14ac:dyDescent="0.25">
      <c r="A825" s="44"/>
      <c r="B825" s="38" t="str">
        <f t="shared" si="65"/>
        <v>WGP</v>
      </c>
      <c r="C825" s="44"/>
      <c r="D825" s="38" t="str">
        <f t="shared" si="63"/>
        <v>Leveren</v>
      </c>
      <c r="E825" s="44"/>
      <c r="F825" s="38" t="str">
        <f t="shared" si="64"/>
        <v>Kennisgeving</v>
      </c>
      <c r="G825" s="44" t="s">
        <v>1251</v>
      </c>
      <c r="H825" s="44" t="s">
        <v>1191</v>
      </c>
      <c r="I825" s="44"/>
      <c r="J825" s="44"/>
      <c r="K825" s="44" t="s">
        <v>27</v>
      </c>
      <c r="L825" s="43" t="str">
        <f>_xlfn.IFNA(VLOOKUP(B825,Codegroepen!$A:$B,2,FALSE),"")</f>
        <v>ZKC001</v>
      </c>
      <c r="M825" s="44" t="s">
        <v>1252</v>
      </c>
      <c r="N825" s="43" t="str">
        <f t="shared" si="66"/>
        <v>ZA_00758</v>
      </c>
      <c r="O825" s="38">
        <f t="shared" si="67"/>
        <v>14</v>
      </c>
    </row>
    <row r="826" spans="1:15" s="38" customFormat="1" x14ac:dyDescent="0.25">
      <c r="A826" s="44"/>
      <c r="B826" s="38" t="str">
        <f t="shared" si="65"/>
        <v>WGP</v>
      </c>
      <c r="C826" s="44"/>
      <c r="D826" s="38" t="str">
        <f t="shared" si="63"/>
        <v>Leveren</v>
      </c>
      <c r="E826" s="44"/>
      <c r="F826" s="38" t="str">
        <f t="shared" si="64"/>
        <v>Kennisgeving</v>
      </c>
      <c r="G826" s="44" t="s">
        <v>1253</v>
      </c>
      <c r="H826" s="44" t="s">
        <v>1194</v>
      </c>
      <c r="I826" s="44"/>
      <c r="J826" s="44"/>
      <c r="K826" s="44" t="s">
        <v>27</v>
      </c>
      <c r="L826" s="43" t="str">
        <f>_xlfn.IFNA(VLOOKUP(B826,Codegroepen!$A:$B,2,FALSE),"")</f>
        <v>ZKC001</v>
      </c>
      <c r="M826" s="44" t="s">
        <v>1254</v>
      </c>
      <c r="N826" s="43" t="str">
        <f t="shared" si="66"/>
        <v>ZA_00759</v>
      </c>
      <c r="O826" s="38">
        <f t="shared" si="67"/>
        <v>26</v>
      </c>
    </row>
    <row r="827" spans="1:15" s="38" customFormat="1" x14ac:dyDescent="0.25">
      <c r="A827" s="44"/>
      <c r="B827" s="38" t="str">
        <f t="shared" si="65"/>
        <v>WGP</v>
      </c>
      <c r="C827" s="44"/>
      <c r="D827" s="38" t="str">
        <f t="shared" si="63"/>
        <v>Leveren</v>
      </c>
      <c r="E827" s="44"/>
      <c r="F827" s="38" t="str">
        <f t="shared" si="64"/>
        <v>Kennisgeving</v>
      </c>
      <c r="G827" s="44" t="s">
        <v>1255</v>
      </c>
      <c r="H827" s="44" t="s">
        <v>1197</v>
      </c>
      <c r="I827" s="44"/>
      <c r="J827" s="44"/>
      <c r="K827" s="44" t="s">
        <v>27</v>
      </c>
      <c r="L827" s="43" t="str">
        <f>_xlfn.IFNA(VLOOKUP(B827,Codegroepen!$A:$B,2,FALSE),"")</f>
        <v>ZKC001</v>
      </c>
      <c r="M827" s="44" t="s">
        <v>1256</v>
      </c>
      <c r="N827" s="43" t="str">
        <f t="shared" si="66"/>
        <v>ZA_00761</v>
      </c>
      <c r="O827" s="38">
        <f t="shared" si="67"/>
        <v>35</v>
      </c>
    </row>
    <row r="828" spans="1:15" s="38" customFormat="1" x14ac:dyDescent="0.25">
      <c r="A828" s="44"/>
      <c r="B828" s="38" t="str">
        <f t="shared" si="65"/>
        <v>WGP</v>
      </c>
      <c r="C828" s="44"/>
      <c r="D828" s="38" t="str">
        <f t="shared" si="63"/>
        <v>Leveren</v>
      </c>
      <c r="E828" s="44" t="s">
        <v>1257</v>
      </c>
      <c r="F828" s="38" t="str">
        <f t="shared" si="64"/>
        <v>Eigendomsinformatie</v>
      </c>
      <c r="G828" s="44"/>
      <c r="H828" s="44" t="s">
        <v>1258</v>
      </c>
      <c r="I828" s="44"/>
      <c r="J828" s="44"/>
      <c r="K828" s="44" t="s">
        <v>27</v>
      </c>
      <c r="L828" s="43" t="str">
        <f>_xlfn.IFNA(VLOOKUP(B828,Codegroepen!$A:$B,2,FALSE),"")</f>
        <v>ZKC001</v>
      </c>
      <c r="M828" s="44" t="s">
        <v>1259</v>
      </c>
      <c r="N828" s="43" t="str">
        <f t="shared" si="66"/>
        <v>ZA_00762</v>
      </c>
      <c r="O828" s="38">
        <f t="shared" si="67"/>
        <v>19</v>
      </c>
    </row>
    <row r="829" spans="1:15" s="38" customFormat="1" x14ac:dyDescent="0.25">
      <c r="A829" s="44"/>
      <c r="B829" s="38" t="str">
        <f t="shared" si="65"/>
        <v>WGP</v>
      </c>
      <c r="C829" s="44"/>
      <c r="D829" s="38" t="str">
        <f t="shared" si="63"/>
        <v>Leveren</v>
      </c>
      <c r="E829" s="44"/>
      <c r="F829" s="38" t="str">
        <f t="shared" si="64"/>
        <v>Eigendomsinformatie</v>
      </c>
      <c r="G829" s="44" t="s">
        <v>1260</v>
      </c>
      <c r="H829" s="44" t="s">
        <v>1188</v>
      </c>
      <c r="I829" s="44"/>
      <c r="J829" s="44"/>
      <c r="K829" s="44" t="s">
        <v>27</v>
      </c>
      <c r="L829" s="43" t="str">
        <f>_xlfn.IFNA(VLOOKUP(B829,Codegroepen!$A:$B,2,FALSE),"")</f>
        <v>ZKC001</v>
      </c>
      <c r="M829" s="44" t="s">
        <v>1261</v>
      </c>
      <c r="N829" s="43" t="str">
        <f t="shared" si="66"/>
        <v>ZA_00763</v>
      </c>
      <c r="O829" s="38">
        <f t="shared" si="67"/>
        <v>27</v>
      </c>
    </row>
    <row r="830" spans="1:15" s="38" customFormat="1" x14ac:dyDescent="0.25">
      <c r="A830" s="44"/>
      <c r="B830" s="38" t="str">
        <f t="shared" si="65"/>
        <v>WGP</v>
      </c>
      <c r="C830" s="44"/>
      <c r="D830" s="38" t="str">
        <f t="shared" si="63"/>
        <v>Leveren</v>
      </c>
      <c r="E830" s="44"/>
      <c r="F830" s="38" t="str">
        <f t="shared" si="64"/>
        <v>Eigendomsinformatie</v>
      </c>
      <c r="G830" s="44" t="s">
        <v>1262</v>
      </c>
      <c r="H830" s="44" t="s">
        <v>1191</v>
      </c>
      <c r="I830" s="44"/>
      <c r="J830" s="44"/>
      <c r="K830" s="44" t="s">
        <v>27</v>
      </c>
      <c r="L830" s="43" t="str">
        <f>_xlfn.IFNA(VLOOKUP(B830,Codegroepen!$A:$B,2,FALSE),"")</f>
        <v>ZKC001</v>
      </c>
      <c r="M830" s="44" t="s">
        <v>1263</v>
      </c>
      <c r="N830" s="43" t="str">
        <f t="shared" si="66"/>
        <v>ZA_00764</v>
      </c>
      <c r="O830" s="38">
        <f t="shared" si="67"/>
        <v>14</v>
      </c>
    </row>
    <row r="831" spans="1:15" s="38" customFormat="1" x14ac:dyDescent="0.25">
      <c r="A831" s="44"/>
      <c r="B831" s="38" t="str">
        <f t="shared" si="65"/>
        <v>WGP</v>
      </c>
      <c r="C831" s="44"/>
      <c r="D831" s="38" t="str">
        <f t="shared" si="63"/>
        <v>Leveren</v>
      </c>
      <c r="E831" s="44"/>
      <c r="F831" s="38" t="str">
        <f t="shared" si="64"/>
        <v>Eigendomsinformatie</v>
      </c>
      <c r="G831" s="44" t="s">
        <v>1264</v>
      </c>
      <c r="H831" s="44" t="s">
        <v>1194</v>
      </c>
      <c r="I831" s="44"/>
      <c r="J831" s="44"/>
      <c r="K831" s="44" t="s">
        <v>27</v>
      </c>
      <c r="L831" s="43" t="str">
        <f>_xlfn.IFNA(VLOOKUP(B831,Codegroepen!$A:$B,2,FALSE),"")</f>
        <v>ZKC001</v>
      </c>
      <c r="M831" s="44" t="s">
        <v>1265</v>
      </c>
      <c r="N831" s="43" t="str">
        <f t="shared" si="66"/>
        <v>ZA_00765</v>
      </c>
      <c r="O831" s="38">
        <f t="shared" si="67"/>
        <v>26</v>
      </c>
    </row>
    <row r="832" spans="1:15" s="38" customFormat="1" x14ac:dyDescent="0.25">
      <c r="A832" s="44"/>
      <c r="B832" s="38" t="str">
        <f t="shared" si="65"/>
        <v>WGP</v>
      </c>
      <c r="C832" s="44"/>
      <c r="D832" s="38" t="str">
        <f t="shared" si="63"/>
        <v>Leveren</v>
      </c>
      <c r="E832" s="44"/>
      <c r="F832" s="38" t="str">
        <f t="shared" si="64"/>
        <v>Eigendomsinformatie</v>
      </c>
      <c r="G832" s="44" t="s">
        <v>1266</v>
      </c>
      <c r="H832" s="44" t="s">
        <v>1197</v>
      </c>
      <c r="I832" s="44"/>
      <c r="J832" s="44"/>
      <c r="K832" s="44" t="s">
        <v>27</v>
      </c>
      <c r="L832" s="43" t="str">
        <f>_xlfn.IFNA(VLOOKUP(B832,Codegroepen!$A:$B,2,FALSE),"")</f>
        <v>ZKC001</v>
      </c>
      <c r="M832" s="44" t="s">
        <v>1267</v>
      </c>
      <c r="N832" s="43" t="str">
        <f t="shared" si="66"/>
        <v>ZA_00767</v>
      </c>
      <c r="O832" s="38">
        <f t="shared" si="67"/>
        <v>35</v>
      </c>
    </row>
    <row r="833" spans="1:15" s="38" customFormat="1" x14ac:dyDescent="0.25">
      <c r="A833" s="44"/>
      <c r="B833" s="38" t="str">
        <f t="shared" si="65"/>
        <v>WGP</v>
      </c>
      <c r="C833" s="44"/>
      <c r="D833" s="38" t="str">
        <f t="shared" si="63"/>
        <v>Leveren</v>
      </c>
      <c r="E833" s="44" t="s">
        <v>1268</v>
      </c>
      <c r="F833" s="38" t="str">
        <f t="shared" si="64"/>
        <v>Hypotheekinformatie</v>
      </c>
      <c r="G833" s="44"/>
      <c r="H833" s="44" t="s">
        <v>1269</v>
      </c>
      <c r="I833" s="44"/>
      <c r="J833" s="44"/>
      <c r="K833" s="44" t="s">
        <v>27</v>
      </c>
      <c r="L833" s="43" t="str">
        <f>_xlfn.IFNA(VLOOKUP(B833,Codegroepen!$A:$B,2,FALSE),"")</f>
        <v>ZKC001</v>
      </c>
      <c r="M833" s="44" t="s">
        <v>1270</v>
      </c>
      <c r="N833" s="43" t="str">
        <f t="shared" si="66"/>
        <v>ZA_00768</v>
      </c>
      <c r="O833" s="38">
        <f t="shared" si="67"/>
        <v>19</v>
      </c>
    </row>
    <row r="834" spans="1:15" s="38" customFormat="1" x14ac:dyDescent="0.25">
      <c r="A834" s="44"/>
      <c r="B834" s="38" t="str">
        <f t="shared" si="65"/>
        <v>WGP</v>
      </c>
      <c r="C834" s="44"/>
      <c r="D834" s="38" t="str">
        <f t="shared" si="63"/>
        <v>Leveren</v>
      </c>
      <c r="E834" s="44"/>
      <c r="F834" s="38" t="str">
        <f t="shared" si="64"/>
        <v>Hypotheekinformatie</v>
      </c>
      <c r="G834" s="44" t="s">
        <v>1271</v>
      </c>
      <c r="H834" s="44" t="s">
        <v>1188</v>
      </c>
      <c r="I834" s="44"/>
      <c r="J834" s="44"/>
      <c r="K834" s="44" t="s">
        <v>27</v>
      </c>
      <c r="L834" s="43" t="str">
        <f>_xlfn.IFNA(VLOOKUP(B834,Codegroepen!$A:$B,2,FALSE),"")</f>
        <v>ZKC001</v>
      </c>
      <c r="M834" s="44" t="s">
        <v>1272</v>
      </c>
      <c r="N834" s="43" t="str">
        <f t="shared" si="66"/>
        <v>ZA_00769</v>
      </c>
      <c r="O834" s="38">
        <f t="shared" si="67"/>
        <v>27</v>
      </c>
    </row>
    <row r="835" spans="1:15" s="38" customFormat="1" x14ac:dyDescent="0.25">
      <c r="A835" s="44"/>
      <c r="B835" s="38" t="str">
        <f t="shared" si="65"/>
        <v>WGP</v>
      </c>
      <c r="C835" s="44"/>
      <c r="D835" s="38" t="str">
        <f t="shared" si="63"/>
        <v>Leveren</v>
      </c>
      <c r="E835" s="44"/>
      <c r="F835" s="38" t="str">
        <f t="shared" si="64"/>
        <v>Hypotheekinformatie</v>
      </c>
      <c r="G835" s="44" t="s">
        <v>1273</v>
      </c>
      <c r="H835" s="44" t="s">
        <v>1191</v>
      </c>
      <c r="I835" s="44"/>
      <c r="J835" s="44"/>
      <c r="K835" s="44" t="s">
        <v>27</v>
      </c>
      <c r="L835" s="43" t="str">
        <f>_xlfn.IFNA(VLOOKUP(B835,Codegroepen!$A:$B,2,FALSE),"")</f>
        <v>ZKC001</v>
      </c>
      <c r="M835" s="44" t="s">
        <v>1274</v>
      </c>
      <c r="N835" s="43" t="str">
        <f t="shared" si="66"/>
        <v>ZA_00770</v>
      </c>
      <c r="O835" s="38">
        <f t="shared" si="67"/>
        <v>14</v>
      </c>
    </row>
    <row r="836" spans="1:15" s="38" customFormat="1" x14ac:dyDescent="0.25">
      <c r="A836" s="44"/>
      <c r="B836" s="38" t="str">
        <f t="shared" si="65"/>
        <v>WGP</v>
      </c>
      <c r="C836" s="44"/>
      <c r="D836" s="38" t="str">
        <f t="shared" si="63"/>
        <v>Leveren</v>
      </c>
      <c r="E836" s="44"/>
      <c r="F836" s="38" t="str">
        <f t="shared" si="64"/>
        <v>Hypotheekinformatie</v>
      </c>
      <c r="G836" s="44" t="s">
        <v>1275</v>
      </c>
      <c r="H836" s="44" t="s">
        <v>1194</v>
      </c>
      <c r="I836" s="44"/>
      <c r="J836" s="44"/>
      <c r="K836" s="44" t="s">
        <v>27</v>
      </c>
      <c r="L836" s="43" t="str">
        <f>_xlfn.IFNA(VLOOKUP(B836,Codegroepen!$A:$B,2,FALSE),"")</f>
        <v>ZKC001</v>
      </c>
      <c r="M836" s="44" t="s">
        <v>1276</v>
      </c>
      <c r="N836" s="43" t="str">
        <f t="shared" si="66"/>
        <v>ZA_00771</v>
      </c>
      <c r="O836" s="38">
        <f t="shared" si="67"/>
        <v>26</v>
      </c>
    </row>
    <row r="837" spans="1:15" s="38" customFormat="1" x14ac:dyDescent="0.25">
      <c r="A837" s="44"/>
      <c r="B837" s="38" t="str">
        <f t="shared" si="65"/>
        <v>WGP</v>
      </c>
      <c r="C837" s="44"/>
      <c r="D837" s="38" t="str">
        <f t="shared" si="63"/>
        <v>Leveren</v>
      </c>
      <c r="E837" s="44"/>
      <c r="F837" s="38" t="str">
        <f t="shared" si="64"/>
        <v>Hypotheekinformatie</v>
      </c>
      <c r="G837" s="44" t="s">
        <v>1277</v>
      </c>
      <c r="H837" s="44" t="s">
        <v>1197</v>
      </c>
      <c r="I837" s="44"/>
      <c r="J837" s="44"/>
      <c r="K837" s="44" t="s">
        <v>27</v>
      </c>
      <c r="L837" s="43" t="str">
        <f>_xlfn.IFNA(VLOOKUP(B837,Codegroepen!$A:$B,2,FALSE),"")</f>
        <v>ZKC001</v>
      </c>
      <c r="M837" s="44" t="s">
        <v>1278</v>
      </c>
      <c r="N837" s="43" t="str">
        <f t="shared" si="66"/>
        <v>ZA_00773</v>
      </c>
      <c r="O837" s="38">
        <f t="shared" si="67"/>
        <v>35</v>
      </c>
    </row>
    <row r="838" spans="1:15" s="38" customFormat="1" x14ac:dyDescent="0.25">
      <c r="A838" s="44"/>
      <c r="B838" s="38" t="str">
        <f t="shared" si="65"/>
        <v>WGP</v>
      </c>
      <c r="C838" s="44"/>
      <c r="D838" s="38" t="str">
        <f t="shared" si="63"/>
        <v>Leveren</v>
      </c>
      <c r="E838" s="44" t="s">
        <v>1279</v>
      </c>
      <c r="F838" s="38" t="str">
        <f t="shared" si="64"/>
        <v>Kadastrale kaart</v>
      </c>
      <c r="G838" s="44"/>
      <c r="H838" s="44" t="s">
        <v>554</v>
      </c>
      <c r="I838" s="44"/>
      <c r="J838" s="44"/>
      <c r="K838" s="44" t="s">
        <v>27</v>
      </c>
      <c r="L838" s="43" t="str">
        <f>_xlfn.IFNA(VLOOKUP(B838,Codegroepen!$A:$B,2,FALSE),"")</f>
        <v>ZKC001</v>
      </c>
      <c r="M838" s="44" t="s">
        <v>1280</v>
      </c>
      <c r="N838" s="43" t="str">
        <f t="shared" si="66"/>
        <v>ZA_00774</v>
      </c>
      <c r="O838" s="38">
        <f t="shared" si="67"/>
        <v>16</v>
      </c>
    </row>
    <row r="839" spans="1:15" s="38" customFormat="1" x14ac:dyDescent="0.25">
      <c r="A839" s="44"/>
      <c r="B839" s="38" t="str">
        <f t="shared" si="65"/>
        <v>WGP</v>
      </c>
      <c r="C839" s="44"/>
      <c r="D839" s="38" t="str">
        <f t="shared" si="63"/>
        <v>Leveren</v>
      </c>
      <c r="E839" s="44"/>
      <c r="F839" s="38" t="str">
        <f t="shared" si="64"/>
        <v>Kadastrale kaart</v>
      </c>
      <c r="G839" s="44" t="s">
        <v>1281</v>
      </c>
      <c r="H839" s="44" t="s">
        <v>1188</v>
      </c>
      <c r="I839" s="44"/>
      <c r="J839" s="44"/>
      <c r="K839" s="44" t="s">
        <v>27</v>
      </c>
      <c r="L839" s="43" t="str">
        <f>_xlfn.IFNA(VLOOKUP(B839,Codegroepen!$A:$B,2,FALSE),"")</f>
        <v>ZKC001</v>
      </c>
      <c r="M839" s="44" t="s">
        <v>1282</v>
      </c>
      <c r="N839" s="43" t="str">
        <f t="shared" si="66"/>
        <v>ZA_00775</v>
      </c>
      <c r="O839" s="38">
        <f t="shared" si="67"/>
        <v>27</v>
      </c>
    </row>
    <row r="840" spans="1:15" s="38" customFormat="1" x14ac:dyDescent="0.25">
      <c r="A840" s="44"/>
      <c r="B840" s="38" t="str">
        <f t="shared" si="65"/>
        <v>WGP</v>
      </c>
      <c r="C840" s="44"/>
      <c r="D840" s="38" t="str">
        <f t="shared" si="63"/>
        <v>Leveren</v>
      </c>
      <c r="E840" s="44"/>
      <c r="F840" s="38" t="str">
        <f t="shared" si="64"/>
        <v>Kadastrale kaart</v>
      </c>
      <c r="G840" s="44" t="s">
        <v>1283</v>
      </c>
      <c r="H840" s="44" t="s">
        <v>1191</v>
      </c>
      <c r="I840" s="44"/>
      <c r="J840" s="44"/>
      <c r="K840" s="44" t="s">
        <v>27</v>
      </c>
      <c r="L840" s="43" t="str">
        <f>_xlfn.IFNA(VLOOKUP(B840,Codegroepen!$A:$B,2,FALSE),"")</f>
        <v>ZKC001</v>
      </c>
      <c r="M840" s="44" t="s">
        <v>1284</v>
      </c>
      <c r="N840" s="43" t="str">
        <f t="shared" si="66"/>
        <v>ZA_00776</v>
      </c>
      <c r="O840" s="38">
        <f t="shared" si="67"/>
        <v>14</v>
      </c>
    </row>
    <row r="841" spans="1:15" s="38" customFormat="1" x14ac:dyDescent="0.25">
      <c r="A841" s="44"/>
      <c r="B841" s="38" t="str">
        <f t="shared" si="65"/>
        <v>WGP</v>
      </c>
      <c r="C841" s="44"/>
      <c r="D841" s="38" t="str">
        <f t="shared" si="63"/>
        <v>Leveren</v>
      </c>
      <c r="E841" s="44"/>
      <c r="F841" s="38" t="str">
        <f t="shared" si="64"/>
        <v>Kadastrale kaart</v>
      </c>
      <c r="G841" s="44" t="s">
        <v>1285</v>
      </c>
      <c r="H841" s="44" t="s">
        <v>1194</v>
      </c>
      <c r="I841" s="44"/>
      <c r="J841" s="44"/>
      <c r="K841" s="44" t="s">
        <v>27</v>
      </c>
      <c r="L841" s="43" t="str">
        <f>_xlfn.IFNA(VLOOKUP(B841,Codegroepen!$A:$B,2,FALSE),"")</f>
        <v>ZKC001</v>
      </c>
      <c r="M841" s="44" t="s">
        <v>1286</v>
      </c>
      <c r="N841" s="43" t="str">
        <f t="shared" si="66"/>
        <v>ZA_00777</v>
      </c>
      <c r="O841" s="38">
        <f t="shared" si="67"/>
        <v>26</v>
      </c>
    </row>
    <row r="842" spans="1:15" s="38" customFormat="1" x14ac:dyDescent="0.25">
      <c r="A842" s="44"/>
      <c r="B842" s="38" t="str">
        <f t="shared" si="65"/>
        <v>WGP</v>
      </c>
      <c r="C842" s="44"/>
      <c r="D842" s="38" t="str">
        <f t="shared" si="63"/>
        <v>Leveren</v>
      </c>
      <c r="E842" s="44"/>
      <c r="F842" s="38" t="str">
        <f t="shared" si="64"/>
        <v>Kadastrale kaart</v>
      </c>
      <c r="G842" s="44" t="s">
        <v>1287</v>
      </c>
      <c r="H842" s="44" t="s">
        <v>1197</v>
      </c>
      <c r="I842" s="44"/>
      <c r="J842" s="44"/>
      <c r="K842" s="44" t="s">
        <v>27</v>
      </c>
      <c r="L842" s="43" t="str">
        <f>_xlfn.IFNA(VLOOKUP(B842,Codegroepen!$A:$B,2,FALSE),"")</f>
        <v>ZKC001</v>
      </c>
      <c r="M842" s="44" t="s">
        <v>1288</v>
      </c>
      <c r="N842" s="43" t="str">
        <f t="shared" si="66"/>
        <v>ZA_00779</v>
      </c>
      <c r="O842" s="38">
        <f t="shared" si="67"/>
        <v>35</v>
      </c>
    </row>
    <row r="843" spans="1:15" s="38" customFormat="1" x14ac:dyDescent="0.25">
      <c r="A843" s="44"/>
      <c r="B843" s="38" t="str">
        <f t="shared" si="65"/>
        <v>WGP</v>
      </c>
      <c r="C843" s="44"/>
      <c r="D843" s="38" t="str">
        <f t="shared" ref="D843:D906" si="68">IF(LEFT(C843,2)="ZA",H843,IF(LEFT(A843,2)="ZA","",D842))</f>
        <v>Leveren</v>
      </c>
      <c r="E843" s="44" t="s">
        <v>1289</v>
      </c>
      <c r="F843" s="38" t="str">
        <f t="shared" ref="F843:F906" si="69">IF(LEFT(E843,2)="ZA",H843,IF(LEFT(A843,2)="ZA","",IF(LEFT(C843,2)="ZA","",F842)))</f>
        <v>Woningrapport</v>
      </c>
      <c r="G843" s="44"/>
      <c r="H843" s="44" t="s">
        <v>1290</v>
      </c>
      <c r="I843" s="44"/>
      <c r="J843" s="44"/>
      <c r="K843" s="44" t="s">
        <v>27</v>
      </c>
      <c r="L843" s="43" t="str">
        <f>_xlfn.IFNA(VLOOKUP(B843,Codegroepen!$A:$B,2,FALSE),"")</f>
        <v>ZKC001</v>
      </c>
      <c r="M843" s="44" t="s">
        <v>1291</v>
      </c>
      <c r="N843" s="43" t="str">
        <f t="shared" si="66"/>
        <v>ZA_00780</v>
      </c>
      <c r="O843" s="38">
        <f t="shared" si="67"/>
        <v>13</v>
      </c>
    </row>
    <row r="844" spans="1:15" s="38" customFormat="1" x14ac:dyDescent="0.25">
      <c r="A844" s="44"/>
      <c r="B844" s="38" t="str">
        <f t="shared" ref="B844:B907" si="70">IF(LEFT(A844,2)="ZA",H844,B843)</f>
        <v>WGP</v>
      </c>
      <c r="C844" s="44"/>
      <c r="D844" s="38" t="str">
        <f t="shared" si="68"/>
        <v>Leveren</v>
      </c>
      <c r="E844" s="44"/>
      <c r="F844" s="38" t="str">
        <f t="shared" si="69"/>
        <v>Woningrapport</v>
      </c>
      <c r="G844" s="44" t="s">
        <v>1292</v>
      </c>
      <c r="H844" s="44" t="s">
        <v>1188</v>
      </c>
      <c r="I844" s="44"/>
      <c r="J844" s="44"/>
      <c r="K844" s="44" t="s">
        <v>27</v>
      </c>
      <c r="L844" s="43" t="str">
        <f>_xlfn.IFNA(VLOOKUP(B844,Codegroepen!$A:$B,2,FALSE),"")</f>
        <v>ZKC001</v>
      </c>
      <c r="M844" s="44" t="s">
        <v>1293</v>
      </c>
      <c r="N844" s="43" t="str">
        <f t="shared" si="66"/>
        <v>ZA_00781</v>
      </c>
      <c r="O844" s="38">
        <f t="shared" si="67"/>
        <v>27</v>
      </c>
    </row>
    <row r="845" spans="1:15" s="38" customFormat="1" x14ac:dyDescent="0.25">
      <c r="A845" s="44"/>
      <c r="B845" s="38" t="str">
        <f t="shared" si="70"/>
        <v>WGP</v>
      </c>
      <c r="C845" s="44"/>
      <c r="D845" s="38" t="str">
        <f t="shared" si="68"/>
        <v>Leveren</v>
      </c>
      <c r="E845" s="44"/>
      <c r="F845" s="38" t="str">
        <f t="shared" si="69"/>
        <v>Woningrapport</v>
      </c>
      <c r="G845" s="44" t="s">
        <v>1294</v>
      </c>
      <c r="H845" s="44" t="s">
        <v>1191</v>
      </c>
      <c r="I845" s="44"/>
      <c r="J845" s="44"/>
      <c r="K845" s="44" t="s">
        <v>27</v>
      </c>
      <c r="L845" s="43" t="str">
        <f>_xlfn.IFNA(VLOOKUP(B845,Codegroepen!$A:$B,2,FALSE),"")</f>
        <v>ZKC001</v>
      </c>
      <c r="M845" s="44" t="s">
        <v>1295</v>
      </c>
      <c r="N845" s="43" t="str">
        <f t="shared" si="66"/>
        <v>ZA_00782</v>
      </c>
      <c r="O845" s="38">
        <f t="shared" si="67"/>
        <v>14</v>
      </c>
    </row>
    <row r="846" spans="1:15" s="38" customFormat="1" x14ac:dyDescent="0.25">
      <c r="A846" s="44"/>
      <c r="B846" s="38" t="str">
        <f t="shared" si="70"/>
        <v>WGP</v>
      </c>
      <c r="C846" s="44"/>
      <c r="D846" s="38" t="str">
        <f t="shared" si="68"/>
        <v>Leveren</v>
      </c>
      <c r="E846" s="44"/>
      <c r="F846" s="38" t="str">
        <f t="shared" si="69"/>
        <v>Woningrapport</v>
      </c>
      <c r="G846" s="44" t="s">
        <v>1296</v>
      </c>
      <c r="H846" s="44" t="s">
        <v>1194</v>
      </c>
      <c r="I846" s="44"/>
      <c r="J846" s="44"/>
      <c r="K846" s="44" t="s">
        <v>27</v>
      </c>
      <c r="L846" s="43" t="str">
        <f>_xlfn.IFNA(VLOOKUP(B846,Codegroepen!$A:$B,2,FALSE),"")</f>
        <v>ZKC001</v>
      </c>
      <c r="M846" s="44" t="s">
        <v>1297</v>
      </c>
      <c r="N846" s="43" t="str">
        <f t="shared" si="66"/>
        <v>ZA_00783</v>
      </c>
      <c r="O846" s="38">
        <f t="shared" si="67"/>
        <v>26</v>
      </c>
    </row>
    <row r="847" spans="1:15" s="38" customFormat="1" x14ac:dyDescent="0.25">
      <c r="A847" s="44"/>
      <c r="B847" s="38" t="str">
        <f t="shared" si="70"/>
        <v>WGP</v>
      </c>
      <c r="C847" s="44"/>
      <c r="D847" s="38" t="str">
        <f t="shared" si="68"/>
        <v>Leveren</v>
      </c>
      <c r="E847" s="44"/>
      <c r="F847" s="38" t="str">
        <f t="shared" si="69"/>
        <v>Woningrapport</v>
      </c>
      <c r="G847" s="44" t="s">
        <v>1298</v>
      </c>
      <c r="H847" s="44" t="s">
        <v>1197</v>
      </c>
      <c r="I847" s="44"/>
      <c r="J847" s="44"/>
      <c r="K847" s="44" t="s">
        <v>27</v>
      </c>
      <c r="L847" s="43" t="str">
        <f>_xlfn.IFNA(VLOOKUP(B847,Codegroepen!$A:$B,2,FALSE),"")</f>
        <v>ZKC001</v>
      </c>
      <c r="M847" s="44" t="s">
        <v>1299</v>
      </c>
      <c r="N847" s="43" t="str">
        <f t="shared" si="66"/>
        <v>ZA_00785</v>
      </c>
      <c r="O847" s="38">
        <f t="shared" si="67"/>
        <v>35</v>
      </c>
    </row>
    <row r="848" spans="1:15" s="38" customFormat="1" x14ac:dyDescent="0.25">
      <c r="A848" s="44"/>
      <c r="B848" s="38" t="str">
        <f t="shared" si="70"/>
        <v>WGP</v>
      </c>
      <c r="C848" s="44"/>
      <c r="D848" s="38" t="str">
        <f t="shared" si="68"/>
        <v>Leveren</v>
      </c>
      <c r="E848" s="44" t="s">
        <v>1300</v>
      </c>
      <c r="F848" s="38" t="str">
        <f t="shared" si="69"/>
        <v>Koopsominformatie</v>
      </c>
      <c r="G848" s="44"/>
      <c r="H848" s="44" t="s">
        <v>1301</v>
      </c>
      <c r="I848" s="44"/>
      <c r="J848" s="44"/>
      <c r="K848" s="44" t="s">
        <v>27</v>
      </c>
      <c r="L848" s="43" t="str">
        <f>_xlfn.IFNA(VLOOKUP(B848,Codegroepen!$A:$B,2,FALSE),"")</f>
        <v>ZKC001</v>
      </c>
      <c r="M848" s="44" t="s">
        <v>1302</v>
      </c>
      <c r="N848" s="43" t="str">
        <f t="shared" si="66"/>
        <v>ZA_00786</v>
      </c>
      <c r="O848" s="38">
        <f t="shared" si="67"/>
        <v>17</v>
      </c>
    </row>
    <row r="849" spans="1:15" s="38" customFormat="1" x14ac:dyDescent="0.25">
      <c r="A849" s="44"/>
      <c r="B849" s="38" t="str">
        <f t="shared" si="70"/>
        <v>WGP</v>
      </c>
      <c r="C849" s="44"/>
      <c r="D849" s="38" t="str">
        <f t="shared" si="68"/>
        <v>Leveren</v>
      </c>
      <c r="E849" s="44"/>
      <c r="F849" s="38" t="str">
        <f t="shared" si="69"/>
        <v>Koopsominformatie</v>
      </c>
      <c r="G849" s="44" t="s">
        <v>1303</v>
      </c>
      <c r="H849" s="44" t="s">
        <v>1188</v>
      </c>
      <c r="I849" s="44"/>
      <c r="J849" s="44"/>
      <c r="K849" s="44" t="s">
        <v>27</v>
      </c>
      <c r="L849" s="43" t="str">
        <f>_xlfn.IFNA(VLOOKUP(B849,Codegroepen!$A:$B,2,FALSE),"")</f>
        <v>ZKC001</v>
      </c>
      <c r="M849" s="44" t="s">
        <v>1304</v>
      </c>
      <c r="N849" s="43" t="str">
        <f t="shared" si="66"/>
        <v>ZA_00787</v>
      </c>
      <c r="O849" s="38">
        <f t="shared" si="67"/>
        <v>27</v>
      </c>
    </row>
    <row r="850" spans="1:15" s="38" customFormat="1" x14ac:dyDescent="0.25">
      <c r="A850" s="44"/>
      <c r="B850" s="38" t="str">
        <f t="shared" si="70"/>
        <v>WGP</v>
      </c>
      <c r="C850" s="44"/>
      <c r="D850" s="38" t="str">
        <f t="shared" si="68"/>
        <v>Leveren</v>
      </c>
      <c r="E850" s="44"/>
      <c r="F850" s="38" t="str">
        <f t="shared" si="69"/>
        <v>Koopsominformatie</v>
      </c>
      <c r="G850" s="44" t="s">
        <v>1305</v>
      </c>
      <c r="H850" s="44" t="s">
        <v>1191</v>
      </c>
      <c r="I850" s="44"/>
      <c r="J850" s="44"/>
      <c r="K850" s="44" t="s">
        <v>27</v>
      </c>
      <c r="L850" s="43" t="str">
        <f>_xlfn.IFNA(VLOOKUP(B850,Codegroepen!$A:$B,2,FALSE),"")</f>
        <v>ZKC001</v>
      </c>
      <c r="M850" s="44" t="s">
        <v>1306</v>
      </c>
      <c r="N850" s="43" t="str">
        <f t="shared" si="66"/>
        <v>ZA_00788</v>
      </c>
      <c r="O850" s="38">
        <f t="shared" si="67"/>
        <v>14</v>
      </c>
    </row>
    <row r="851" spans="1:15" s="38" customFormat="1" x14ac:dyDescent="0.25">
      <c r="A851" s="44"/>
      <c r="B851" s="38" t="str">
        <f t="shared" si="70"/>
        <v>WGP</v>
      </c>
      <c r="C851" s="44"/>
      <c r="D851" s="38" t="str">
        <f t="shared" si="68"/>
        <v>Leveren</v>
      </c>
      <c r="E851" s="44"/>
      <c r="F851" s="38" t="str">
        <f t="shared" si="69"/>
        <v>Koopsominformatie</v>
      </c>
      <c r="G851" s="44" t="s">
        <v>1307</v>
      </c>
      <c r="H851" s="44" t="s">
        <v>1194</v>
      </c>
      <c r="I851" s="44"/>
      <c r="J851" s="44"/>
      <c r="K851" s="44" t="s">
        <v>27</v>
      </c>
      <c r="L851" s="43" t="str">
        <f>_xlfn.IFNA(VLOOKUP(B851,Codegroepen!$A:$B,2,FALSE),"")</f>
        <v>ZKC001</v>
      </c>
      <c r="M851" s="44" t="s">
        <v>1308</v>
      </c>
      <c r="N851" s="43" t="str">
        <f t="shared" si="66"/>
        <v>ZA_00789</v>
      </c>
      <c r="O851" s="38">
        <f t="shared" si="67"/>
        <v>26</v>
      </c>
    </row>
    <row r="852" spans="1:15" s="38" customFormat="1" x14ac:dyDescent="0.25">
      <c r="A852" s="44"/>
      <c r="B852" s="38" t="str">
        <f t="shared" si="70"/>
        <v>WGP</v>
      </c>
      <c r="C852" s="44"/>
      <c r="D852" s="38" t="str">
        <f t="shared" si="68"/>
        <v>Leveren</v>
      </c>
      <c r="E852" s="44"/>
      <c r="F852" s="38" t="str">
        <f t="shared" si="69"/>
        <v>Koopsominformatie</v>
      </c>
      <c r="G852" s="44" t="s">
        <v>1309</v>
      </c>
      <c r="H852" s="44" t="s">
        <v>1197</v>
      </c>
      <c r="I852" s="44"/>
      <c r="J852" s="44"/>
      <c r="K852" s="44" t="s">
        <v>27</v>
      </c>
      <c r="L852" s="43" t="str">
        <f>_xlfn.IFNA(VLOOKUP(B852,Codegroepen!$A:$B,2,FALSE),"")</f>
        <v>ZKC001</v>
      </c>
      <c r="M852" s="44" t="s">
        <v>1310</v>
      </c>
      <c r="N852" s="43" t="str">
        <f t="shared" si="66"/>
        <v>ZA_00791</v>
      </c>
      <c r="O852" s="38">
        <f t="shared" si="67"/>
        <v>35</v>
      </c>
    </row>
    <row r="853" spans="1:15" s="38" customFormat="1" x14ac:dyDescent="0.25">
      <c r="A853" s="44"/>
      <c r="B853" s="38" t="str">
        <f t="shared" si="70"/>
        <v>WGP</v>
      </c>
      <c r="C853" s="44"/>
      <c r="D853" s="38" t="str">
        <f t="shared" si="68"/>
        <v>Leveren</v>
      </c>
      <c r="E853" s="44" t="s">
        <v>1311</v>
      </c>
      <c r="F853" s="38" t="str">
        <f t="shared" si="69"/>
        <v>Filiatieonderzoek</v>
      </c>
      <c r="G853" s="44"/>
      <c r="H853" s="44" t="s">
        <v>1312</v>
      </c>
      <c r="I853" s="44"/>
      <c r="J853" s="44"/>
      <c r="K853" s="44" t="s">
        <v>27</v>
      </c>
      <c r="L853" s="43" t="str">
        <f>_xlfn.IFNA(VLOOKUP(B853,Codegroepen!$A:$B,2,FALSE),"")</f>
        <v>ZKC001</v>
      </c>
      <c r="M853" s="44" t="s">
        <v>1313</v>
      </c>
      <c r="N853" s="43" t="str">
        <f t="shared" si="66"/>
        <v>ZA_00792</v>
      </c>
      <c r="O853" s="38">
        <f t="shared" si="67"/>
        <v>17</v>
      </c>
    </row>
    <row r="854" spans="1:15" s="38" customFormat="1" x14ac:dyDescent="0.25">
      <c r="A854" s="44"/>
      <c r="B854" s="38" t="str">
        <f t="shared" si="70"/>
        <v>WGP</v>
      </c>
      <c r="C854" s="44"/>
      <c r="D854" s="38" t="str">
        <f t="shared" si="68"/>
        <v>Leveren</v>
      </c>
      <c r="E854" s="44"/>
      <c r="F854" s="38" t="str">
        <f t="shared" si="69"/>
        <v>Filiatieonderzoek</v>
      </c>
      <c r="G854" s="44" t="s">
        <v>1314</v>
      </c>
      <c r="H854" s="44" t="s">
        <v>1188</v>
      </c>
      <c r="I854" s="44"/>
      <c r="J854" s="44"/>
      <c r="K854" s="44" t="s">
        <v>27</v>
      </c>
      <c r="L854" s="43" t="str">
        <f>_xlfn.IFNA(VLOOKUP(B854,Codegroepen!$A:$B,2,FALSE),"")</f>
        <v>ZKC001</v>
      </c>
      <c r="M854" s="44" t="s">
        <v>1315</v>
      </c>
      <c r="N854" s="43" t="str">
        <f t="shared" si="66"/>
        <v>ZA_00793</v>
      </c>
      <c r="O854" s="38">
        <f t="shared" si="67"/>
        <v>27</v>
      </c>
    </row>
    <row r="855" spans="1:15" s="38" customFormat="1" x14ac:dyDescent="0.25">
      <c r="A855" s="44"/>
      <c r="B855" s="38" t="str">
        <f t="shared" si="70"/>
        <v>WGP</v>
      </c>
      <c r="C855" s="44"/>
      <c r="D855" s="38" t="str">
        <f t="shared" si="68"/>
        <v>Leveren</v>
      </c>
      <c r="E855" s="44"/>
      <c r="F855" s="38" t="str">
        <f t="shared" si="69"/>
        <v>Filiatieonderzoek</v>
      </c>
      <c r="G855" s="44" t="s">
        <v>1316</v>
      </c>
      <c r="H855" s="44" t="s">
        <v>1191</v>
      </c>
      <c r="I855" s="44"/>
      <c r="J855" s="44"/>
      <c r="K855" s="44" t="s">
        <v>27</v>
      </c>
      <c r="L855" s="43" t="str">
        <f>_xlfn.IFNA(VLOOKUP(B855,Codegroepen!$A:$B,2,FALSE),"")</f>
        <v>ZKC001</v>
      </c>
      <c r="M855" s="44" t="s">
        <v>1317</v>
      </c>
      <c r="N855" s="43" t="str">
        <f t="shared" si="66"/>
        <v>ZA_00794</v>
      </c>
      <c r="O855" s="38">
        <f t="shared" si="67"/>
        <v>14</v>
      </c>
    </row>
    <row r="856" spans="1:15" s="38" customFormat="1" x14ac:dyDescent="0.25">
      <c r="A856" s="44"/>
      <c r="B856" s="38" t="str">
        <f t="shared" si="70"/>
        <v>WGP</v>
      </c>
      <c r="C856" s="44"/>
      <c r="D856" s="38" t="str">
        <f t="shared" si="68"/>
        <v>Leveren</v>
      </c>
      <c r="E856" s="44"/>
      <c r="F856" s="38" t="str">
        <f t="shared" si="69"/>
        <v>Filiatieonderzoek</v>
      </c>
      <c r="G856" s="44" t="s">
        <v>1318</v>
      </c>
      <c r="H856" s="44" t="s">
        <v>1194</v>
      </c>
      <c r="I856" s="44"/>
      <c r="J856" s="44"/>
      <c r="K856" s="44" t="s">
        <v>27</v>
      </c>
      <c r="L856" s="43" t="str">
        <f>_xlfn.IFNA(VLOOKUP(B856,Codegroepen!$A:$B,2,FALSE),"")</f>
        <v>ZKC001</v>
      </c>
      <c r="M856" s="44" t="s">
        <v>1319</v>
      </c>
      <c r="N856" s="43" t="str">
        <f t="shared" si="66"/>
        <v>ZA_00795</v>
      </c>
      <c r="O856" s="38">
        <f t="shared" si="67"/>
        <v>26</v>
      </c>
    </row>
    <row r="857" spans="1:15" s="38" customFormat="1" x14ac:dyDescent="0.25">
      <c r="A857" s="44"/>
      <c r="B857" s="38" t="str">
        <f t="shared" si="70"/>
        <v>WGP</v>
      </c>
      <c r="C857" s="44"/>
      <c r="D857" s="38" t="str">
        <f t="shared" si="68"/>
        <v>Leveren</v>
      </c>
      <c r="E857" s="44"/>
      <c r="F857" s="38" t="str">
        <f t="shared" si="69"/>
        <v>Filiatieonderzoek</v>
      </c>
      <c r="G857" s="44" t="s">
        <v>1320</v>
      </c>
      <c r="H857" s="44" t="s">
        <v>1197</v>
      </c>
      <c r="I857" s="44"/>
      <c r="J857" s="44"/>
      <c r="K857" s="44" t="s">
        <v>27</v>
      </c>
      <c r="L857" s="43" t="str">
        <f>_xlfn.IFNA(VLOOKUP(B857,Codegroepen!$A:$B,2,FALSE),"")</f>
        <v>ZKC001</v>
      </c>
      <c r="M857" s="44" t="s">
        <v>1321</v>
      </c>
      <c r="N857" s="43" t="str">
        <f t="shared" si="66"/>
        <v>ZA_00797</v>
      </c>
      <c r="O857" s="38">
        <f t="shared" si="67"/>
        <v>35</v>
      </c>
    </row>
    <row r="858" spans="1:15" s="38" customFormat="1" x14ac:dyDescent="0.25">
      <c r="A858" s="44"/>
      <c r="B858" s="38" t="str">
        <f t="shared" si="70"/>
        <v>WGP</v>
      </c>
      <c r="C858" s="44"/>
      <c r="D858" s="38" t="str">
        <f t="shared" si="68"/>
        <v>Leveren</v>
      </c>
      <c r="E858" s="44" t="s">
        <v>1322</v>
      </c>
      <c r="F858" s="38" t="str">
        <f t="shared" si="69"/>
        <v>Specifiek stuk</v>
      </c>
      <c r="G858" s="44"/>
      <c r="H858" s="44" t="s">
        <v>1323</v>
      </c>
      <c r="I858" s="44"/>
      <c r="J858" s="44"/>
      <c r="K858" s="44" t="s">
        <v>27</v>
      </c>
      <c r="L858" s="43" t="str">
        <f>_xlfn.IFNA(VLOOKUP(B858,Codegroepen!$A:$B,2,FALSE),"")</f>
        <v>ZKC001</v>
      </c>
      <c r="M858" s="44" t="s">
        <v>1324</v>
      </c>
      <c r="N858" s="43" t="str">
        <f t="shared" si="66"/>
        <v>ZA_00798</v>
      </c>
      <c r="O858" s="38">
        <f t="shared" si="67"/>
        <v>14</v>
      </c>
    </row>
    <row r="859" spans="1:15" s="38" customFormat="1" x14ac:dyDescent="0.25">
      <c r="A859" s="44"/>
      <c r="B859" s="38" t="str">
        <f t="shared" si="70"/>
        <v>WGP</v>
      </c>
      <c r="C859" s="44"/>
      <c r="D859" s="38" t="str">
        <f t="shared" si="68"/>
        <v>Leveren</v>
      </c>
      <c r="E859" s="44"/>
      <c r="F859" s="38" t="str">
        <f t="shared" si="69"/>
        <v>Specifiek stuk</v>
      </c>
      <c r="G859" s="44" t="s">
        <v>1325</v>
      </c>
      <c r="H859" s="44" t="s">
        <v>1188</v>
      </c>
      <c r="I859" s="44"/>
      <c r="J859" s="44"/>
      <c r="K859" s="44" t="s">
        <v>27</v>
      </c>
      <c r="L859" s="43" t="str">
        <f>_xlfn.IFNA(VLOOKUP(B859,Codegroepen!$A:$B,2,FALSE),"")</f>
        <v>ZKC001</v>
      </c>
      <c r="M859" s="44" t="s">
        <v>1326</v>
      </c>
      <c r="N859" s="43" t="str">
        <f t="shared" si="66"/>
        <v>ZA_00799</v>
      </c>
      <c r="O859" s="38">
        <f t="shared" si="67"/>
        <v>27</v>
      </c>
    </row>
    <row r="860" spans="1:15" s="38" customFormat="1" x14ac:dyDescent="0.25">
      <c r="A860" s="44"/>
      <c r="B860" s="38" t="str">
        <f t="shared" si="70"/>
        <v>WGP</v>
      </c>
      <c r="C860" s="44"/>
      <c r="D860" s="38" t="str">
        <f t="shared" si="68"/>
        <v>Leveren</v>
      </c>
      <c r="E860" s="44"/>
      <c r="F860" s="38" t="str">
        <f t="shared" si="69"/>
        <v>Specifiek stuk</v>
      </c>
      <c r="G860" s="44" t="s">
        <v>1327</v>
      </c>
      <c r="H860" s="44" t="s">
        <v>1191</v>
      </c>
      <c r="I860" s="44"/>
      <c r="J860" s="44"/>
      <c r="K860" s="44" t="s">
        <v>27</v>
      </c>
      <c r="L860" s="43" t="str">
        <f>_xlfn.IFNA(VLOOKUP(B860,Codegroepen!$A:$B,2,FALSE),"")</f>
        <v>ZKC001</v>
      </c>
      <c r="M860" s="44" t="s">
        <v>1328</v>
      </c>
      <c r="N860" s="43" t="str">
        <f t="shared" si="66"/>
        <v>ZA_00800</v>
      </c>
      <c r="O860" s="38">
        <f t="shared" si="67"/>
        <v>14</v>
      </c>
    </row>
    <row r="861" spans="1:15" s="38" customFormat="1" x14ac:dyDescent="0.25">
      <c r="A861" s="44"/>
      <c r="B861" s="38" t="str">
        <f t="shared" si="70"/>
        <v>WGP</v>
      </c>
      <c r="C861" s="44"/>
      <c r="D861" s="38" t="str">
        <f t="shared" si="68"/>
        <v>Leveren</v>
      </c>
      <c r="E861" s="44"/>
      <c r="F861" s="38" t="str">
        <f t="shared" si="69"/>
        <v>Specifiek stuk</v>
      </c>
      <c r="G861" s="44" t="s">
        <v>1329</v>
      </c>
      <c r="H861" s="44" t="s">
        <v>1194</v>
      </c>
      <c r="I861" s="44"/>
      <c r="J861" s="44"/>
      <c r="K861" s="44" t="s">
        <v>27</v>
      </c>
      <c r="L861" s="43" t="str">
        <f>_xlfn.IFNA(VLOOKUP(B861,Codegroepen!$A:$B,2,FALSE),"")</f>
        <v>ZKC001</v>
      </c>
      <c r="M861" s="44" t="s">
        <v>1330</v>
      </c>
      <c r="N861" s="43" t="str">
        <f t="shared" si="66"/>
        <v>ZA_00801</v>
      </c>
      <c r="O861" s="38">
        <f t="shared" si="67"/>
        <v>26</v>
      </c>
    </row>
    <row r="862" spans="1:15" s="38" customFormat="1" x14ac:dyDescent="0.25">
      <c r="A862" s="44"/>
      <c r="B862" s="38" t="str">
        <f t="shared" si="70"/>
        <v>WGP</v>
      </c>
      <c r="C862" s="44"/>
      <c r="D862" s="38" t="str">
        <f t="shared" si="68"/>
        <v>Leveren</v>
      </c>
      <c r="E862" s="44"/>
      <c r="F862" s="38" t="str">
        <f t="shared" si="69"/>
        <v>Specifiek stuk</v>
      </c>
      <c r="G862" s="44" t="s">
        <v>1331</v>
      </c>
      <c r="H862" s="44" t="s">
        <v>1197</v>
      </c>
      <c r="I862" s="44"/>
      <c r="J862" s="44"/>
      <c r="K862" s="44" t="s">
        <v>27</v>
      </c>
      <c r="L862" s="43" t="str">
        <f>_xlfn.IFNA(VLOOKUP(B862,Codegroepen!$A:$B,2,FALSE),"")</f>
        <v>ZKC001</v>
      </c>
      <c r="M862" s="44" t="s">
        <v>1332</v>
      </c>
      <c r="N862" s="43" t="str">
        <f t="shared" si="66"/>
        <v>ZA_00803</v>
      </c>
      <c r="O862" s="38">
        <f t="shared" si="67"/>
        <v>35</v>
      </c>
    </row>
    <row r="863" spans="1:15" s="38" customFormat="1" x14ac:dyDescent="0.25">
      <c r="A863" s="44"/>
      <c r="B863" s="38" t="str">
        <f t="shared" si="70"/>
        <v>WGP</v>
      </c>
      <c r="C863" s="44"/>
      <c r="D863" s="38" t="str">
        <f t="shared" si="68"/>
        <v>Leveren</v>
      </c>
      <c r="E863" s="44" t="s">
        <v>1333</v>
      </c>
      <c r="F863" s="38" t="str">
        <f t="shared" si="69"/>
        <v>Onderzoek ingeschreven akten</v>
      </c>
      <c r="G863" s="44"/>
      <c r="H863" s="44" t="s">
        <v>1334</v>
      </c>
      <c r="I863" s="44"/>
      <c r="J863" s="44"/>
      <c r="K863" s="44" t="s">
        <v>27</v>
      </c>
      <c r="L863" s="43" t="str">
        <f>_xlfn.IFNA(VLOOKUP(B863,Codegroepen!$A:$B,2,FALSE),"")</f>
        <v>ZKC001</v>
      </c>
      <c r="M863" s="44" t="s">
        <v>1335</v>
      </c>
      <c r="N863" s="43" t="str">
        <f t="shared" si="66"/>
        <v>ZA_00804</v>
      </c>
      <c r="O863" s="38">
        <f t="shared" si="67"/>
        <v>28</v>
      </c>
    </row>
    <row r="864" spans="1:15" s="38" customFormat="1" x14ac:dyDescent="0.25">
      <c r="A864" s="44"/>
      <c r="B864" s="38" t="str">
        <f t="shared" si="70"/>
        <v>WGP</v>
      </c>
      <c r="C864" s="44"/>
      <c r="D864" s="38" t="str">
        <f t="shared" si="68"/>
        <v>Leveren</v>
      </c>
      <c r="E864" s="44"/>
      <c r="F864" s="38" t="str">
        <f t="shared" si="69"/>
        <v>Onderzoek ingeschreven akten</v>
      </c>
      <c r="G864" s="44" t="s">
        <v>1336</v>
      </c>
      <c r="H864" s="44" t="s">
        <v>1188</v>
      </c>
      <c r="I864" s="44"/>
      <c r="J864" s="44"/>
      <c r="K864" s="44" t="s">
        <v>27</v>
      </c>
      <c r="L864" s="43" t="str">
        <f>_xlfn.IFNA(VLOOKUP(B864,Codegroepen!$A:$B,2,FALSE),"")</f>
        <v>ZKC001</v>
      </c>
      <c r="M864" s="44" t="s">
        <v>1337</v>
      </c>
      <c r="N864" s="43" t="str">
        <f t="shared" si="66"/>
        <v>ZA_00805</v>
      </c>
      <c r="O864" s="38">
        <f t="shared" si="67"/>
        <v>27</v>
      </c>
    </row>
    <row r="865" spans="1:15" s="38" customFormat="1" x14ac:dyDescent="0.25">
      <c r="A865" s="44"/>
      <c r="B865" s="38" t="str">
        <f t="shared" si="70"/>
        <v>WGP</v>
      </c>
      <c r="C865" s="44"/>
      <c r="D865" s="38" t="str">
        <f t="shared" si="68"/>
        <v>Leveren</v>
      </c>
      <c r="E865" s="44"/>
      <c r="F865" s="38" t="str">
        <f t="shared" si="69"/>
        <v>Onderzoek ingeschreven akten</v>
      </c>
      <c r="G865" s="44" t="s">
        <v>1338</v>
      </c>
      <c r="H865" s="44" t="s">
        <v>1191</v>
      </c>
      <c r="I865" s="44"/>
      <c r="J865" s="44"/>
      <c r="K865" s="44" t="s">
        <v>27</v>
      </c>
      <c r="L865" s="43" t="str">
        <f>_xlfn.IFNA(VLOOKUP(B865,Codegroepen!$A:$B,2,FALSE),"")</f>
        <v>ZKC001</v>
      </c>
      <c r="M865" s="44" t="s">
        <v>1339</v>
      </c>
      <c r="N865" s="43" t="str">
        <f t="shared" si="66"/>
        <v>ZA_02152</v>
      </c>
      <c r="O865" s="38">
        <f t="shared" si="67"/>
        <v>14</v>
      </c>
    </row>
    <row r="866" spans="1:15" s="38" customFormat="1" x14ac:dyDescent="0.25">
      <c r="A866" s="44"/>
      <c r="B866" s="38" t="str">
        <f t="shared" si="70"/>
        <v>WGP</v>
      </c>
      <c r="C866" s="44"/>
      <c r="D866" s="38" t="str">
        <f t="shared" si="68"/>
        <v>Leveren</v>
      </c>
      <c r="E866" s="44"/>
      <c r="F866" s="38" t="str">
        <f t="shared" si="69"/>
        <v>Onderzoek ingeschreven akten</v>
      </c>
      <c r="G866" s="44" t="s">
        <v>1340</v>
      </c>
      <c r="H866" s="44" t="s">
        <v>1194</v>
      </c>
      <c r="I866" s="44"/>
      <c r="J866" s="44"/>
      <c r="K866" s="44" t="s">
        <v>27</v>
      </c>
      <c r="L866" s="43" t="str">
        <f>_xlfn.IFNA(VLOOKUP(B866,Codegroepen!$A:$B,2,FALSE),"")</f>
        <v>ZKC001</v>
      </c>
      <c r="M866" s="44" t="s">
        <v>1341</v>
      </c>
      <c r="N866" s="43" t="str">
        <f t="shared" si="66"/>
        <v>ZA_00807</v>
      </c>
      <c r="O866" s="38">
        <f t="shared" si="67"/>
        <v>26</v>
      </c>
    </row>
    <row r="867" spans="1:15" s="38" customFormat="1" x14ac:dyDescent="0.25">
      <c r="A867" s="44"/>
      <c r="B867" s="38" t="str">
        <f t="shared" si="70"/>
        <v>WGP</v>
      </c>
      <c r="C867" s="44"/>
      <c r="D867" s="38" t="str">
        <f t="shared" si="68"/>
        <v>Leveren</v>
      </c>
      <c r="E867" s="44"/>
      <c r="F867" s="38" t="str">
        <f t="shared" si="69"/>
        <v>Onderzoek ingeschreven akten</v>
      </c>
      <c r="G867" s="44" t="s">
        <v>1342</v>
      </c>
      <c r="H867" s="44" t="s">
        <v>1197</v>
      </c>
      <c r="I867" s="44"/>
      <c r="J867" s="44"/>
      <c r="K867" s="44" t="s">
        <v>27</v>
      </c>
      <c r="L867" s="43" t="str">
        <f>_xlfn.IFNA(VLOOKUP(B867,Codegroepen!$A:$B,2,FALSE),"")</f>
        <v>ZKC001</v>
      </c>
      <c r="M867" s="44" t="s">
        <v>1343</v>
      </c>
      <c r="N867" s="43" t="str">
        <f t="shared" ref="N867:N930" si="71">_xlfn.CONCAT(A867,C867,E867,G867)</f>
        <v>ZA_00809</v>
      </c>
      <c r="O867" s="38">
        <f t="shared" si="67"/>
        <v>35</v>
      </c>
    </row>
    <row r="868" spans="1:15" s="38" customFormat="1" x14ac:dyDescent="0.25">
      <c r="A868" s="44"/>
      <c r="B868" s="38" t="str">
        <f t="shared" si="70"/>
        <v>WGP</v>
      </c>
      <c r="C868" s="44"/>
      <c r="D868" s="38" t="str">
        <f t="shared" si="68"/>
        <v>Leveren</v>
      </c>
      <c r="E868" s="44" t="s">
        <v>1344</v>
      </c>
      <c r="F868" s="38" t="str">
        <f t="shared" si="69"/>
        <v>Erfdienstbaarhedenonderzoek</v>
      </c>
      <c r="G868" s="44"/>
      <c r="H868" s="44" t="s">
        <v>1345</v>
      </c>
      <c r="I868" s="44"/>
      <c r="J868" s="44"/>
      <c r="K868" s="44" t="s">
        <v>27</v>
      </c>
      <c r="L868" s="43" t="str">
        <f>_xlfn.IFNA(VLOOKUP(B868,Codegroepen!$A:$B,2,FALSE),"")</f>
        <v>ZKC001</v>
      </c>
      <c r="M868" s="44" t="s">
        <v>1346</v>
      </c>
      <c r="N868" s="43" t="str">
        <f t="shared" si="71"/>
        <v>ZA_00810</v>
      </c>
      <c r="O868" s="38">
        <f t="shared" ref="O868:O931" si="72">LEN(H868)</f>
        <v>27</v>
      </c>
    </row>
    <row r="869" spans="1:15" s="38" customFormat="1" x14ac:dyDescent="0.25">
      <c r="A869" s="44"/>
      <c r="B869" s="38" t="str">
        <f t="shared" si="70"/>
        <v>WGP</v>
      </c>
      <c r="C869" s="44"/>
      <c r="D869" s="38" t="str">
        <f t="shared" si="68"/>
        <v>Leveren</v>
      </c>
      <c r="E869" s="44"/>
      <c r="F869" s="38" t="str">
        <f t="shared" si="69"/>
        <v>Erfdienstbaarhedenonderzoek</v>
      </c>
      <c r="G869" s="44" t="s">
        <v>1347</v>
      </c>
      <c r="H869" s="44" t="s">
        <v>1188</v>
      </c>
      <c r="I869" s="44"/>
      <c r="J869" s="44"/>
      <c r="K869" s="44" t="s">
        <v>27</v>
      </c>
      <c r="L869" s="43" t="str">
        <f>_xlfn.IFNA(VLOOKUP(B869,Codegroepen!$A:$B,2,FALSE),"")</f>
        <v>ZKC001</v>
      </c>
      <c r="M869" s="44" t="s">
        <v>1348</v>
      </c>
      <c r="N869" s="43" t="str">
        <f t="shared" si="71"/>
        <v>ZA_00811</v>
      </c>
      <c r="O869" s="38">
        <f t="shared" si="72"/>
        <v>27</v>
      </c>
    </row>
    <row r="870" spans="1:15" s="38" customFormat="1" x14ac:dyDescent="0.25">
      <c r="A870" s="44"/>
      <c r="B870" s="38" t="str">
        <f t="shared" si="70"/>
        <v>WGP</v>
      </c>
      <c r="C870" s="44"/>
      <c r="D870" s="38" t="str">
        <f t="shared" si="68"/>
        <v>Leveren</v>
      </c>
      <c r="E870" s="44"/>
      <c r="F870" s="38" t="str">
        <f t="shared" si="69"/>
        <v>Erfdienstbaarhedenonderzoek</v>
      </c>
      <c r="G870" s="44" t="s">
        <v>1349</v>
      </c>
      <c r="H870" s="44" t="s">
        <v>1191</v>
      </c>
      <c r="I870" s="44"/>
      <c r="J870" s="44"/>
      <c r="K870" s="44" t="s">
        <v>27</v>
      </c>
      <c r="L870" s="43" t="str">
        <f>_xlfn.IFNA(VLOOKUP(B870,Codegroepen!$A:$B,2,FALSE),"")</f>
        <v>ZKC001</v>
      </c>
      <c r="M870" s="44" t="s">
        <v>1350</v>
      </c>
      <c r="N870" s="43" t="str">
        <f t="shared" si="71"/>
        <v>ZA_00812</v>
      </c>
      <c r="O870" s="38">
        <f t="shared" si="72"/>
        <v>14</v>
      </c>
    </row>
    <row r="871" spans="1:15" s="38" customFormat="1" x14ac:dyDescent="0.25">
      <c r="A871" s="44"/>
      <c r="B871" s="38" t="str">
        <f t="shared" si="70"/>
        <v>WGP</v>
      </c>
      <c r="C871" s="44"/>
      <c r="D871" s="38" t="str">
        <f t="shared" si="68"/>
        <v>Leveren</v>
      </c>
      <c r="E871" s="44"/>
      <c r="F871" s="38" t="str">
        <f t="shared" si="69"/>
        <v>Erfdienstbaarhedenonderzoek</v>
      </c>
      <c r="G871" s="44" t="s">
        <v>1351</v>
      </c>
      <c r="H871" s="44" t="s">
        <v>1194</v>
      </c>
      <c r="I871" s="44"/>
      <c r="J871" s="44"/>
      <c r="K871" s="44" t="s">
        <v>27</v>
      </c>
      <c r="L871" s="43" t="str">
        <f>_xlfn.IFNA(VLOOKUP(B871,Codegroepen!$A:$B,2,FALSE),"")</f>
        <v>ZKC001</v>
      </c>
      <c r="M871" s="44" t="s">
        <v>1352</v>
      </c>
      <c r="N871" s="43" t="str">
        <f t="shared" si="71"/>
        <v>ZA_00813</v>
      </c>
      <c r="O871" s="38">
        <f t="shared" si="72"/>
        <v>26</v>
      </c>
    </row>
    <row r="872" spans="1:15" s="38" customFormat="1" x14ac:dyDescent="0.25">
      <c r="A872" s="44"/>
      <c r="B872" s="38" t="str">
        <f t="shared" si="70"/>
        <v>WGP</v>
      </c>
      <c r="C872" s="44"/>
      <c r="D872" s="38" t="str">
        <f t="shared" si="68"/>
        <v>Leveren</v>
      </c>
      <c r="E872" s="44"/>
      <c r="F872" s="38" t="str">
        <f t="shared" si="69"/>
        <v>Erfdienstbaarhedenonderzoek</v>
      </c>
      <c r="G872" s="44" t="s">
        <v>1353</v>
      </c>
      <c r="H872" s="44" t="s">
        <v>1354</v>
      </c>
      <c r="I872" s="44"/>
      <c r="J872" s="44"/>
      <c r="K872" s="44" t="s">
        <v>27</v>
      </c>
      <c r="L872" s="43" t="str">
        <f>_xlfn.IFNA(VLOOKUP(B872,Codegroepen!$A:$B,2,FALSE),"")</f>
        <v>ZKC001</v>
      </c>
      <c r="M872" s="44" t="s">
        <v>1355</v>
      </c>
      <c r="N872" s="43" t="str">
        <f t="shared" si="71"/>
        <v>ZA_00815</v>
      </c>
      <c r="O872" s="38">
        <f t="shared" si="72"/>
        <v>13</v>
      </c>
    </row>
    <row r="873" spans="1:15" s="38" customFormat="1" x14ac:dyDescent="0.25">
      <c r="A873" s="44"/>
      <c r="B873" s="38" t="str">
        <f t="shared" si="70"/>
        <v>WGP</v>
      </c>
      <c r="C873" s="44"/>
      <c r="D873" s="38" t="str">
        <f t="shared" si="68"/>
        <v>Leveren</v>
      </c>
      <c r="E873" s="44"/>
      <c r="F873" s="38" t="str">
        <f t="shared" si="69"/>
        <v>Erfdienstbaarhedenonderzoek</v>
      </c>
      <c r="G873" s="44" t="s">
        <v>1356</v>
      </c>
      <c r="H873" s="44" t="s">
        <v>1197</v>
      </c>
      <c r="I873" s="44"/>
      <c r="J873" s="44"/>
      <c r="K873" s="44" t="s">
        <v>27</v>
      </c>
      <c r="L873" s="43" t="str">
        <f>_xlfn.IFNA(VLOOKUP(B873,Codegroepen!$A:$B,2,FALSE),"")</f>
        <v>ZKC001</v>
      </c>
      <c r="M873" s="44" t="s">
        <v>1357</v>
      </c>
      <c r="N873" s="43" t="str">
        <f t="shared" si="71"/>
        <v>ZA_00816</v>
      </c>
      <c r="O873" s="38">
        <f t="shared" si="72"/>
        <v>35</v>
      </c>
    </row>
    <row r="874" spans="1:15" s="38" customFormat="1" x14ac:dyDescent="0.25">
      <c r="A874" s="44"/>
      <c r="B874" s="38" t="str">
        <f t="shared" si="70"/>
        <v>WGP</v>
      </c>
      <c r="C874" s="44"/>
      <c r="D874" s="38" t="str">
        <f t="shared" si="68"/>
        <v>Leveren</v>
      </c>
      <c r="E874" s="44"/>
      <c r="F874" s="38" t="str">
        <f t="shared" si="69"/>
        <v>Erfdienstbaarhedenonderzoek</v>
      </c>
      <c r="G874" s="44" t="s">
        <v>1358</v>
      </c>
      <c r="H874" s="44" t="s">
        <v>817</v>
      </c>
      <c r="I874" s="44"/>
      <c r="J874" s="44"/>
      <c r="K874" s="44" t="s">
        <v>27</v>
      </c>
      <c r="L874" s="43" t="str">
        <f>_xlfn.IFNA(VLOOKUP(B874,Codegroepen!$A:$B,2,FALSE),"")</f>
        <v>ZKC001</v>
      </c>
      <c r="M874" s="44" t="s">
        <v>1359</v>
      </c>
      <c r="N874" s="43" t="str">
        <f t="shared" si="71"/>
        <v>ZA_00817</v>
      </c>
      <c r="O874" s="38">
        <f t="shared" si="72"/>
        <v>8</v>
      </c>
    </row>
    <row r="875" spans="1:15" s="38" customFormat="1" x14ac:dyDescent="0.25">
      <c r="A875" s="44"/>
      <c r="B875" s="38" t="str">
        <f t="shared" si="70"/>
        <v>WGP</v>
      </c>
      <c r="C875" s="44"/>
      <c r="D875" s="38" t="str">
        <f t="shared" si="68"/>
        <v>Leveren</v>
      </c>
      <c r="E875" s="44" t="s">
        <v>1360</v>
      </c>
      <c r="F875" s="38" t="str">
        <f t="shared" si="69"/>
        <v>Periodiek onderzoek</v>
      </c>
      <c r="G875" s="44"/>
      <c r="H875" s="44" t="s">
        <v>1361</v>
      </c>
      <c r="I875" s="44"/>
      <c r="J875" s="44"/>
      <c r="K875" s="44" t="s">
        <v>27</v>
      </c>
      <c r="L875" s="43" t="str">
        <f>_xlfn.IFNA(VLOOKUP(B875,Codegroepen!$A:$B,2,FALSE),"")</f>
        <v>ZKC001</v>
      </c>
      <c r="M875" s="44" t="s">
        <v>1362</v>
      </c>
      <c r="N875" s="43" t="str">
        <f t="shared" si="71"/>
        <v>ZA_00818</v>
      </c>
      <c r="O875" s="38">
        <f t="shared" si="72"/>
        <v>19</v>
      </c>
    </row>
    <row r="876" spans="1:15" s="38" customFormat="1" x14ac:dyDescent="0.25">
      <c r="A876" s="44"/>
      <c r="B876" s="38" t="str">
        <f t="shared" si="70"/>
        <v>WGP</v>
      </c>
      <c r="C876" s="44"/>
      <c r="D876" s="38" t="str">
        <f t="shared" si="68"/>
        <v>Leveren</v>
      </c>
      <c r="E876" s="44"/>
      <c r="F876" s="38" t="str">
        <f t="shared" si="69"/>
        <v>Periodiek onderzoek</v>
      </c>
      <c r="G876" s="44" t="s">
        <v>1363</v>
      </c>
      <c r="H876" s="44" t="s">
        <v>1188</v>
      </c>
      <c r="I876" s="44"/>
      <c r="J876" s="44"/>
      <c r="K876" s="44" t="s">
        <v>27</v>
      </c>
      <c r="L876" s="43" t="str">
        <f>_xlfn.IFNA(VLOOKUP(B876,Codegroepen!$A:$B,2,FALSE),"")</f>
        <v>ZKC001</v>
      </c>
      <c r="M876" s="44" t="s">
        <v>1364</v>
      </c>
      <c r="N876" s="43" t="str">
        <f t="shared" si="71"/>
        <v>ZA_00819</v>
      </c>
      <c r="O876" s="38">
        <f t="shared" si="72"/>
        <v>27</v>
      </c>
    </row>
    <row r="877" spans="1:15" s="38" customFormat="1" x14ac:dyDescent="0.25">
      <c r="A877" s="44"/>
      <c r="B877" s="38" t="str">
        <f t="shared" si="70"/>
        <v>WGP</v>
      </c>
      <c r="C877" s="44"/>
      <c r="D877" s="38" t="str">
        <f t="shared" si="68"/>
        <v>Leveren</v>
      </c>
      <c r="E877" s="44"/>
      <c r="F877" s="38" t="str">
        <f t="shared" si="69"/>
        <v>Periodiek onderzoek</v>
      </c>
      <c r="G877" s="44" t="s">
        <v>1365</v>
      </c>
      <c r="H877" s="44" t="s">
        <v>1191</v>
      </c>
      <c r="I877" s="44"/>
      <c r="J877" s="44"/>
      <c r="K877" s="44" t="s">
        <v>27</v>
      </c>
      <c r="L877" s="43" t="str">
        <f>_xlfn.IFNA(VLOOKUP(B877,Codegroepen!$A:$B,2,FALSE),"")</f>
        <v>ZKC001</v>
      </c>
      <c r="M877" s="44" t="s">
        <v>1366</v>
      </c>
      <c r="N877" s="43" t="str">
        <f t="shared" si="71"/>
        <v>ZA_00820</v>
      </c>
      <c r="O877" s="38">
        <f t="shared" si="72"/>
        <v>14</v>
      </c>
    </row>
    <row r="878" spans="1:15" s="38" customFormat="1" x14ac:dyDescent="0.25">
      <c r="A878" s="44"/>
      <c r="B878" s="38" t="str">
        <f t="shared" si="70"/>
        <v>WGP</v>
      </c>
      <c r="C878" s="44"/>
      <c r="D878" s="38" t="str">
        <f t="shared" si="68"/>
        <v>Leveren</v>
      </c>
      <c r="E878" s="44"/>
      <c r="F878" s="38" t="str">
        <f t="shared" si="69"/>
        <v>Periodiek onderzoek</v>
      </c>
      <c r="G878" s="44" t="s">
        <v>1367</v>
      </c>
      <c r="H878" s="44" t="s">
        <v>1194</v>
      </c>
      <c r="I878" s="44"/>
      <c r="J878" s="44"/>
      <c r="K878" s="44" t="s">
        <v>27</v>
      </c>
      <c r="L878" s="43" t="str">
        <f>_xlfn.IFNA(VLOOKUP(B878,Codegroepen!$A:$B,2,FALSE),"")</f>
        <v>ZKC001</v>
      </c>
      <c r="M878" s="44" t="s">
        <v>1368</v>
      </c>
      <c r="N878" s="43" t="str">
        <f t="shared" si="71"/>
        <v>ZA_00821</v>
      </c>
      <c r="O878" s="38">
        <f t="shared" si="72"/>
        <v>26</v>
      </c>
    </row>
    <row r="879" spans="1:15" s="38" customFormat="1" x14ac:dyDescent="0.25">
      <c r="A879" s="44"/>
      <c r="B879" s="38" t="str">
        <f t="shared" si="70"/>
        <v>WGP</v>
      </c>
      <c r="C879" s="44"/>
      <c r="D879" s="38" t="str">
        <f t="shared" si="68"/>
        <v>Leveren</v>
      </c>
      <c r="E879" s="44"/>
      <c r="F879" s="38" t="str">
        <f t="shared" si="69"/>
        <v>Periodiek onderzoek</v>
      </c>
      <c r="G879" s="44" t="s">
        <v>1369</v>
      </c>
      <c r="H879" s="44" t="s">
        <v>1197</v>
      </c>
      <c r="I879" s="44"/>
      <c r="J879" s="44"/>
      <c r="K879" s="44" t="s">
        <v>27</v>
      </c>
      <c r="L879" s="43" t="str">
        <f>_xlfn.IFNA(VLOOKUP(B879,Codegroepen!$A:$B,2,FALSE),"")</f>
        <v>ZKC001</v>
      </c>
      <c r="M879" s="44" t="s">
        <v>1370</v>
      </c>
      <c r="N879" s="43" t="str">
        <f t="shared" si="71"/>
        <v>ZA_00823</v>
      </c>
      <c r="O879" s="38">
        <f t="shared" si="72"/>
        <v>35</v>
      </c>
    </row>
    <row r="880" spans="1:15" s="38" customFormat="1" x14ac:dyDescent="0.25">
      <c r="A880" s="44"/>
      <c r="B880" s="38" t="str">
        <f t="shared" si="70"/>
        <v>WGP</v>
      </c>
      <c r="C880" s="44"/>
      <c r="D880" s="38" t="str">
        <f t="shared" si="68"/>
        <v>Leveren</v>
      </c>
      <c r="E880" s="44" t="s">
        <v>1371</v>
      </c>
      <c r="F880" s="38" t="str">
        <f t="shared" si="69"/>
        <v>Objectlijst rechthebbende/betrokkene/eigenaarsinfo</v>
      </c>
      <c r="G880" s="44"/>
      <c r="H880" s="44" t="s">
        <v>1372</v>
      </c>
      <c r="I880" s="44"/>
      <c r="J880" s="44"/>
      <c r="K880" s="44" t="s">
        <v>27</v>
      </c>
      <c r="L880" s="43" t="str">
        <f>_xlfn.IFNA(VLOOKUP(B880,Codegroepen!$A:$B,2,FALSE),"")</f>
        <v>ZKC001</v>
      </c>
      <c r="M880" s="44" t="s">
        <v>1373</v>
      </c>
      <c r="N880" s="43" t="str">
        <f t="shared" si="71"/>
        <v>ZA_00824</v>
      </c>
      <c r="O880" s="38">
        <f t="shared" si="72"/>
        <v>50</v>
      </c>
    </row>
    <row r="881" spans="1:15" s="38" customFormat="1" x14ac:dyDescent="0.25">
      <c r="A881" s="44"/>
      <c r="B881" s="38" t="str">
        <f t="shared" si="70"/>
        <v>WGP</v>
      </c>
      <c r="C881" s="44"/>
      <c r="D881" s="38" t="str">
        <f t="shared" si="68"/>
        <v>Leveren</v>
      </c>
      <c r="E881" s="44"/>
      <c r="F881" s="38" t="str">
        <f t="shared" si="69"/>
        <v>Objectlijst rechthebbende/betrokkene/eigenaarsinfo</v>
      </c>
      <c r="G881" s="44" t="s">
        <v>1374</v>
      </c>
      <c r="H881" s="44" t="s">
        <v>1188</v>
      </c>
      <c r="I881" s="44"/>
      <c r="J881" s="44"/>
      <c r="K881" s="44" t="s">
        <v>27</v>
      </c>
      <c r="L881" s="43" t="str">
        <f>_xlfn.IFNA(VLOOKUP(B881,Codegroepen!$A:$B,2,FALSE),"")</f>
        <v>ZKC001</v>
      </c>
      <c r="M881" s="44" t="s">
        <v>1375</v>
      </c>
      <c r="N881" s="43" t="str">
        <f t="shared" si="71"/>
        <v>ZA_00825</v>
      </c>
      <c r="O881" s="38">
        <f t="shared" si="72"/>
        <v>27</v>
      </c>
    </row>
    <row r="882" spans="1:15" s="38" customFormat="1" x14ac:dyDescent="0.25">
      <c r="A882" s="44"/>
      <c r="B882" s="38" t="str">
        <f t="shared" si="70"/>
        <v>WGP</v>
      </c>
      <c r="C882" s="44"/>
      <c r="D882" s="38" t="str">
        <f t="shared" si="68"/>
        <v>Leveren</v>
      </c>
      <c r="E882" s="44"/>
      <c r="F882" s="38" t="str">
        <f t="shared" si="69"/>
        <v>Objectlijst rechthebbende/betrokkene/eigenaarsinfo</v>
      </c>
      <c r="G882" s="44" t="s">
        <v>1376</v>
      </c>
      <c r="H882" s="44" t="s">
        <v>1191</v>
      </c>
      <c r="I882" s="44"/>
      <c r="J882" s="44"/>
      <c r="K882" s="44" t="s">
        <v>27</v>
      </c>
      <c r="L882" s="43" t="str">
        <f>_xlfn.IFNA(VLOOKUP(B882,Codegroepen!$A:$B,2,FALSE),"")</f>
        <v>ZKC001</v>
      </c>
      <c r="M882" s="44" t="s">
        <v>1377</v>
      </c>
      <c r="N882" s="43" t="str">
        <f t="shared" si="71"/>
        <v>ZA_00826</v>
      </c>
      <c r="O882" s="38">
        <f t="shared" si="72"/>
        <v>14</v>
      </c>
    </row>
    <row r="883" spans="1:15" s="38" customFormat="1" x14ac:dyDescent="0.25">
      <c r="A883" s="44"/>
      <c r="B883" s="38" t="str">
        <f t="shared" si="70"/>
        <v>WGP</v>
      </c>
      <c r="C883" s="44"/>
      <c r="D883" s="38" t="str">
        <f t="shared" si="68"/>
        <v>Leveren</v>
      </c>
      <c r="E883" s="44"/>
      <c r="F883" s="38" t="str">
        <f t="shared" si="69"/>
        <v>Objectlijst rechthebbende/betrokkene/eigenaarsinfo</v>
      </c>
      <c r="G883" s="44" t="s">
        <v>1378</v>
      </c>
      <c r="H883" s="44" t="s">
        <v>1194</v>
      </c>
      <c r="I883" s="44"/>
      <c r="J883" s="44"/>
      <c r="K883" s="44" t="s">
        <v>27</v>
      </c>
      <c r="L883" s="43" t="str">
        <f>_xlfn.IFNA(VLOOKUP(B883,Codegroepen!$A:$B,2,FALSE),"")</f>
        <v>ZKC001</v>
      </c>
      <c r="M883" s="44" t="s">
        <v>1379</v>
      </c>
      <c r="N883" s="43" t="str">
        <f t="shared" si="71"/>
        <v>ZA_00827</v>
      </c>
      <c r="O883" s="38">
        <f t="shared" si="72"/>
        <v>26</v>
      </c>
    </row>
    <row r="884" spans="1:15" s="38" customFormat="1" x14ac:dyDescent="0.25">
      <c r="A884" s="44"/>
      <c r="B884" s="38" t="str">
        <f t="shared" si="70"/>
        <v>WGP</v>
      </c>
      <c r="C884" s="44"/>
      <c r="D884" s="38" t="str">
        <f t="shared" si="68"/>
        <v>Leveren</v>
      </c>
      <c r="E884" s="44"/>
      <c r="F884" s="38" t="str">
        <f t="shared" si="69"/>
        <v>Objectlijst rechthebbende/betrokkene/eigenaarsinfo</v>
      </c>
      <c r="G884" s="44" t="s">
        <v>1380</v>
      </c>
      <c r="H884" s="44" t="s">
        <v>1197</v>
      </c>
      <c r="I884" s="44"/>
      <c r="J884" s="44"/>
      <c r="K884" s="44" t="s">
        <v>27</v>
      </c>
      <c r="L884" s="43" t="str">
        <f>_xlfn.IFNA(VLOOKUP(B884,Codegroepen!$A:$B,2,FALSE),"")</f>
        <v>ZKC001</v>
      </c>
      <c r="M884" s="44" t="s">
        <v>1381</v>
      </c>
      <c r="N884" s="43" t="str">
        <f t="shared" si="71"/>
        <v>ZA_00829</v>
      </c>
      <c r="O884" s="38">
        <f t="shared" si="72"/>
        <v>35</v>
      </c>
    </row>
    <row r="885" spans="1:15" s="38" customFormat="1" x14ac:dyDescent="0.25">
      <c r="A885" s="44"/>
      <c r="B885" s="38" t="str">
        <f t="shared" si="70"/>
        <v>WGP</v>
      </c>
      <c r="C885" s="44"/>
      <c r="D885" s="38" t="str">
        <f t="shared" si="68"/>
        <v>Leveren</v>
      </c>
      <c r="E885" s="44" t="s">
        <v>1382</v>
      </c>
      <c r="F885" s="38" t="str">
        <f t="shared" si="69"/>
        <v>Klacht</v>
      </c>
      <c r="G885" s="44"/>
      <c r="H885" s="44" t="s">
        <v>1383</v>
      </c>
      <c r="I885" s="44"/>
      <c r="J885" s="44"/>
      <c r="K885" s="44" t="s">
        <v>27</v>
      </c>
      <c r="L885" s="43" t="str">
        <f>_xlfn.IFNA(VLOOKUP(B885,Codegroepen!$A:$B,2,FALSE),"")</f>
        <v>ZKC001</v>
      </c>
      <c r="M885" s="44" t="s">
        <v>1384</v>
      </c>
      <c r="N885" s="43" t="str">
        <f t="shared" si="71"/>
        <v>ZA_00830</v>
      </c>
      <c r="O885" s="38">
        <f t="shared" si="72"/>
        <v>6</v>
      </c>
    </row>
    <row r="886" spans="1:15" s="38" customFormat="1" x14ac:dyDescent="0.25">
      <c r="A886" s="44"/>
      <c r="B886" s="38" t="str">
        <f t="shared" si="70"/>
        <v>WGP</v>
      </c>
      <c r="C886" s="44"/>
      <c r="D886" s="38" t="str">
        <f t="shared" si="68"/>
        <v>Leveren</v>
      </c>
      <c r="E886" s="44"/>
      <c r="F886" s="38" t="str">
        <f t="shared" si="69"/>
        <v>Klacht</v>
      </c>
      <c r="G886" s="44" t="s">
        <v>1385</v>
      </c>
      <c r="H886" s="44" t="s">
        <v>1386</v>
      </c>
      <c r="I886" s="44"/>
      <c r="J886" s="44"/>
      <c r="K886" s="44" t="s">
        <v>27</v>
      </c>
      <c r="L886" s="43" t="str">
        <f>_xlfn.IFNA(VLOOKUP(B886,Codegroepen!$A:$B,2,FALSE),"")</f>
        <v>ZKC001</v>
      </c>
      <c r="M886" s="44" t="s">
        <v>1387</v>
      </c>
      <c r="N886" s="43" t="str">
        <f t="shared" si="71"/>
        <v>ZA_00831</v>
      </c>
      <c r="O886" s="38">
        <f t="shared" si="72"/>
        <v>26</v>
      </c>
    </row>
    <row r="887" spans="1:15" s="38" customFormat="1" x14ac:dyDescent="0.25">
      <c r="A887" s="44"/>
      <c r="B887" s="38" t="str">
        <f t="shared" si="70"/>
        <v>WGP</v>
      </c>
      <c r="C887" s="44"/>
      <c r="D887" s="38" t="str">
        <f t="shared" si="68"/>
        <v>Leveren</v>
      </c>
      <c r="E887" s="44" t="s">
        <v>1388</v>
      </c>
      <c r="F887" s="38" t="str">
        <f t="shared" si="69"/>
        <v>Mijn Kadaster</v>
      </c>
      <c r="G887" s="44"/>
      <c r="H887" s="44" t="s">
        <v>605</v>
      </c>
      <c r="I887" s="44"/>
      <c r="J887" s="44"/>
      <c r="K887" s="44" t="s">
        <v>27</v>
      </c>
      <c r="L887" s="43" t="str">
        <f>_xlfn.IFNA(VLOOKUP(B887,Codegroepen!$A:$B,2,FALSE),"")</f>
        <v>ZKC001</v>
      </c>
      <c r="M887" s="44" t="s">
        <v>1389</v>
      </c>
      <c r="N887" s="43" t="str">
        <f t="shared" si="71"/>
        <v>ZA_00832</v>
      </c>
      <c r="O887" s="38">
        <f t="shared" si="72"/>
        <v>13</v>
      </c>
    </row>
    <row r="888" spans="1:15" s="38" customFormat="1" x14ac:dyDescent="0.25">
      <c r="A888" s="44"/>
      <c r="B888" s="38" t="str">
        <f t="shared" si="70"/>
        <v>WGP</v>
      </c>
      <c r="C888" s="44"/>
      <c r="D888" s="38" t="str">
        <f t="shared" si="68"/>
        <v>Leveren</v>
      </c>
      <c r="E888" s="44"/>
      <c r="F888" s="38" t="str">
        <f t="shared" si="69"/>
        <v>Mijn Kadaster</v>
      </c>
      <c r="G888" s="44" t="s">
        <v>1390</v>
      </c>
      <c r="H888" s="44" t="s">
        <v>1391</v>
      </c>
      <c r="I888" s="44"/>
      <c r="J888" s="44"/>
      <c r="K888" s="44" t="s">
        <v>27</v>
      </c>
      <c r="L888" s="43" t="str">
        <f>_xlfn.IFNA(VLOOKUP(B888,Codegroepen!$A:$B,2,FALSE),"")</f>
        <v>ZKC001</v>
      </c>
      <c r="M888" s="44" t="s">
        <v>1392</v>
      </c>
      <c r="N888" s="43" t="str">
        <f t="shared" si="71"/>
        <v>ZA_00833</v>
      </c>
      <c r="O888" s="38">
        <f t="shared" si="72"/>
        <v>26</v>
      </c>
    </row>
    <row r="889" spans="1:15" s="38" customFormat="1" x14ac:dyDescent="0.25">
      <c r="A889" s="44"/>
      <c r="B889" s="38" t="str">
        <f t="shared" si="70"/>
        <v>WGP</v>
      </c>
      <c r="C889" s="44"/>
      <c r="D889" s="38" t="str">
        <f t="shared" si="68"/>
        <v>Leveren</v>
      </c>
      <c r="E889" s="44" t="s">
        <v>1393</v>
      </c>
      <c r="F889" s="38" t="str">
        <f t="shared" si="69"/>
        <v>Schepen</v>
      </c>
      <c r="G889" s="44"/>
      <c r="H889" s="44" t="s">
        <v>1165</v>
      </c>
      <c r="I889" s="44"/>
      <c r="J889" s="44"/>
      <c r="K889" s="44" t="s">
        <v>27</v>
      </c>
      <c r="L889" s="43" t="str">
        <f>_xlfn.IFNA(VLOOKUP(B889,Codegroepen!$A:$B,2,FALSE),"")</f>
        <v>ZKC001</v>
      </c>
      <c r="M889" s="44" t="s">
        <v>1394</v>
      </c>
      <c r="N889" s="43" t="str">
        <f t="shared" si="71"/>
        <v>ZA_01977</v>
      </c>
      <c r="O889" s="38">
        <f t="shared" si="72"/>
        <v>7</v>
      </c>
    </row>
    <row r="890" spans="1:15" s="38" customFormat="1" x14ac:dyDescent="0.25">
      <c r="A890" s="44"/>
      <c r="B890" s="38" t="str">
        <f t="shared" si="70"/>
        <v>WGP</v>
      </c>
      <c r="C890" s="44"/>
      <c r="D890" s="38" t="str">
        <f t="shared" si="68"/>
        <v>Leveren</v>
      </c>
      <c r="E890" s="44"/>
      <c r="F890" s="38" t="str">
        <f t="shared" si="69"/>
        <v>Schepen</v>
      </c>
      <c r="G890" s="44" t="s">
        <v>1395</v>
      </c>
      <c r="H890" s="44" t="s">
        <v>1258</v>
      </c>
      <c r="I890" s="44"/>
      <c r="J890" s="44"/>
      <c r="K890" s="44" t="s">
        <v>27</v>
      </c>
      <c r="L890" s="43" t="str">
        <f>_xlfn.IFNA(VLOOKUP(B890,Codegroepen!$A:$B,2,FALSE),"")</f>
        <v>ZKC001</v>
      </c>
      <c r="M890" s="44" t="s">
        <v>1396</v>
      </c>
      <c r="N890" s="43" t="str">
        <f t="shared" si="71"/>
        <v>ZA_01978</v>
      </c>
      <c r="O890" s="38">
        <f t="shared" si="72"/>
        <v>19</v>
      </c>
    </row>
    <row r="891" spans="1:15" s="38" customFormat="1" x14ac:dyDescent="0.25">
      <c r="A891" s="44"/>
      <c r="B891" s="38" t="str">
        <f t="shared" si="70"/>
        <v>WGP</v>
      </c>
      <c r="C891" s="44"/>
      <c r="D891" s="38" t="str">
        <f t="shared" si="68"/>
        <v>Leveren</v>
      </c>
      <c r="E891" s="44"/>
      <c r="F891" s="38" t="str">
        <f t="shared" si="69"/>
        <v>Schepen</v>
      </c>
      <c r="G891" s="44" t="s">
        <v>1397</v>
      </c>
      <c r="H891" s="44" t="s">
        <v>1269</v>
      </c>
      <c r="I891" s="44"/>
      <c r="J891" s="44"/>
      <c r="K891" s="44" t="s">
        <v>27</v>
      </c>
      <c r="L891" s="43" t="str">
        <f>_xlfn.IFNA(VLOOKUP(B891,Codegroepen!$A:$B,2,FALSE),"")</f>
        <v>ZKC001</v>
      </c>
      <c r="M891" s="44" t="s">
        <v>1398</v>
      </c>
      <c r="N891" s="43" t="str">
        <f t="shared" si="71"/>
        <v>ZA_01979</v>
      </c>
      <c r="O891" s="38">
        <f t="shared" si="72"/>
        <v>19</v>
      </c>
    </row>
    <row r="892" spans="1:15" s="38" customFormat="1" x14ac:dyDescent="0.25">
      <c r="A892" s="44"/>
      <c r="B892" s="38" t="str">
        <f t="shared" si="70"/>
        <v>WGP</v>
      </c>
      <c r="C892" s="44" t="s">
        <v>1399</v>
      </c>
      <c r="D892" s="38" t="str">
        <f t="shared" si="68"/>
        <v>Gebruiken</v>
      </c>
      <c r="E892" s="44"/>
      <c r="F892" s="38" t="str">
        <f t="shared" si="69"/>
        <v/>
      </c>
      <c r="G892" s="44"/>
      <c r="H892" s="44" t="s">
        <v>63</v>
      </c>
      <c r="I892" s="44"/>
      <c r="J892" s="44"/>
      <c r="K892" s="44" t="s">
        <v>27</v>
      </c>
      <c r="L892" s="43" t="str">
        <f>_xlfn.IFNA(VLOOKUP(B892,Codegroepen!$A:$B,2,FALSE),"")</f>
        <v>ZKC001</v>
      </c>
      <c r="M892" s="44" t="s">
        <v>1400</v>
      </c>
      <c r="N892" s="43" t="str">
        <f t="shared" si="71"/>
        <v>ZA_00834</v>
      </c>
      <c r="O892" s="38">
        <f t="shared" si="72"/>
        <v>9</v>
      </c>
    </row>
    <row r="893" spans="1:15" s="38" customFormat="1" x14ac:dyDescent="0.25">
      <c r="A893" s="44"/>
      <c r="B893" s="38" t="str">
        <f t="shared" si="70"/>
        <v>WGP</v>
      </c>
      <c r="C893" s="44"/>
      <c r="D893" s="38" t="str">
        <f t="shared" si="68"/>
        <v>Gebruiken</v>
      </c>
      <c r="E893" s="44" t="s">
        <v>1401</v>
      </c>
      <c r="F893" s="38" t="str">
        <f t="shared" si="69"/>
        <v>Kennisgeving</v>
      </c>
      <c r="G893" s="44"/>
      <c r="H893" s="44" t="s">
        <v>1247</v>
      </c>
      <c r="I893" s="44"/>
      <c r="J893" s="44"/>
      <c r="K893" s="44" t="s">
        <v>27</v>
      </c>
      <c r="L893" s="43" t="str">
        <f>_xlfn.IFNA(VLOOKUP(B893,Codegroepen!$A:$B,2,FALSE),"")</f>
        <v>ZKC001</v>
      </c>
      <c r="M893" s="44" t="s">
        <v>1402</v>
      </c>
      <c r="N893" s="43" t="str">
        <f t="shared" si="71"/>
        <v>ZA_00835</v>
      </c>
      <c r="O893" s="38">
        <f t="shared" si="72"/>
        <v>12</v>
      </c>
    </row>
    <row r="894" spans="1:15" s="38" customFormat="1" x14ac:dyDescent="0.25">
      <c r="A894" s="44"/>
      <c r="B894" s="38" t="str">
        <f t="shared" si="70"/>
        <v>WGP</v>
      </c>
      <c r="C894" s="44"/>
      <c r="D894" s="38" t="str">
        <f t="shared" si="68"/>
        <v>Gebruiken</v>
      </c>
      <c r="E894" s="44"/>
      <c r="F894" s="38" t="str">
        <f t="shared" si="69"/>
        <v>Kennisgeving</v>
      </c>
      <c r="G894" s="44" t="s">
        <v>1403</v>
      </c>
      <c r="H894" s="44" t="s">
        <v>1404</v>
      </c>
      <c r="I894" s="44"/>
      <c r="J894" s="44"/>
      <c r="K894" s="44" t="s">
        <v>27</v>
      </c>
      <c r="L894" s="43" t="str">
        <f>_xlfn.IFNA(VLOOKUP(B894,Codegroepen!$A:$B,2,FALSE),"")</f>
        <v>ZKC001</v>
      </c>
      <c r="M894" s="44" t="s">
        <v>1405</v>
      </c>
      <c r="N894" s="43" t="str">
        <f t="shared" si="71"/>
        <v>ZA_00836</v>
      </c>
      <c r="O894" s="38">
        <f t="shared" si="72"/>
        <v>15</v>
      </c>
    </row>
    <row r="895" spans="1:15" s="38" customFormat="1" x14ac:dyDescent="0.25">
      <c r="A895" s="44"/>
      <c r="B895" s="38" t="str">
        <f t="shared" si="70"/>
        <v>WGP</v>
      </c>
      <c r="C895" s="44"/>
      <c r="D895" s="38" t="str">
        <f t="shared" si="68"/>
        <v>Gebruiken</v>
      </c>
      <c r="E895" s="44"/>
      <c r="F895" s="38" t="str">
        <f t="shared" si="69"/>
        <v>Kennisgeving</v>
      </c>
      <c r="G895" s="44" t="s">
        <v>1406</v>
      </c>
      <c r="H895" s="44" t="s">
        <v>1407</v>
      </c>
      <c r="I895" s="44"/>
      <c r="J895" s="44"/>
      <c r="K895" s="44" t="s">
        <v>27</v>
      </c>
      <c r="L895" s="43" t="str">
        <f>_xlfn.IFNA(VLOOKUP(B895,Codegroepen!$A:$B,2,FALSE),"")</f>
        <v>ZKC001</v>
      </c>
      <c r="M895" s="44" t="s">
        <v>1408</v>
      </c>
      <c r="N895" s="43" t="str">
        <f t="shared" si="71"/>
        <v>ZA_00837</v>
      </c>
      <c r="O895" s="38">
        <f t="shared" si="72"/>
        <v>14</v>
      </c>
    </row>
    <row r="896" spans="1:15" s="38" customFormat="1" x14ac:dyDescent="0.25">
      <c r="A896" s="44"/>
      <c r="B896" s="38" t="str">
        <f t="shared" si="70"/>
        <v>WGP</v>
      </c>
      <c r="C896" s="44"/>
      <c r="D896" s="38" t="str">
        <f t="shared" si="68"/>
        <v>Gebruiken</v>
      </c>
      <c r="E896" s="44"/>
      <c r="F896" s="38" t="str">
        <f t="shared" si="69"/>
        <v>Kennisgeving</v>
      </c>
      <c r="G896" s="44" t="s">
        <v>1409</v>
      </c>
      <c r="H896" s="44" t="s">
        <v>1410</v>
      </c>
      <c r="I896" s="44"/>
      <c r="J896" s="44"/>
      <c r="K896" s="44" t="s">
        <v>27</v>
      </c>
      <c r="L896" s="43" t="str">
        <f>_xlfn.IFNA(VLOOKUP(B896,Codegroepen!$A:$B,2,FALSE),"")</f>
        <v>ZKC001</v>
      </c>
      <c r="M896" s="44" t="s">
        <v>1411</v>
      </c>
      <c r="N896" s="43" t="str">
        <f t="shared" si="71"/>
        <v>ZA_00838</v>
      </c>
      <c r="O896" s="38">
        <f t="shared" si="72"/>
        <v>9</v>
      </c>
    </row>
    <row r="897" spans="1:15" s="38" customFormat="1" x14ac:dyDescent="0.25">
      <c r="A897" s="44"/>
      <c r="B897" s="38" t="str">
        <f t="shared" si="70"/>
        <v>WGP</v>
      </c>
      <c r="C897" s="44"/>
      <c r="D897" s="38" t="str">
        <f t="shared" si="68"/>
        <v>Gebruiken</v>
      </c>
      <c r="E897" s="44"/>
      <c r="F897" s="38" t="str">
        <f t="shared" si="69"/>
        <v>Kennisgeving</v>
      </c>
      <c r="G897" s="44" t="s">
        <v>1412</v>
      </c>
      <c r="H897" s="44" t="s">
        <v>1413</v>
      </c>
      <c r="I897" s="44"/>
      <c r="J897" s="44"/>
      <c r="K897" s="44" t="s">
        <v>27</v>
      </c>
      <c r="L897" s="43" t="str">
        <f>_xlfn.IFNA(VLOOKUP(B897,Codegroepen!$A:$B,2,FALSE),"")</f>
        <v>ZKC001</v>
      </c>
      <c r="M897" s="44" t="s">
        <v>1414</v>
      </c>
      <c r="N897" s="43" t="str">
        <f t="shared" si="71"/>
        <v>ZA_00839</v>
      </c>
      <c r="O897" s="38">
        <f t="shared" si="72"/>
        <v>36</v>
      </c>
    </row>
    <row r="898" spans="1:15" s="38" customFormat="1" x14ac:dyDescent="0.25">
      <c r="A898" s="44"/>
      <c r="B898" s="38" t="str">
        <f t="shared" si="70"/>
        <v>WGP</v>
      </c>
      <c r="C898" s="44"/>
      <c r="D898" s="38" t="str">
        <f t="shared" si="68"/>
        <v>Gebruiken</v>
      </c>
      <c r="E898" s="44"/>
      <c r="F898" s="38" t="str">
        <f t="shared" si="69"/>
        <v>Kennisgeving</v>
      </c>
      <c r="G898" s="38" t="s">
        <v>3806</v>
      </c>
      <c r="H898" s="44" t="s">
        <v>3699</v>
      </c>
      <c r="I898" s="44"/>
      <c r="J898" s="44"/>
      <c r="K898" s="44" t="s">
        <v>27</v>
      </c>
      <c r="L898" s="43" t="str">
        <f>_xlfn.IFNA(VLOOKUP(B898,Codegroepen!$A:$B,2,FALSE),"")</f>
        <v>ZKC001</v>
      </c>
      <c r="M898" s="44" t="s">
        <v>3095</v>
      </c>
      <c r="N898" s="43" t="str">
        <f t="shared" si="71"/>
        <v>ZA_02814</v>
      </c>
      <c r="O898" s="38">
        <f t="shared" si="72"/>
        <v>31</v>
      </c>
    </row>
    <row r="899" spans="1:15" s="38" customFormat="1" x14ac:dyDescent="0.25">
      <c r="A899" s="44"/>
      <c r="B899" s="38" t="str">
        <f t="shared" si="70"/>
        <v>WGP</v>
      </c>
      <c r="C899" s="44"/>
      <c r="D899" s="38" t="str">
        <f t="shared" si="68"/>
        <v>Gebruiken</v>
      </c>
      <c r="E899" s="44"/>
      <c r="F899" s="38" t="str">
        <f t="shared" si="69"/>
        <v>Kennisgeving</v>
      </c>
      <c r="G899" s="44" t="s">
        <v>1415</v>
      </c>
      <c r="H899" s="44" t="s">
        <v>1416</v>
      </c>
      <c r="I899" s="44"/>
      <c r="J899" s="44"/>
      <c r="K899" s="44" t="s">
        <v>27</v>
      </c>
      <c r="L899" s="43" t="str">
        <f>_xlfn.IFNA(VLOOKUP(B899,Codegroepen!$A:$B,2,FALSE),"")</f>
        <v>ZKC001</v>
      </c>
      <c r="M899" s="44" t="s">
        <v>1417</v>
      </c>
      <c r="N899" s="43" t="str">
        <f t="shared" si="71"/>
        <v>ZA_00840</v>
      </c>
      <c r="O899" s="38">
        <f t="shared" si="72"/>
        <v>7</v>
      </c>
    </row>
    <row r="900" spans="1:15" s="38" customFormat="1" x14ac:dyDescent="0.25">
      <c r="A900" s="44"/>
      <c r="B900" s="38" t="str">
        <f t="shared" si="70"/>
        <v>WGP</v>
      </c>
      <c r="C900" s="44"/>
      <c r="D900" s="38" t="str">
        <f t="shared" si="68"/>
        <v>Gebruiken</v>
      </c>
      <c r="E900" s="44"/>
      <c r="F900" s="38" t="str">
        <f t="shared" si="69"/>
        <v>Kennisgeving</v>
      </c>
      <c r="G900" s="44" t="s">
        <v>1418</v>
      </c>
      <c r="H900" s="44" t="s">
        <v>1419</v>
      </c>
      <c r="I900" s="44"/>
      <c r="J900" s="44"/>
      <c r="K900" s="44" t="s">
        <v>27</v>
      </c>
      <c r="L900" s="43" t="str">
        <f>_xlfn.IFNA(VLOOKUP(B900,Codegroepen!$A:$B,2,FALSE),"")</f>
        <v>ZKC001</v>
      </c>
      <c r="M900" s="44" t="s">
        <v>1420</v>
      </c>
      <c r="N900" s="43" t="str">
        <f t="shared" si="71"/>
        <v>ZA_00841</v>
      </c>
      <c r="O900" s="38">
        <f t="shared" si="72"/>
        <v>14</v>
      </c>
    </row>
    <row r="901" spans="1:15" s="38" customFormat="1" x14ac:dyDescent="0.25">
      <c r="A901" s="44"/>
      <c r="B901" s="38" t="str">
        <f t="shared" si="70"/>
        <v>WGP</v>
      </c>
      <c r="C901" s="44"/>
      <c r="D901" s="38" t="str">
        <f t="shared" si="68"/>
        <v>Gebruiken</v>
      </c>
      <c r="E901" s="44"/>
      <c r="F901" s="38" t="str">
        <f t="shared" si="69"/>
        <v>Kennisgeving</v>
      </c>
      <c r="G901" s="44" t="s">
        <v>1421</v>
      </c>
      <c r="H901" s="44" t="s">
        <v>1422</v>
      </c>
      <c r="I901" s="44"/>
      <c r="J901" s="44"/>
      <c r="K901" s="44" t="s">
        <v>27</v>
      </c>
      <c r="L901" s="43" t="str">
        <f>_xlfn.IFNA(VLOOKUP(B901,Codegroepen!$A:$B,2,FALSE),"")</f>
        <v>ZKC001</v>
      </c>
      <c r="M901" s="44" t="s">
        <v>1423</v>
      </c>
      <c r="N901" s="43" t="str">
        <f t="shared" si="71"/>
        <v>ZA_00842</v>
      </c>
      <c r="O901" s="38">
        <f t="shared" si="72"/>
        <v>10</v>
      </c>
    </row>
    <row r="902" spans="1:15" s="38" customFormat="1" x14ac:dyDescent="0.25">
      <c r="A902" s="44"/>
      <c r="B902" s="38" t="str">
        <f t="shared" si="70"/>
        <v>WGP</v>
      </c>
      <c r="C902" s="44"/>
      <c r="D902" s="38" t="str">
        <f t="shared" si="68"/>
        <v>Gebruiken</v>
      </c>
      <c r="E902" s="44"/>
      <c r="F902" s="38" t="str">
        <f t="shared" si="69"/>
        <v>Kennisgeving</v>
      </c>
      <c r="G902" s="38" t="s">
        <v>3242</v>
      </c>
      <c r="H902" s="44" t="s">
        <v>2951</v>
      </c>
      <c r="I902" s="44"/>
      <c r="J902" s="44"/>
      <c r="K902" s="44" t="s">
        <v>27</v>
      </c>
      <c r="L902" s="43" t="str">
        <f>_xlfn.IFNA(VLOOKUP(B902,Codegroepen!$A:$B,2,FALSE),"")</f>
        <v>ZKC001</v>
      </c>
      <c r="M902" s="44" t="s">
        <v>3087</v>
      </c>
      <c r="N902" s="43" t="str">
        <f t="shared" si="71"/>
        <v>ZA_02369</v>
      </c>
      <c r="O902" s="38">
        <f t="shared" si="72"/>
        <v>18</v>
      </c>
    </row>
    <row r="903" spans="1:15" s="38" customFormat="1" x14ac:dyDescent="0.25">
      <c r="A903" s="44"/>
      <c r="B903" s="38" t="str">
        <f t="shared" si="70"/>
        <v>WGP</v>
      </c>
      <c r="C903" s="44"/>
      <c r="D903" s="38" t="str">
        <f t="shared" si="68"/>
        <v>Gebruiken</v>
      </c>
      <c r="E903" s="44"/>
      <c r="F903" s="38" t="str">
        <f t="shared" si="69"/>
        <v>Kennisgeving</v>
      </c>
      <c r="G903" s="38" t="s">
        <v>1424</v>
      </c>
      <c r="H903" s="44" t="s">
        <v>1425</v>
      </c>
      <c r="I903" s="44"/>
      <c r="J903" s="44"/>
      <c r="K903" s="44" t="s">
        <v>27</v>
      </c>
      <c r="L903" s="43" t="str">
        <f>_xlfn.IFNA(VLOOKUP(B903,Codegroepen!$A:$B,2,FALSE),"")</f>
        <v>ZKC001</v>
      </c>
      <c r="M903" s="44" t="s">
        <v>1426</v>
      </c>
      <c r="N903" s="43" t="str">
        <f t="shared" si="71"/>
        <v>ZA_02287</v>
      </c>
      <c r="O903" s="38">
        <f t="shared" si="72"/>
        <v>10</v>
      </c>
    </row>
    <row r="904" spans="1:15" s="38" customFormat="1" x14ac:dyDescent="0.25">
      <c r="A904" s="44"/>
      <c r="B904" s="38" t="str">
        <f t="shared" si="70"/>
        <v>WGP</v>
      </c>
      <c r="C904" s="44"/>
      <c r="D904" s="38" t="str">
        <f t="shared" si="68"/>
        <v>Gebruiken</v>
      </c>
      <c r="E904" s="44" t="s">
        <v>1427</v>
      </c>
      <c r="F904" s="38" t="str">
        <f t="shared" si="69"/>
        <v>Eigendomsinformatie</v>
      </c>
      <c r="G904" s="44"/>
      <c r="H904" s="44" t="s">
        <v>1258</v>
      </c>
      <c r="I904" s="44"/>
      <c r="J904" s="44"/>
      <c r="K904" s="44" t="s">
        <v>27</v>
      </c>
      <c r="L904" s="43" t="str">
        <f>_xlfn.IFNA(VLOOKUP(B904,Codegroepen!$A:$B,2,FALSE),"")</f>
        <v>ZKC001</v>
      </c>
      <c r="M904" s="44" t="s">
        <v>1428</v>
      </c>
      <c r="N904" s="43" t="str">
        <f t="shared" si="71"/>
        <v>ZA_00843</v>
      </c>
      <c r="O904" s="38">
        <f t="shared" si="72"/>
        <v>19</v>
      </c>
    </row>
    <row r="905" spans="1:15" s="38" customFormat="1" x14ac:dyDescent="0.25">
      <c r="A905" s="44"/>
      <c r="B905" s="38" t="str">
        <f t="shared" si="70"/>
        <v>WGP</v>
      </c>
      <c r="C905" s="44"/>
      <c r="D905" s="38" t="str">
        <f t="shared" si="68"/>
        <v>Gebruiken</v>
      </c>
      <c r="E905" s="44"/>
      <c r="F905" s="38" t="str">
        <f t="shared" si="69"/>
        <v>Eigendomsinformatie</v>
      </c>
      <c r="G905" s="44" t="s">
        <v>1429</v>
      </c>
      <c r="H905" s="44" t="s">
        <v>1430</v>
      </c>
      <c r="I905" s="44"/>
      <c r="J905" s="44"/>
      <c r="K905" s="44" t="s">
        <v>27</v>
      </c>
      <c r="L905" s="43" t="str">
        <f>_xlfn.IFNA(VLOOKUP(B905,Codegroepen!$A:$B,2,FALSE),"")</f>
        <v>ZKC001</v>
      </c>
      <c r="M905" s="44" t="s">
        <v>1431</v>
      </c>
      <c r="N905" s="43" t="str">
        <f t="shared" si="71"/>
        <v>ZA_00844</v>
      </c>
      <c r="O905" s="38">
        <f t="shared" si="72"/>
        <v>21</v>
      </c>
    </row>
    <row r="906" spans="1:15" s="38" customFormat="1" x14ac:dyDescent="0.25">
      <c r="A906" s="44"/>
      <c r="B906" s="38" t="str">
        <f t="shared" si="70"/>
        <v>WGP</v>
      </c>
      <c r="C906" s="44"/>
      <c r="D906" s="38" t="str">
        <f t="shared" si="68"/>
        <v>Gebruiken</v>
      </c>
      <c r="E906" s="44"/>
      <c r="F906" s="38" t="str">
        <f t="shared" si="69"/>
        <v>Eigendomsinformatie</v>
      </c>
      <c r="G906" s="44" t="s">
        <v>1432</v>
      </c>
      <c r="H906" s="44" t="s">
        <v>1433</v>
      </c>
      <c r="I906" s="44"/>
      <c r="J906" s="44"/>
      <c r="K906" s="44" t="s">
        <v>27</v>
      </c>
      <c r="L906" s="43" t="str">
        <f>_xlfn.IFNA(VLOOKUP(B906,Codegroepen!$A:$B,2,FALSE),"")</f>
        <v>ZKC001</v>
      </c>
      <c r="M906" s="44" t="s">
        <v>1434</v>
      </c>
      <c r="N906" s="43" t="str">
        <f t="shared" si="71"/>
        <v>ZA_00845</v>
      </c>
      <c r="O906" s="38">
        <f t="shared" si="72"/>
        <v>7</v>
      </c>
    </row>
    <row r="907" spans="1:15" s="38" customFormat="1" x14ac:dyDescent="0.25">
      <c r="A907" s="44"/>
      <c r="B907" s="38" t="str">
        <f t="shared" si="70"/>
        <v>WGP</v>
      </c>
      <c r="C907" s="44"/>
      <c r="D907" s="38" t="str">
        <f t="shared" ref="D907:D970" si="73">IF(LEFT(C907,2)="ZA",H907,IF(LEFT(A907,2)="ZA","",D906))</f>
        <v>Gebruiken</v>
      </c>
      <c r="E907" s="44"/>
      <c r="F907" s="38" t="str">
        <f t="shared" ref="F907:F970" si="74">IF(LEFT(E907,2)="ZA",H907,IF(LEFT(A907,2)="ZA","",IF(LEFT(C907,2)="ZA","",F906)))</f>
        <v>Eigendomsinformatie</v>
      </c>
      <c r="G907" s="44" t="s">
        <v>1435</v>
      </c>
      <c r="H907" s="44" t="s">
        <v>1436</v>
      </c>
      <c r="I907" s="44"/>
      <c r="J907" s="44"/>
      <c r="K907" s="44" t="s">
        <v>27</v>
      </c>
      <c r="L907" s="43" t="str">
        <f>_xlfn.IFNA(VLOOKUP(B907,Codegroepen!$A:$B,2,FALSE),"")</f>
        <v>ZKC001</v>
      </c>
      <c r="M907" s="44" t="s">
        <v>1437</v>
      </c>
      <c r="N907" s="43" t="str">
        <f t="shared" si="71"/>
        <v>ZA_00846</v>
      </c>
      <c r="O907" s="38">
        <f t="shared" si="72"/>
        <v>26</v>
      </c>
    </row>
    <row r="908" spans="1:15" s="38" customFormat="1" x14ac:dyDescent="0.25">
      <c r="A908" s="44"/>
      <c r="B908" s="38" t="str">
        <f t="shared" ref="B908:B971" si="75">IF(LEFT(A908,2)="ZA",H908,B907)</f>
        <v>WGP</v>
      </c>
      <c r="C908" s="44"/>
      <c r="D908" s="38" t="str">
        <f t="shared" si="73"/>
        <v>Gebruiken</v>
      </c>
      <c r="E908" s="44"/>
      <c r="F908" s="38" t="str">
        <f t="shared" si="74"/>
        <v>Eigendomsinformatie</v>
      </c>
      <c r="G908" s="44" t="s">
        <v>1438</v>
      </c>
      <c r="H908" s="44" t="s">
        <v>1439</v>
      </c>
      <c r="I908" s="44"/>
      <c r="J908" s="44"/>
      <c r="K908" s="44" t="s">
        <v>27</v>
      </c>
      <c r="L908" s="43" t="str">
        <f>_xlfn.IFNA(VLOOKUP(B908,Codegroepen!$A:$B,2,FALSE),"")</f>
        <v>ZKC001</v>
      </c>
      <c r="M908" s="44" t="s">
        <v>1440</v>
      </c>
      <c r="N908" s="43" t="str">
        <f t="shared" si="71"/>
        <v>ZA_00847</v>
      </c>
      <c r="O908" s="38">
        <f t="shared" si="72"/>
        <v>7</v>
      </c>
    </row>
    <row r="909" spans="1:15" s="38" customFormat="1" x14ac:dyDescent="0.25">
      <c r="A909" s="44"/>
      <c r="B909" s="38" t="str">
        <f t="shared" si="75"/>
        <v>WGP</v>
      </c>
      <c r="C909" s="44"/>
      <c r="D909" s="38" t="str">
        <f t="shared" si="73"/>
        <v>Gebruiken</v>
      </c>
      <c r="E909" s="44"/>
      <c r="F909" s="38" t="str">
        <f t="shared" si="74"/>
        <v>Eigendomsinformatie</v>
      </c>
      <c r="G909" s="44" t="s">
        <v>1441</v>
      </c>
      <c r="H909" s="44" t="s">
        <v>1442</v>
      </c>
      <c r="I909" s="44"/>
      <c r="J909" s="44"/>
      <c r="K909" s="44" t="s">
        <v>27</v>
      </c>
      <c r="L909" s="43" t="str">
        <f>_xlfn.IFNA(VLOOKUP(B909,Codegroepen!$A:$B,2,FALSE),"")</f>
        <v>ZKC001</v>
      </c>
      <c r="M909" s="44" t="s">
        <v>1443</v>
      </c>
      <c r="N909" s="43" t="str">
        <f t="shared" si="71"/>
        <v>ZA_00848</v>
      </c>
      <c r="O909" s="38">
        <f t="shared" si="72"/>
        <v>4</v>
      </c>
    </row>
    <row r="910" spans="1:15" s="38" customFormat="1" x14ac:dyDescent="0.25">
      <c r="A910" s="44"/>
      <c r="B910" s="38" t="str">
        <f t="shared" si="75"/>
        <v>WGP</v>
      </c>
      <c r="C910" s="44"/>
      <c r="D910" s="38" t="str">
        <f t="shared" si="73"/>
        <v>Gebruiken</v>
      </c>
      <c r="E910" s="44"/>
      <c r="F910" s="38" t="str">
        <f t="shared" si="74"/>
        <v>Eigendomsinformatie</v>
      </c>
      <c r="G910" s="44" t="s">
        <v>1444</v>
      </c>
      <c r="H910" s="44" t="s">
        <v>1445</v>
      </c>
      <c r="I910" s="44"/>
      <c r="J910" s="44"/>
      <c r="K910" s="44" t="s">
        <v>27</v>
      </c>
      <c r="L910" s="43" t="str">
        <f>_xlfn.IFNA(VLOOKUP(B910,Codegroepen!$A:$B,2,FALSE),"")</f>
        <v>ZKC001</v>
      </c>
      <c r="M910" s="44" t="s">
        <v>1446</v>
      </c>
      <c r="N910" s="43" t="str">
        <f t="shared" si="71"/>
        <v>ZA_00849</v>
      </c>
      <c r="O910" s="38">
        <f t="shared" si="72"/>
        <v>17</v>
      </c>
    </row>
    <row r="911" spans="1:15" s="38" customFormat="1" x14ac:dyDescent="0.25">
      <c r="A911" s="44"/>
      <c r="B911" s="38" t="str">
        <f t="shared" si="75"/>
        <v>WGP</v>
      </c>
      <c r="C911" s="44"/>
      <c r="D911" s="38" t="str">
        <f t="shared" si="73"/>
        <v>Gebruiken</v>
      </c>
      <c r="E911" s="44"/>
      <c r="F911" s="38" t="str">
        <f t="shared" si="74"/>
        <v>Eigendomsinformatie</v>
      </c>
      <c r="G911" s="44" t="s">
        <v>1447</v>
      </c>
      <c r="H911" s="44" t="s">
        <v>1448</v>
      </c>
      <c r="I911" s="44"/>
      <c r="J911" s="44"/>
      <c r="K911" s="44" t="s">
        <v>27</v>
      </c>
      <c r="L911" s="43" t="str">
        <f>_xlfn.IFNA(VLOOKUP(B911,Codegroepen!$A:$B,2,FALSE),"")</f>
        <v>ZKC001</v>
      </c>
      <c r="M911" s="44" t="s">
        <v>1449</v>
      </c>
      <c r="N911" s="43" t="str">
        <f t="shared" si="71"/>
        <v>ZA_00850</v>
      </c>
      <c r="O911" s="38">
        <f t="shared" si="72"/>
        <v>14</v>
      </c>
    </row>
    <row r="912" spans="1:15" s="38" customFormat="1" x14ac:dyDescent="0.25">
      <c r="A912" s="44"/>
      <c r="B912" s="38" t="str">
        <f t="shared" si="75"/>
        <v>WGP</v>
      </c>
      <c r="C912" s="44"/>
      <c r="D912" s="38" t="str">
        <f t="shared" si="73"/>
        <v>Gebruiken</v>
      </c>
      <c r="E912" s="44"/>
      <c r="F912" s="38" t="str">
        <f t="shared" si="74"/>
        <v>Eigendomsinformatie</v>
      </c>
      <c r="G912" s="44" t="s">
        <v>1450</v>
      </c>
      <c r="H912" s="44" t="s">
        <v>1451</v>
      </c>
      <c r="I912" s="44"/>
      <c r="J912" s="44"/>
      <c r="K912" s="44" t="s">
        <v>27</v>
      </c>
      <c r="L912" s="43" t="str">
        <f>_xlfn.IFNA(VLOOKUP(B912,Codegroepen!$A:$B,2,FALSE),"")</f>
        <v>ZKC001</v>
      </c>
      <c r="M912" s="44" t="s">
        <v>1452</v>
      </c>
      <c r="N912" s="43" t="str">
        <f t="shared" si="71"/>
        <v>ZA_00851</v>
      </c>
      <c r="O912" s="38">
        <f t="shared" si="72"/>
        <v>35</v>
      </c>
    </row>
    <row r="913" spans="1:15" s="38" customFormat="1" x14ac:dyDescent="0.25">
      <c r="A913" s="44"/>
      <c r="B913" s="38" t="str">
        <f t="shared" si="75"/>
        <v>WGP</v>
      </c>
      <c r="C913" s="44"/>
      <c r="D913" s="38" t="str">
        <f t="shared" si="73"/>
        <v>Gebruiken</v>
      </c>
      <c r="E913" s="44"/>
      <c r="F913" s="38" t="str">
        <f t="shared" si="74"/>
        <v>Eigendomsinformatie</v>
      </c>
      <c r="G913" s="44" t="s">
        <v>1453</v>
      </c>
      <c r="H913" s="44" t="s">
        <v>1454</v>
      </c>
      <c r="I913" s="44"/>
      <c r="J913" s="44"/>
      <c r="K913" s="44" t="s">
        <v>27</v>
      </c>
      <c r="L913" s="43" t="str">
        <f>_xlfn.IFNA(VLOOKUP(B913,Codegroepen!$A:$B,2,FALSE),"")</f>
        <v>ZKC001</v>
      </c>
      <c r="M913" s="44" t="s">
        <v>1455</v>
      </c>
      <c r="N913" s="43" t="str">
        <f t="shared" si="71"/>
        <v>ZA_00852</v>
      </c>
      <c r="O913" s="38">
        <f t="shared" si="72"/>
        <v>23</v>
      </c>
    </row>
    <row r="914" spans="1:15" s="38" customFormat="1" x14ac:dyDescent="0.25">
      <c r="A914" s="44"/>
      <c r="B914" s="38" t="str">
        <f t="shared" si="75"/>
        <v>WGP</v>
      </c>
      <c r="C914" s="44"/>
      <c r="D914" s="38" t="str">
        <f t="shared" si="73"/>
        <v>Gebruiken</v>
      </c>
      <c r="E914" s="44"/>
      <c r="F914" s="38" t="str">
        <f t="shared" si="74"/>
        <v>Eigendomsinformatie</v>
      </c>
      <c r="G914" s="44" t="s">
        <v>1456</v>
      </c>
      <c r="H914" s="44" t="s">
        <v>1457</v>
      </c>
      <c r="I914" s="44"/>
      <c r="J914" s="44"/>
      <c r="K914" s="44" t="s">
        <v>27</v>
      </c>
      <c r="L914" s="43" t="str">
        <f>_xlfn.IFNA(VLOOKUP(B914,Codegroepen!$A:$B,2,FALSE),"")</f>
        <v>ZKC001</v>
      </c>
      <c r="M914" s="44" t="s">
        <v>1458</v>
      </c>
      <c r="N914" s="43" t="str">
        <f t="shared" si="71"/>
        <v>ZA_00853</v>
      </c>
      <c r="O914" s="38">
        <f t="shared" si="72"/>
        <v>7</v>
      </c>
    </row>
    <row r="915" spans="1:15" s="38" customFormat="1" x14ac:dyDescent="0.25">
      <c r="A915" s="44"/>
      <c r="B915" s="38" t="str">
        <f t="shared" si="75"/>
        <v>WGP</v>
      </c>
      <c r="C915" s="44"/>
      <c r="D915" s="38" t="str">
        <f t="shared" si="73"/>
        <v>Gebruiken</v>
      </c>
      <c r="E915" s="44"/>
      <c r="F915" s="38" t="str">
        <f t="shared" si="74"/>
        <v>Eigendomsinformatie</v>
      </c>
      <c r="G915" s="44" t="s">
        <v>1459</v>
      </c>
      <c r="H915" s="44" t="s">
        <v>1460</v>
      </c>
      <c r="I915" s="44"/>
      <c r="J915" s="44"/>
      <c r="K915" s="44" t="s">
        <v>27</v>
      </c>
      <c r="L915" s="43" t="str">
        <f>_xlfn.IFNA(VLOOKUP(B915,Codegroepen!$A:$B,2,FALSE),"")</f>
        <v>ZKC001</v>
      </c>
      <c r="M915" s="44" t="s">
        <v>1461</v>
      </c>
      <c r="N915" s="43" t="str">
        <f t="shared" si="71"/>
        <v>ZA_00854</v>
      </c>
      <c r="O915" s="38">
        <f t="shared" si="72"/>
        <v>32</v>
      </c>
    </row>
    <row r="916" spans="1:15" s="38" customFormat="1" x14ac:dyDescent="0.25">
      <c r="A916" s="44"/>
      <c r="B916" s="38" t="str">
        <f t="shared" si="75"/>
        <v>WGP</v>
      </c>
      <c r="C916" s="44"/>
      <c r="D916" s="38" t="str">
        <f t="shared" si="73"/>
        <v>Gebruiken</v>
      </c>
      <c r="E916" s="44"/>
      <c r="F916" s="38" t="str">
        <f t="shared" si="74"/>
        <v>Eigendomsinformatie</v>
      </c>
      <c r="G916" s="44" t="s">
        <v>1462</v>
      </c>
      <c r="H916" s="44" t="s">
        <v>1407</v>
      </c>
      <c r="I916" s="44"/>
      <c r="J916" s="44"/>
      <c r="K916" s="44" t="s">
        <v>27</v>
      </c>
      <c r="L916" s="43" t="str">
        <f>_xlfn.IFNA(VLOOKUP(B916,Codegroepen!$A:$B,2,FALSE),"")</f>
        <v>ZKC001</v>
      </c>
      <c r="M916" s="44" t="s">
        <v>1463</v>
      </c>
      <c r="N916" s="43" t="str">
        <f t="shared" si="71"/>
        <v>ZA_00855</v>
      </c>
      <c r="O916" s="38">
        <f t="shared" si="72"/>
        <v>14</v>
      </c>
    </row>
    <row r="917" spans="1:15" s="38" customFormat="1" x14ac:dyDescent="0.25">
      <c r="A917" s="44"/>
      <c r="B917" s="38" t="str">
        <f t="shared" si="75"/>
        <v>WGP</v>
      </c>
      <c r="C917" s="44"/>
      <c r="D917" s="38" t="str">
        <f t="shared" si="73"/>
        <v>Gebruiken</v>
      </c>
      <c r="E917" s="44"/>
      <c r="F917" s="38" t="str">
        <f t="shared" si="74"/>
        <v>Eigendomsinformatie</v>
      </c>
      <c r="G917" s="44" t="s">
        <v>1464</v>
      </c>
      <c r="H917" s="44" t="s">
        <v>1404</v>
      </c>
      <c r="I917" s="44"/>
      <c r="J917" s="44"/>
      <c r="K917" s="44" t="s">
        <v>27</v>
      </c>
      <c r="L917" s="43" t="str">
        <f>_xlfn.IFNA(VLOOKUP(B917,Codegroepen!$A:$B,2,FALSE),"")</f>
        <v>ZKC001</v>
      </c>
      <c r="M917" s="44" t="s">
        <v>1465</v>
      </c>
      <c r="N917" s="43" t="str">
        <f t="shared" si="71"/>
        <v>ZA_00856</v>
      </c>
      <c r="O917" s="38">
        <f t="shared" si="72"/>
        <v>15</v>
      </c>
    </row>
    <row r="918" spans="1:15" s="38" customFormat="1" x14ac:dyDescent="0.25">
      <c r="A918" s="44"/>
      <c r="B918" s="38" t="str">
        <f t="shared" si="75"/>
        <v>WGP</v>
      </c>
      <c r="C918" s="44"/>
      <c r="D918" s="38" t="str">
        <f t="shared" si="73"/>
        <v>Gebruiken</v>
      </c>
      <c r="E918" s="44" t="s">
        <v>1466</v>
      </c>
      <c r="F918" s="38" t="str">
        <f t="shared" si="74"/>
        <v>Hypotheekinformatie</v>
      </c>
      <c r="G918" s="44"/>
      <c r="H918" s="44" t="s">
        <v>1269</v>
      </c>
      <c r="I918" s="44"/>
      <c r="J918" s="44"/>
      <c r="K918" s="44" t="s">
        <v>27</v>
      </c>
      <c r="L918" s="43" t="str">
        <f>_xlfn.IFNA(VLOOKUP(B918,Codegroepen!$A:$B,2,FALSE),"")</f>
        <v>ZKC001</v>
      </c>
      <c r="M918" s="44" t="s">
        <v>1467</v>
      </c>
      <c r="N918" s="43" t="str">
        <f t="shared" si="71"/>
        <v>ZA_00857</v>
      </c>
      <c r="O918" s="38">
        <f t="shared" si="72"/>
        <v>19</v>
      </c>
    </row>
    <row r="919" spans="1:15" s="38" customFormat="1" x14ac:dyDescent="0.25">
      <c r="A919" s="44"/>
      <c r="B919" s="38" t="str">
        <f t="shared" si="75"/>
        <v>WGP</v>
      </c>
      <c r="C919" s="44"/>
      <c r="D919" s="38" t="str">
        <f t="shared" si="73"/>
        <v>Gebruiken</v>
      </c>
      <c r="E919" s="44"/>
      <c r="F919" s="38" t="str">
        <f t="shared" si="74"/>
        <v>Hypotheekinformatie</v>
      </c>
      <c r="G919" s="44" t="s">
        <v>1468</v>
      </c>
      <c r="H919" s="44" t="s">
        <v>1469</v>
      </c>
      <c r="I919" s="44"/>
      <c r="J919" s="44"/>
      <c r="K919" s="44" t="s">
        <v>27</v>
      </c>
      <c r="L919" s="43" t="str">
        <f>_xlfn.IFNA(VLOOKUP(B919,Codegroepen!$A:$B,2,FALSE),"")</f>
        <v>ZKC001</v>
      </c>
      <c r="M919" s="44" t="s">
        <v>1470</v>
      </c>
      <c r="N919" s="43" t="str">
        <f t="shared" si="71"/>
        <v>ZA_00858</v>
      </c>
      <c r="O919" s="38">
        <f t="shared" si="72"/>
        <v>9</v>
      </c>
    </row>
    <row r="920" spans="1:15" s="38" customFormat="1" x14ac:dyDescent="0.25">
      <c r="A920" s="44"/>
      <c r="B920" s="38" t="str">
        <f t="shared" si="75"/>
        <v>WGP</v>
      </c>
      <c r="C920" s="44"/>
      <c r="D920" s="38" t="str">
        <f t="shared" si="73"/>
        <v>Gebruiken</v>
      </c>
      <c r="E920" s="44"/>
      <c r="F920" s="38" t="str">
        <f t="shared" si="74"/>
        <v>Hypotheekinformatie</v>
      </c>
      <c r="G920" s="44" t="s">
        <v>1471</v>
      </c>
      <c r="H920" s="44" t="s">
        <v>1472</v>
      </c>
      <c r="I920" s="44"/>
      <c r="J920" s="44"/>
      <c r="K920" s="44" t="s">
        <v>27</v>
      </c>
      <c r="L920" s="43" t="str">
        <f>_xlfn.IFNA(VLOOKUP(B920,Codegroepen!$A:$B,2,FALSE),"")</f>
        <v>ZKC001</v>
      </c>
      <c r="M920" s="44" t="s">
        <v>1473</v>
      </c>
      <c r="N920" s="43" t="str">
        <f t="shared" si="71"/>
        <v>ZA_00859</v>
      </c>
      <c r="O920" s="38">
        <f t="shared" si="72"/>
        <v>6</v>
      </c>
    </row>
    <row r="921" spans="1:15" s="38" customFormat="1" x14ac:dyDescent="0.25">
      <c r="A921" s="44"/>
      <c r="B921" s="38" t="str">
        <f t="shared" si="75"/>
        <v>WGP</v>
      </c>
      <c r="C921" s="44"/>
      <c r="D921" s="38" t="str">
        <f t="shared" si="73"/>
        <v>Gebruiken</v>
      </c>
      <c r="E921" s="44"/>
      <c r="F921" s="38" t="str">
        <f t="shared" si="74"/>
        <v>Hypotheekinformatie</v>
      </c>
      <c r="G921" s="44" t="s">
        <v>1474</v>
      </c>
      <c r="H921" s="44" t="s">
        <v>1475</v>
      </c>
      <c r="I921" s="44"/>
      <c r="J921" s="44"/>
      <c r="K921" s="44" t="s">
        <v>27</v>
      </c>
      <c r="L921" s="43" t="str">
        <f>_xlfn.IFNA(VLOOKUP(B921,Codegroepen!$A:$B,2,FALSE),"")</f>
        <v>ZKC001</v>
      </c>
      <c r="M921" s="44" t="s">
        <v>1476</v>
      </c>
      <c r="N921" s="43" t="str">
        <f t="shared" si="71"/>
        <v>ZA_00860</v>
      </c>
      <c r="O921" s="38">
        <f t="shared" si="72"/>
        <v>6</v>
      </c>
    </row>
    <row r="922" spans="1:15" s="38" customFormat="1" x14ac:dyDescent="0.25">
      <c r="A922" s="44"/>
      <c r="B922" s="38" t="str">
        <f t="shared" si="75"/>
        <v>WGP</v>
      </c>
      <c r="C922" s="44"/>
      <c r="D922" s="38" t="str">
        <f t="shared" si="73"/>
        <v>Gebruiken</v>
      </c>
      <c r="E922" s="44"/>
      <c r="F922" s="38" t="str">
        <f t="shared" si="74"/>
        <v>Hypotheekinformatie</v>
      </c>
      <c r="G922" s="44" t="s">
        <v>1477</v>
      </c>
      <c r="H922" s="44" t="s">
        <v>1478</v>
      </c>
      <c r="I922" s="44"/>
      <c r="J922" s="44"/>
      <c r="K922" s="44" t="s">
        <v>27</v>
      </c>
      <c r="L922" s="43" t="str">
        <f>_xlfn.IFNA(VLOOKUP(B922,Codegroepen!$A:$B,2,FALSE),"")</f>
        <v>ZKC001</v>
      </c>
      <c r="M922" s="44" t="s">
        <v>1479</v>
      </c>
      <c r="N922" s="43" t="str">
        <f t="shared" si="71"/>
        <v>ZA_00861</v>
      </c>
      <c r="O922" s="38">
        <f t="shared" si="72"/>
        <v>15</v>
      </c>
    </row>
    <row r="923" spans="1:15" s="38" customFormat="1" x14ac:dyDescent="0.25">
      <c r="A923" s="44"/>
      <c r="B923" s="38" t="str">
        <f t="shared" si="75"/>
        <v>WGP</v>
      </c>
      <c r="C923" s="44"/>
      <c r="D923" s="38" t="str">
        <f t="shared" si="73"/>
        <v>Gebruiken</v>
      </c>
      <c r="E923" s="44"/>
      <c r="F923" s="38" t="str">
        <f t="shared" si="74"/>
        <v>Hypotheekinformatie</v>
      </c>
      <c r="G923" s="44" t="s">
        <v>1480</v>
      </c>
      <c r="H923" s="44" t="s">
        <v>1481</v>
      </c>
      <c r="I923" s="44"/>
      <c r="J923" s="44"/>
      <c r="K923" s="44" t="s">
        <v>27</v>
      </c>
      <c r="L923" s="43" t="str">
        <f>_xlfn.IFNA(VLOOKUP(B923,Codegroepen!$A:$B,2,FALSE),"")</f>
        <v>ZKC001</v>
      </c>
      <c r="M923" s="44" t="s">
        <v>1482</v>
      </c>
      <c r="N923" s="43" t="str">
        <f t="shared" si="71"/>
        <v>ZA_00862</v>
      </c>
      <c r="O923" s="38">
        <f t="shared" si="72"/>
        <v>22</v>
      </c>
    </row>
    <row r="924" spans="1:15" s="38" customFormat="1" x14ac:dyDescent="0.25">
      <c r="A924" s="44"/>
      <c r="B924" s="38" t="str">
        <f t="shared" si="75"/>
        <v>WGP</v>
      </c>
      <c r="C924" s="44"/>
      <c r="D924" s="38" t="str">
        <f t="shared" si="73"/>
        <v>Gebruiken</v>
      </c>
      <c r="E924" s="44" t="s">
        <v>1483</v>
      </c>
      <c r="F924" s="38" t="str">
        <f t="shared" si="74"/>
        <v>Kadastrale kaart</v>
      </c>
      <c r="G924" s="44"/>
      <c r="H924" s="44" t="s">
        <v>554</v>
      </c>
      <c r="I924" s="44"/>
      <c r="J924" s="44"/>
      <c r="K924" s="44" t="s">
        <v>27</v>
      </c>
      <c r="L924" s="43" t="str">
        <f>_xlfn.IFNA(VLOOKUP(B924,Codegroepen!$A:$B,2,FALSE),"")</f>
        <v>ZKC001</v>
      </c>
      <c r="M924" s="44" t="s">
        <v>1484</v>
      </c>
      <c r="N924" s="43" t="str">
        <f t="shared" si="71"/>
        <v>ZA_00863</v>
      </c>
      <c r="O924" s="38">
        <f t="shared" si="72"/>
        <v>16</v>
      </c>
    </row>
    <row r="925" spans="1:15" s="38" customFormat="1" x14ac:dyDescent="0.25">
      <c r="A925" s="44"/>
      <c r="B925" s="38" t="str">
        <f t="shared" si="75"/>
        <v>WGP</v>
      </c>
      <c r="C925" s="44"/>
      <c r="D925" s="38" t="str">
        <f t="shared" si="73"/>
        <v>Gebruiken</v>
      </c>
      <c r="E925" s="44"/>
      <c r="F925" s="38" t="str">
        <f t="shared" si="74"/>
        <v>Kadastrale kaart</v>
      </c>
      <c r="G925" s="44" t="s">
        <v>1485</v>
      </c>
      <c r="H925" s="44" t="s">
        <v>1486</v>
      </c>
      <c r="I925" s="44"/>
      <c r="J925" s="44"/>
      <c r="K925" s="44" t="s">
        <v>27</v>
      </c>
      <c r="L925" s="43" t="str">
        <f>_xlfn.IFNA(VLOOKUP(B925,Codegroepen!$A:$B,2,FALSE),"")</f>
        <v>ZKC001</v>
      </c>
      <c r="M925" s="44" t="s">
        <v>1487</v>
      </c>
      <c r="N925" s="43" t="str">
        <f t="shared" si="71"/>
        <v>ZA_00864</v>
      </c>
      <c r="O925" s="38">
        <f t="shared" si="72"/>
        <v>5</v>
      </c>
    </row>
    <row r="926" spans="1:15" s="38" customFormat="1" x14ac:dyDescent="0.25">
      <c r="A926" s="44"/>
      <c r="B926" s="38" t="str">
        <f t="shared" si="75"/>
        <v>WGP</v>
      </c>
      <c r="C926" s="44"/>
      <c r="D926" s="38" t="str">
        <f t="shared" si="73"/>
        <v>Gebruiken</v>
      </c>
      <c r="E926" s="44"/>
      <c r="F926" s="38" t="str">
        <f t="shared" si="74"/>
        <v>Kadastrale kaart</v>
      </c>
      <c r="G926" s="44" t="s">
        <v>1488</v>
      </c>
      <c r="H926" s="44" t="s">
        <v>1489</v>
      </c>
      <c r="I926" s="44"/>
      <c r="J926" s="44"/>
      <c r="K926" s="44" t="s">
        <v>27</v>
      </c>
      <c r="L926" s="43" t="str">
        <f>_xlfn.IFNA(VLOOKUP(B926,Codegroepen!$A:$B,2,FALSE),"")</f>
        <v>ZKC001</v>
      </c>
      <c r="M926" s="44" t="s">
        <v>1490</v>
      </c>
      <c r="N926" s="43" t="str">
        <f t="shared" si="71"/>
        <v>ZA_00865</v>
      </c>
      <c r="O926" s="38">
        <f t="shared" si="72"/>
        <v>9</v>
      </c>
    </row>
    <row r="927" spans="1:15" s="38" customFormat="1" x14ac:dyDescent="0.25">
      <c r="A927" s="44"/>
      <c r="B927" s="38" t="str">
        <f t="shared" si="75"/>
        <v>WGP</v>
      </c>
      <c r="C927" s="44"/>
      <c r="D927" s="38" t="str">
        <f t="shared" si="73"/>
        <v>Gebruiken</v>
      </c>
      <c r="E927" s="44"/>
      <c r="F927" s="38" t="str">
        <f t="shared" si="74"/>
        <v>Kadastrale kaart</v>
      </c>
      <c r="G927" s="38" t="s">
        <v>1491</v>
      </c>
      <c r="H927" s="44" t="s">
        <v>1492</v>
      </c>
      <c r="I927" s="44"/>
      <c r="J927" s="44"/>
      <c r="K927" s="44" t="s">
        <v>27</v>
      </c>
      <c r="L927" s="43" t="str">
        <f>_xlfn.IFNA(VLOOKUP(B927,Codegroepen!$A:$B,2,FALSE),"")</f>
        <v>ZKC001</v>
      </c>
      <c r="M927" s="44" t="s">
        <v>1493</v>
      </c>
      <c r="N927" s="43" t="str">
        <f t="shared" si="71"/>
        <v>ZA_02288</v>
      </c>
      <c r="O927" s="38">
        <f t="shared" si="72"/>
        <v>13</v>
      </c>
    </row>
    <row r="928" spans="1:15" s="38" customFormat="1" x14ac:dyDescent="0.25">
      <c r="A928" s="44"/>
      <c r="B928" s="38" t="str">
        <f t="shared" si="75"/>
        <v>WGP</v>
      </c>
      <c r="C928" s="44"/>
      <c r="D928" s="38" t="str">
        <f t="shared" si="73"/>
        <v>Gebruiken</v>
      </c>
      <c r="E928" s="44"/>
      <c r="F928" s="38" t="str">
        <f t="shared" si="74"/>
        <v>Kadastrale kaart</v>
      </c>
      <c r="G928" s="38" t="s">
        <v>1494</v>
      </c>
      <c r="H928" s="44" t="s">
        <v>1495</v>
      </c>
      <c r="I928" s="44"/>
      <c r="J928" s="44"/>
      <c r="K928" s="44" t="s">
        <v>27</v>
      </c>
      <c r="L928" s="43" t="str">
        <f>_xlfn.IFNA(VLOOKUP(B928,Codegroepen!$A:$B,2,FALSE),"")</f>
        <v>ZKC001</v>
      </c>
      <c r="M928" s="44" t="s">
        <v>1496</v>
      </c>
      <c r="N928" s="43" t="str">
        <f t="shared" si="71"/>
        <v>ZA_02289</v>
      </c>
      <c r="O928" s="38">
        <f t="shared" si="72"/>
        <v>27</v>
      </c>
    </row>
    <row r="929" spans="1:15" s="38" customFormat="1" x14ac:dyDescent="0.25">
      <c r="A929" s="44"/>
      <c r="B929" s="38" t="str">
        <f t="shared" si="75"/>
        <v>WGP</v>
      </c>
      <c r="C929" s="44"/>
      <c r="D929" s="38" t="str">
        <f t="shared" si="73"/>
        <v>Gebruiken</v>
      </c>
      <c r="E929" s="44"/>
      <c r="F929" s="38" t="str">
        <f t="shared" si="74"/>
        <v>Kadastrale kaart</v>
      </c>
      <c r="G929" s="44" t="s">
        <v>1497</v>
      </c>
      <c r="H929" s="44" t="s">
        <v>1498</v>
      </c>
      <c r="I929" s="44"/>
      <c r="J929" s="44"/>
      <c r="K929" s="44" t="s">
        <v>27</v>
      </c>
      <c r="L929" s="43" t="str">
        <f>_xlfn.IFNA(VLOOKUP(B929,Codegroepen!$A:$B,2,FALSE),"")</f>
        <v>ZKC001</v>
      </c>
      <c r="M929" s="44" t="s">
        <v>1499</v>
      </c>
      <c r="N929" s="43" t="str">
        <f t="shared" si="71"/>
        <v>ZA_00866</v>
      </c>
      <c r="O929" s="38">
        <f t="shared" si="72"/>
        <v>13</v>
      </c>
    </row>
    <row r="930" spans="1:15" s="38" customFormat="1" x14ac:dyDescent="0.25">
      <c r="A930" s="44"/>
      <c r="B930" s="38" t="str">
        <f t="shared" si="75"/>
        <v>WGP</v>
      </c>
      <c r="C930" s="44"/>
      <c r="D930" s="38" t="str">
        <f t="shared" si="73"/>
        <v>Gebruiken</v>
      </c>
      <c r="E930" s="44" t="s">
        <v>1500</v>
      </c>
      <c r="F930" s="38" t="str">
        <f t="shared" si="74"/>
        <v>Woningrapport</v>
      </c>
      <c r="G930" s="44"/>
      <c r="H930" s="44" t="s">
        <v>1290</v>
      </c>
      <c r="I930" s="44"/>
      <c r="J930" s="44"/>
      <c r="K930" s="44" t="s">
        <v>27</v>
      </c>
      <c r="L930" s="43" t="str">
        <f>_xlfn.IFNA(VLOOKUP(B930,Codegroepen!$A:$B,2,FALSE),"")</f>
        <v>ZKC001</v>
      </c>
      <c r="M930" s="44" t="s">
        <v>1501</v>
      </c>
      <c r="N930" s="43" t="str">
        <f t="shared" si="71"/>
        <v>ZA_00867</v>
      </c>
      <c r="O930" s="38">
        <f t="shared" si="72"/>
        <v>13</v>
      </c>
    </row>
    <row r="931" spans="1:15" s="38" customFormat="1" x14ac:dyDescent="0.25">
      <c r="A931" s="44"/>
      <c r="B931" s="38" t="str">
        <f t="shared" si="75"/>
        <v>WGP</v>
      </c>
      <c r="C931" s="44"/>
      <c r="D931" s="38" t="str">
        <f t="shared" si="73"/>
        <v>Gebruiken</v>
      </c>
      <c r="E931" s="44"/>
      <c r="F931" s="38" t="str">
        <f t="shared" si="74"/>
        <v>Woningrapport</v>
      </c>
      <c r="G931" s="44" t="s">
        <v>1502</v>
      </c>
      <c r="H931" s="44" t="s">
        <v>1503</v>
      </c>
      <c r="I931" s="44"/>
      <c r="J931" s="44"/>
      <c r="K931" s="44" t="s">
        <v>27</v>
      </c>
      <c r="L931" s="43" t="str">
        <f>_xlfn.IFNA(VLOOKUP(B931,Codegroepen!$A:$B,2,FALSE),"")</f>
        <v>ZKC001</v>
      </c>
      <c r="M931" s="44" t="s">
        <v>1504</v>
      </c>
      <c r="N931" s="43" t="str">
        <f t="shared" ref="N931:N994" si="76">_xlfn.CONCAT(A931,C931,E931,G931)</f>
        <v>ZA_00868</v>
      </c>
      <c r="O931" s="38">
        <f t="shared" si="72"/>
        <v>12</v>
      </c>
    </row>
    <row r="932" spans="1:15" s="38" customFormat="1" x14ac:dyDescent="0.25">
      <c r="A932" s="44"/>
      <c r="B932" s="38" t="str">
        <f t="shared" si="75"/>
        <v>WGP</v>
      </c>
      <c r="C932" s="44"/>
      <c r="D932" s="38" t="str">
        <f t="shared" si="73"/>
        <v>Gebruiken</v>
      </c>
      <c r="E932" s="44"/>
      <c r="F932" s="38" t="str">
        <f t="shared" si="74"/>
        <v>Woningrapport</v>
      </c>
      <c r="G932" s="44" t="s">
        <v>1505</v>
      </c>
      <c r="H932" s="44" t="s">
        <v>1506</v>
      </c>
      <c r="I932" s="44"/>
      <c r="J932" s="44"/>
      <c r="K932" s="44" t="s">
        <v>27</v>
      </c>
      <c r="L932" s="43" t="str">
        <f>_xlfn.IFNA(VLOOKUP(B932,Codegroepen!$A:$B,2,FALSE),"")</f>
        <v>ZKC001</v>
      </c>
      <c r="M932" s="44" t="s">
        <v>1507</v>
      </c>
      <c r="N932" s="43" t="str">
        <f t="shared" si="76"/>
        <v>ZA_00869</v>
      </c>
      <c r="O932" s="38">
        <f t="shared" ref="O932:O995" si="77">LEN(H932)</f>
        <v>16</v>
      </c>
    </row>
    <row r="933" spans="1:15" s="38" customFormat="1" x14ac:dyDescent="0.25">
      <c r="A933" s="44"/>
      <c r="B933" s="38" t="str">
        <f t="shared" si="75"/>
        <v>WGP</v>
      </c>
      <c r="C933" s="44"/>
      <c r="D933" s="38" t="str">
        <f t="shared" si="73"/>
        <v>Gebruiken</v>
      </c>
      <c r="E933" s="44"/>
      <c r="F933" s="38" t="str">
        <f t="shared" si="74"/>
        <v>Woningrapport</v>
      </c>
      <c r="G933" s="44" t="s">
        <v>1508</v>
      </c>
      <c r="H933" s="44" t="s">
        <v>1422</v>
      </c>
      <c r="I933" s="44"/>
      <c r="J933" s="44"/>
      <c r="K933" s="44" t="s">
        <v>27</v>
      </c>
      <c r="L933" s="43" t="str">
        <f>_xlfn.IFNA(VLOOKUP(B933,Codegroepen!$A:$B,2,FALSE),"")</f>
        <v>ZKC001</v>
      </c>
      <c r="M933" s="44" t="s">
        <v>1509</v>
      </c>
      <c r="N933" s="43" t="str">
        <f t="shared" si="76"/>
        <v>ZA_01980</v>
      </c>
      <c r="O933" s="38">
        <f t="shared" si="77"/>
        <v>10</v>
      </c>
    </row>
    <row r="934" spans="1:15" s="38" customFormat="1" x14ac:dyDescent="0.25">
      <c r="A934" s="44"/>
      <c r="B934" s="38" t="str">
        <f t="shared" si="75"/>
        <v>WGP</v>
      </c>
      <c r="C934" s="44"/>
      <c r="D934" s="38" t="str">
        <f t="shared" si="73"/>
        <v>Gebruiken</v>
      </c>
      <c r="E934" s="44" t="s">
        <v>1510</v>
      </c>
      <c r="F934" s="38" t="str">
        <f t="shared" si="74"/>
        <v>Koopsominformatie</v>
      </c>
      <c r="G934" s="44"/>
      <c r="H934" s="44" t="s">
        <v>1301</v>
      </c>
      <c r="I934" s="44"/>
      <c r="J934" s="44"/>
      <c r="K934" s="44" t="s">
        <v>27</v>
      </c>
      <c r="L934" s="43" t="str">
        <f>_xlfn.IFNA(VLOOKUP(B934,Codegroepen!$A:$B,2,FALSE),"")</f>
        <v>ZKC001</v>
      </c>
      <c r="M934" s="44" t="s">
        <v>1511</v>
      </c>
      <c r="N934" s="43" t="str">
        <f t="shared" si="76"/>
        <v>ZA_00870</v>
      </c>
      <c r="O934" s="38">
        <f t="shared" si="77"/>
        <v>17</v>
      </c>
    </row>
    <row r="935" spans="1:15" s="38" customFormat="1" x14ac:dyDescent="0.25">
      <c r="A935" s="44"/>
      <c r="B935" s="38" t="str">
        <f t="shared" si="75"/>
        <v>WGP</v>
      </c>
      <c r="C935" s="44"/>
      <c r="D935" s="38" t="str">
        <f t="shared" si="73"/>
        <v>Gebruiken</v>
      </c>
      <c r="E935" s="44"/>
      <c r="F935" s="38" t="str">
        <f t="shared" si="74"/>
        <v>Koopsominformatie</v>
      </c>
      <c r="G935" s="44" t="s">
        <v>1512</v>
      </c>
      <c r="H935" s="44" t="s">
        <v>1513</v>
      </c>
      <c r="I935" s="44"/>
      <c r="J935" s="44"/>
      <c r="K935" s="44" t="s">
        <v>27</v>
      </c>
      <c r="L935" s="43" t="str">
        <f>_xlfn.IFNA(VLOOKUP(B935,Codegroepen!$A:$B,2,FALSE),"")</f>
        <v>ZKC001</v>
      </c>
      <c r="M935" s="44" t="s">
        <v>1514</v>
      </c>
      <c r="N935" s="43" t="str">
        <f t="shared" si="76"/>
        <v>ZA_00871</v>
      </c>
      <c r="O935" s="38">
        <f t="shared" si="77"/>
        <v>27</v>
      </c>
    </row>
    <row r="936" spans="1:15" s="38" customFormat="1" x14ac:dyDescent="0.25">
      <c r="A936" s="44"/>
      <c r="B936" s="38" t="str">
        <f t="shared" si="75"/>
        <v>WGP</v>
      </c>
      <c r="C936" s="44"/>
      <c r="D936" s="38" t="str">
        <f t="shared" si="73"/>
        <v>Gebruiken</v>
      </c>
      <c r="E936" s="44"/>
      <c r="F936" s="38" t="str">
        <f t="shared" si="74"/>
        <v>Koopsominformatie</v>
      </c>
      <c r="G936" s="44" t="s">
        <v>1515</v>
      </c>
      <c r="H936" s="44" t="s">
        <v>1516</v>
      </c>
      <c r="I936" s="44"/>
      <c r="J936" s="44"/>
      <c r="K936" s="44" t="s">
        <v>27</v>
      </c>
      <c r="L936" s="43" t="str">
        <f>_xlfn.IFNA(VLOOKUP(B936,Codegroepen!$A:$B,2,FALSE),"")</f>
        <v>ZKC001</v>
      </c>
      <c r="M936" s="44" t="s">
        <v>1517</v>
      </c>
      <c r="N936" s="43" t="str">
        <f t="shared" si="76"/>
        <v>ZA_00872</v>
      </c>
      <c r="O936" s="38">
        <f t="shared" si="77"/>
        <v>34</v>
      </c>
    </row>
    <row r="937" spans="1:15" s="38" customFormat="1" x14ac:dyDescent="0.25">
      <c r="A937" s="44"/>
      <c r="B937" s="38" t="str">
        <f t="shared" si="75"/>
        <v>WGP</v>
      </c>
      <c r="C937" s="44"/>
      <c r="D937" s="38" t="str">
        <f t="shared" si="73"/>
        <v>Gebruiken</v>
      </c>
      <c r="E937" s="44"/>
      <c r="F937" s="38" t="str">
        <f t="shared" si="74"/>
        <v>Koopsominformatie</v>
      </c>
      <c r="G937" s="44" t="s">
        <v>1518</v>
      </c>
      <c r="H937" s="44" t="s">
        <v>1519</v>
      </c>
      <c r="I937" s="44"/>
      <c r="J937" s="44"/>
      <c r="K937" s="44" t="s">
        <v>27</v>
      </c>
      <c r="L937" s="43" t="str">
        <f>_xlfn.IFNA(VLOOKUP(B937,Codegroepen!$A:$B,2,FALSE),"")</f>
        <v>ZKC001</v>
      </c>
      <c r="M937" s="44" t="s">
        <v>1520</v>
      </c>
      <c r="N937" s="43" t="str">
        <f t="shared" si="76"/>
        <v>ZA_00873</v>
      </c>
      <c r="O937" s="38">
        <f t="shared" si="77"/>
        <v>11</v>
      </c>
    </row>
    <row r="938" spans="1:15" s="38" customFormat="1" x14ac:dyDescent="0.25">
      <c r="A938" s="44"/>
      <c r="B938" s="38" t="str">
        <f t="shared" si="75"/>
        <v>WGP</v>
      </c>
      <c r="C938" s="44"/>
      <c r="D938" s="38" t="str">
        <f t="shared" si="73"/>
        <v>Gebruiken</v>
      </c>
      <c r="E938" s="44" t="s">
        <v>1521</v>
      </c>
      <c r="F938" s="38" t="str">
        <f t="shared" si="74"/>
        <v>Filiatieonderzoek</v>
      </c>
      <c r="G938" s="44"/>
      <c r="H938" s="44" t="s">
        <v>1312</v>
      </c>
      <c r="I938" s="44"/>
      <c r="J938" s="44"/>
      <c r="K938" s="44" t="s">
        <v>27</v>
      </c>
      <c r="L938" s="43" t="str">
        <f>_xlfn.IFNA(VLOOKUP(B938,Codegroepen!$A:$B,2,FALSE),"")</f>
        <v>ZKC001</v>
      </c>
      <c r="M938" s="44" t="s">
        <v>1522</v>
      </c>
      <c r="N938" s="43" t="str">
        <f t="shared" si="76"/>
        <v>ZA_00874</v>
      </c>
      <c r="O938" s="38">
        <f t="shared" si="77"/>
        <v>17</v>
      </c>
    </row>
    <row r="939" spans="1:15" s="38" customFormat="1" x14ac:dyDescent="0.25">
      <c r="A939" s="44"/>
      <c r="B939" s="38" t="str">
        <f t="shared" si="75"/>
        <v>WGP</v>
      </c>
      <c r="C939" s="44"/>
      <c r="D939" s="38" t="str">
        <f t="shared" si="73"/>
        <v>Gebruiken</v>
      </c>
      <c r="E939" s="44"/>
      <c r="F939" s="38" t="str">
        <f t="shared" si="74"/>
        <v>Filiatieonderzoek</v>
      </c>
      <c r="G939" s="44" t="s">
        <v>1523</v>
      </c>
      <c r="H939" s="44" t="s">
        <v>1524</v>
      </c>
      <c r="I939" s="44"/>
      <c r="J939" s="44"/>
      <c r="K939" s="44" t="s">
        <v>27</v>
      </c>
      <c r="L939" s="43" t="str">
        <f>_xlfn.IFNA(VLOOKUP(B939,Codegroepen!$A:$B,2,FALSE),"")</f>
        <v>ZKC001</v>
      </c>
      <c r="M939" s="44" t="s">
        <v>1525</v>
      </c>
      <c r="N939" s="43" t="str">
        <f t="shared" si="76"/>
        <v>ZA_00875</v>
      </c>
      <c r="O939" s="38">
        <f t="shared" si="77"/>
        <v>15</v>
      </c>
    </row>
    <row r="940" spans="1:15" s="38" customFormat="1" x14ac:dyDescent="0.25">
      <c r="A940" s="44"/>
      <c r="B940" s="38" t="str">
        <f t="shared" si="75"/>
        <v>WGP</v>
      </c>
      <c r="C940" s="44"/>
      <c r="D940" s="38" t="str">
        <f t="shared" si="73"/>
        <v>Gebruiken</v>
      </c>
      <c r="E940" s="44"/>
      <c r="F940" s="38" t="str">
        <f t="shared" si="74"/>
        <v>Filiatieonderzoek</v>
      </c>
      <c r="G940" s="44" t="s">
        <v>1526</v>
      </c>
      <c r="H940" s="44" t="s">
        <v>1527</v>
      </c>
      <c r="I940" s="44"/>
      <c r="J940" s="44"/>
      <c r="K940" s="44" t="s">
        <v>27</v>
      </c>
      <c r="L940" s="43" t="str">
        <f>_xlfn.IFNA(VLOOKUP(B940,Codegroepen!$A:$B,2,FALSE),"")</f>
        <v>ZKC001</v>
      </c>
      <c r="M940" s="44" t="s">
        <v>1528</v>
      </c>
      <c r="N940" s="43" t="str">
        <f t="shared" si="76"/>
        <v>ZA_00876</v>
      </c>
      <c r="O940" s="38">
        <f t="shared" si="77"/>
        <v>31</v>
      </c>
    </row>
    <row r="941" spans="1:15" s="38" customFormat="1" x14ac:dyDescent="0.25">
      <c r="A941" s="44"/>
      <c r="B941" s="38" t="str">
        <f t="shared" si="75"/>
        <v>WGP</v>
      </c>
      <c r="C941" s="44"/>
      <c r="D941" s="38" t="str">
        <f t="shared" si="73"/>
        <v>Gebruiken</v>
      </c>
      <c r="E941" s="44" t="s">
        <v>1529</v>
      </c>
      <c r="F941" s="38" t="str">
        <f t="shared" si="74"/>
        <v>specifiek stuk</v>
      </c>
      <c r="G941" s="44"/>
      <c r="H941" s="44" t="s">
        <v>1530</v>
      </c>
      <c r="I941" s="44"/>
      <c r="J941" s="44"/>
      <c r="K941" s="44" t="s">
        <v>27</v>
      </c>
      <c r="L941" s="43" t="str">
        <f>_xlfn.IFNA(VLOOKUP(B941,Codegroepen!$A:$B,2,FALSE),"")</f>
        <v>ZKC001</v>
      </c>
      <c r="M941" s="44" t="s">
        <v>1531</v>
      </c>
      <c r="N941" s="43" t="str">
        <f t="shared" si="76"/>
        <v>ZA_00877</v>
      </c>
      <c r="O941" s="38">
        <f t="shared" si="77"/>
        <v>14</v>
      </c>
    </row>
    <row r="942" spans="1:15" s="38" customFormat="1" x14ac:dyDescent="0.25">
      <c r="A942" s="44"/>
      <c r="B942" s="38" t="str">
        <f t="shared" si="75"/>
        <v>WGP</v>
      </c>
      <c r="C942" s="44"/>
      <c r="D942" s="38" t="str">
        <f t="shared" si="73"/>
        <v>Gebruiken</v>
      </c>
      <c r="E942" s="44"/>
      <c r="F942" s="38" t="str">
        <f t="shared" si="74"/>
        <v>specifiek stuk</v>
      </c>
      <c r="G942" s="44" t="s">
        <v>1532</v>
      </c>
      <c r="H942" s="44" t="s">
        <v>1533</v>
      </c>
      <c r="I942" s="44"/>
      <c r="J942" s="44"/>
      <c r="K942" s="44" t="s">
        <v>27</v>
      </c>
      <c r="L942" s="43" t="str">
        <f>_xlfn.IFNA(VLOOKUP(B942,Codegroepen!$A:$B,2,FALSE),"")</f>
        <v>ZKC001</v>
      </c>
      <c r="M942" s="44" t="s">
        <v>1534</v>
      </c>
      <c r="N942" s="43" t="str">
        <f t="shared" si="76"/>
        <v>ZA_00878</v>
      </c>
      <c r="O942" s="38">
        <f t="shared" si="77"/>
        <v>22</v>
      </c>
    </row>
    <row r="943" spans="1:15" s="38" customFormat="1" x14ac:dyDescent="0.25">
      <c r="A943" s="44"/>
      <c r="B943" s="38" t="str">
        <f t="shared" si="75"/>
        <v>WGP</v>
      </c>
      <c r="C943" s="44"/>
      <c r="D943" s="38" t="str">
        <f t="shared" si="73"/>
        <v>Gebruiken</v>
      </c>
      <c r="E943" s="44"/>
      <c r="F943" s="38" t="str">
        <f t="shared" si="74"/>
        <v>specifiek stuk</v>
      </c>
      <c r="G943" s="44" t="s">
        <v>1535</v>
      </c>
      <c r="H943" s="44" t="s">
        <v>1527</v>
      </c>
      <c r="I943" s="44"/>
      <c r="J943" s="44"/>
      <c r="K943" s="44" t="s">
        <v>27</v>
      </c>
      <c r="L943" s="43" t="str">
        <f>_xlfn.IFNA(VLOOKUP(B943,Codegroepen!$A:$B,2,FALSE),"")</f>
        <v>ZKC001</v>
      </c>
      <c r="M943" s="44" t="s">
        <v>1536</v>
      </c>
      <c r="N943" s="43" t="str">
        <f t="shared" si="76"/>
        <v>ZA_00879</v>
      </c>
      <c r="O943" s="38">
        <f t="shared" si="77"/>
        <v>31</v>
      </c>
    </row>
    <row r="944" spans="1:15" s="38" customFormat="1" x14ac:dyDescent="0.25">
      <c r="A944" s="44"/>
      <c r="B944" s="38" t="str">
        <f t="shared" si="75"/>
        <v>WGP</v>
      </c>
      <c r="C944" s="44"/>
      <c r="D944" s="38" t="str">
        <f t="shared" si="73"/>
        <v>Gebruiken</v>
      </c>
      <c r="E944" s="44" t="s">
        <v>1537</v>
      </c>
      <c r="F944" s="38" t="str">
        <f t="shared" si="74"/>
        <v>Onderzoek ingeschreven akten</v>
      </c>
      <c r="G944" s="44"/>
      <c r="H944" s="44" t="s">
        <v>1334</v>
      </c>
      <c r="I944" s="44"/>
      <c r="J944" s="44"/>
      <c r="K944" s="44" t="s">
        <v>27</v>
      </c>
      <c r="L944" s="43" t="str">
        <f>_xlfn.IFNA(VLOOKUP(B944,Codegroepen!$A:$B,2,FALSE),"")</f>
        <v>ZKC001</v>
      </c>
      <c r="M944" s="44" t="s">
        <v>1538</v>
      </c>
      <c r="N944" s="43" t="str">
        <f t="shared" si="76"/>
        <v>ZA_00880</v>
      </c>
      <c r="O944" s="38">
        <f t="shared" si="77"/>
        <v>28</v>
      </c>
    </row>
    <row r="945" spans="1:15" s="38" customFormat="1" x14ac:dyDescent="0.25">
      <c r="A945" s="44"/>
      <c r="B945" s="38" t="str">
        <f t="shared" si="75"/>
        <v>WGP</v>
      </c>
      <c r="C945" s="44"/>
      <c r="D945" s="38" t="str">
        <f t="shared" si="73"/>
        <v>Gebruiken</v>
      </c>
      <c r="E945" s="44"/>
      <c r="F945" s="38" t="str">
        <f t="shared" si="74"/>
        <v>Onderzoek ingeschreven akten</v>
      </c>
      <c r="G945" s="44" t="s">
        <v>1539</v>
      </c>
      <c r="H945" s="44" t="s">
        <v>1533</v>
      </c>
      <c r="I945" s="44"/>
      <c r="J945" s="44"/>
      <c r="K945" s="44" t="s">
        <v>27</v>
      </c>
      <c r="L945" s="43" t="str">
        <f>_xlfn.IFNA(VLOOKUP(B945,Codegroepen!$A:$B,2,FALSE),"")</f>
        <v>ZKC001</v>
      </c>
      <c r="M945" s="44" t="s">
        <v>1540</v>
      </c>
      <c r="N945" s="43" t="str">
        <f t="shared" si="76"/>
        <v>ZA_00881</v>
      </c>
      <c r="O945" s="38">
        <f t="shared" si="77"/>
        <v>22</v>
      </c>
    </row>
    <row r="946" spans="1:15" s="38" customFormat="1" x14ac:dyDescent="0.25">
      <c r="A946" s="44"/>
      <c r="B946" s="38" t="str">
        <f t="shared" si="75"/>
        <v>WGP</v>
      </c>
      <c r="C946" s="44"/>
      <c r="D946" s="38" t="str">
        <f t="shared" si="73"/>
        <v>Gebruiken</v>
      </c>
      <c r="E946" s="44"/>
      <c r="F946" s="38" t="str">
        <f t="shared" si="74"/>
        <v>Onderzoek ingeschreven akten</v>
      </c>
      <c r="G946" s="44" t="s">
        <v>1541</v>
      </c>
      <c r="H946" s="44" t="s">
        <v>1527</v>
      </c>
      <c r="I946" s="44"/>
      <c r="J946" s="44"/>
      <c r="K946" s="44" t="s">
        <v>27</v>
      </c>
      <c r="L946" s="43" t="str">
        <f>_xlfn.IFNA(VLOOKUP(B946,Codegroepen!$A:$B,2,FALSE),"")</f>
        <v>ZKC001</v>
      </c>
      <c r="M946" s="44" t="s">
        <v>1542</v>
      </c>
      <c r="N946" s="43" t="str">
        <f t="shared" si="76"/>
        <v>ZA_00882</v>
      </c>
      <c r="O946" s="38">
        <f t="shared" si="77"/>
        <v>31</v>
      </c>
    </row>
    <row r="947" spans="1:15" s="38" customFormat="1" x14ac:dyDescent="0.25">
      <c r="A947" s="44"/>
      <c r="B947" s="38" t="str">
        <f t="shared" si="75"/>
        <v>WGP</v>
      </c>
      <c r="C947" s="44"/>
      <c r="D947" s="38" t="str">
        <f t="shared" si="73"/>
        <v>Gebruiken</v>
      </c>
      <c r="E947" s="44" t="s">
        <v>1543</v>
      </c>
      <c r="F947" s="38" t="str">
        <f t="shared" si="74"/>
        <v>Erfdienstbaarhedenonderzoek</v>
      </c>
      <c r="G947" s="44"/>
      <c r="H947" s="44" t="s">
        <v>1345</v>
      </c>
      <c r="I947" s="44"/>
      <c r="J947" s="44"/>
      <c r="K947" s="44" t="s">
        <v>27</v>
      </c>
      <c r="L947" s="43" t="str">
        <f>_xlfn.IFNA(VLOOKUP(B947,Codegroepen!$A:$B,2,FALSE),"")</f>
        <v>ZKC001</v>
      </c>
      <c r="M947" s="44" t="s">
        <v>1544</v>
      </c>
      <c r="N947" s="43" t="str">
        <f t="shared" si="76"/>
        <v>ZA_00883</v>
      </c>
      <c r="O947" s="38">
        <f t="shared" si="77"/>
        <v>27</v>
      </c>
    </row>
    <row r="948" spans="1:15" s="38" customFormat="1" x14ac:dyDescent="0.25">
      <c r="A948" s="44"/>
      <c r="B948" s="38" t="str">
        <f t="shared" si="75"/>
        <v>WGP</v>
      </c>
      <c r="C948" s="44"/>
      <c r="D948" s="38" t="str">
        <f t="shared" si="73"/>
        <v>Gebruiken</v>
      </c>
      <c r="E948" s="44"/>
      <c r="F948" s="38" t="str">
        <f t="shared" si="74"/>
        <v>Erfdienstbaarhedenonderzoek</v>
      </c>
      <c r="G948" s="44" t="s">
        <v>1545</v>
      </c>
      <c r="H948" s="44" t="s">
        <v>1546</v>
      </c>
      <c r="I948" s="44"/>
      <c r="J948" s="44"/>
      <c r="K948" s="44" t="s">
        <v>27</v>
      </c>
      <c r="L948" s="43" t="str">
        <f>_xlfn.IFNA(VLOOKUP(B948,Codegroepen!$A:$B,2,FALSE),"")</f>
        <v>ZKC001</v>
      </c>
      <c r="M948" s="44" t="s">
        <v>1547</v>
      </c>
      <c r="N948" s="43" t="str">
        <f t="shared" si="76"/>
        <v>ZA_00884</v>
      </c>
      <c r="O948" s="38">
        <f t="shared" si="77"/>
        <v>32</v>
      </c>
    </row>
    <row r="949" spans="1:15" s="38" customFormat="1" x14ac:dyDescent="0.25">
      <c r="A949" s="44"/>
      <c r="B949" s="38" t="str">
        <f t="shared" si="75"/>
        <v>WGP</v>
      </c>
      <c r="C949" s="44"/>
      <c r="D949" s="38" t="str">
        <f t="shared" si="73"/>
        <v>Gebruiken</v>
      </c>
      <c r="E949" s="44"/>
      <c r="F949" s="38" t="str">
        <f t="shared" si="74"/>
        <v>Erfdienstbaarhedenonderzoek</v>
      </c>
      <c r="G949" s="44" t="s">
        <v>1548</v>
      </c>
      <c r="H949" s="44" t="s">
        <v>1527</v>
      </c>
      <c r="I949" s="44"/>
      <c r="J949" s="44"/>
      <c r="K949" s="44" t="s">
        <v>27</v>
      </c>
      <c r="L949" s="43" t="str">
        <f>_xlfn.IFNA(VLOOKUP(B949,Codegroepen!$A:$B,2,FALSE),"")</f>
        <v>ZKC001</v>
      </c>
      <c r="M949" s="44" t="s">
        <v>1549</v>
      </c>
      <c r="N949" s="43" t="str">
        <f t="shared" si="76"/>
        <v>ZA_00885</v>
      </c>
      <c r="O949" s="38">
        <f t="shared" si="77"/>
        <v>31</v>
      </c>
    </row>
    <row r="950" spans="1:15" s="38" customFormat="1" x14ac:dyDescent="0.25">
      <c r="A950" s="44"/>
      <c r="B950" s="38" t="str">
        <f t="shared" si="75"/>
        <v>WGP</v>
      </c>
      <c r="C950" s="44"/>
      <c r="D950" s="38" t="str">
        <f t="shared" si="73"/>
        <v>Gebruiken</v>
      </c>
      <c r="E950" s="44" t="s">
        <v>1550</v>
      </c>
      <c r="F950" s="38" t="str">
        <f t="shared" si="74"/>
        <v>Periodiek onderzoek</v>
      </c>
      <c r="G950" s="44"/>
      <c r="H950" s="44" t="s">
        <v>1361</v>
      </c>
      <c r="I950" s="44"/>
      <c r="J950" s="44"/>
      <c r="K950" s="44" t="s">
        <v>27</v>
      </c>
      <c r="L950" s="43" t="str">
        <f>_xlfn.IFNA(VLOOKUP(B950,Codegroepen!$A:$B,2,FALSE),"")</f>
        <v>ZKC001</v>
      </c>
      <c r="M950" s="44" t="s">
        <v>1551</v>
      </c>
      <c r="N950" s="43" t="str">
        <f t="shared" si="76"/>
        <v>ZA_00886</v>
      </c>
      <c r="O950" s="38">
        <f t="shared" si="77"/>
        <v>19</v>
      </c>
    </row>
    <row r="951" spans="1:15" s="38" customFormat="1" x14ac:dyDescent="0.25">
      <c r="A951" s="44"/>
      <c r="B951" s="38" t="str">
        <f t="shared" si="75"/>
        <v>WGP</v>
      </c>
      <c r="C951" s="44"/>
      <c r="D951" s="38" t="str">
        <f t="shared" si="73"/>
        <v>Gebruiken</v>
      </c>
      <c r="E951" s="44"/>
      <c r="F951" s="38" t="str">
        <f t="shared" si="74"/>
        <v>Periodiek onderzoek</v>
      </c>
      <c r="G951" s="44" t="s">
        <v>1552</v>
      </c>
      <c r="H951" s="44" t="s">
        <v>1533</v>
      </c>
      <c r="I951" s="44"/>
      <c r="J951" s="44"/>
      <c r="K951" s="44" t="s">
        <v>27</v>
      </c>
      <c r="L951" s="43" t="str">
        <f>_xlfn.IFNA(VLOOKUP(B951,Codegroepen!$A:$B,2,FALSE),"")</f>
        <v>ZKC001</v>
      </c>
      <c r="M951" s="44" t="s">
        <v>1553</v>
      </c>
      <c r="N951" s="43" t="str">
        <f t="shared" si="76"/>
        <v>ZA_00887</v>
      </c>
      <c r="O951" s="38">
        <f t="shared" si="77"/>
        <v>22</v>
      </c>
    </row>
    <row r="952" spans="1:15" s="38" customFormat="1" x14ac:dyDescent="0.25">
      <c r="A952" s="44"/>
      <c r="B952" s="38" t="str">
        <f t="shared" si="75"/>
        <v>WGP</v>
      </c>
      <c r="C952" s="44"/>
      <c r="D952" s="38" t="str">
        <f t="shared" si="73"/>
        <v>Gebruiken</v>
      </c>
      <c r="E952" s="44"/>
      <c r="F952" s="38" t="str">
        <f t="shared" si="74"/>
        <v>Periodiek onderzoek</v>
      </c>
      <c r="G952" s="44" t="s">
        <v>1554</v>
      </c>
      <c r="H952" s="44" t="s">
        <v>1527</v>
      </c>
      <c r="I952" s="44"/>
      <c r="J952" s="44"/>
      <c r="K952" s="44" t="s">
        <v>27</v>
      </c>
      <c r="L952" s="43" t="str">
        <f>_xlfn.IFNA(VLOOKUP(B952,Codegroepen!$A:$B,2,FALSE),"")</f>
        <v>ZKC001</v>
      </c>
      <c r="M952" s="44" t="s">
        <v>1555</v>
      </c>
      <c r="N952" s="43" t="str">
        <f t="shared" si="76"/>
        <v>ZA_00888</v>
      </c>
      <c r="O952" s="38">
        <f t="shared" si="77"/>
        <v>31</v>
      </c>
    </row>
    <row r="953" spans="1:15" s="38" customFormat="1" x14ac:dyDescent="0.25">
      <c r="A953" s="44"/>
      <c r="B953" s="38" t="str">
        <f t="shared" si="75"/>
        <v>WGP</v>
      </c>
      <c r="C953" s="44"/>
      <c r="D953" s="38" t="str">
        <f t="shared" si="73"/>
        <v>Gebruiken</v>
      </c>
      <c r="E953" s="44" t="s">
        <v>1556</v>
      </c>
      <c r="F953" s="38" t="str">
        <f t="shared" si="74"/>
        <v>Objectlijst rechthebbende/betrokkene/eigenaarsinfo</v>
      </c>
      <c r="G953" s="44"/>
      <c r="H953" s="44" t="s">
        <v>1372</v>
      </c>
      <c r="I953" s="44"/>
      <c r="J953" s="44"/>
      <c r="K953" s="44" t="s">
        <v>27</v>
      </c>
      <c r="L953" s="43" t="str">
        <f>_xlfn.IFNA(VLOOKUP(B953,Codegroepen!$A:$B,2,FALSE),"")</f>
        <v>ZKC001</v>
      </c>
      <c r="M953" s="44" t="s">
        <v>1557</v>
      </c>
      <c r="N953" s="43" t="str">
        <f t="shared" si="76"/>
        <v>ZA_00889</v>
      </c>
      <c r="O953" s="38">
        <f t="shared" si="77"/>
        <v>50</v>
      </c>
    </row>
    <row r="954" spans="1:15" s="38" customFormat="1" x14ac:dyDescent="0.25">
      <c r="A954" s="44"/>
      <c r="B954" s="38" t="str">
        <f t="shared" si="75"/>
        <v>WGP</v>
      </c>
      <c r="C954" s="44"/>
      <c r="D954" s="38" t="str">
        <f t="shared" si="73"/>
        <v>Gebruiken</v>
      </c>
      <c r="E954" s="44"/>
      <c r="F954" s="38" t="str">
        <f t="shared" si="74"/>
        <v>Objectlijst rechthebbende/betrokkene/eigenaarsinfo</v>
      </c>
      <c r="G954" s="44" t="s">
        <v>1558</v>
      </c>
      <c r="H954" s="44" t="s">
        <v>1422</v>
      </c>
      <c r="I954" s="44"/>
      <c r="J954" s="44"/>
      <c r="K954" s="44" t="s">
        <v>27</v>
      </c>
      <c r="L954" s="43" t="str">
        <f>_xlfn.IFNA(VLOOKUP(B954,Codegroepen!$A:$B,2,FALSE),"")</f>
        <v>ZKC001</v>
      </c>
      <c r="M954" s="44" t="s">
        <v>1559</v>
      </c>
      <c r="N954" s="43" t="str">
        <f t="shared" si="76"/>
        <v>ZA_00890</v>
      </c>
      <c r="O954" s="38">
        <f t="shared" si="77"/>
        <v>10</v>
      </c>
    </row>
    <row r="955" spans="1:15" s="38" customFormat="1" x14ac:dyDescent="0.25">
      <c r="A955" s="44"/>
      <c r="B955" s="38" t="str">
        <f t="shared" si="75"/>
        <v>WGP</v>
      </c>
      <c r="C955" s="44"/>
      <c r="D955" s="38" t="str">
        <f t="shared" si="73"/>
        <v>Gebruiken</v>
      </c>
      <c r="E955" s="44" t="s">
        <v>1560</v>
      </c>
      <c r="F955" s="38" t="str">
        <f t="shared" si="74"/>
        <v>Kadaster-on-line</v>
      </c>
      <c r="G955" s="44"/>
      <c r="H955" s="44" t="s">
        <v>1561</v>
      </c>
      <c r="I955" s="44"/>
      <c r="J955" s="44"/>
      <c r="K955" s="44" t="s">
        <v>27</v>
      </c>
      <c r="L955" s="43" t="str">
        <f>_xlfn.IFNA(VLOOKUP(B955,Codegroepen!$A:$B,2,FALSE),"")</f>
        <v>ZKC001</v>
      </c>
      <c r="M955" s="44" t="s">
        <v>1562</v>
      </c>
      <c r="N955" s="43" t="str">
        <f t="shared" si="76"/>
        <v>ZA_00891</v>
      </c>
      <c r="O955" s="38">
        <f t="shared" si="77"/>
        <v>16</v>
      </c>
    </row>
    <row r="956" spans="1:15" s="38" customFormat="1" x14ac:dyDescent="0.25">
      <c r="A956" s="44"/>
      <c r="B956" s="38" t="str">
        <f t="shared" si="75"/>
        <v>WGP</v>
      </c>
      <c r="C956" s="44"/>
      <c r="D956" s="38" t="str">
        <f t="shared" si="73"/>
        <v>Gebruiken</v>
      </c>
      <c r="E956" s="44"/>
      <c r="F956" s="38" t="str">
        <f t="shared" si="74"/>
        <v>Kadaster-on-line</v>
      </c>
      <c r="G956" s="44" t="s">
        <v>1563</v>
      </c>
      <c r="H956" s="44" t="s">
        <v>1564</v>
      </c>
      <c r="I956" s="44"/>
      <c r="J956" s="44"/>
      <c r="K956" s="44" t="s">
        <v>27</v>
      </c>
      <c r="L956" s="43" t="str">
        <f>_xlfn.IFNA(VLOOKUP(B956,Codegroepen!$A:$B,2,FALSE),"")</f>
        <v>ZKC001</v>
      </c>
      <c r="M956" s="44" t="s">
        <v>1565</v>
      </c>
      <c r="N956" s="43" t="str">
        <f t="shared" si="76"/>
        <v>ZA_00892</v>
      </c>
      <c r="O956" s="38">
        <f t="shared" si="77"/>
        <v>31</v>
      </c>
    </row>
    <row r="957" spans="1:15" s="38" customFormat="1" x14ac:dyDescent="0.25">
      <c r="A957" s="44"/>
      <c r="B957" s="38" t="str">
        <f t="shared" si="75"/>
        <v>WGP</v>
      </c>
      <c r="C957" s="44"/>
      <c r="D957" s="38" t="str">
        <f t="shared" si="73"/>
        <v>Gebruiken</v>
      </c>
      <c r="E957" s="44"/>
      <c r="F957" s="38" t="str">
        <f t="shared" si="74"/>
        <v>Kadaster-on-line</v>
      </c>
      <c r="G957" s="44" t="s">
        <v>1566</v>
      </c>
      <c r="H957" s="44" t="s">
        <v>1567</v>
      </c>
      <c r="I957" s="44"/>
      <c r="J957" s="44"/>
      <c r="K957" s="44" t="s">
        <v>27</v>
      </c>
      <c r="L957" s="43" t="str">
        <f>_xlfn.IFNA(VLOOKUP(B957,Codegroepen!$A:$B,2,FALSE),"")</f>
        <v>ZKC001</v>
      </c>
      <c r="M957" s="44" t="s">
        <v>1568</v>
      </c>
      <c r="N957" s="43" t="str">
        <f t="shared" si="76"/>
        <v>ZA_00893</v>
      </c>
      <c r="O957" s="38">
        <f t="shared" si="77"/>
        <v>42</v>
      </c>
    </row>
    <row r="958" spans="1:15" s="38" customFormat="1" x14ac:dyDescent="0.25">
      <c r="A958" s="44"/>
      <c r="B958" s="38" t="str">
        <f t="shared" si="75"/>
        <v>WGP</v>
      </c>
      <c r="C958" s="44"/>
      <c r="D958" s="38" t="str">
        <f t="shared" si="73"/>
        <v>Gebruiken</v>
      </c>
      <c r="E958" s="44"/>
      <c r="F958" s="38" t="str">
        <f t="shared" si="74"/>
        <v>Kadaster-on-line</v>
      </c>
      <c r="G958" s="44" t="s">
        <v>1569</v>
      </c>
      <c r="H958" s="44" t="s">
        <v>1570</v>
      </c>
      <c r="I958" s="44"/>
      <c r="J958" s="44"/>
      <c r="K958" s="44" t="s">
        <v>27</v>
      </c>
      <c r="L958" s="43" t="str">
        <f>_xlfn.IFNA(VLOOKUP(B958,Codegroepen!$A:$B,2,FALSE),"")</f>
        <v>ZKC001</v>
      </c>
      <c r="M958" s="44" t="s">
        <v>1571</v>
      </c>
      <c r="N958" s="43" t="str">
        <f t="shared" si="76"/>
        <v>ZA_00894</v>
      </c>
      <c r="O958" s="38">
        <f t="shared" si="77"/>
        <v>50</v>
      </c>
    </row>
    <row r="959" spans="1:15" s="38" customFormat="1" x14ac:dyDescent="0.25">
      <c r="A959" s="44"/>
      <c r="B959" s="38" t="str">
        <f t="shared" si="75"/>
        <v>WGP</v>
      </c>
      <c r="C959" s="44"/>
      <c r="D959" s="38" t="str">
        <f t="shared" si="73"/>
        <v>Gebruiken</v>
      </c>
      <c r="E959" s="44"/>
      <c r="F959" s="38" t="str">
        <f t="shared" si="74"/>
        <v>Kadaster-on-line</v>
      </c>
      <c r="G959" s="44" t="s">
        <v>1572</v>
      </c>
      <c r="H959" s="44" t="s">
        <v>1573</v>
      </c>
      <c r="I959" s="44"/>
      <c r="J959" s="44"/>
      <c r="K959" s="44" t="s">
        <v>27</v>
      </c>
      <c r="L959" s="43" t="str">
        <f>_xlfn.IFNA(VLOOKUP(B959,Codegroepen!$A:$B,2,FALSE),"")</f>
        <v>ZKC001</v>
      </c>
      <c r="M959" s="44" t="s">
        <v>1574</v>
      </c>
      <c r="N959" s="43" t="str">
        <f t="shared" si="76"/>
        <v>ZA_00895</v>
      </c>
      <c r="O959" s="38">
        <f t="shared" si="77"/>
        <v>50</v>
      </c>
    </row>
    <row r="960" spans="1:15" s="38" customFormat="1" x14ac:dyDescent="0.25">
      <c r="A960" s="44"/>
      <c r="B960" s="38" t="str">
        <f t="shared" si="75"/>
        <v>WGP</v>
      </c>
      <c r="C960" s="44"/>
      <c r="D960" s="38" t="str">
        <f t="shared" si="73"/>
        <v>Gebruiken</v>
      </c>
      <c r="E960" s="44"/>
      <c r="F960" s="38" t="str">
        <f t="shared" si="74"/>
        <v>Kadaster-on-line</v>
      </c>
      <c r="G960" s="44" t="s">
        <v>1575</v>
      </c>
      <c r="H960" s="44" t="s">
        <v>1576</v>
      </c>
      <c r="I960" s="44"/>
      <c r="J960" s="44"/>
      <c r="K960" s="44" t="s">
        <v>27</v>
      </c>
      <c r="L960" s="43" t="str">
        <f>_xlfn.IFNA(VLOOKUP(B960,Codegroepen!$A:$B,2,FALSE),"")</f>
        <v>ZKC001</v>
      </c>
      <c r="M960" s="44" t="s">
        <v>1577</v>
      </c>
      <c r="N960" s="43" t="str">
        <f t="shared" si="76"/>
        <v>ZA_00896</v>
      </c>
      <c r="O960" s="38">
        <f t="shared" si="77"/>
        <v>39</v>
      </c>
    </row>
    <row r="961" spans="1:15" s="38" customFormat="1" x14ac:dyDescent="0.25">
      <c r="A961" s="44"/>
      <c r="B961" s="38" t="str">
        <f t="shared" si="75"/>
        <v>WGP</v>
      </c>
      <c r="C961" s="44"/>
      <c r="D961" s="38" t="str">
        <f t="shared" si="73"/>
        <v>Gebruiken</v>
      </c>
      <c r="E961" s="44"/>
      <c r="F961" s="38" t="str">
        <f t="shared" si="74"/>
        <v>Kadaster-on-line</v>
      </c>
      <c r="G961" s="44" t="s">
        <v>1578</v>
      </c>
      <c r="H961" s="44" t="s">
        <v>1579</v>
      </c>
      <c r="I961" s="44"/>
      <c r="J961" s="44"/>
      <c r="K961" s="44" t="s">
        <v>27</v>
      </c>
      <c r="L961" s="43" t="str">
        <f>_xlfn.IFNA(VLOOKUP(B961,Codegroepen!$A:$B,2,FALSE),"")</f>
        <v>ZKC001</v>
      </c>
      <c r="M961" s="44" t="s">
        <v>1580</v>
      </c>
      <c r="N961" s="43" t="str">
        <f t="shared" si="76"/>
        <v>ZA_00897</v>
      </c>
      <c r="O961" s="38">
        <f t="shared" si="77"/>
        <v>50</v>
      </c>
    </row>
    <row r="962" spans="1:15" s="38" customFormat="1" x14ac:dyDescent="0.25">
      <c r="A962" s="44"/>
      <c r="B962" s="38" t="str">
        <f t="shared" si="75"/>
        <v>WGP</v>
      </c>
      <c r="C962" s="44"/>
      <c r="D962" s="38" t="str">
        <f t="shared" si="73"/>
        <v>Gebruiken</v>
      </c>
      <c r="E962" s="44"/>
      <c r="F962" s="38" t="str">
        <f t="shared" si="74"/>
        <v>Kadaster-on-line</v>
      </c>
      <c r="G962" s="44" t="s">
        <v>1581</v>
      </c>
      <c r="H962" s="44" t="s">
        <v>1582</v>
      </c>
      <c r="I962" s="44"/>
      <c r="J962" s="44"/>
      <c r="K962" s="44" t="s">
        <v>27</v>
      </c>
      <c r="L962" s="43" t="str">
        <f>_xlfn.IFNA(VLOOKUP(B962,Codegroepen!$A:$B,2,FALSE),"")</f>
        <v>ZKC001</v>
      </c>
      <c r="M962" s="44" t="s">
        <v>1583</v>
      </c>
      <c r="N962" s="43" t="str">
        <f t="shared" si="76"/>
        <v>ZA_00898</v>
      </c>
      <c r="O962" s="38">
        <f t="shared" si="77"/>
        <v>31</v>
      </c>
    </row>
    <row r="963" spans="1:15" s="38" customFormat="1" x14ac:dyDescent="0.25">
      <c r="A963" s="44"/>
      <c r="B963" s="38" t="str">
        <f t="shared" si="75"/>
        <v>WGP</v>
      </c>
      <c r="C963" s="44"/>
      <c r="D963" s="38" t="str">
        <f t="shared" si="73"/>
        <v>Gebruiken</v>
      </c>
      <c r="E963" s="44"/>
      <c r="F963" s="38" t="str">
        <f t="shared" si="74"/>
        <v>Kadaster-on-line</v>
      </c>
      <c r="G963" s="44" t="s">
        <v>1584</v>
      </c>
      <c r="H963" s="44" t="s">
        <v>1585</v>
      </c>
      <c r="I963" s="44"/>
      <c r="J963" s="44"/>
      <c r="K963" s="44" t="s">
        <v>27</v>
      </c>
      <c r="L963" s="43" t="str">
        <f>_xlfn.IFNA(VLOOKUP(B963,Codegroepen!$A:$B,2,FALSE),"")</f>
        <v>ZKC001</v>
      </c>
      <c r="M963" s="44" t="s">
        <v>1586</v>
      </c>
      <c r="N963" s="43" t="str">
        <f t="shared" si="76"/>
        <v>ZA_00899</v>
      </c>
      <c r="O963" s="38">
        <f t="shared" si="77"/>
        <v>28</v>
      </c>
    </row>
    <row r="964" spans="1:15" s="38" customFormat="1" x14ac:dyDescent="0.25">
      <c r="A964" s="44"/>
      <c r="B964" s="38" t="str">
        <f t="shared" si="75"/>
        <v>WGP</v>
      </c>
      <c r="C964" s="44"/>
      <c r="D964" s="38" t="str">
        <f t="shared" si="73"/>
        <v>Gebruiken</v>
      </c>
      <c r="E964" s="44"/>
      <c r="F964" s="38" t="str">
        <f t="shared" si="74"/>
        <v>Kadaster-on-line</v>
      </c>
      <c r="G964" s="44" t="s">
        <v>1587</v>
      </c>
      <c r="H964" s="44" t="s">
        <v>1588</v>
      </c>
      <c r="I964" s="44"/>
      <c r="J964" s="44"/>
      <c r="K964" s="44" t="s">
        <v>27</v>
      </c>
      <c r="L964" s="43" t="str">
        <f>_xlfn.IFNA(VLOOKUP(B964,Codegroepen!$A:$B,2,FALSE),"")</f>
        <v>ZKC001</v>
      </c>
      <c r="M964" s="44" t="s">
        <v>1589</v>
      </c>
      <c r="N964" s="43" t="str">
        <f t="shared" si="76"/>
        <v>ZA_00900</v>
      </c>
      <c r="O964" s="38">
        <f t="shared" si="77"/>
        <v>40</v>
      </c>
    </row>
    <row r="965" spans="1:15" s="38" customFormat="1" x14ac:dyDescent="0.25">
      <c r="A965" s="44"/>
      <c r="B965" s="38" t="str">
        <f t="shared" si="75"/>
        <v>WGP</v>
      </c>
      <c r="C965" s="44"/>
      <c r="D965" s="38" t="str">
        <f t="shared" si="73"/>
        <v>Gebruiken</v>
      </c>
      <c r="E965" s="44"/>
      <c r="F965" s="38" t="str">
        <f t="shared" si="74"/>
        <v>Kadaster-on-line</v>
      </c>
      <c r="G965" s="44" t="s">
        <v>1590</v>
      </c>
      <c r="H965" s="44" t="s">
        <v>1020</v>
      </c>
      <c r="I965" s="44"/>
      <c r="J965" s="44"/>
      <c r="K965" s="44" t="s">
        <v>27</v>
      </c>
      <c r="L965" s="43" t="str">
        <f>_xlfn.IFNA(VLOOKUP(B965,Codegroepen!$A:$B,2,FALSE),"")</f>
        <v>ZKC001</v>
      </c>
      <c r="M965" s="44" t="s">
        <v>1591</v>
      </c>
      <c r="N965" s="43" t="str">
        <f t="shared" si="76"/>
        <v>ZA_00901</v>
      </c>
      <c r="O965" s="38">
        <f t="shared" si="77"/>
        <v>7</v>
      </c>
    </row>
    <row r="966" spans="1:15" s="38" customFormat="1" x14ac:dyDescent="0.25">
      <c r="A966" s="44"/>
      <c r="B966" s="38" t="str">
        <f t="shared" si="75"/>
        <v>WGP</v>
      </c>
      <c r="C966" s="44"/>
      <c r="D966" s="38" t="str">
        <f t="shared" si="73"/>
        <v>Gebruiken</v>
      </c>
      <c r="E966" s="44" t="s">
        <v>1592</v>
      </c>
      <c r="F966" s="38" t="str">
        <f t="shared" si="74"/>
        <v>Kadata</v>
      </c>
      <c r="G966" s="44"/>
      <c r="H966" s="44" t="s">
        <v>1593</v>
      </c>
      <c r="I966" s="44"/>
      <c r="J966" s="44"/>
      <c r="K966" s="44" t="s">
        <v>27</v>
      </c>
      <c r="L966" s="43" t="str">
        <f>_xlfn.IFNA(VLOOKUP(B966,Codegroepen!$A:$B,2,FALSE),"")</f>
        <v>ZKC001</v>
      </c>
      <c r="M966" s="44" t="s">
        <v>1594</v>
      </c>
      <c r="N966" s="43" t="str">
        <f t="shared" si="76"/>
        <v>ZA_00902</v>
      </c>
      <c r="O966" s="38">
        <f t="shared" si="77"/>
        <v>6</v>
      </c>
    </row>
    <row r="967" spans="1:15" s="38" customFormat="1" x14ac:dyDescent="0.25">
      <c r="A967" s="44"/>
      <c r="B967" s="38" t="str">
        <f t="shared" si="75"/>
        <v>WGP</v>
      </c>
      <c r="C967" s="44"/>
      <c r="D967" s="38" t="str">
        <f t="shared" si="73"/>
        <v>Gebruiken</v>
      </c>
      <c r="E967" s="44"/>
      <c r="F967" s="38" t="str">
        <f t="shared" si="74"/>
        <v>Kadata</v>
      </c>
      <c r="G967" s="44" t="s">
        <v>1595</v>
      </c>
      <c r="H967" s="44" t="s">
        <v>1596</v>
      </c>
      <c r="I967" s="44"/>
      <c r="J967" s="44"/>
      <c r="K967" s="44" t="s">
        <v>27</v>
      </c>
      <c r="L967" s="43" t="str">
        <f>_xlfn.IFNA(VLOOKUP(B967,Codegroepen!$A:$B,2,FALSE),"")</f>
        <v>ZKC001</v>
      </c>
      <c r="M967" s="44" t="s">
        <v>1597</v>
      </c>
      <c r="N967" s="43" t="str">
        <f t="shared" si="76"/>
        <v>ZA_00903</v>
      </c>
      <c r="O967" s="38">
        <f t="shared" si="77"/>
        <v>17</v>
      </c>
    </row>
    <row r="968" spans="1:15" s="38" customFormat="1" x14ac:dyDescent="0.25">
      <c r="A968" s="44"/>
      <c r="B968" s="38" t="str">
        <f t="shared" si="75"/>
        <v>WGP</v>
      </c>
      <c r="C968" s="44"/>
      <c r="D968" s="38" t="str">
        <f t="shared" si="73"/>
        <v>Gebruiken</v>
      </c>
      <c r="E968" s="44"/>
      <c r="F968" s="38" t="str">
        <f t="shared" si="74"/>
        <v>Kadata</v>
      </c>
      <c r="G968" s="44" t="s">
        <v>1598</v>
      </c>
      <c r="H968" s="44" t="s">
        <v>1599</v>
      </c>
      <c r="I968" s="44"/>
      <c r="J968" s="44"/>
      <c r="K968" s="44" t="s">
        <v>27</v>
      </c>
      <c r="L968" s="43" t="str">
        <f>_xlfn.IFNA(VLOOKUP(B968,Codegroepen!$A:$B,2,FALSE),"")</f>
        <v>ZKC001</v>
      </c>
      <c r="M968" s="44" t="s">
        <v>1600</v>
      </c>
      <c r="N968" s="43" t="str">
        <f t="shared" si="76"/>
        <v>ZA_00904</v>
      </c>
      <c r="O968" s="38">
        <f t="shared" si="77"/>
        <v>16</v>
      </c>
    </row>
    <row r="969" spans="1:15" s="38" customFormat="1" x14ac:dyDescent="0.25">
      <c r="A969" s="44"/>
      <c r="B969" s="38" t="str">
        <f t="shared" si="75"/>
        <v>WGP</v>
      </c>
      <c r="C969" s="44"/>
      <c r="D969" s="38" t="str">
        <f t="shared" si="73"/>
        <v>Gebruiken</v>
      </c>
      <c r="E969" s="44"/>
      <c r="F969" s="38" t="str">
        <f t="shared" si="74"/>
        <v>Kadata</v>
      </c>
      <c r="G969" s="44" t="s">
        <v>1601</v>
      </c>
      <c r="H969" s="44" t="s">
        <v>1290</v>
      </c>
      <c r="I969" s="44"/>
      <c r="J969" s="44"/>
      <c r="K969" s="44" t="s">
        <v>27</v>
      </c>
      <c r="L969" s="43" t="str">
        <f>_xlfn.IFNA(VLOOKUP(B969,Codegroepen!$A:$B,2,FALSE),"")</f>
        <v>ZKC001</v>
      </c>
      <c r="M969" s="44" t="s">
        <v>1602</v>
      </c>
      <c r="N969" s="43" t="str">
        <f t="shared" si="76"/>
        <v>ZA_00905</v>
      </c>
      <c r="O969" s="38">
        <f t="shared" si="77"/>
        <v>13</v>
      </c>
    </row>
    <row r="970" spans="1:15" s="38" customFormat="1" x14ac:dyDescent="0.25">
      <c r="A970" s="44"/>
      <c r="B970" s="38" t="str">
        <f t="shared" si="75"/>
        <v>WGP</v>
      </c>
      <c r="C970" s="44"/>
      <c r="D970" s="38" t="str">
        <f t="shared" si="73"/>
        <v>Gebruiken</v>
      </c>
      <c r="E970" s="44"/>
      <c r="F970" s="38" t="str">
        <f t="shared" si="74"/>
        <v>Kadata</v>
      </c>
      <c r="G970" s="44" t="s">
        <v>1603</v>
      </c>
      <c r="H970" s="44" t="s">
        <v>1604</v>
      </c>
      <c r="I970" s="44"/>
      <c r="J970" s="44"/>
      <c r="K970" s="44" t="s">
        <v>27</v>
      </c>
      <c r="L970" s="43" t="str">
        <f>_xlfn.IFNA(VLOOKUP(B970,Codegroepen!$A:$B,2,FALSE),"")</f>
        <v>ZKC001</v>
      </c>
      <c r="M970" s="44" t="s">
        <v>1605</v>
      </c>
      <c r="N970" s="43" t="str">
        <f t="shared" si="76"/>
        <v>ZA_00906</v>
      </c>
      <c r="O970" s="38">
        <f t="shared" si="77"/>
        <v>26</v>
      </c>
    </row>
    <row r="971" spans="1:15" s="38" customFormat="1" x14ac:dyDescent="0.25">
      <c r="A971" s="44"/>
      <c r="B971" s="38" t="str">
        <f t="shared" si="75"/>
        <v>WGP</v>
      </c>
      <c r="C971" s="44"/>
      <c r="D971" s="38" t="str">
        <f t="shared" ref="D971:D1034" si="78">IF(LEFT(C971,2)="ZA",H971,IF(LEFT(A971,2)="ZA","",D970))</f>
        <v>Gebruiken</v>
      </c>
      <c r="E971" s="44"/>
      <c r="F971" s="38" t="str">
        <f t="shared" ref="F971:F1034" si="79">IF(LEFT(E971,2)="ZA",H971,IF(LEFT(A971,2)="ZA","",IF(LEFT(C971,2)="ZA","",F970)))</f>
        <v>Kadata</v>
      </c>
      <c r="G971" s="44" t="s">
        <v>1606</v>
      </c>
      <c r="H971" s="44" t="s">
        <v>1607</v>
      </c>
      <c r="I971" s="44"/>
      <c r="J971" s="44"/>
      <c r="K971" s="44" t="s">
        <v>27</v>
      </c>
      <c r="L971" s="43" t="str">
        <f>_xlfn.IFNA(VLOOKUP(B971,Codegroepen!$A:$B,2,FALSE),"")</f>
        <v>ZKC001</v>
      </c>
      <c r="M971" s="44" t="s">
        <v>1608</v>
      </c>
      <c r="N971" s="43" t="str">
        <f t="shared" si="76"/>
        <v>ZA_00907</v>
      </c>
      <c r="O971" s="38">
        <f t="shared" si="77"/>
        <v>26</v>
      </c>
    </row>
    <row r="972" spans="1:15" s="38" customFormat="1" x14ac:dyDescent="0.25">
      <c r="A972" s="44"/>
      <c r="B972" s="38" t="str">
        <f t="shared" ref="B972:B1035" si="80">IF(LEFT(A972,2)="ZA",H972,B971)</f>
        <v>WGP</v>
      </c>
      <c r="C972" s="44"/>
      <c r="D972" s="38" t="str">
        <f t="shared" si="78"/>
        <v>Gebruiken</v>
      </c>
      <c r="E972" s="44"/>
      <c r="F972" s="38" t="str">
        <f t="shared" si="79"/>
        <v>Kadata</v>
      </c>
      <c r="G972" s="44" t="s">
        <v>1609</v>
      </c>
      <c r="H972" s="44" t="s">
        <v>1020</v>
      </c>
      <c r="I972" s="44"/>
      <c r="J972" s="44"/>
      <c r="K972" s="44" t="s">
        <v>27</v>
      </c>
      <c r="L972" s="43" t="str">
        <f>_xlfn.IFNA(VLOOKUP(B972,Codegroepen!$A:$B,2,FALSE),"")</f>
        <v>ZKC001</v>
      </c>
      <c r="M972" s="44" t="s">
        <v>1610</v>
      </c>
      <c r="N972" s="43" t="str">
        <f t="shared" si="76"/>
        <v>ZA_00908</v>
      </c>
      <c r="O972" s="38">
        <f t="shared" si="77"/>
        <v>7</v>
      </c>
    </row>
    <row r="973" spans="1:15" s="38" customFormat="1" x14ac:dyDescent="0.25">
      <c r="A973" s="44"/>
      <c r="B973" s="38" t="str">
        <f t="shared" si="80"/>
        <v>WGP</v>
      </c>
      <c r="C973" s="44"/>
      <c r="D973" s="38" t="str">
        <f t="shared" si="78"/>
        <v>Gebruiken</v>
      </c>
      <c r="E973" s="44" t="s">
        <v>1611</v>
      </c>
      <c r="F973" s="38" t="str">
        <f t="shared" si="79"/>
        <v>PDOK</v>
      </c>
      <c r="G973" s="44"/>
      <c r="H973" s="44" t="s">
        <v>687</v>
      </c>
      <c r="I973" s="44"/>
      <c r="J973" s="44"/>
      <c r="K973" s="44" t="s">
        <v>27</v>
      </c>
      <c r="L973" s="43" t="str">
        <f>_xlfn.IFNA(VLOOKUP(B973,Codegroepen!$A:$B,2,FALSE),"")</f>
        <v>ZKC001</v>
      </c>
      <c r="M973" s="44" t="s">
        <v>1612</v>
      </c>
      <c r="N973" s="43" t="str">
        <f t="shared" si="76"/>
        <v>ZA_00909</v>
      </c>
      <c r="O973" s="38">
        <f t="shared" si="77"/>
        <v>4</v>
      </c>
    </row>
    <row r="974" spans="1:15" s="38" customFormat="1" x14ac:dyDescent="0.25">
      <c r="A974" s="44"/>
      <c r="B974" s="38" t="str">
        <f t="shared" si="80"/>
        <v>WGP</v>
      </c>
      <c r="C974" s="44"/>
      <c r="D974" s="38" t="str">
        <f t="shared" si="78"/>
        <v>Gebruiken</v>
      </c>
      <c r="E974" s="44"/>
      <c r="F974" s="38" t="str">
        <f t="shared" si="79"/>
        <v>PDOK</v>
      </c>
      <c r="G974" s="44" t="s">
        <v>1613</v>
      </c>
      <c r="H974" s="44" t="s">
        <v>1422</v>
      </c>
      <c r="I974" s="44"/>
      <c r="J974" s="44"/>
      <c r="K974" s="44" t="s">
        <v>27</v>
      </c>
      <c r="L974" s="43" t="str">
        <f>_xlfn.IFNA(VLOOKUP(B974,Codegroepen!$A:$B,2,FALSE),"")</f>
        <v>ZKC001</v>
      </c>
      <c r="M974" s="44" t="s">
        <v>1614</v>
      </c>
      <c r="N974" s="43" t="str">
        <f t="shared" si="76"/>
        <v>ZA_01982</v>
      </c>
      <c r="O974" s="38">
        <f t="shared" si="77"/>
        <v>10</v>
      </c>
    </row>
    <row r="975" spans="1:15" s="38" customFormat="1" x14ac:dyDescent="0.25">
      <c r="A975" s="44"/>
      <c r="B975" s="38" t="str">
        <f t="shared" si="80"/>
        <v>WGP</v>
      </c>
      <c r="C975" s="44"/>
      <c r="D975" s="38" t="str">
        <f t="shared" si="78"/>
        <v>Gebruiken</v>
      </c>
      <c r="E975" s="44"/>
      <c r="F975" s="38" t="str">
        <f t="shared" si="79"/>
        <v>PDOK</v>
      </c>
      <c r="G975" s="44" t="s">
        <v>1615</v>
      </c>
      <c r="H975" s="44" t="s">
        <v>1020</v>
      </c>
      <c r="I975" s="44"/>
      <c r="J975" s="44"/>
      <c r="K975" s="44" t="s">
        <v>27</v>
      </c>
      <c r="L975" s="43" t="str">
        <f>_xlfn.IFNA(VLOOKUP(B975,Codegroepen!$A:$B,2,FALSE),"")</f>
        <v>ZKC001</v>
      </c>
      <c r="M975" s="44" t="s">
        <v>1616</v>
      </c>
      <c r="N975" s="43" t="str">
        <f t="shared" si="76"/>
        <v>ZA_00910</v>
      </c>
      <c r="O975" s="38">
        <f t="shared" si="77"/>
        <v>7</v>
      </c>
    </row>
    <row r="976" spans="1:15" s="38" customFormat="1" x14ac:dyDescent="0.25">
      <c r="A976" s="44"/>
      <c r="B976" s="38" t="str">
        <f t="shared" si="80"/>
        <v>WGP</v>
      </c>
      <c r="C976" s="44"/>
      <c r="D976" s="38" t="str">
        <f t="shared" si="78"/>
        <v>Gebruiken</v>
      </c>
      <c r="E976" s="44" t="s">
        <v>1617</v>
      </c>
      <c r="F976" s="38" t="str">
        <f t="shared" si="79"/>
        <v>BAG viewer / overige systemen</v>
      </c>
      <c r="G976" s="44"/>
      <c r="H976" s="44" t="s">
        <v>1618</v>
      </c>
      <c r="I976" s="44"/>
      <c r="J976" s="44"/>
      <c r="K976" s="44" t="s">
        <v>27</v>
      </c>
      <c r="L976" s="43" t="str">
        <f>_xlfn.IFNA(VLOOKUP(B976,Codegroepen!$A:$B,2,FALSE),"")</f>
        <v>ZKC001</v>
      </c>
      <c r="M976" s="44" t="s">
        <v>1619</v>
      </c>
      <c r="N976" s="43" t="str">
        <f t="shared" si="76"/>
        <v>ZA_00911</v>
      </c>
      <c r="O976" s="38">
        <f t="shared" si="77"/>
        <v>29</v>
      </c>
    </row>
    <row r="977" spans="1:15" s="38" customFormat="1" x14ac:dyDescent="0.25">
      <c r="A977" s="44"/>
      <c r="B977" s="38" t="str">
        <f t="shared" si="80"/>
        <v>WGP</v>
      </c>
      <c r="C977" s="44"/>
      <c r="D977" s="38" t="str">
        <f t="shared" si="78"/>
        <v>Gebruiken</v>
      </c>
      <c r="E977" s="44"/>
      <c r="F977" s="38" t="str">
        <f t="shared" si="79"/>
        <v>BAG viewer / overige systemen</v>
      </c>
      <c r="G977" s="44" t="s">
        <v>1620</v>
      </c>
      <c r="H977" s="44" t="s">
        <v>1020</v>
      </c>
      <c r="I977" s="44"/>
      <c r="J977" s="44"/>
      <c r="K977" s="44" t="s">
        <v>27</v>
      </c>
      <c r="L977" s="43" t="str">
        <f>_xlfn.IFNA(VLOOKUP(B977,Codegroepen!$A:$B,2,FALSE),"")</f>
        <v>ZKC001</v>
      </c>
      <c r="M977" s="44" t="s">
        <v>1621</v>
      </c>
      <c r="N977" s="43" t="str">
        <f t="shared" si="76"/>
        <v>ZA_00912</v>
      </c>
      <c r="O977" s="38">
        <f t="shared" si="77"/>
        <v>7</v>
      </c>
    </row>
    <row r="978" spans="1:15" s="38" customFormat="1" x14ac:dyDescent="0.25">
      <c r="A978" s="44"/>
      <c r="B978" s="38" t="str">
        <f t="shared" si="80"/>
        <v>WGP</v>
      </c>
      <c r="C978" s="44"/>
      <c r="D978" s="38" t="str">
        <f t="shared" si="78"/>
        <v>Gebruiken</v>
      </c>
      <c r="E978" s="44"/>
      <c r="F978" s="38" t="str">
        <f t="shared" si="79"/>
        <v>BAG viewer / overige systemen</v>
      </c>
      <c r="G978" s="44" t="s">
        <v>1622</v>
      </c>
      <c r="H978" s="44" t="s">
        <v>1422</v>
      </c>
      <c r="I978" s="44"/>
      <c r="J978" s="44"/>
      <c r="K978" s="44" t="s">
        <v>27</v>
      </c>
      <c r="L978" s="43" t="str">
        <f>_xlfn.IFNA(VLOOKUP(B978,Codegroepen!$A:$B,2,FALSE),"")</f>
        <v>ZKC001</v>
      </c>
      <c r="M978" s="44" t="s">
        <v>1623</v>
      </c>
      <c r="N978" s="43" t="str">
        <f t="shared" si="76"/>
        <v>ZA_01983</v>
      </c>
      <c r="O978" s="38">
        <f t="shared" si="77"/>
        <v>10</v>
      </c>
    </row>
    <row r="979" spans="1:15" s="38" customFormat="1" x14ac:dyDescent="0.25">
      <c r="A979" s="44"/>
      <c r="B979" s="38" t="str">
        <f t="shared" si="80"/>
        <v>WGP</v>
      </c>
      <c r="C979" s="44"/>
      <c r="D979" s="38" t="str">
        <f t="shared" si="78"/>
        <v>Gebruiken</v>
      </c>
      <c r="E979" s="44" t="s">
        <v>1624</v>
      </c>
      <c r="F979" s="38" t="str">
        <f t="shared" si="79"/>
        <v>Mijn Kadaster</v>
      </c>
      <c r="G979" s="44"/>
      <c r="H979" s="44" t="s">
        <v>605</v>
      </c>
      <c r="I979" s="44"/>
      <c r="J979" s="44"/>
      <c r="K979" s="44" t="s">
        <v>27</v>
      </c>
      <c r="L979" s="43" t="str">
        <f>_xlfn.IFNA(VLOOKUP(B979,Codegroepen!$A:$B,2,FALSE),"")</f>
        <v>ZKC001</v>
      </c>
      <c r="M979" s="44" t="s">
        <v>1625</v>
      </c>
      <c r="N979" s="43" t="str">
        <f t="shared" si="76"/>
        <v>ZA_00913</v>
      </c>
      <c r="O979" s="38">
        <f t="shared" si="77"/>
        <v>13</v>
      </c>
    </row>
    <row r="980" spans="1:15" s="38" customFormat="1" x14ac:dyDescent="0.25">
      <c r="A980" s="44"/>
      <c r="B980" s="38" t="str">
        <f t="shared" si="80"/>
        <v>WGP</v>
      </c>
      <c r="C980" s="44"/>
      <c r="D980" s="38" t="str">
        <f t="shared" si="78"/>
        <v>Gebruiken</v>
      </c>
      <c r="E980" s="44"/>
      <c r="F980" s="38" t="str">
        <f t="shared" si="79"/>
        <v>Mijn Kadaster</v>
      </c>
      <c r="G980" s="44" t="s">
        <v>1626</v>
      </c>
      <c r="H980" s="44" t="s">
        <v>1627</v>
      </c>
      <c r="I980" s="44"/>
      <c r="J980" s="44"/>
      <c r="K980" s="44" t="s">
        <v>27</v>
      </c>
      <c r="L980" s="43" t="str">
        <f>_xlfn.IFNA(VLOOKUP(B980,Codegroepen!$A:$B,2,FALSE),"")</f>
        <v>ZKC001</v>
      </c>
      <c r="M980" s="44" t="s">
        <v>1628</v>
      </c>
      <c r="N980" s="43" t="str">
        <f t="shared" si="76"/>
        <v>ZA_00914</v>
      </c>
      <c r="O980" s="38">
        <f t="shared" si="77"/>
        <v>50</v>
      </c>
    </row>
    <row r="981" spans="1:15" s="38" customFormat="1" x14ac:dyDescent="0.25">
      <c r="A981" s="44"/>
      <c r="B981" s="38" t="str">
        <f t="shared" si="80"/>
        <v>WGP</v>
      </c>
      <c r="C981" s="44"/>
      <c r="D981" s="38" t="str">
        <f t="shared" si="78"/>
        <v>Gebruiken</v>
      </c>
      <c r="E981" s="44"/>
      <c r="F981" s="38" t="str">
        <f t="shared" si="79"/>
        <v>Mijn Kadaster</v>
      </c>
      <c r="G981" s="44" t="s">
        <v>1629</v>
      </c>
      <c r="H981" s="44" t="s">
        <v>1630</v>
      </c>
      <c r="I981" s="44"/>
      <c r="J981" s="44"/>
      <c r="K981" s="44" t="s">
        <v>27</v>
      </c>
      <c r="L981" s="43" t="str">
        <f>_xlfn.IFNA(VLOOKUP(B981,Codegroepen!$A:$B,2,FALSE),"")</f>
        <v>ZKC001</v>
      </c>
      <c r="M981" s="44" t="s">
        <v>1631</v>
      </c>
      <c r="N981" s="43" t="str">
        <f t="shared" si="76"/>
        <v>ZA_00915</v>
      </c>
      <c r="O981" s="38">
        <f t="shared" si="77"/>
        <v>19</v>
      </c>
    </row>
    <row r="982" spans="1:15" s="38" customFormat="1" x14ac:dyDescent="0.25">
      <c r="A982" s="44"/>
      <c r="B982" s="38" t="str">
        <f t="shared" si="80"/>
        <v>WGP</v>
      </c>
      <c r="C982" s="44"/>
      <c r="D982" s="38" t="str">
        <f t="shared" si="78"/>
        <v>Gebruiken</v>
      </c>
      <c r="E982" s="44"/>
      <c r="F982" s="38" t="str">
        <f t="shared" si="79"/>
        <v>Mijn Kadaster</v>
      </c>
      <c r="G982" s="44" t="s">
        <v>1632</v>
      </c>
      <c r="H982" s="44" t="s">
        <v>1633</v>
      </c>
      <c r="I982" s="44"/>
      <c r="J982" s="44"/>
      <c r="K982" s="44" t="s">
        <v>27</v>
      </c>
      <c r="L982" s="43" t="str">
        <f>_xlfn.IFNA(VLOOKUP(B982,Codegroepen!$A:$B,2,FALSE),"")</f>
        <v>ZKC001</v>
      </c>
      <c r="M982" s="44" t="s">
        <v>1634</v>
      </c>
      <c r="N982" s="43" t="str">
        <f t="shared" si="76"/>
        <v>ZA_00916</v>
      </c>
      <c r="O982" s="38">
        <f t="shared" si="77"/>
        <v>34</v>
      </c>
    </row>
    <row r="983" spans="1:15" s="38" customFormat="1" x14ac:dyDescent="0.25">
      <c r="A983" s="44"/>
      <c r="B983" s="38" t="str">
        <f t="shared" si="80"/>
        <v>WGP</v>
      </c>
      <c r="C983" s="44"/>
      <c r="D983" s="38" t="str">
        <f t="shared" si="78"/>
        <v>Gebruiken</v>
      </c>
      <c r="E983" s="44"/>
      <c r="F983" s="38" t="str">
        <f t="shared" si="79"/>
        <v>Mijn Kadaster</v>
      </c>
      <c r="G983" s="44" t="s">
        <v>1635</v>
      </c>
      <c r="H983" s="44" t="s">
        <v>1636</v>
      </c>
      <c r="I983" s="44"/>
      <c r="J983" s="44"/>
      <c r="K983" s="44" t="s">
        <v>27</v>
      </c>
      <c r="L983" s="43" t="str">
        <f>_xlfn.IFNA(VLOOKUP(B983,Codegroepen!$A:$B,2,FALSE),"")</f>
        <v>ZKC001</v>
      </c>
      <c r="M983" s="44" t="s">
        <v>1637</v>
      </c>
      <c r="N983" s="43" t="str">
        <f t="shared" si="76"/>
        <v>ZA_00917</v>
      </c>
      <c r="O983" s="38">
        <f t="shared" si="77"/>
        <v>33</v>
      </c>
    </row>
    <row r="984" spans="1:15" s="38" customFormat="1" x14ac:dyDescent="0.25">
      <c r="A984" s="44"/>
      <c r="B984" s="38" t="str">
        <f t="shared" si="80"/>
        <v>WGP</v>
      </c>
      <c r="C984" s="44"/>
      <c r="D984" s="38" t="str">
        <f t="shared" si="78"/>
        <v>Gebruiken</v>
      </c>
      <c r="E984" s="44"/>
      <c r="F984" s="38" t="str">
        <f t="shared" si="79"/>
        <v>Mijn Kadaster</v>
      </c>
      <c r="G984" s="44" t="s">
        <v>1638</v>
      </c>
      <c r="H984" s="44" t="s">
        <v>1020</v>
      </c>
      <c r="I984" s="44"/>
      <c r="J984" s="44"/>
      <c r="K984" s="44" t="s">
        <v>27</v>
      </c>
      <c r="L984" s="43" t="str">
        <f>_xlfn.IFNA(VLOOKUP(B984,Codegroepen!$A:$B,2,FALSE),"")</f>
        <v>ZKC001</v>
      </c>
      <c r="M984" s="44" t="s">
        <v>1639</v>
      </c>
      <c r="N984" s="43" t="str">
        <f t="shared" si="76"/>
        <v>ZA_00918</v>
      </c>
      <c r="O984" s="38">
        <f t="shared" si="77"/>
        <v>7</v>
      </c>
    </row>
    <row r="985" spans="1:15" s="38" customFormat="1" x14ac:dyDescent="0.25">
      <c r="A985" s="44"/>
      <c r="B985" s="38" t="str">
        <f t="shared" si="80"/>
        <v>WGP</v>
      </c>
      <c r="C985" s="44"/>
      <c r="D985" s="38" t="str">
        <f t="shared" si="78"/>
        <v>Gebruiken</v>
      </c>
      <c r="E985" s="44"/>
      <c r="F985" s="38" t="str">
        <f t="shared" si="79"/>
        <v>Mijn Kadaster</v>
      </c>
      <c r="G985" s="44" t="s">
        <v>1640</v>
      </c>
      <c r="H985" s="44" t="s">
        <v>1641</v>
      </c>
      <c r="I985" s="44"/>
      <c r="J985" s="44"/>
      <c r="K985" s="44" t="s">
        <v>27</v>
      </c>
      <c r="L985" s="43" t="str">
        <f>_xlfn.IFNA(VLOOKUP(B985,Codegroepen!$A:$B,2,FALSE),"")</f>
        <v>ZKC001</v>
      </c>
      <c r="M985" s="44" t="s">
        <v>1642</v>
      </c>
      <c r="N985" s="43" t="str">
        <f t="shared" si="76"/>
        <v>ZA_00919</v>
      </c>
      <c r="O985" s="38">
        <f t="shared" si="77"/>
        <v>32</v>
      </c>
    </row>
    <row r="986" spans="1:15" s="38" customFormat="1" x14ac:dyDescent="0.25">
      <c r="A986" s="44"/>
      <c r="B986" s="38" t="str">
        <f t="shared" si="80"/>
        <v>WGP</v>
      </c>
      <c r="C986" s="44"/>
      <c r="D986" s="38" t="str">
        <f t="shared" si="78"/>
        <v>Gebruiken</v>
      </c>
      <c r="E986" s="44"/>
      <c r="F986" s="38" t="str">
        <f t="shared" si="79"/>
        <v>Mijn Kadaster</v>
      </c>
      <c r="G986" s="44" t="s">
        <v>1643</v>
      </c>
      <c r="H986" s="44" t="s">
        <v>1644</v>
      </c>
      <c r="I986" s="44"/>
      <c r="J986" s="44"/>
      <c r="K986" s="44" t="s">
        <v>27</v>
      </c>
      <c r="L986" s="43" t="str">
        <f>_xlfn.IFNA(VLOOKUP(B986,Codegroepen!$A:$B,2,FALSE),"")</f>
        <v>ZKC001</v>
      </c>
      <c r="M986" s="44" t="s">
        <v>1645</v>
      </c>
      <c r="N986" s="43" t="str">
        <f t="shared" si="76"/>
        <v>ZA_00920</v>
      </c>
      <c r="O986" s="38">
        <f t="shared" si="77"/>
        <v>21</v>
      </c>
    </row>
    <row r="987" spans="1:15" s="38" customFormat="1" x14ac:dyDescent="0.25">
      <c r="A987" s="44"/>
      <c r="B987" s="38" t="str">
        <f t="shared" si="80"/>
        <v>WGP</v>
      </c>
      <c r="C987" s="44"/>
      <c r="D987" s="38" t="str">
        <f t="shared" si="78"/>
        <v>Gebruiken</v>
      </c>
      <c r="E987" s="44"/>
      <c r="F987" s="38" t="str">
        <f t="shared" si="79"/>
        <v>Mijn Kadaster</v>
      </c>
      <c r="G987" s="44" t="s">
        <v>1646</v>
      </c>
      <c r="H987" s="44" t="s">
        <v>1647</v>
      </c>
      <c r="I987" s="44"/>
      <c r="J987" s="44"/>
      <c r="K987" s="44" t="s">
        <v>27</v>
      </c>
      <c r="L987" s="43" t="str">
        <f>_xlfn.IFNA(VLOOKUP(B987,Codegroepen!$A:$B,2,FALSE),"")</f>
        <v>ZKC001</v>
      </c>
      <c r="M987" s="44" t="s">
        <v>1648</v>
      </c>
      <c r="N987" s="43" t="str">
        <f t="shared" si="76"/>
        <v>ZA_00921</v>
      </c>
      <c r="O987" s="38">
        <f t="shared" si="77"/>
        <v>18</v>
      </c>
    </row>
    <row r="988" spans="1:15" s="38" customFormat="1" x14ac:dyDescent="0.25">
      <c r="A988" s="44"/>
      <c r="B988" s="38" t="str">
        <f t="shared" si="80"/>
        <v>WGP</v>
      </c>
      <c r="C988" s="44"/>
      <c r="D988" s="38" t="str">
        <f t="shared" si="78"/>
        <v>Gebruiken</v>
      </c>
      <c r="E988" s="44"/>
      <c r="F988" s="38" t="str">
        <f t="shared" si="79"/>
        <v>Mijn Kadaster</v>
      </c>
      <c r="G988" s="44" t="s">
        <v>1649</v>
      </c>
      <c r="H988" s="44" t="s">
        <v>1650</v>
      </c>
      <c r="I988" s="44"/>
      <c r="J988" s="44"/>
      <c r="K988" s="44" t="s">
        <v>27</v>
      </c>
      <c r="L988" s="43" t="str">
        <f>_xlfn.IFNA(VLOOKUP(B988,Codegroepen!$A:$B,2,FALSE),"")</f>
        <v>ZKC001</v>
      </c>
      <c r="M988" s="44" t="s">
        <v>1651</v>
      </c>
      <c r="N988" s="43" t="str">
        <f t="shared" si="76"/>
        <v>ZA_00922</v>
      </c>
      <c r="O988" s="38">
        <f t="shared" si="77"/>
        <v>23</v>
      </c>
    </row>
    <row r="989" spans="1:15" s="38" customFormat="1" x14ac:dyDescent="0.25">
      <c r="A989" s="44"/>
      <c r="B989" s="38" t="str">
        <f t="shared" si="80"/>
        <v>WGP</v>
      </c>
      <c r="C989" s="44"/>
      <c r="D989" s="38" t="str">
        <f t="shared" si="78"/>
        <v>Gebruiken</v>
      </c>
      <c r="E989" s="44"/>
      <c r="F989" s="38" t="str">
        <f t="shared" si="79"/>
        <v>Mijn Kadaster</v>
      </c>
      <c r="G989" s="38" t="s">
        <v>1652</v>
      </c>
      <c r="H989" s="44" t="s">
        <v>1653</v>
      </c>
      <c r="I989" s="44"/>
      <c r="J989" s="44"/>
      <c r="K989" s="44" t="s">
        <v>27</v>
      </c>
      <c r="L989" s="43" t="str">
        <f>_xlfn.IFNA(VLOOKUP(B989,Codegroepen!$A:$B,2,FALSE),"")</f>
        <v>ZKC001</v>
      </c>
      <c r="M989" s="44" t="s">
        <v>1654</v>
      </c>
      <c r="N989" s="43" t="str">
        <f t="shared" si="76"/>
        <v>ZA_02290</v>
      </c>
      <c r="O989" s="38">
        <f t="shared" si="77"/>
        <v>11</v>
      </c>
    </row>
    <row r="990" spans="1:15" s="38" customFormat="1" x14ac:dyDescent="0.25">
      <c r="A990" s="44"/>
      <c r="B990" s="38" t="str">
        <f t="shared" si="80"/>
        <v>WGP</v>
      </c>
      <c r="C990" s="44"/>
      <c r="D990" s="38" t="str">
        <f t="shared" si="78"/>
        <v>Gebruiken</v>
      </c>
      <c r="E990" s="38" t="s">
        <v>3807</v>
      </c>
      <c r="F990" s="38" t="str">
        <f t="shared" si="79"/>
        <v>Mijn Overheid</v>
      </c>
      <c r="H990" s="38" t="s">
        <v>231</v>
      </c>
      <c r="I990" s="44"/>
      <c r="J990" s="44"/>
      <c r="K990" s="44" t="s">
        <v>27</v>
      </c>
      <c r="L990" s="43" t="str">
        <f>_xlfn.IFNA(VLOOKUP(B990,Codegroepen!$A:$B,2,FALSE),"")</f>
        <v>ZKC001</v>
      </c>
      <c r="M990" s="44" t="s">
        <v>3096</v>
      </c>
      <c r="N990" s="43" t="str">
        <f t="shared" si="76"/>
        <v>ZA_02815</v>
      </c>
      <c r="O990" s="38">
        <f t="shared" si="77"/>
        <v>13</v>
      </c>
    </row>
    <row r="991" spans="1:15" s="38" customFormat="1" x14ac:dyDescent="0.25">
      <c r="A991" s="44"/>
      <c r="B991" s="38" t="str">
        <f t="shared" si="80"/>
        <v>WGP</v>
      </c>
      <c r="C991" s="44"/>
      <c r="D991" s="38" t="str">
        <f t="shared" si="78"/>
        <v>Gebruiken</v>
      </c>
      <c r="E991" s="44"/>
      <c r="F991" s="38" t="str">
        <f t="shared" si="79"/>
        <v>Mijn Overheid</v>
      </c>
      <c r="G991" s="38" t="s">
        <v>3808</v>
      </c>
      <c r="H991" s="38" t="s">
        <v>3700</v>
      </c>
      <c r="I991" s="44"/>
      <c r="J991" s="44"/>
      <c r="K991" s="44" t="s">
        <v>27</v>
      </c>
      <c r="L991" s="43" t="str">
        <f>_xlfn.IFNA(VLOOKUP(B991,Codegroepen!$A:$B,2,FALSE),"")</f>
        <v>ZKC001</v>
      </c>
      <c r="M991" s="44" t="s">
        <v>3097</v>
      </c>
      <c r="N991" s="43" t="str">
        <f t="shared" si="76"/>
        <v>ZA_02816</v>
      </c>
      <c r="O991" s="38">
        <f t="shared" si="77"/>
        <v>24</v>
      </c>
    </row>
    <row r="992" spans="1:15" s="38" customFormat="1" x14ac:dyDescent="0.25">
      <c r="A992" s="44"/>
      <c r="B992" s="38" t="str">
        <f t="shared" si="80"/>
        <v>WGP</v>
      </c>
      <c r="C992" s="44"/>
      <c r="D992" s="38" t="str">
        <f t="shared" si="78"/>
        <v>Gebruiken</v>
      </c>
      <c r="E992" s="44" t="s">
        <v>1655</v>
      </c>
      <c r="F992" s="38" t="str">
        <f t="shared" si="79"/>
        <v>Debiteur</v>
      </c>
      <c r="G992" s="44"/>
      <c r="H992" s="44" t="s">
        <v>1656</v>
      </c>
      <c r="I992" s="44"/>
      <c r="J992" s="44"/>
      <c r="K992" s="44" t="s">
        <v>27</v>
      </c>
      <c r="L992" s="43" t="str">
        <f>_xlfn.IFNA(VLOOKUP(B992,Codegroepen!$A:$B,2,FALSE),"")</f>
        <v>ZKC001</v>
      </c>
      <c r="M992" s="44" t="s">
        <v>1657</v>
      </c>
      <c r="N992" s="43" t="str">
        <f t="shared" si="76"/>
        <v>ZA_00923</v>
      </c>
      <c r="O992" s="38">
        <f t="shared" si="77"/>
        <v>8</v>
      </c>
    </row>
    <row r="993" spans="1:15" s="38" customFormat="1" x14ac:dyDescent="0.25">
      <c r="A993" s="44"/>
      <c r="B993" s="38" t="str">
        <f t="shared" si="80"/>
        <v>WGP</v>
      </c>
      <c r="C993" s="44"/>
      <c r="D993" s="38" t="str">
        <f t="shared" si="78"/>
        <v>Gebruiken</v>
      </c>
      <c r="E993" s="44"/>
      <c r="F993" s="38" t="str">
        <f t="shared" si="79"/>
        <v>Debiteur</v>
      </c>
      <c r="G993" s="44" t="s">
        <v>1658</v>
      </c>
      <c r="H993" s="44" t="s">
        <v>1659</v>
      </c>
      <c r="I993" s="44"/>
      <c r="J993" s="44"/>
      <c r="K993" s="44" t="s">
        <v>27</v>
      </c>
      <c r="L993" s="43" t="str">
        <f>_xlfn.IFNA(VLOOKUP(B993,Codegroepen!$A:$B,2,FALSE),"")</f>
        <v>ZKC001</v>
      </c>
      <c r="M993" s="44" t="s">
        <v>1660</v>
      </c>
      <c r="N993" s="43" t="str">
        <f t="shared" si="76"/>
        <v>ZA_00924</v>
      </c>
      <c r="O993" s="38">
        <f t="shared" si="77"/>
        <v>17</v>
      </c>
    </row>
    <row r="994" spans="1:15" s="38" customFormat="1" x14ac:dyDescent="0.25">
      <c r="A994" s="44"/>
      <c r="B994" s="38" t="str">
        <f t="shared" si="80"/>
        <v>WGP</v>
      </c>
      <c r="C994" s="44"/>
      <c r="D994" s="38" t="str">
        <f t="shared" si="78"/>
        <v>Gebruiken</v>
      </c>
      <c r="E994" s="44" t="s">
        <v>1661</v>
      </c>
      <c r="F994" s="38" t="str">
        <f t="shared" si="79"/>
        <v>BKK ticket</v>
      </c>
      <c r="G994" s="44"/>
      <c r="H994" s="44" t="s">
        <v>1662</v>
      </c>
      <c r="I994" s="44"/>
      <c r="J994" s="44"/>
      <c r="K994" s="44" t="s">
        <v>27</v>
      </c>
      <c r="L994" s="43" t="str">
        <f>_xlfn.IFNA(VLOOKUP(B994,Codegroepen!$A:$B,2,FALSE),"")</f>
        <v>ZKC001</v>
      </c>
      <c r="M994" s="44" t="s">
        <v>1663</v>
      </c>
      <c r="N994" s="43" t="str">
        <f t="shared" si="76"/>
        <v>ZA_00925</v>
      </c>
      <c r="O994" s="38">
        <f t="shared" si="77"/>
        <v>10</v>
      </c>
    </row>
    <row r="995" spans="1:15" s="38" customFormat="1" x14ac:dyDescent="0.25">
      <c r="A995" s="44"/>
      <c r="B995" s="38" t="str">
        <f t="shared" si="80"/>
        <v>WGP</v>
      </c>
      <c r="C995" s="44"/>
      <c r="D995" s="38" t="str">
        <f t="shared" si="78"/>
        <v>Gebruiken</v>
      </c>
      <c r="E995" s="44"/>
      <c r="F995" s="38" t="str">
        <f t="shared" si="79"/>
        <v>BKK ticket</v>
      </c>
      <c r="G995" s="44" t="s">
        <v>1664</v>
      </c>
      <c r="H995" s="44" t="s">
        <v>1665</v>
      </c>
      <c r="I995" s="44"/>
      <c r="J995" s="44"/>
      <c r="K995" s="44" t="s">
        <v>27</v>
      </c>
      <c r="L995" s="43" t="str">
        <f>_xlfn.IFNA(VLOOKUP(B995,Codegroepen!$A:$B,2,FALSE),"")</f>
        <v>ZKC001</v>
      </c>
      <c r="M995" s="44" t="s">
        <v>1666</v>
      </c>
      <c r="N995" s="43" t="str">
        <f t="shared" ref="N995:N1058" si="81">_xlfn.CONCAT(A995,C995,E995,G995)</f>
        <v>ZA_00926</v>
      </c>
      <c r="O995" s="38">
        <f t="shared" si="77"/>
        <v>13</v>
      </c>
    </row>
    <row r="996" spans="1:15" s="38" customFormat="1" x14ac:dyDescent="0.25">
      <c r="A996" s="44"/>
      <c r="B996" s="38" t="str">
        <f t="shared" si="80"/>
        <v>WGP</v>
      </c>
      <c r="C996" s="44"/>
      <c r="D996" s="38" t="str">
        <f t="shared" si="78"/>
        <v>Gebruiken</v>
      </c>
      <c r="E996" s="44"/>
      <c r="F996" s="38" t="str">
        <f t="shared" si="79"/>
        <v>BKK ticket</v>
      </c>
      <c r="G996" s="38" t="s">
        <v>1667</v>
      </c>
      <c r="H996" s="44" t="s">
        <v>1668</v>
      </c>
      <c r="I996" s="44"/>
      <c r="J996" s="44"/>
      <c r="K996" s="44" t="s">
        <v>27</v>
      </c>
      <c r="L996" s="43" t="str">
        <f>_xlfn.IFNA(VLOOKUP(B996,Codegroepen!$A:$B,2,FALSE),"")</f>
        <v>ZKC001</v>
      </c>
      <c r="M996" s="44" t="s">
        <v>1669</v>
      </c>
      <c r="N996" s="43" t="str">
        <f t="shared" si="81"/>
        <v>ZA_02291</v>
      </c>
      <c r="O996" s="38">
        <f t="shared" ref="O996:O1059" si="82">LEN(H996)</f>
        <v>25</v>
      </c>
    </row>
    <row r="997" spans="1:15" s="38" customFormat="1" x14ac:dyDescent="0.25">
      <c r="A997" s="44"/>
      <c r="B997" s="38" t="str">
        <f t="shared" si="80"/>
        <v>WGP</v>
      </c>
      <c r="C997" s="44"/>
      <c r="D997" s="38" t="str">
        <f t="shared" si="78"/>
        <v>Gebruiken</v>
      </c>
      <c r="E997" s="44"/>
      <c r="F997" s="38" t="str">
        <f t="shared" si="79"/>
        <v>BKK ticket</v>
      </c>
      <c r="G997" s="38" t="s">
        <v>1670</v>
      </c>
      <c r="H997" s="44" t="s">
        <v>1354</v>
      </c>
      <c r="I997" s="44"/>
      <c r="J997" s="44"/>
      <c r="K997" s="44" t="s">
        <v>27</v>
      </c>
      <c r="L997" s="43" t="str">
        <f>_xlfn.IFNA(VLOOKUP(B997,Codegroepen!$A:$B,2,FALSE),"")</f>
        <v>ZKC001</v>
      </c>
      <c r="M997" s="44" t="s">
        <v>1671</v>
      </c>
      <c r="N997" s="43" t="str">
        <f t="shared" si="81"/>
        <v>ZA_02292</v>
      </c>
      <c r="O997" s="38">
        <f t="shared" si="82"/>
        <v>13</v>
      </c>
    </row>
    <row r="998" spans="1:15" s="38" customFormat="1" x14ac:dyDescent="0.25">
      <c r="A998" s="44"/>
      <c r="B998" s="38" t="str">
        <f t="shared" si="80"/>
        <v>WGP</v>
      </c>
      <c r="C998" s="44"/>
      <c r="D998" s="38" t="str">
        <f t="shared" si="78"/>
        <v>Gebruiken</v>
      </c>
      <c r="E998" s="44" t="s">
        <v>1672</v>
      </c>
      <c r="F998" s="38" t="str">
        <f t="shared" si="79"/>
        <v>Leveringsakte</v>
      </c>
      <c r="G998" s="44"/>
      <c r="H998" s="44" t="s">
        <v>1185</v>
      </c>
      <c r="I998" s="44"/>
      <c r="J998" s="44"/>
      <c r="K998" s="44" t="s">
        <v>27</v>
      </c>
      <c r="L998" s="43" t="str">
        <f>_xlfn.IFNA(VLOOKUP(B998,Codegroepen!$A:$B,2,FALSE),"")</f>
        <v>ZKC001</v>
      </c>
      <c r="M998" s="44" t="s">
        <v>1673</v>
      </c>
      <c r="N998" s="43" t="str">
        <f t="shared" si="81"/>
        <v>ZA_00927</v>
      </c>
      <c r="O998" s="38">
        <f t="shared" si="82"/>
        <v>13</v>
      </c>
    </row>
    <row r="999" spans="1:15" s="38" customFormat="1" x14ac:dyDescent="0.25">
      <c r="A999" s="44"/>
      <c r="B999" s="38" t="str">
        <f t="shared" si="80"/>
        <v>WGP</v>
      </c>
      <c r="C999" s="44"/>
      <c r="D999" s="38" t="str">
        <f t="shared" si="78"/>
        <v>Gebruiken</v>
      </c>
      <c r="E999" s="44"/>
      <c r="F999" s="38" t="str">
        <f t="shared" si="79"/>
        <v>Leveringsakte</v>
      </c>
      <c r="G999" s="44" t="s">
        <v>1674</v>
      </c>
      <c r="H999" s="44" t="s">
        <v>1422</v>
      </c>
      <c r="I999" s="44"/>
      <c r="J999" s="44"/>
      <c r="K999" s="44" t="s">
        <v>27</v>
      </c>
      <c r="L999" s="43" t="str">
        <f>_xlfn.IFNA(VLOOKUP(B999,Codegroepen!$A:$B,2,FALSE),"")</f>
        <v>ZKC001</v>
      </c>
      <c r="M999" s="44" t="s">
        <v>1675</v>
      </c>
      <c r="N999" s="43" t="str">
        <f t="shared" si="81"/>
        <v>ZA_00928</v>
      </c>
      <c r="O999" s="38">
        <f t="shared" si="82"/>
        <v>10</v>
      </c>
    </row>
    <row r="1000" spans="1:15" s="38" customFormat="1" x14ac:dyDescent="0.25">
      <c r="A1000" s="44"/>
      <c r="B1000" s="38" t="str">
        <f t="shared" si="80"/>
        <v>WGP</v>
      </c>
      <c r="C1000" s="44"/>
      <c r="D1000" s="38" t="str">
        <f t="shared" si="78"/>
        <v>Gebruiken</v>
      </c>
      <c r="E1000" s="44" t="s">
        <v>1676</v>
      </c>
      <c r="F1000" s="38" t="str">
        <f t="shared" si="79"/>
        <v>Hypotheekakte</v>
      </c>
      <c r="G1000" s="44"/>
      <c r="H1000" s="44" t="s">
        <v>1200</v>
      </c>
      <c r="I1000" s="44"/>
      <c r="J1000" s="44"/>
      <c r="K1000" s="44" t="s">
        <v>27</v>
      </c>
      <c r="L1000" s="43" t="str">
        <f>_xlfn.IFNA(VLOOKUP(B1000,Codegroepen!$A:$B,2,FALSE),"")</f>
        <v>ZKC001</v>
      </c>
      <c r="M1000" s="44" t="s">
        <v>1677</v>
      </c>
      <c r="N1000" s="43" t="str">
        <f t="shared" si="81"/>
        <v>ZA_00929</v>
      </c>
      <c r="O1000" s="38">
        <f t="shared" si="82"/>
        <v>13</v>
      </c>
    </row>
    <row r="1001" spans="1:15" s="38" customFormat="1" x14ac:dyDescent="0.25">
      <c r="A1001" s="44"/>
      <c r="B1001" s="38" t="str">
        <f t="shared" si="80"/>
        <v>WGP</v>
      </c>
      <c r="C1001" s="44"/>
      <c r="D1001" s="38" t="str">
        <f t="shared" si="78"/>
        <v>Gebruiken</v>
      </c>
      <c r="E1001" s="44"/>
      <c r="F1001" s="38" t="str">
        <f t="shared" si="79"/>
        <v>Hypotheekakte</v>
      </c>
      <c r="G1001" s="44" t="s">
        <v>1678</v>
      </c>
      <c r="H1001" s="44" t="s">
        <v>1422</v>
      </c>
      <c r="I1001" s="44"/>
      <c r="J1001" s="44"/>
      <c r="K1001" s="44" t="s">
        <v>27</v>
      </c>
      <c r="L1001" s="43" t="str">
        <f>_xlfn.IFNA(VLOOKUP(B1001,Codegroepen!$A:$B,2,FALSE),"")</f>
        <v>ZKC001</v>
      </c>
      <c r="M1001" s="44" t="s">
        <v>1679</v>
      </c>
      <c r="N1001" s="43" t="str">
        <f t="shared" si="81"/>
        <v>ZA_00930</v>
      </c>
      <c r="O1001" s="38">
        <f t="shared" si="82"/>
        <v>10</v>
      </c>
    </row>
    <row r="1002" spans="1:15" s="38" customFormat="1" x14ac:dyDescent="0.25">
      <c r="A1002" s="44"/>
      <c r="B1002" s="38" t="str">
        <f t="shared" si="80"/>
        <v>WGP</v>
      </c>
      <c r="C1002" s="44"/>
      <c r="D1002" s="38" t="str">
        <f t="shared" si="78"/>
        <v>Gebruiken</v>
      </c>
      <c r="E1002" s="44" t="s">
        <v>1680</v>
      </c>
      <c r="F1002" s="38" t="str">
        <f t="shared" si="79"/>
        <v>Splitsingsakte</v>
      </c>
      <c r="G1002" s="44"/>
      <c r="H1002" s="44" t="s">
        <v>1211</v>
      </c>
      <c r="I1002" s="44"/>
      <c r="J1002" s="44"/>
      <c r="K1002" s="44" t="s">
        <v>27</v>
      </c>
      <c r="L1002" s="43" t="str">
        <f>_xlfn.IFNA(VLOOKUP(B1002,Codegroepen!$A:$B,2,FALSE),"")</f>
        <v>ZKC001</v>
      </c>
      <c r="M1002" s="44" t="s">
        <v>1681</v>
      </c>
      <c r="N1002" s="43" t="str">
        <f t="shared" si="81"/>
        <v>ZA_00931</v>
      </c>
      <c r="O1002" s="38">
        <f t="shared" si="82"/>
        <v>14</v>
      </c>
    </row>
    <row r="1003" spans="1:15" s="38" customFormat="1" x14ac:dyDescent="0.25">
      <c r="A1003" s="44"/>
      <c r="B1003" s="38" t="str">
        <f t="shared" si="80"/>
        <v>WGP</v>
      </c>
      <c r="C1003" s="44"/>
      <c r="D1003" s="38" t="str">
        <f t="shared" si="78"/>
        <v>Gebruiken</v>
      </c>
      <c r="E1003" s="44"/>
      <c r="F1003" s="38" t="str">
        <f t="shared" si="79"/>
        <v>Splitsingsakte</v>
      </c>
      <c r="G1003" s="44" t="s">
        <v>1682</v>
      </c>
      <c r="H1003" s="44" t="s">
        <v>1422</v>
      </c>
      <c r="I1003" s="44"/>
      <c r="J1003" s="44"/>
      <c r="K1003" s="44" t="s">
        <v>27</v>
      </c>
      <c r="L1003" s="43" t="str">
        <f>_xlfn.IFNA(VLOOKUP(B1003,Codegroepen!$A:$B,2,FALSE),"")</f>
        <v>ZKC001</v>
      </c>
      <c r="M1003" s="44" t="s">
        <v>1683</v>
      </c>
      <c r="N1003" s="43" t="str">
        <f t="shared" si="81"/>
        <v>ZA_00932</v>
      </c>
      <c r="O1003" s="38">
        <f t="shared" si="82"/>
        <v>10</v>
      </c>
    </row>
    <row r="1004" spans="1:15" s="38" customFormat="1" x14ac:dyDescent="0.25">
      <c r="A1004" s="44"/>
      <c r="B1004" s="38" t="str">
        <f t="shared" si="80"/>
        <v>WGP</v>
      </c>
      <c r="C1004" s="44"/>
      <c r="D1004" s="38" t="str">
        <f t="shared" si="78"/>
        <v>Gebruiken</v>
      </c>
      <c r="E1004" s="44" t="s">
        <v>1684</v>
      </c>
      <c r="F1004" s="38" t="str">
        <f t="shared" si="79"/>
        <v>Voorgaande verkrijging</v>
      </c>
      <c r="G1004" s="44"/>
      <c r="H1004" s="44" t="s">
        <v>1225</v>
      </c>
      <c r="I1004" s="44"/>
      <c r="J1004" s="44"/>
      <c r="K1004" s="44" t="s">
        <v>27</v>
      </c>
      <c r="L1004" s="43" t="str">
        <f>_xlfn.IFNA(VLOOKUP(B1004,Codegroepen!$A:$B,2,FALSE),"")</f>
        <v>ZKC001</v>
      </c>
      <c r="M1004" s="44" t="s">
        <v>1685</v>
      </c>
      <c r="N1004" s="43" t="str">
        <f t="shared" si="81"/>
        <v>ZA_00933</v>
      </c>
      <c r="O1004" s="38">
        <f t="shared" si="82"/>
        <v>22</v>
      </c>
    </row>
    <row r="1005" spans="1:15" s="38" customFormat="1" x14ac:dyDescent="0.25">
      <c r="A1005" s="44"/>
      <c r="B1005" s="38" t="str">
        <f t="shared" si="80"/>
        <v>WGP</v>
      </c>
      <c r="C1005" s="44"/>
      <c r="D1005" s="38" t="str">
        <f t="shared" si="78"/>
        <v>Gebruiken</v>
      </c>
      <c r="E1005" s="44"/>
      <c r="F1005" s="38" t="str">
        <f t="shared" si="79"/>
        <v>Voorgaande verkrijging</v>
      </c>
      <c r="G1005" s="44" t="s">
        <v>1686</v>
      </c>
      <c r="H1005" s="44" t="s">
        <v>1422</v>
      </c>
      <c r="I1005" s="44"/>
      <c r="J1005" s="44"/>
      <c r="K1005" s="44" t="s">
        <v>27</v>
      </c>
      <c r="L1005" s="43" t="str">
        <f>_xlfn.IFNA(VLOOKUP(B1005,Codegroepen!$A:$B,2,FALSE),"")</f>
        <v>ZKC001</v>
      </c>
      <c r="M1005" s="44" t="s">
        <v>1687</v>
      </c>
      <c r="N1005" s="43" t="str">
        <f t="shared" si="81"/>
        <v>ZA_00934</v>
      </c>
      <c r="O1005" s="38">
        <f t="shared" si="82"/>
        <v>10</v>
      </c>
    </row>
    <row r="1006" spans="1:15" s="38" customFormat="1" x14ac:dyDescent="0.25">
      <c r="A1006" s="44"/>
      <c r="B1006" s="38" t="str">
        <f t="shared" si="80"/>
        <v>WGP</v>
      </c>
      <c r="C1006" s="44"/>
      <c r="D1006" s="38" t="str">
        <f t="shared" si="78"/>
        <v>Gebruiken</v>
      </c>
      <c r="E1006" s="44" t="s">
        <v>1688</v>
      </c>
      <c r="F1006" s="38" t="str">
        <f t="shared" si="79"/>
        <v>Overige akte/stuk</v>
      </c>
      <c r="G1006" s="44"/>
      <c r="H1006" s="44" t="s">
        <v>1236</v>
      </c>
      <c r="I1006" s="44"/>
      <c r="J1006" s="44"/>
      <c r="K1006" s="44" t="s">
        <v>27</v>
      </c>
      <c r="L1006" s="43" t="str">
        <f>_xlfn.IFNA(VLOOKUP(B1006,Codegroepen!$A:$B,2,FALSE),"")</f>
        <v>ZKC001</v>
      </c>
      <c r="M1006" s="44" t="s">
        <v>1689</v>
      </c>
      <c r="N1006" s="43" t="str">
        <f t="shared" si="81"/>
        <v>ZA_00935</v>
      </c>
      <c r="O1006" s="38">
        <f t="shared" si="82"/>
        <v>17</v>
      </c>
    </row>
    <row r="1007" spans="1:15" s="38" customFormat="1" x14ac:dyDescent="0.25">
      <c r="A1007" s="44"/>
      <c r="B1007" s="38" t="str">
        <f t="shared" si="80"/>
        <v>WGP</v>
      </c>
      <c r="C1007" s="44"/>
      <c r="D1007" s="38" t="str">
        <f t="shared" si="78"/>
        <v>Gebruiken</v>
      </c>
      <c r="E1007" s="44"/>
      <c r="F1007" s="38" t="str">
        <f t="shared" si="79"/>
        <v>Overige akte/stuk</v>
      </c>
      <c r="G1007" s="44" t="s">
        <v>1690</v>
      </c>
      <c r="H1007" s="44" t="s">
        <v>1422</v>
      </c>
      <c r="I1007" s="44"/>
      <c r="J1007" s="44"/>
      <c r="K1007" s="44" t="s">
        <v>27</v>
      </c>
      <c r="L1007" s="43" t="str">
        <f>_xlfn.IFNA(VLOOKUP(B1007,Codegroepen!$A:$B,2,FALSE),"")</f>
        <v>ZKC001</v>
      </c>
      <c r="M1007" s="44" t="s">
        <v>1691</v>
      </c>
      <c r="N1007" s="43" t="str">
        <f t="shared" si="81"/>
        <v>ZA_00936</v>
      </c>
      <c r="O1007" s="38">
        <f t="shared" si="82"/>
        <v>10</v>
      </c>
    </row>
    <row r="1008" spans="1:15" s="38" customFormat="1" x14ac:dyDescent="0.25">
      <c r="A1008" s="44"/>
      <c r="B1008" s="38" t="str">
        <f t="shared" si="80"/>
        <v>WGP</v>
      </c>
      <c r="C1008" s="44"/>
      <c r="D1008" s="38" t="str">
        <f t="shared" si="78"/>
        <v>Gebruiken</v>
      </c>
      <c r="E1008" s="44" t="s">
        <v>1692</v>
      </c>
      <c r="F1008" s="38" t="str">
        <f t="shared" si="79"/>
        <v>webwinkel</v>
      </c>
      <c r="G1008" s="44"/>
      <c r="H1008" s="44" t="s">
        <v>1693</v>
      </c>
      <c r="I1008" s="44"/>
      <c r="J1008" s="44"/>
      <c r="K1008" s="44" t="s">
        <v>27</v>
      </c>
      <c r="L1008" s="43" t="str">
        <f>_xlfn.IFNA(VLOOKUP(B1008,Codegroepen!$A:$B,2,FALSE),"")</f>
        <v>ZKC001</v>
      </c>
      <c r="M1008" s="44" t="s">
        <v>1694</v>
      </c>
      <c r="N1008" s="43" t="str">
        <f t="shared" si="81"/>
        <v>ZA_00937</v>
      </c>
      <c r="O1008" s="38">
        <f t="shared" si="82"/>
        <v>9</v>
      </c>
    </row>
    <row r="1009" spans="1:15" s="38" customFormat="1" x14ac:dyDescent="0.25">
      <c r="A1009" s="44"/>
      <c r="B1009" s="38" t="str">
        <f t="shared" si="80"/>
        <v>WGP</v>
      </c>
      <c r="C1009" s="44"/>
      <c r="D1009" s="38" t="str">
        <f t="shared" si="78"/>
        <v>Gebruiken</v>
      </c>
      <c r="E1009" s="44"/>
      <c r="F1009" s="38" t="str">
        <f t="shared" si="79"/>
        <v>webwinkel</v>
      </c>
      <c r="G1009" s="44" t="s">
        <v>1695</v>
      </c>
      <c r="H1009" s="44" t="s">
        <v>1020</v>
      </c>
      <c r="I1009" s="44"/>
      <c r="J1009" s="44"/>
      <c r="K1009" s="44" t="s">
        <v>27</v>
      </c>
      <c r="L1009" s="43" t="str">
        <f>_xlfn.IFNA(VLOOKUP(B1009,Codegroepen!$A:$B,2,FALSE),"")</f>
        <v>ZKC001</v>
      </c>
      <c r="M1009" s="44" t="s">
        <v>1696</v>
      </c>
      <c r="N1009" s="43" t="str">
        <f t="shared" si="81"/>
        <v>ZA_00939</v>
      </c>
      <c r="O1009" s="38">
        <f t="shared" si="82"/>
        <v>7</v>
      </c>
    </row>
    <row r="1010" spans="1:15" s="38" customFormat="1" x14ac:dyDescent="0.25">
      <c r="A1010" s="44"/>
      <c r="B1010" s="38" t="str">
        <f t="shared" si="80"/>
        <v>WGP</v>
      </c>
      <c r="C1010" s="44"/>
      <c r="D1010" s="38" t="str">
        <f t="shared" si="78"/>
        <v>Gebruiken</v>
      </c>
      <c r="E1010" s="44" t="s">
        <v>1697</v>
      </c>
      <c r="F1010" s="38" t="str">
        <f t="shared" si="79"/>
        <v>Schepen</v>
      </c>
      <c r="G1010" s="44"/>
      <c r="H1010" s="44" t="s">
        <v>1165</v>
      </c>
      <c r="I1010" s="44"/>
      <c r="J1010" s="44"/>
      <c r="K1010" s="44" t="s">
        <v>27</v>
      </c>
      <c r="L1010" s="43" t="str">
        <f>_xlfn.IFNA(VLOOKUP(B1010,Codegroepen!$A:$B,2,FALSE),"")</f>
        <v>ZKC001</v>
      </c>
      <c r="M1010" s="44" t="s">
        <v>1698</v>
      </c>
      <c r="N1010" s="43" t="str">
        <f t="shared" si="81"/>
        <v>ZA_01984</v>
      </c>
      <c r="O1010" s="38">
        <f t="shared" si="82"/>
        <v>7</v>
      </c>
    </row>
    <row r="1011" spans="1:15" s="38" customFormat="1" x14ac:dyDescent="0.25">
      <c r="A1011" s="44"/>
      <c r="B1011" s="38" t="str">
        <f t="shared" si="80"/>
        <v>WGP</v>
      </c>
      <c r="C1011" s="44"/>
      <c r="D1011" s="38" t="str">
        <f t="shared" si="78"/>
        <v>Gebruiken</v>
      </c>
      <c r="E1011" s="44"/>
      <c r="F1011" s="38" t="str">
        <f t="shared" si="79"/>
        <v>Schepen</v>
      </c>
      <c r="G1011" s="44" t="s">
        <v>1699</v>
      </c>
      <c r="H1011" s="44" t="s">
        <v>1700</v>
      </c>
      <c r="I1011" s="44"/>
      <c r="J1011" s="44"/>
      <c r="K1011" s="44" t="s">
        <v>27</v>
      </c>
      <c r="L1011" s="43" t="str">
        <f>_xlfn.IFNA(VLOOKUP(B1011,Codegroepen!$A:$B,2,FALSE),"")</f>
        <v>ZKC001</v>
      </c>
      <c r="M1011" s="44" t="s">
        <v>1701</v>
      </c>
      <c r="N1011" s="43" t="str">
        <f t="shared" si="81"/>
        <v>ZA_01985</v>
      </c>
      <c r="O1011" s="38">
        <f t="shared" si="82"/>
        <v>29</v>
      </c>
    </row>
    <row r="1012" spans="1:15" s="38" customFormat="1" x14ac:dyDescent="0.25">
      <c r="A1012" s="44"/>
      <c r="B1012" s="38" t="str">
        <f t="shared" si="80"/>
        <v>WGP</v>
      </c>
      <c r="C1012" s="44"/>
      <c r="D1012" s="38" t="str">
        <f t="shared" si="78"/>
        <v>Gebruiken</v>
      </c>
      <c r="E1012" s="44"/>
      <c r="F1012" s="38" t="str">
        <f t="shared" si="79"/>
        <v>Schepen</v>
      </c>
      <c r="G1012" s="44" t="s">
        <v>1702</v>
      </c>
      <c r="H1012" s="44" t="s">
        <v>1422</v>
      </c>
      <c r="I1012" s="44"/>
      <c r="J1012" s="44"/>
      <c r="K1012" s="44" t="s">
        <v>27</v>
      </c>
      <c r="L1012" s="43" t="str">
        <f>_xlfn.IFNA(VLOOKUP(B1012,Codegroepen!$A:$B,2,FALSE),"")</f>
        <v>ZKC001</v>
      </c>
      <c r="M1012" s="44" t="s">
        <v>1703</v>
      </c>
      <c r="N1012" s="43" t="str">
        <f t="shared" si="81"/>
        <v>ZA_01986</v>
      </c>
      <c r="O1012" s="38">
        <f t="shared" si="82"/>
        <v>10</v>
      </c>
    </row>
    <row r="1013" spans="1:15" s="38" customFormat="1" x14ac:dyDescent="0.25">
      <c r="A1013" s="44"/>
      <c r="B1013" s="38" t="str">
        <f t="shared" si="80"/>
        <v>WGP</v>
      </c>
      <c r="C1013" s="44" t="s">
        <v>1704</v>
      </c>
      <c r="D1013" s="38" t="str">
        <f t="shared" si="78"/>
        <v>Betalen</v>
      </c>
      <c r="E1013" s="44"/>
      <c r="F1013" s="38" t="str">
        <f t="shared" si="79"/>
        <v/>
      </c>
      <c r="G1013" s="44"/>
      <c r="H1013" s="44" t="s">
        <v>478</v>
      </c>
      <c r="I1013" s="44"/>
      <c r="J1013" s="44"/>
      <c r="K1013" s="44" t="s">
        <v>27</v>
      </c>
      <c r="L1013" s="43" t="str">
        <f>_xlfn.IFNA(VLOOKUP(B1013,Codegroepen!$A:$B,2,FALSE),"")</f>
        <v>ZKC001</v>
      </c>
      <c r="M1013" s="44" t="s">
        <v>1705</v>
      </c>
      <c r="N1013" s="43" t="str">
        <f t="shared" si="81"/>
        <v>ZA_00940</v>
      </c>
      <c r="O1013" s="38">
        <f t="shared" si="82"/>
        <v>7</v>
      </c>
    </row>
    <row r="1014" spans="1:15" s="38" customFormat="1" x14ac:dyDescent="0.25">
      <c r="A1014" s="44"/>
      <c r="B1014" s="38" t="str">
        <f t="shared" si="80"/>
        <v>WGP</v>
      </c>
      <c r="C1014" s="44"/>
      <c r="D1014" s="38" t="str">
        <f t="shared" si="78"/>
        <v>Betalen</v>
      </c>
      <c r="E1014" s="44" t="s">
        <v>1706</v>
      </c>
      <c r="F1014" s="38" t="str">
        <f t="shared" si="79"/>
        <v>Factuur</v>
      </c>
      <c r="G1014" s="44"/>
      <c r="H1014" s="44" t="s">
        <v>592</v>
      </c>
      <c r="I1014" s="44"/>
      <c r="J1014" s="44"/>
      <c r="K1014" s="44" t="s">
        <v>27</v>
      </c>
      <c r="L1014" s="43" t="str">
        <f>_xlfn.IFNA(VLOOKUP(B1014,Codegroepen!$A:$B,2,FALSE),"")</f>
        <v>ZKC001</v>
      </c>
      <c r="M1014" s="44" t="s">
        <v>1707</v>
      </c>
      <c r="N1014" s="43" t="str">
        <f t="shared" si="81"/>
        <v>ZA_00941</v>
      </c>
      <c r="O1014" s="38">
        <f t="shared" si="82"/>
        <v>7</v>
      </c>
    </row>
    <row r="1015" spans="1:15" s="38" customFormat="1" x14ac:dyDescent="0.25">
      <c r="A1015" s="44"/>
      <c r="B1015" s="38" t="str">
        <f t="shared" si="80"/>
        <v>WGP</v>
      </c>
      <c r="C1015" s="44"/>
      <c r="D1015" s="38" t="str">
        <f t="shared" si="78"/>
        <v>Betalen</v>
      </c>
      <c r="E1015" s="44"/>
      <c r="F1015" s="38" t="str">
        <f t="shared" si="79"/>
        <v>Factuur</v>
      </c>
      <c r="G1015" s="44" t="s">
        <v>1708</v>
      </c>
      <c r="H1015" s="44" t="s">
        <v>1422</v>
      </c>
      <c r="I1015" s="44"/>
      <c r="J1015" s="44"/>
      <c r="K1015" s="44" t="s">
        <v>27</v>
      </c>
      <c r="L1015" s="43" t="str">
        <f>_xlfn.IFNA(VLOOKUP(B1015,Codegroepen!$A:$B,2,FALSE),"")</f>
        <v>ZKC001</v>
      </c>
      <c r="M1015" s="44" t="s">
        <v>1709</v>
      </c>
      <c r="N1015" s="43" t="str">
        <f t="shared" si="81"/>
        <v>ZA_01987</v>
      </c>
      <c r="O1015" s="38">
        <f t="shared" si="82"/>
        <v>10</v>
      </c>
    </row>
    <row r="1016" spans="1:15" s="38" customFormat="1" x14ac:dyDescent="0.25">
      <c r="A1016" s="44"/>
      <c r="B1016" s="38" t="str">
        <f t="shared" si="80"/>
        <v>WGP</v>
      </c>
      <c r="C1016" s="44"/>
      <c r="D1016" s="38" t="str">
        <f t="shared" si="78"/>
        <v>Betalen</v>
      </c>
      <c r="E1016" s="44"/>
      <c r="F1016" s="38" t="str">
        <f t="shared" si="79"/>
        <v>Factuur</v>
      </c>
      <c r="G1016" s="44" t="s">
        <v>1710</v>
      </c>
      <c r="H1016" s="44" t="s">
        <v>1711</v>
      </c>
      <c r="I1016" s="44"/>
      <c r="J1016" s="44"/>
      <c r="K1016" s="44" t="s">
        <v>27</v>
      </c>
      <c r="L1016" s="43" t="str">
        <f>_xlfn.IFNA(VLOOKUP(B1016,Codegroepen!$A:$B,2,FALSE),"")</f>
        <v>ZKC001</v>
      </c>
      <c r="M1016" s="44" t="s">
        <v>1712</v>
      </c>
      <c r="N1016" s="43" t="str">
        <f t="shared" si="81"/>
        <v>ZA_00942</v>
      </c>
      <c r="O1016" s="38">
        <f t="shared" si="82"/>
        <v>13</v>
      </c>
    </row>
    <row r="1017" spans="1:15" s="38" customFormat="1" x14ac:dyDescent="0.25">
      <c r="A1017" s="44"/>
      <c r="B1017" s="38" t="str">
        <f t="shared" si="80"/>
        <v>WGP</v>
      </c>
      <c r="C1017" s="44"/>
      <c r="D1017" s="38" t="str">
        <f t="shared" si="78"/>
        <v>Betalen</v>
      </c>
      <c r="E1017" s="44"/>
      <c r="F1017" s="38" t="str">
        <f t="shared" si="79"/>
        <v>Factuur</v>
      </c>
      <c r="G1017" s="44" t="s">
        <v>1713</v>
      </c>
      <c r="H1017" s="44" t="s">
        <v>1714</v>
      </c>
      <c r="I1017" s="44"/>
      <c r="J1017" s="44"/>
      <c r="K1017" s="44" t="s">
        <v>27</v>
      </c>
      <c r="L1017" s="43" t="str">
        <f>_xlfn.IFNA(VLOOKUP(B1017,Codegroepen!$A:$B,2,FALSE),"")</f>
        <v>ZKC001</v>
      </c>
      <c r="M1017" s="44" t="s">
        <v>1715</v>
      </c>
      <c r="N1017" s="43" t="str">
        <f t="shared" si="81"/>
        <v>ZA_00943</v>
      </c>
      <c r="O1017" s="38">
        <f t="shared" si="82"/>
        <v>21</v>
      </c>
    </row>
    <row r="1018" spans="1:15" s="38" customFormat="1" x14ac:dyDescent="0.25">
      <c r="A1018" s="44"/>
      <c r="B1018" s="38" t="str">
        <f t="shared" si="80"/>
        <v>WGP</v>
      </c>
      <c r="C1018" s="44"/>
      <c r="D1018" s="38" t="str">
        <f t="shared" si="78"/>
        <v>Betalen</v>
      </c>
      <c r="E1018" s="44"/>
      <c r="F1018" s="38" t="str">
        <f t="shared" si="79"/>
        <v>Factuur</v>
      </c>
      <c r="G1018" s="44" t="s">
        <v>1716</v>
      </c>
      <c r="H1018" s="44" t="s">
        <v>1717</v>
      </c>
      <c r="I1018" s="44"/>
      <c r="J1018" s="44"/>
      <c r="K1018" s="44" t="s">
        <v>27</v>
      </c>
      <c r="L1018" s="43" t="str">
        <f>_xlfn.IFNA(VLOOKUP(B1018,Codegroepen!$A:$B,2,FALSE),"")</f>
        <v>ZKC001</v>
      </c>
      <c r="M1018" s="44" t="s">
        <v>1718</v>
      </c>
      <c r="N1018" s="43" t="str">
        <f t="shared" si="81"/>
        <v>ZA_00944</v>
      </c>
      <c r="O1018" s="38">
        <f t="shared" si="82"/>
        <v>4</v>
      </c>
    </row>
    <row r="1019" spans="1:15" s="38" customFormat="1" x14ac:dyDescent="0.25">
      <c r="A1019" s="44"/>
      <c r="B1019" s="38" t="str">
        <f t="shared" si="80"/>
        <v>WGP</v>
      </c>
      <c r="C1019" s="44"/>
      <c r="D1019" s="38" t="str">
        <f t="shared" si="78"/>
        <v>Betalen</v>
      </c>
      <c r="E1019" s="44"/>
      <c r="F1019" s="38" t="str">
        <f t="shared" si="79"/>
        <v>Factuur</v>
      </c>
      <c r="G1019" s="44" t="s">
        <v>1719</v>
      </c>
      <c r="H1019" s="44" t="s">
        <v>1720</v>
      </c>
      <c r="I1019" s="44"/>
      <c r="J1019" s="44"/>
      <c r="K1019" s="44" t="s">
        <v>27</v>
      </c>
      <c r="L1019" s="43" t="str">
        <f>_xlfn.IFNA(VLOOKUP(B1019,Codegroepen!$A:$B,2,FALSE),"")</f>
        <v>ZKC001</v>
      </c>
      <c r="M1019" s="44" t="s">
        <v>1721</v>
      </c>
      <c r="N1019" s="43" t="str">
        <f t="shared" si="81"/>
        <v>ZA_00945</v>
      </c>
      <c r="O1019" s="38">
        <f t="shared" si="82"/>
        <v>16</v>
      </c>
    </row>
    <row r="1020" spans="1:15" s="38" customFormat="1" x14ac:dyDescent="0.25">
      <c r="A1020" s="44"/>
      <c r="B1020" s="38" t="str">
        <f t="shared" si="80"/>
        <v>WGP</v>
      </c>
      <c r="C1020" s="44"/>
      <c r="D1020" s="38" t="str">
        <f t="shared" si="78"/>
        <v>Betalen</v>
      </c>
      <c r="E1020" s="44"/>
      <c r="F1020" s="38" t="str">
        <f t="shared" si="79"/>
        <v>Factuur</v>
      </c>
      <c r="G1020" s="44" t="s">
        <v>1722</v>
      </c>
      <c r="H1020" s="44" t="s">
        <v>1723</v>
      </c>
      <c r="I1020" s="44"/>
      <c r="J1020" s="44"/>
      <c r="K1020" s="44" t="s">
        <v>27</v>
      </c>
      <c r="L1020" s="43" t="str">
        <f>_xlfn.IFNA(VLOOKUP(B1020,Codegroepen!$A:$B,2,FALSE),"")</f>
        <v>ZKC001</v>
      </c>
      <c r="M1020" s="44" t="s">
        <v>1724</v>
      </c>
      <c r="N1020" s="43" t="str">
        <f t="shared" si="81"/>
        <v>ZA_00946</v>
      </c>
      <c r="O1020" s="38">
        <f t="shared" si="82"/>
        <v>15</v>
      </c>
    </row>
    <row r="1021" spans="1:15" s="38" customFormat="1" x14ac:dyDescent="0.25">
      <c r="A1021" s="44"/>
      <c r="B1021" s="38" t="str">
        <f t="shared" si="80"/>
        <v>WGP</v>
      </c>
      <c r="C1021" s="44"/>
      <c r="D1021" s="38" t="str">
        <f t="shared" si="78"/>
        <v>Betalen</v>
      </c>
      <c r="E1021" s="44"/>
      <c r="F1021" s="38" t="str">
        <f t="shared" si="79"/>
        <v>Factuur</v>
      </c>
      <c r="G1021" s="44" t="s">
        <v>1725</v>
      </c>
      <c r="H1021" s="44" t="s">
        <v>1726</v>
      </c>
      <c r="I1021" s="44"/>
      <c r="J1021" s="44"/>
      <c r="K1021" s="44" t="s">
        <v>27</v>
      </c>
      <c r="L1021" s="43" t="str">
        <f>_xlfn.IFNA(VLOOKUP(B1021,Codegroepen!$A:$B,2,FALSE),"")</f>
        <v>ZKC001</v>
      </c>
      <c r="M1021" s="44" t="s">
        <v>1727</v>
      </c>
      <c r="N1021" s="43" t="str">
        <f t="shared" si="81"/>
        <v>ZA_00947</v>
      </c>
      <c r="O1021" s="38">
        <f t="shared" si="82"/>
        <v>19</v>
      </c>
    </row>
    <row r="1022" spans="1:15" s="38" customFormat="1" x14ac:dyDescent="0.25">
      <c r="A1022" s="44"/>
      <c r="B1022" s="38" t="str">
        <f t="shared" si="80"/>
        <v>WGP</v>
      </c>
      <c r="C1022" s="44"/>
      <c r="D1022" s="38" t="str">
        <f t="shared" si="78"/>
        <v>Betalen</v>
      </c>
      <c r="E1022" s="44"/>
      <c r="F1022" s="38" t="str">
        <f t="shared" si="79"/>
        <v>Factuur</v>
      </c>
      <c r="G1022" s="44" t="s">
        <v>1728</v>
      </c>
      <c r="H1022" s="44" t="s">
        <v>1729</v>
      </c>
      <c r="I1022" s="44"/>
      <c r="J1022" s="44"/>
      <c r="K1022" s="44" t="s">
        <v>27</v>
      </c>
      <c r="L1022" s="43" t="str">
        <f>_xlfn.IFNA(VLOOKUP(B1022,Codegroepen!$A:$B,2,FALSE),"")</f>
        <v>ZKC001</v>
      </c>
      <c r="M1022" s="44" t="s">
        <v>1730</v>
      </c>
      <c r="N1022" s="43" t="str">
        <f t="shared" si="81"/>
        <v>ZA_00948</v>
      </c>
      <c r="O1022" s="38">
        <f t="shared" si="82"/>
        <v>25</v>
      </c>
    </row>
    <row r="1023" spans="1:15" s="38" customFormat="1" x14ac:dyDescent="0.25">
      <c r="A1023" s="44"/>
      <c r="B1023" s="38" t="str">
        <f t="shared" si="80"/>
        <v>WGP</v>
      </c>
      <c r="C1023" s="44"/>
      <c r="D1023" s="38" t="str">
        <f t="shared" si="78"/>
        <v>Betalen</v>
      </c>
      <c r="E1023" s="44"/>
      <c r="F1023" s="38" t="str">
        <f t="shared" si="79"/>
        <v>Factuur</v>
      </c>
      <c r="G1023" s="44" t="s">
        <v>1731</v>
      </c>
      <c r="H1023" s="44" t="s">
        <v>1732</v>
      </c>
      <c r="I1023" s="44"/>
      <c r="J1023" s="44"/>
      <c r="K1023" s="44" t="s">
        <v>27</v>
      </c>
      <c r="L1023" s="43" t="str">
        <f>_xlfn.IFNA(VLOOKUP(B1023,Codegroepen!$A:$B,2,FALSE),"")</f>
        <v>ZKC001</v>
      </c>
      <c r="M1023" s="44" t="s">
        <v>1733</v>
      </c>
      <c r="N1023" s="43" t="str">
        <f t="shared" si="81"/>
        <v>ZA_00949</v>
      </c>
      <c r="O1023" s="38">
        <f t="shared" si="82"/>
        <v>37</v>
      </c>
    </row>
    <row r="1024" spans="1:15" s="38" customFormat="1" x14ac:dyDescent="0.25">
      <c r="A1024" s="44"/>
      <c r="B1024" s="38" t="str">
        <f t="shared" si="80"/>
        <v>WGP</v>
      </c>
      <c r="C1024" s="44"/>
      <c r="D1024" s="38" t="str">
        <f t="shared" si="78"/>
        <v>Betalen</v>
      </c>
      <c r="E1024" s="44"/>
      <c r="F1024" s="38" t="str">
        <f t="shared" si="79"/>
        <v>Factuur</v>
      </c>
      <c r="G1024" s="44" t="s">
        <v>1734</v>
      </c>
      <c r="H1024" s="44" t="s">
        <v>1735</v>
      </c>
      <c r="I1024" s="44"/>
      <c r="J1024" s="44"/>
      <c r="K1024" s="44" t="s">
        <v>27</v>
      </c>
      <c r="L1024" s="43" t="str">
        <f>_xlfn.IFNA(VLOOKUP(B1024,Codegroepen!$A:$B,2,FALSE),"")</f>
        <v>ZKC001</v>
      </c>
      <c r="M1024" s="44" t="s">
        <v>1736</v>
      </c>
      <c r="N1024" s="43" t="str">
        <f t="shared" si="81"/>
        <v>ZA_00950</v>
      </c>
      <c r="O1024" s="38">
        <f t="shared" si="82"/>
        <v>18</v>
      </c>
    </row>
    <row r="1025" spans="1:15" s="38" customFormat="1" x14ac:dyDescent="0.25">
      <c r="A1025" s="44"/>
      <c r="B1025" s="38" t="str">
        <f t="shared" si="80"/>
        <v>WGP</v>
      </c>
      <c r="C1025" s="44"/>
      <c r="D1025" s="38" t="str">
        <f t="shared" si="78"/>
        <v>Betalen</v>
      </c>
      <c r="E1025" s="44" t="s">
        <v>1737</v>
      </c>
      <c r="F1025" s="38" t="str">
        <f t="shared" si="79"/>
        <v>Webwinkel</v>
      </c>
      <c r="G1025" s="44"/>
      <c r="H1025" s="44" t="s">
        <v>572</v>
      </c>
      <c r="I1025" s="44"/>
      <c r="J1025" s="44"/>
      <c r="K1025" s="44" t="s">
        <v>27</v>
      </c>
      <c r="L1025" s="43" t="str">
        <f>_xlfn.IFNA(VLOOKUP(B1025,Codegroepen!$A:$B,2,FALSE),"")</f>
        <v>ZKC001</v>
      </c>
      <c r="M1025" s="44" t="s">
        <v>1738</v>
      </c>
      <c r="N1025" s="43" t="str">
        <f t="shared" si="81"/>
        <v>ZA_00951</v>
      </c>
      <c r="O1025" s="38">
        <f t="shared" si="82"/>
        <v>9</v>
      </c>
    </row>
    <row r="1026" spans="1:15" s="38" customFormat="1" x14ac:dyDescent="0.25">
      <c r="A1026" s="44"/>
      <c r="B1026" s="38" t="str">
        <f t="shared" si="80"/>
        <v>WGP</v>
      </c>
      <c r="C1026" s="44"/>
      <c r="D1026" s="38" t="str">
        <f t="shared" si="78"/>
        <v>Betalen</v>
      </c>
      <c r="E1026" s="44"/>
      <c r="F1026" s="38" t="str">
        <f t="shared" si="79"/>
        <v>Webwinkel</v>
      </c>
      <c r="G1026" s="44" t="s">
        <v>1739</v>
      </c>
      <c r="H1026" s="44" t="s">
        <v>1740</v>
      </c>
      <c r="I1026" s="44"/>
      <c r="J1026" s="44"/>
      <c r="K1026" s="44" t="s">
        <v>27</v>
      </c>
      <c r="L1026" s="43" t="str">
        <f>_xlfn.IFNA(VLOOKUP(B1026,Codegroepen!$A:$B,2,FALSE),"")</f>
        <v>ZKC001</v>
      </c>
      <c r="M1026" s="44" t="s">
        <v>1741</v>
      </c>
      <c r="N1026" s="43" t="str">
        <f t="shared" si="81"/>
        <v>ZA_00952</v>
      </c>
      <c r="O1026" s="38">
        <f t="shared" si="82"/>
        <v>22</v>
      </c>
    </row>
    <row r="1027" spans="1:15" s="38" customFormat="1" x14ac:dyDescent="0.25">
      <c r="A1027" s="44"/>
      <c r="B1027" s="38" t="str">
        <f t="shared" si="80"/>
        <v>WGP</v>
      </c>
      <c r="C1027" s="44"/>
      <c r="D1027" s="38" t="str">
        <f t="shared" si="78"/>
        <v>Betalen</v>
      </c>
      <c r="E1027" s="44"/>
      <c r="F1027" s="38" t="str">
        <f t="shared" si="79"/>
        <v>Webwinkel</v>
      </c>
      <c r="G1027" s="44" t="s">
        <v>1742</v>
      </c>
      <c r="H1027" s="44" t="s">
        <v>1743</v>
      </c>
      <c r="I1027" s="44"/>
      <c r="J1027" s="44"/>
      <c r="K1027" s="44" t="s">
        <v>27</v>
      </c>
      <c r="L1027" s="43" t="str">
        <f>_xlfn.IFNA(VLOOKUP(B1027,Codegroepen!$A:$B,2,FALSE),"")</f>
        <v>ZKC001</v>
      </c>
      <c r="M1027" s="44" t="s">
        <v>1744</v>
      </c>
      <c r="N1027" s="43" t="str">
        <f t="shared" si="81"/>
        <v>ZA_00953</v>
      </c>
      <c r="O1027" s="38">
        <f t="shared" si="82"/>
        <v>18</v>
      </c>
    </row>
    <row r="1028" spans="1:15" s="38" customFormat="1" x14ac:dyDescent="0.25">
      <c r="A1028" s="44"/>
      <c r="B1028" s="38" t="str">
        <f t="shared" si="80"/>
        <v>WGP</v>
      </c>
      <c r="C1028" s="44"/>
      <c r="D1028" s="38" t="str">
        <f t="shared" si="78"/>
        <v>Betalen</v>
      </c>
      <c r="E1028" s="44" t="s">
        <v>1745</v>
      </c>
      <c r="F1028" s="38" t="str">
        <f t="shared" si="79"/>
        <v>Automatische incasso</v>
      </c>
      <c r="G1028" s="44"/>
      <c r="H1028" s="44" t="s">
        <v>1746</v>
      </c>
      <c r="I1028" s="44"/>
      <c r="J1028" s="44"/>
      <c r="K1028" s="44" t="s">
        <v>27</v>
      </c>
      <c r="L1028" s="43" t="str">
        <f>_xlfn.IFNA(VLOOKUP(B1028,Codegroepen!$A:$B,2,FALSE),"")</f>
        <v>ZKC001</v>
      </c>
      <c r="M1028" s="44" t="s">
        <v>1747</v>
      </c>
      <c r="N1028" s="43" t="str">
        <f t="shared" si="81"/>
        <v>ZA_00954</v>
      </c>
      <c r="O1028" s="38">
        <f t="shared" si="82"/>
        <v>20</v>
      </c>
    </row>
    <row r="1029" spans="1:15" s="38" customFormat="1" x14ac:dyDescent="0.25">
      <c r="A1029" s="44"/>
      <c r="B1029" s="38" t="str">
        <f t="shared" si="80"/>
        <v>WGP</v>
      </c>
      <c r="C1029" s="44"/>
      <c r="D1029" s="38" t="str">
        <f t="shared" si="78"/>
        <v>Betalen</v>
      </c>
      <c r="E1029" s="44"/>
      <c r="F1029" s="38" t="str">
        <f t="shared" si="79"/>
        <v>Automatische incasso</v>
      </c>
      <c r="G1029" s="44" t="s">
        <v>1748</v>
      </c>
      <c r="H1029" s="44" t="s">
        <v>1749</v>
      </c>
      <c r="I1029" s="44"/>
      <c r="J1029" s="44"/>
      <c r="K1029" s="44" t="s">
        <v>27</v>
      </c>
      <c r="L1029" s="43" t="str">
        <f>_xlfn.IFNA(VLOOKUP(B1029,Codegroepen!$A:$B,2,FALSE),"")</f>
        <v>ZKC001</v>
      </c>
      <c r="M1029" s="44" t="s">
        <v>1750</v>
      </c>
      <c r="N1029" s="43" t="str">
        <f t="shared" si="81"/>
        <v>ZA_00955</v>
      </c>
      <c r="O1029" s="38">
        <f t="shared" si="82"/>
        <v>9</v>
      </c>
    </row>
    <row r="1030" spans="1:15" s="38" customFormat="1" x14ac:dyDescent="0.25">
      <c r="A1030" s="44"/>
      <c r="B1030" s="38" t="str">
        <f t="shared" si="80"/>
        <v>WGP</v>
      </c>
      <c r="C1030" s="44"/>
      <c r="D1030" s="38" t="str">
        <f t="shared" si="78"/>
        <v>Betalen</v>
      </c>
      <c r="E1030" s="44"/>
      <c r="F1030" s="38" t="str">
        <f t="shared" si="79"/>
        <v>Automatische incasso</v>
      </c>
      <c r="G1030" s="44" t="s">
        <v>1751</v>
      </c>
      <c r="H1030" s="44" t="s">
        <v>1752</v>
      </c>
      <c r="I1030" s="44"/>
      <c r="J1030" s="44"/>
      <c r="K1030" s="44" t="s">
        <v>27</v>
      </c>
      <c r="L1030" s="43" t="str">
        <f>_xlfn.IFNA(VLOOKUP(B1030,Codegroepen!$A:$B,2,FALSE),"")</f>
        <v>ZKC001</v>
      </c>
      <c r="M1030" s="44" t="s">
        <v>1753</v>
      </c>
      <c r="N1030" s="43" t="str">
        <f t="shared" si="81"/>
        <v>ZA_02150</v>
      </c>
      <c r="O1030" s="38">
        <f t="shared" si="82"/>
        <v>8</v>
      </c>
    </row>
    <row r="1031" spans="1:15" s="38" customFormat="1" x14ac:dyDescent="0.25">
      <c r="A1031" s="44"/>
      <c r="B1031" s="38" t="str">
        <f t="shared" si="80"/>
        <v>WGP</v>
      </c>
      <c r="C1031" s="44"/>
      <c r="D1031" s="38" t="str">
        <f t="shared" si="78"/>
        <v>Betalen</v>
      </c>
      <c r="E1031" s="44"/>
      <c r="F1031" s="38" t="str">
        <f t="shared" si="79"/>
        <v>Automatische incasso</v>
      </c>
      <c r="G1031" s="44" t="s">
        <v>1754</v>
      </c>
      <c r="H1031" s="44" t="s">
        <v>1659</v>
      </c>
      <c r="I1031" s="44"/>
      <c r="J1031" s="44"/>
      <c r="K1031" s="44" t="s">
        <v>27</v>
      </c>
      <c r="L1031" s="43" t="str">
        <f>_xlfn.IFNA(VLOOKUP(B1031,Codegroepen!$A:$B,2,FALSE),"")</f>
        <v>ZKC001</v>
      </c>
      <c r="M1031" s="44" t="s">
        <v>1755</v>
      </c>
      <c r="N1031" s="43" t="str">
        <f t="shared" si="81"/>
        <v>ZA_00957</v>
      </c>
      <c r="O1031" s="38">
        <f t="shared" si="82"/>
        <v>17</v>
      </c>
    </row>
    <row r="1032" spans="1:15" s="38" customFormat="1" x14ac:dyDescent="0.25">
      <c r="A1032" s="44"/>
      <c r="B1032" s="38" t="str">
        <f t="shared" si="80"/>
        <v>WGP</v>
      </c>
      <c r="C1032" s="44" t="s">
        <v>1756</v>
      </c>
      <c r="D1032" s="38" t="str">
        <f t="shared" si="78"/>
        <v>Oriënteren</v>
      </c>
      <c r="E1032" s="44"/>
      <c r="F1032" s="38" t="str">
        <f t="shared" si="79"/>
        <v/>
      </c>
      <c r="G1032" s="44"/>
      <c r="H1032" s="44" t="s">
        <v>54</v>
      </c>
      <c r="I1032" s="44"/>
      <c r="J1032" s="44"/>
      <c r="K1032" s="44" t="s">
        <v>27</v>
      </c>
      <c r="L1032" s="43" t="str">
        <f>_xlfn.IFNA(VLOOKUP(B1032,Codegroepen!$A:$B,2,FALSE),"")</f>
        <v>ZKC001</v>
      </c>
      <c r="M1032" s="44" t="s">
        <v>1757</v>
      </c>
      <c r="N1032" s="43" t="str">
        <f t="shared" si="81"/>
        <v>ZA_00958</v>
      </c>
      <c r="O1032" s="38">
        <f t="shared" si="82"/>
        <v>10</v>
      </c>
    </row>
    <row r="1033" spans="1:15" s="38" customFormat="1" x14ac:dyDescent="0.25">
      <c r="A1033" s="44"/>
      <c r="B1033" s="38" t="str">
        <f t="shared" si="80"/>
        <v>WGP</v>
      </c>
      <c r="C1033" s="44"/>
      <c r="D1033" s="38" t="str">
        <f t="shared" si="78"/>
        <v>Oriënteren</v>
      </c>
      <c r="E1033" s="44" t="s">
        <v>1758</v>
      </c>
      <c r="F1033" s="38" t="str">
        <f t="shared" si="79"/>
        <v>Wie is de eigenaar van woning/perceel</v>
      </c>
      <c r="G1033" s="44"/>
      <c r="H1033" s="44" t="s">
        <v>1759</v>
      </c>
      <c r="I1033" s="44"/>
      <c r="J1033" s="44"/>
      <c r="K1033" s="44" t="s">
        <v>27</v>
      </c>
      <c r="L1033" s="43" t="str">
        <f>_xlfn.IFNA(VLOOKUP(B1033,Codegroepen!$A:$B,2,FALSE),"")</f>
        <v>ZKC001</v>
      </c>
      <c r="M1033" s="44" t="s">
        <v>1760</v>
      </c>
      <c r="N1033" s="43" t="str">
        <f t="shared" si="81"/>
        <v>ZA_00959</v>
      </c>
      <c r="O1033" s="38">
        <f t="shared" si="82"/>
        <v>37</v>
      </c>
    </row>
    <row r="1034" spans="1:15" s="38" customFormat="1" x14ac:dyDescent="0.25">
      <c r="A1034" s="44"/>
      <c r="B1034" s="38" t="str">
        <f t="shared" si="80"/>
        <v>WGP</v>
      </c>
      <c r="C1034" s="44"/>
      <c r="D1034" s="38" t="str">
        <f t="shared" si="78"/>
        <v>Oriënteren</v>
      </c>
      <c r="E1034" s="44"/>
      <c r="F1034" s="38" t="str">
        <f t="shared" si="79"/>
        <v>Wie is de eigenaar van woning/perceel</v>
      </c>
      <c r="G1034" s="44" t="s">
        <v>1761</v>
      </c>
      <c r="H1034" s="44" t="s">
        <v>1258</v>
      </c>
      <c r="I1034" s="44"/>
      <c r="J1034" s="44"/>
      <c r="K1034" s="44" t="s">
        <v>27</v>
      </c>
      <c r="L1034" s="43" t="str">
        <f>_xlfn.IFNA(VLOOKUP(B1034,Codegroepen!$A:$B,2,FALSE),"")</f>
        <v>ZKC001</v>
      </c>
      <c r="M1034" s="44" t="s">
        <v>29</v>
      </c>
      <c r="N1034" s="43" t="str">
        <f t="shared" si="81"/>
        <v>ZA_00960</v>
      </c>
      <c r="O1034" s="38">
        <f t="shared" si="82"/>
        <v>19</v>
      </c>
    </row>
    <row r="1035" spans="1:15" s="38" customFormat="1" x14ac:dyDescent="0.25">
      <c r="A1035" s="44"/>
      <c r="B1035" s="38" t="str">
        <f t="shared" si="80"/>
        <v>WGP</v>
      </c>
      <c r="C1035" s="44"/>
      <c r="D1035" s="38" t="str">
        <f t="shared" ref="D1035:D1098" si="83">IF(LEFT(C1035,2)="ZA",H1035,IF(LEFT(A1035,2)="ZA","",D1034))</f>
        <v>Oriënteren</v>
      </c>
      <c r="E1035" s="44"/>
      <c r="F1035" s="38" t="str">
        <f t="shared" ref="F1035:F1098" si="84">IF(LEFT(E1035,2)="ZA",H1035,IF(LEFT(A1035,2)="ZA","",IF(LEFT(C1035,2)="ZA","",F1034)))</f>
        <v>Wie is de eigenaar van woning/perceel</v>
      </c>
      <c r="G1035" s="44" t="s">
        <v>1762</v>
      </c>
      <c r="H1035" s="44" t="s">
        <v>1185</v>
      </c>
      <c r="I1035" s="44"/>
      <c r="J1035" s="44"/>
      <c r="K1035" s="44" t="s">
        <v>27</v>
      </c>
      <c r="L1035" s="43" t="str">
        <f>_xlfn.IFNA(VLOOKUP(B1035,Codegroepen!$A:$B,2,FALSE),"")</f>
        <v>ZKC001</v>
      </c>
      <c r="M1035" s="44" t="s">
        <v>32</v>
      </c>
      <c r="N1035" s="43" t="str">
        <f t="shared" si="81"/>
        <v>ZA_00961</v>
      </c>
      <c r="O1035" s="38">
        <f t="shared" si="82"/>
        <v>13</v>
      </c>
    </row>
    <row r="1036" spans="1:15" s="38" customFormat="1" x14ac:dyDescent="0.25">
      <c r="A1036" s="44"/>
      <c r="B1036" s="38" t="str">
        <f t="shared" ref="B1036:B1099" si="85">IF(LEFT(A1036,2)="ZA",H1036,B1035)</f>
        <v>WGP</v>
      </c>
      <c r="C1036" s="44"/>
      <c r="D1036" s="38" t="str">
        <f t="shared" si="83"/>
        <v>Oriënteren</v>
      </c>
      <c r="E1036" s="44"/>
      <c r="F1036" s="38" t="str">
        <f t="shared" si="84"/>
        <v>Wie is de eigenaar van woning/perceel</v>
      </c>
      <c r="G1036" s="44" t="s">
        <v>1763</v>
      </c>
      <c r="H1036" s="44" t="s">
        <v>231</v>
      </c>
      <c r="I1036" s="44"/>
      <c r="J1036" s="44"/>
      <c r="K1036" s="44" t="s">
        <v>27</v>
      </c>
      <c r="L1036" s="43" t="str">
        <f>_xlfn.IFNA(VLOOKUP(B1036,Codegroepen!$A:$B,2,FALSE),"")</f>
        <v>ZKC001</v>
      </c>
      <c r="M1036" s="44" t="s">
        <v>1764</v>
      </c>
      <c r="N1036" s="43" t="str">
        <f t="shared" si="81"/>
        <v>ZA_00962</v>
      </c>
      <c r="O1036" s="38">
        <f t="shared" si="82"/>
        <v>13</v>
      </c>
    </row>
    <row r="1037" spans="1:15" s="38" customFormat="1" x14ac:dyDescent="0.25">
      <c r="A1037" s="44"/>
      <c r="B1037" s="38" t="str">
        <f t="shared" si="85"/>
        <v>WGP</v>
      </c>
      <c r="C1037" s="44"/>
      <c r="D1037" s="38" t="str">
        <f t="shared" si="83"/>
        <v>Oriënteren</v>
      </c>
      <c r="E1037" s="44" t="s">
        <v>1765</v>
      </c>
      <c r="F1037" s="38" t="str">
        <f t="shared" si="84"/>
        <v>Ik zoek een akte</v>
      </c>
      <c r="G1037" s="44"/>
      <c r="H1037" s="44" t="s">
        <v>1766</v>
      </c>
      <c r="I1037" s="44"/>
      <c r="J1037" s="44"/>
      <c r="K1037" s="44" t="s">
        <v>27</v>
      </c>
      <c r="L1037" s="43" t="str">
        <f>_xlfn.IFNA(VLOOKUP(B1037,Codegroepen!$A:$B,2,FALSE),"")</f>
        <v>ZKC001</v>
      </c>
      <c r="M1037" s="44" t="s">
        <v>1767</v>
      </c>
      <c r="N1037" s="43" t="str">
        <f t="shared" si="81"/>
        <v>ZA_00963</v>
      </c>
      <c r="O1037" s="38">
        <f t="shared" si="82"/>
        <v>16</v>
      </c>
    </row>
    <row r="1038" spans="1:15" s="38" customFormat="1" x14ac:dyDescent="0.25">
      <c r="A1038" s="44"/>
      <c r="B1038" s="38" t="str">
        <f t="shared" si="85"/>
        <v>WGP</v>
      </c>
      <c r="C1038" s="44"/>
      <c r="D1038" s="38" t="str">
        <f t="shared" si="83"/>
        <v>Oriënteren</v>
      </c>
      <c r="E1038" s="44"/>
      <c r="F1038" s="38" t="str">
        <f t="shared" si="84"/>
        <v>Ik zoek een akte</v>
      </c>
      <c r="G1038" s="44" t="s">
        <v>1768</v>
      </c>
      <c r="H1038" s="44" t="s">
        <v>1185</v>
      </c>
      <c r="I1038" s="44"/>
      <c r="J1038" s="44"/>
      <c r="K1038" s="44" t="s">
        <v>27</v>
      </c>
      <c r="L1038" s="43" t="str">
        <f>_xlfn.IFNA(VLOOKUP(B1038,Codegroepen!$A:$B,2,FALSE),"")</f>
        <v>ZKC001</v>
      </c>
      <c r="M1038" s="44" t="s">
        <v>38</v>
      </c>
      <c r="N1038" s="43" t="str">
        <f t="shared" si="81"/>
        <v>ZA_00964</v>
      </c>
      <c r="O1038" s="38">
        <f t="shared" si="82"/>
        <v>13</v>
      </c>
    </row>
    <row r="1039" spans="1:15" s="38" customFormat="1" x14ac:dyDescent="0.25">
      <c r="A1039" s="44"/>
      <c r="B1039" s="38" t="str">
        <f t="shared" si="85"/>
        <v>WGP</v>
      </c>
      <c r="C1039" s="44"/>
      <c r="D1039" s="38" t="str">
        <f t="shared" si="83"/>
        <v>Oriënteren</v>
      </c>
      <c r="E1039" s="44"/>
      <c r="F1039" s="38" t="str">
        <f t="shared" si="84"/>
        <v>Ik zoek een akte</v>
      </c>
      <c r="G1039" s="44" t="s">
        <v>1769</v>
      </c>
      <c r="H1039" s="44" t="s">
        <v>1200</v>
      </c>
      <c r="I1039" s="44"/>
      <c r="J1039" s="44"/>
      <c r="K1039" s="44" t="s">
        <v>27</v>
      </c>
      <c r="L1039" s="43" t="str">
        <f>_xlfn.IFNA(VLOOKUP(B1039,Codegroepen!$A:$B,2,FALSE),"")</f>
        <v>ZKC001</v>
      </c>
      <c r="M1039" s="44" t="s">
        <v>41</v>
      </c>
      <c r="N1039" s="43" t="str">
        <f t="shared" si="81"/>
        <v>ZA_00965</v>
      </c>
      <c r="O1039" s="38">
        <f t="shared" si="82"/>
        <v>13</v>
      </c>
    </row>
    <row r="1040" spans="1:15" s="38" customFormat="1" x14ac:dyDescent="0.25">
      <c r="A1040" s="44"/>
      <c r="B1040" s="38" t="str">
        <f t="shared" si="85"/>
        <v>WGP</v>
      </c>
      <c r="C1040" s="44"/>
      <c r="D1040" s="38" t="str">
        <f t="shared" si="83"/>
        <v>Oriënteren</v>
      </c>
      <c r="E1040" s="44"/>
      <c r="F1040" s="38" t="str">
        <f t="shared" si="84"/>
        <v>Ik zoek een akte</v>
      </c>
      <c r="G1040" s="44" t="s">
        <v>1770</v>
      </c>
      <c r="H1040" s="44" t="s">
        <v>1211</v>
      </c>
      <c r="I1040" s="44"/>
      <c r="J1040" s="44"/>
      <c r="K1040" s="44" t="s">
        <v>27</v>
      </c>
      <c r="L1040" s="43" t="str">
        <f>_xlfn.IFNA(VLOOKUP(B1040,Codegroepen!$A:$B,2,FALSE),"")</f>
        <v>ZKC001</v>
      </c>
      <c r="M1040" s="44" t="s">
        <v>47</v>
      </c>
      <c r="N1040" s="43" t="str">
        <f t="shared" si="81"/>
        <v>ZA_00966</v>
      </c>
      <c r="O1040" s="38">
        <f t="shared" si="82"/>
        <v>14</v>
      </c>
    </row>
    <row r="1041" spans="1:15" s="38" customFormat="1" x14ac:dyDescent="0.25">
      <c r="A1041" s="44"/>
      <c r="B1041" s="38" t="str">
        <f t="shared" si="85"/>
        <v>WGP</v>
      </c>
      <c r="C1041" s="44"/>
      <c r="D1041" s="38" t="str">
        <f t="shared" si="83"/>
        <v>Oriënteren</v>
      </c>
      <c r="E1041" s="44"/>
      <c r="F1041" s="38" t="str">
        <f t="shared" si="84"/>
        <v>Ik zoek een akte</v>
      </c>
      <c r="G1041" s="44" t="s">
        <v>1771</v>
      </c>
      <c r="H1041" s="44" t="s">
        <v>1225</v>
      </c>
      <c r="I1041" s="44"/>
      <c r="J1041" s="44"/>
      <c r="K1041" s="44" t="s">
        <v>27</v>
      </c>
      <c r="L1041" s="43" t="str">
        <f>_xlfn.IFNA(VLOOKUP(B1041,Codegroepen!$A:$B,2,FALSE),"")</f>
        <v>ZKC001</v>
      </c>
      <c r="M1041" s="44" t="s">
        <v>50</v>
      </c>
      <c r="N1041" s="43" t="str">
        <f t="shared" si="81"/>
        <v>ZA_00967</v>
      </c>
      <c r="O1041" s="38">
        <f t="shared" si="82"/>
        <v>22</v>
      </c>
    </row>
    <row r="1042" spans="1:15" s="38" customFormat="1" x14ac:dyDescent="0.25">
      <c r="A1042" s="44"/>
      <c r="B1042" s="38" t="str">
        <f t="shared" si="85"/>
        <v>WGP</v>
      </c>
      <c r="C1042" s="44"/>
      <c r="D1042" s="38" t="str">
        <f t="shared" si="83"/>
        <v>Oriënteren</v>
      </c>
      <c r="E1042" s="44"/>
      <c r="F1042" s="38" t="str">
        <f t="shared" si="84"/>
        <v>Ik zoek een akte</v>
      </c>
      <c r="G1042" s="44" t="s">
        <v>1772</v>
      </c>
      <c r="H1042" s="44" t="s">
        <v>1773</v>
      </c>
      <c r="I1042" s="44"/>
      <c r="J1042" s="44"/>
      <c r="K1042" s="44" t="s">
        <v>27</v>
      </c>
      <c r="L1042" s="43" t="str">
        <f>_xlfn.IFNA(VLOOKUP(B1042,Codegroepen!$A:$B,2,FALSE),"")</f>
        <v>ZKC001</v>
      </c>
      <c r="M1042" s="44" t="s">
        <v>1774</v>
      </c>
      <c r="N1042" s="43" t="str">
        <f t="shared" si="81"/>
        <v>ZA_00968</v>
      </c>
      <c r="O1042" s="38">
        <f t="shared" si="82"/>
        <v>16</v>
      </c>
    </row>
    <row r="1043" spans="1:15" s="38" customFormat="1" x14ac:dyDescent="0.25">
      <c r="A1043" s="44"/>
      <c r="B1043" s="38" t="str">
        <f t="shared" si="85"/>
        <v>WGP</v>
      </c>
      <c r="C1043" s="44"/>
      <c r="D1043" s="38" t="str">
        <f t="shared" si="83"/>
        <v>Oriënteren</v>
      </c>
      <c r="E1043" s="44" t="s">
        <v>1775</v>
      </c>
      <c r="F1043" s="38" t="str">
        <f t="shared" si="84"/>
        <v>Oppervlakte/Bouwjaar</v>
      </c>
      <c r="G1043" s="44"/>
      <c r="H1043" s="44" t="s">
        <v>1776</v>
      </c>
      <c r="I1043" s="44"/>
      <c r="J1043" s="44"/>
      <c r="K1043" s="44" t="s">
        <v>27</v>
      </c>
      <c r="L1043" s="43" t="str">
        <f>_xlfn.IFNA(VLOOKUP(B1043,Codegroepen!$A:$B,2,FALSE),"")</f>
        <v>ZKC001</v>
      </c>
      <c r="M1043" s="44" t="s">
        <v>1777</v>
      </c>
      <c r="N1043" s="43" t="str">
        <f t="shared" si="81"/>
        <v>ZA_00969</v>
      </c>
      <c r="O1043" s="38">
        <f t="shared" si="82"/>
        <v>20</v>
      </c>
    </row>
    <row r="1044" spans="1:15" s="38" customFormat="1" x14ac:dyDescent="0.25">
      <c r="A1044" s="44"/>
      <c r="B1044" s="38" t="str">
        <f t="shared" si="85"/>
        <v>WGP</v>
      </c>
      <c r="C1044" s="44"/>
      <c r="D1044" s="38" t="str">
        <f t="shared" si="83"/>
        <v>Oriënteren</v>
      </c>
      <c r="E1044" s="44"/>
      <c r="F1044" s="38" t="str">
        <f t="shared" si="84"/>
        <v>Oppervlakte/Bouwjaar</v>
      </c>
      <c r="G1044" s="44" t="s">
        <v>1778</v>
      </c>
      <c r="H1044" s="44" t="s">
        <v>1258</v>
      </c>
      <c r="I1044" s="44"/>
      <c r="J1044" s="44"/>
      <c r="K1044" s="44" t="s">
        <v>27</v>
      </c>
      <c r="L1044" s="43" t="str">
        <f>_xlfn.IFNA(VLOOKUP(B1044,Codegroepen!$A:$B,2,FALSE),"")</f>
        <v>ZKC001</v>
      </c>
      <c r="M1044" s="44" t="s">
        <v>52</v>
      </c>
      <c r="N1044" s="43" t="str">
        <f t="shared" si="81"/>
        <v>ZA_00970</v>
      </c>
      <c r="O1044" s="38">
        <f t="shared" si="82"/>
        <v>19</v>
      </c>
    </row>
    <row r="1045" spans="1:15" s="38" customFormat="1" x14ac:dyDescent="0.25">
      <c r="A1045" s="44"/>
      <c r="B1045" s="38" t="str">
        <f t="shared" si="85"/>
        <v>WGP</v>
      </c>
      <c r="C1045" s="44"/>
      <c r="D1045" s="38" t="str">
        <f t="shared" si="83"/>
        <v>Oriënteren</v>
      </c>
      <c r="E1045" s="44"/>
      <c r="F1045" s="38" t="str">
        <f t="shared" si="84"/>
        <v>Oppervlakte/Bouwjaar</v>
      </c>
      <c r="G1045" s="44" t="s">
        <v>1779</v>
      </c>
      <c r="H1045" s="44" t="s">
        <v>1780</v>
      </c>
      <c r="I1045" s="44"/>
      <c r="J1045" s="44"/>
      <c r="K1045" s="44" t="s">
        <v>27</v>
      </c>
      <c r="L1045" s="43" t="str">
        <f>_xlfn.IFNA(VLOOKUP(B1045,Codegroepen!$A:$B,2,FALSE),"")</f>
        <v>ZKC001</v>
      </c>
      <c r="M1045" s="44" t="s">
        <v>55</v>
      </c>
      <c r="N1045" s="43" t="str">
        <f t="shared" si="81"/>
        <v>ZA_00971</v>
      </c>
      <c r="O1045" s="38">
        <f t="shared" si="82"/>
        <v>4</v>
      </c>
    </row>
    <row r="1046" spans="1:15" s="38" customFormat="1" x14ac:dyDescent="0.25">
      <c r="A1046" s="44"/>
      <c r="B1046" s="38" t="str">
        <f t="shared" si="85"/>
        <v>WGP</v>
      </c>
      <c r="C1046" s="44"/>
      <c r="D1046" s="38" t="str">
        <f t="shared" si="83"/>
        <v>Oriënteren</v>
      </c>
      <c r="E1046" s="44"/>
      <c r="F1046" s="38" t="str">
        <f t="shared" si="84"/>
        <v>Oppervlakte/Bouwjaar</v>
      </c>
      <c r="G1046" s="44" t="s">
        <v>1781</v>
      </c>
      <c r="H1046" s="44" t="s">
        <v>1782</v>
      </c>
      <c r="I1046" s="44"/>
      <c r="J1046" s="44"/>
      <c r="K1046" s="44" t="s">
        <v>27</v>
      </c>
      <c r="L1046" s="43" t="str">
        <f>_xlfn.IFNA(VLOOKUP(B1046,Codegroepen!$A:$B,2,FALSE),"")</f>
        <v>ZKC001</v>
      </c>
      <c r="M1046" s="44" t="s">
        <v>1783</v>
      </c>
      <c r="N1046" s="43" t="str">
        <f t="shared" si="81"/>
        <v>ZA_00972</v>
      </c>
      <c r="O1046" s="38">
        <f t="shared" si="82"/>
        <v>10</v>
      </c>
    </row>
    <row r="1047" spans="1:15" s="38" customFormat="1" x14ac:dyDescent="0.25">
      <c r="A1047" s="44"/>
      <c r="B1047" s="38" t="str">
        <f t="shared" si="85"/>
        <v>WGP</v>
      </c>
      <c r="C1047" s="44"/>
      <c r="D1047" s="38" t="str">
        <f t="shared" si="83"/>
        <v>Oriënteren</v>
      </c>
      <c r="E1047" s="44" t="s">
        <v>1784</v>
      </c>
      <c r="F1047" s="38" t="str">
        <f t="shared" si="84"/>
        <v>Ik heb een vraag over een hypotheek/beslag</v>
      </c>
      <c r="G1047" s="44"/>
      <c r="H1047" s="44" t="s">
        <v>1785</v>
      </c>
      <c r="I1047" s="44"/>
      <c r="J1047" s="44"/>
      <c r="K1047" s="44" t="s">
        <v>27</v>
      </c>
      <c r="L1047" s="43" t="str">
        <f>_xlfn.IFNA(VLOOKUP(B1047,Codegroepen!$A:$B,2,FALSE),"")</f>
        <v>ZKC001</v>
      </c>
      <c r="M1047" s="44" t="s">
        <v>1786</v>
      </c>
      <c r="N1047" s="43" t="str">
        <f t="shared" si="81"/>
        <v>ZA_00973</v>
      </c>
      <c r="O1047" s="38">
        <f t="shared" si="82"/>
        <v>42</v>
      </c>
    </row>
    <row r="1048" spans="1:15" s="38" customFormat="1" x14ac:dyDescent="0.25">
      <c r="A1048" s="44"/>
      <c r="B1048" s="38" t="str">
        <f t="shared" si="85"/>
        <v>WGP</v>
      </c>
      <c r="C1048" s="44"/>
      <c r="D1048" s="38" t="str">
        <f t="shared" si="83"/>
        <v>Oriënteren</v>
      </c>
      <c r="E1048" s="44"/>
      <c r="F1048" s="38" t="str">
        <f t="shared" si="84"/>
        <v>Ik heb een vraag over een hypotheek/beslag</v>
      </c>
      <c r="G1048" s="44" t="s">
        <v>1787</v>
      </c>
      <c r="H1048" s="44" t="s">
        <v>1269</v>
      </c>
      <c r="I1048" s="44"/>
      <c r="J1048" s="44"/>
      <c r="K1048" s="44" t="s">
        <v>27</v>
      </c>
      <c r="L1048" s="43" t="str">
        <f>_xlfn.IFNA(VLOOKUP(B1048,Codegroepen!$A:$B,2,FALSE),"")</f>
        <v>ZKC001</v>
      </c>
      <c r="M1048" s="44" t="s">
        <v>58</v>
      </c>
      <c r="N1048" s="43" t="str">
        <f t="shared" si="81"/>
        <v>ZA_00974</v>
      </c>
      <c r="O1048" s="38">
        <f t="shared" si="82"/>
        <v>19</v>
      </c>
    </row>
    <row r="1049" spans="1:15" s="38" customFormat="1" x14ac:dyDescent="0.25">
      <c r="A1049" s="44"/>
      <c r="B1049" s="38" t="str">
        <f t="shared" si="85"/>
        <v>WGP</v>
      </c>
      <c r="C1049" s="44"/>
      <c r="D1049" s="38" t="str">
        <f t="shared" si="83"/>
        <v>Oriënteren</v>
      </c>
      <c r="E1049" s="44"/>
      <c r="F1049" s="38" t="str">
        <f t="shared" si="84"/>
        <v>Ik heb een vraag over een hypotheek/beslag</v>
      </c>
      <c r="G1049" s="44" t="s">
        <v>1788</v>
      </c>
      <c r="H1049" s="44" t="s">
        <v>1789</v>
      </c>
      <c r="I1049" s="44"/>
      <c r="J1049" s="44"/>
      <c r="K1049" s="44" t="s">
        <v>27</v>
      </c>
      <c r="L1049" s="43" t="str">
        <f>_xlfn.IFNA(VLOOKUP(B1049,Codegroepen!$A:$B,2,FALSE),"")</f>
        <v>ZKC001</v>
      </c>
      <c r="M1049" s="44" t="s">
        <v>61</v>
      </c>
      <c r="N1049" s="43" t="str">
        <f t="shared" si="81"/>
        <v>ZA_00975</v>
      </c>
      <c r="O1049" s="38">
        <f t="shared" si="82"/>
        <v>18</v>
      </c>
    </row>
    <row r="1050" spans="1:15" s="38" customFormat="1" x14ac:dyDescent="0.25">
      <c r="A1050" s="44"/>
      <c r="B1050" s="38" t="str">
        <f t="shared" si="85"/>
        <v>WGP</v>
      </c>
      <c r="C1050" s="44"/>
      <c r="D1050" s="38" t="str">
        <f t="shared" si="83"/>
        <v>Oriënteren</v>
      </c>
      <c r="E1050" s="44" t="s">
        <v>1790</v>
      </c>
      <c r="F1050" s="38" t="str">
        <f t="shared" si="84"/>
        <v>Ik wil de koopsom weten</v>
      </c>
      <c r="G1050" s="44"/>
      <c r="H1050" s="44" t="s">
        <v>1791</v>
      </c>
      <c r="I1050" s="44"/>
      <c r="J1050" s="44"/>
      <c r="K1050" s="44" t="s">
        <v>27</v>
      </c>
      <c r="L1050" s="43" t="str">
        <f>_xlfn.IFNA(VLOOKUP(B1050,Codegroepen!$A:$B,2,FALSE),"")</f>
        <v>ZKC001</v>
      </c>
      <c r="M1050" s="44" t="s">
        <v>1792</v>
      </c>
      <c r="N1050" s="43" t="str">
        <f t="shared" si="81"/>
        <v>ZA_00982</v>
      </c>
      <c r="O1050" s="38">
        <f t="shared" si="82"/>
        <v>23</v>
      </c>
    </row>
    <row r="1051" spans="1:15" s="38" customFormat="1" x14ac:dyDescent="0.25">
      <c r="A1051" s="44"/>
      <c r="B1051" s="38" t="str">
        <f t="shared" si="85"/>
        <v>WGP</v>
      </c>
      <c r="C1051" s="44"/>
      <c r="D1051" s="38" t="str">
        <f t="shared" si="83"/>
        <v>Oriënteren</v>
      </c>
      <c r="E1051" s="44"/>
      <c r="F1051" s="38" t="str">
        <f t="shared" si="84"/>
        <v>Ik wil de koopsom weten</v>
      </c>
      <c r="G1051" s="44" t="s">
        <v>1793</v>
      </c>
      <c r="H1051" s="44" t="s">
        <v>1794</v>
      </c>
      <c r="I1051" s="44"/>
      <c r="J1051" s="44"/>
      <c r="K1051" s="44" t="s">
        <v>27</v>
      </c>
      <c r="L1051" s="43" t="str">
        <f>_xlfn.IFNA(VLOOKUP(B1051,Codegroepen!$A:$B,2,FALSE),"")</f>
        <v>ZKC001</v>
      </c>
      <c r="M1051" s="44" t="s">
        <v>66</v>
      </c>
      <c r="N1051" s="43" t="str">
        <f t="shared" si="81"/>
        <v>ZA_00983</v>
      </c>
      <c r="O1051" s="38">
        <f t="shared" si="82"/>
        <v>16</v>
      </c>
    </row>
    <row r="1052" spans="1:15" s="38" customFormat="1" x14ac:dyDescent="0.25">
      <c r="A1052" s="44"/>
      <c r="B1052" s="38" t="str">
        <f t="shared" si="85"/>
        <v>WGP</v>
      </c>
      <c r="C1052" s="44"/>
      <c r="D1052" s="38" t="str">
        <f t="shared" si="83"/>
        <v>Oriënteren</v>
      </c>
      <c r="E1052" s="44"/>
      <c r="F1052" s="38" t="str">
        <f t="shared" si="84"/>
        <v>Ik wil de koopsom weten</v>
      </c>
      <c r="G1052" s="44" t="s">
        <v>1795</v>
      </c>
      <c r="H1052" s="44" t="s">
        <v>1185</v>
      </c>
      <c r="I1052" s="44"/>
      <c r="J1052" s="44"/>
      <c r="K1052" s="44" t="s">
        <v>27</v>
      </c>
      <c r="L1052" s="43" t="str">
        <f>_xlfn.IFNA(VLOOKUP(B1052,Codegroepen!$A:$B,2,FALSE),"")</f>
        <v>ZKC001</v>
      </c>
      <c r="M1052" s="44" t="s">
        <v>68</v>
      </c>
      <c r="N1052" s="43" t="str">
        <f t="shared" si="81"/>
        <v>ZA_00984</v>
      </c>
      <c r="O1052" s="38">
        <f t="shared" si="82"/>
        <v>13</v>
      </c>
    </row>
    <row r="1053" spans="1:15" s="38" customFormat="1" x14ac:dyDescent="0.25">
      <c r="A1053" s="44"/>
      <c r="B1053" s="38" t="str">
        <f t="shared" si="85"/>
        <v>WGP</v>
      </c>
      <c r="C1053" s="44"/>
      <c r="D1053" s="38" t="str">
        <f t="shared" si="83"/>
        <v>Oriënteren</v>
      </c>
      <c r="E1053" s="44"/>
      <c r="F1053" s="38" t="str">
        <f t="shared" si="84"/>
        <v>Ik wil de koopsom weten</v>
      </c>
      <c r="G1053" s="44" t="s">
        <v>1796</v>
      </c>
      <c r="H1053" s="44" t="s">
        <v>1258</v>
      </c>
      <c r="I1053" s="44"/>
      <c r="J1053" s="44"/>
      <c r="K1053" s="44" t="s">
        <v>27</v>
      </c>
      <c r="L1053" s="43" t="str">
        <f>_xlfn.IFNA(VLOOKUP(B1053,Codegroepen!$A:$B,2,FALSE),"")</f>
        <v>ZKC001</v>
      </c>
      <c r="M1053" s="44" t="s">
        <v>71</v>
      </c>
      <c r="N1053" s="43" t="str">
        <f t="shared" si="81"/>
        <v>ZA_00985</v>
      </c>
      <c r="O1053" s="38">
        <f t="shared" si="82"/>
        <v>19</v>
      </c>
    </row>
    <row r="1054" spans="1:15" s="38" customFormat="1" x14ac:dyDescent="0.25">
      <c r="A1054" s="44"/>
      <c r="B1054" s="38" t="str">
        <f t="shared" si="85"/>
        <v>WGP</v>
      </c>
      <c r="C1054" s="44"/>
      <c r="D1054" s="38" t="str">
        <f t="shared" si="83"/>
        <v>Oriënteren</v>
      </c>
      <c r="E1054" s="44" t="s">
        <v>1797</v>
      </c>
      <c r="F1054" s="38" t="str">
        <f t="shared" si="84"/>
        <v>Welk onderzoek moet ik aanvragen</v>
      </c>
      <c r="G1054" s="44"/>
      <c r="H1054" s="44" t="s">
        <v>1798</v>
      </c>
      <c r="I1054" s="44"/>
      <c r="J1054" s="44"/>
      <c r="K1054" s="44" t="s">
        <v>27</v>
      </c>
      <c r="L1054" s="43" t="str">
        <f>_xlfn.IFNA(VLOOKUP(B1054,Codegroepen!$A:$B,2,FALSE),"")</f>
        <v>ZKC001</v>
      </c>
      <c r="M1054" s="44" t="s">
        <v>1799</v>
      </c>
      <c r="N1054" s="43" t="str">
        <f t="shared" si="81"/>
        <v>ZA_00986</v>
      </c>
      <c r="O1054" s="38">
        <f t="shared" si="82"/>
        <v>32</v>
      </c>
    </row>
    <row r="1055" spans="1:15" s="38" customFormat="1" x14ac:dyDescent="0.25">
      <c r="A1055" s="44"/>
      <c r="B1055" s="38" t="str">
        <f t="shared" si="85"/>
        <v>WGP</v>
      </c>
      <c r="C1055" s="44"/>
      <c r="D1055" s="38" t="str">
        <f t="shared" si="83"/>
        <v>Oriënteren</v>
      </c>
      <c r="E1055" s="44"/>
      <c r="F1055" s="38" t="str">
        <f t="shared" si="84"/>
        <v>Welk onderzoek moet ik aanvragen</v>
      </c>
      <c r="G1055" s="44" t="s">
        <v>1800</v>
      </c>
      <c r="H1055" s="44" t="s">
        <v>1312</v>
      </c>
      <c r="I1055" s="44"/>
      <c r="J1055" s="44"/>
      <c r="K1055" s="44" t="s">
        <v>27</v>
      </c>
      <c r="L1055" s="43" t="str">
        <f>_xlfn.IFNA(VLOOKUP(B1055,Codegroepen!$A:$B,2,FALSE),"")</f>
        <v>ZKC001</v>
      </c>
      <c r="M1055" s="44" t="s">
        <v>106</v>
      </c>
      <c r="N1055" s="43" t="str">
        <f t="shared" si="81"/>
        <v>ZA_00987</v>
      </c>
      <c r="O1055" s="38">
        <f t="shared" si="82"/>
        <v>17</v>
      </c>
    </row>
    <row r="1056" spans="1:15" s="38" customFormat="1" x14ac:dyDescent="0.25">
      <c r="A1056" s="44"/>
      <c r="B1056" s="38" t="str">
        <f t="shared" si="85"/>
        <v>WGP</v>
      </c>
      <c r="C1056" s="44"/>
      <c r="D1056" s="38" t="str">
        <f t="shared" si="83"/>
        <v>Oriënteren</v>
      </c>
      <c r="E1056" s="44"/>
      <c r="F1056" s="38" t="str">
        <f t="shared" si="84"/>
        <v>Welk onderzoek moet ik aanvragen</v>
      </c>
      <c r="G1056" s="44" t="s">
        <v>1801</v>
      </c>
      <c r="H1056" s="44" t="s">
        <v>1323</v>
      </c>
      <c r="I1056" s="44"/>
      <c r="J1056" s="44"/>
      <c r="K1056" s="44" t="s">
        <v>27</v>
      </c>
      <c r="L1056" s="43" t="str">
        <f>_xlfn.IFNA(VLOOKUP(B1056,Codegroepen!$A:$B,2,FALSE),"")</f>
        <v>ZKC001</v>
      </c>
      <c r="M1056" s="44" t="s">
        <v>107</v>
      </c>
      <c r="N1056" s="43" t="str">
        <f t="shared" si="81"/>
        <v>ZA_00988</v>
      </c>
      <c r="O1056" s="38">
        <f t="shared" si="82"/>
        <v>14</v>
      </c>
    </row>
    <row r="1057" spans="1:15" s="38" customFormat="1" x14ac:dyDescent="0.25">
      <c r="A1057" s="44"/>
      <c r="B1057" s="38" t="str">
        <f t="shared" si="85"/>
        <v>WGP</v>
      </c>
      <c r="C1057" s="44"/>
      <c r="D1057" s="38" t="str">
        <f t="shared" si="83"/>
        <v>Oriënteren</v>
      </c>
      <c r="E1057" s="44"/>
      <c r="F1057" s="38" t="str">
        <f t="shared" si="84"/>
        <v>Welk onderzoek moet ik aanvragen</v>
      </c>
      <c r="G1057" s="44" t="s">
        <v>1802</v>
      </c>
      <c r="H1057" s="44" t="s">
        <v>1334</v>
      </c>
      <c r="I1057" s="44"/>
      <c r="J1057" s="44"/>
      <c r="K1057" s="44" t="s">
        <v>27</v>
      </c>
      <c r="L1057" s="43" t="str">
        <f>_xlfn.IFNA(VLOOKUP(B1057,Codegroepen!$A:$B,2,FALSE),"")</f>
        <v>ZKC001</v>
      </c>
      <c r="M1057" s="44" t="s">
        <v>110</v>
      </c>
      <c r="N1057" s="43" t="str">
        <f t="shared" si="81"/>
        <v>ZA_00989</v>
      </c>
      <c r="O1057" s="38">
        <f t="shared" si="82"/>
        <v>28</v>
      </c>
    </row>
    <row r="1058" spans="1:15" s="38" customFormat="1" x14ac:dyDescent="0.25">
      <c r="A1058" s="44"/>
      <c r="B1058" s="38" t="str">
        <f t="shared" si="85"/>
        <v>WGP</v>
      </c>
      <c r="C1058" s="44"/>
      <c r="D1058" s="38" t="str">
        <f t="shared" si="83"/>
        <v>Oriënteren</v>
      </c>
      <c r="E1058" s="44"/>
      <c r="F1058" s="38" t="str">
        <f t="shared" si="84"/>
        <v>Welk onderzoek moet ik aanvragen</v>
      </c>
      <c r="G1058" s="44" t="s">
        <v>1803</v>
      </c>
      <c r="H1058" s="44" t="s">
        <v>1345</v>
      </c>
      <c r="I1058" s="44"/>
      <c r="J1058" s="44"/>
      <c r="K1058" s="44" t="s">
        <v>27</v>
      </c>
      <c r="L1058" s="43" t="str">
        <f>_xlfn.IFNA(VLOOKUP(B1058,Codegroepen!$A:$B,2,FALSE),"")</f>
        <v>ZKC001</v>
      </c>
      <c r="M1058" s="44" t="s">
        <v>112</v>
      </c>
      <c r="N1058" s="43" t="str">
        <f t="shared" si="81"/>
        <v>ZA_00990</v>
      </c>
      <c r="O1058" s="38">
        <f t="shared" si="82"/>
        <v>27</v>
      </c>
    </row>
    <row r="1059" spans="1:15" s="38" customFormat="1" x14ac:dyDescent="0.25">
      <c r="A1059" s="44"/>
      <c r="B1059" s="38" t="str">
        <f t="shared" si="85"/>
        <v>WGP</v>
      </c>
      <c r="C1059" s="44"/>
      <c r="D1059" s="38" t="str">
        <f t="shared" si="83"/>
        <v>Oriënteren</v>
      </c>
      <c r="E1059" s="44"/>
      <c r="F1059" s="38" t="str">
        <f t="shared" si="84"/>
        <v>Welk onderzoek moet ik aanvragen</v>
      </c>
      <c r="G1059" s="44" t="s">
        <v>1804</v>
      </c>
      <c r="H1059" s="44" t="s">
        <v>1361</v>
      </c>
      <c r="I1059" s="44"/>
      <c r="J1059" s="44"/>
      <c r="K1059" s="44" t="s">
        <v>27</v>
      </c>
      <c r="L1059" s="43" t="str">
        <f>_xlfn.IFNA(VLOOKUP(B1059,Codegroepen!$A:$B,2,FALSE),"")</f>
        <v>ZKC001</v>
      </c>
      <c r="M1059" s="44" t="s">
        <v>114</v>
      </c>
      <c r="N1059" s="43" t="str">
        <f t="shared" ref="N1059:N1122" si="86">_xlfn.CONCAT(A1059,C1059,E1059,G1059)</f>
        <v>ZA_00991</v>
      </c>
      <c r="O1059" s="38">
        <f t="shared" si="82"/>
        <v>19</v>
      </c>
    </row>
    <row r="1060" spans="1:15" s="38" customFormat="1" x14ac:dyDescent="0.25">
      <c r="A1060" s="44"/>
      <c r="B1060" s="38" t="str">
        <f t="shared" si="85"/>
        <v>WGP</v>
      </c>
      <c r="C1060" s="44"/>
      <c r="D1060" s="38" t="str">
        <f t="shared" si="83"/>
        <v>Oriënteren</v>
      </c>
      <c r="E1060" s="44" t="s">
        <v>1805</v>
      </c>
      <c r="F1060" s="38" t="str">
        <f t="shared" si="84"/>
        <v>Ik wil de WOZ waarde weten</v>
      </c>
      <c r="G1060" s="44"/>
      <c r="H1060" s="44" t="s">
        <v>1806</v>
      </c>
      <c r="I1060" s="44"/>
      <c r="J1060" s="44"/>
      <c r="K1060" s="44" t="s">
        <v>27</v>
      </c>
      <c r="L1060" s="43" t="str">
        <f>_xlfn.IFNA(VLOOKUP(B1060,Codegroepen!$A:$B,2,FALSE),"")</f>
        <v>ZKC001</v>
      </c>
      <c r="M1060" s="44" t="s">
        <v>1807</v>
      </c>
      <c r="N1060" s="43" t="str">
        <f t="shared" si="86"/>
        <v>ZA_00992</v>
      </c>
      <c r="O1060" s="38">
        <f t="shared" ref="O1060:O1123" si="87">LEN(H1060)</f>
        <v>26</v>
      </c>
    </row>
    <row r="1061" spans="1:15" s="38" customFormat="1" x14ac:dyDescent="0.25">
      <c r="A1061" s="44"/>
      <c r="B1061" s="38" t="str">
        <f t="shared" si="85"/>
        <v>WGP</v>
      </c>
      <c r="C1061" s="44"/>
      <c r="D1061" s="38" t="str">
        <f t="shared" si="83"/>
        <v>Oriënteren</v>
      </c>
      <c r="E1061" s="44"/>
      <c r="F1061" s="38" t="str">
        <f t="shared" si="84"/>
        <v>Ik wil de WOZ waarde weten</v>
      </c>
      <c r="G1061" s="44" t="s">
        <v>1808</v>
      </c>
      <c r="H1061" s="44" t="s">
        <v>1809</v>
      </c>
      <c r="I1061" s="44"/>
      <c r="J1061" s="44"/>
      <c r="K1061" s="44" t="s">
        <v>27</v>
      </c>
      <c r="L1061" s="43" t="str">
        <f>_xlfn.IFNA(VLOOKUP(B1061,Codegroepen!$A:$B,2,FALSE),"")</f>
        <v>ZKC001</v>
      </c>
      <c r="M1061" s="44" t="s">
        <v>116</v>
      </c>
      <c r="N1061" s="43" t="str">
        <f t="shared" si="86"/>
        <v>ZA_00993</v>
      </c>
      <c r="O1061" s="38">
        <f t="shared" si="87"/>
        <v>27</v>
      </c>
    </row>
    <row r="1062" spans="1:15" s="38" customFormat="1" x14ac:dyDescent="0.25">
      <c r="A1062" s="44"/>
      <c r="B1062" s="38" t="str">
        <f t="shared" si="85"/>
        <v>WGP</v>
      </c>
      <c r="C1062" s="44"/>
      <c r="D1062" s="38" t="str">
        <f t="shared" si="83"/>
        <v>Oriënteren</v>
      </c>
      <c r="E1062" s="44" t="s">
        <v>1810</v>
      </c>
      <c r="F1062" s="38" t="str">
        <f t="shared" si="84"/>
        <v>Wat is de kadastrale aanduiding</v>
      </c>
      <c r="G1062" s="44"/>
      <c r="H1062" s="44" t="s">
        <v>1811</v>
      </c>
      <c r="I1062" s="44"/>
      <c r="J1062" s="44"/>
      <c r="K1062" s="44" t="s">
        <v>27</v>
      </c>
      <c r="L1062" s="43" t="str">
        <f>_xlfn.IFNA(VLOOKUP(B1062,Codegroepen!$A:$B,2,FALSE),"")</f>
        <v>ZKC001</v>
      </c>
      <c r="M1062" s="44" t="s">
        <v>1812</v>
      </c>
      <c r="N1062" s="43" t="str">
        <f t="shared" si="86"/>
        <v>ZA_00994</v>
      </c>
      <c r="O1062" s="38">
        <f t="shared" si="87"/>
        <v>31</v>
      </c>
    </row>
    <row r="1063" spans="1:15" s="38" customFormat="1" x14ac:dyDescent="0.25">
      <c r="A1063" s="44"/>
      <c r="B1063" s="38" t="str">
        <f t="shared" si="85"/>
        <v>WGP</v>
      </c>
      <c r="C1063" s="44"/>
      <c r="D1063" s="38" t="str">
        <f t="shared" si="83"/>
        <v>Oriënteren</v>
      </c>
      <c r="E1063" s="44"/>
      <c r="F1063" s="38" t="str">
        <f t="shared" si="84"/>
        <v>Wat is de kadastrale aanduiding</v>
      </c>
      <c r="G1063" s="44" t="s">
        <v>1813</v>
      </c>
      <c r="H1063" s="44" t="s">
        <v>1258</v>
      </c>
      <c r="I1063" s="44"/>
      <c r="J1063" s="44"/>
      <c r="K1063" s="44" t="s">
        <v>27</v>
      </c>
      <c r="L1063" s="43" t="str">
        <f>_xlfn.IFNA(VLOOKUP(B1063,Codegroepen!$A:$B,2,FALSE),"")</f>
        <v>ZKC001</v>
      </c>
      <c r="M1063" s="44" t="s">
        <v>120</v>
      </c>
      <c r="N1063" s="43" t="str">
        <f t="shared" si="86"/>
        <v>ZA_00995</v>
      </c>
      <c r="O1063" s="38">
        <f t="shared" si="87"/>
        <v>19</v>
      </c>
    </row>
    <row r="1064" spans="1:15" s="38" customFormat="1" x14ac:dyDescent="0.25">
      <c r="A1064" s="44"/>
      <c r="B1064" s="38" t="str">
        <f t="shared" si="85"/>
        <v>WGP</v>
      </c>
      <c r="C1064" s="44"/>
      <c r="D1064" s="38" t="str">
        <f t="shared" si="83"/>
        <v>Oriënteren</v>
      </c>
      <c r="E1064" s="44"/>
      <c r="F1064" s="38" t="str">
        <f t="shared" si="84"/>
        <v>Wat is de kadastrale aanduiding</v>
      </c>
      <c r="G1064" s="44" t="s">
        <v>1814</v>
      </c>
      <c r="H1064" s="44" t="s">
        <v>554</v>
      </c>
      <c r="I1064" s="44"/>
      <c r="J1064" s="44"/>
      <c r="K1064" s="44" t="s">
        <v>27</v>
      </c>
      <c r="L1064" s="43" t="str">
        <f>_xlfn.IFNA(VLOOKUP(B1064,Codegroepen!$A:$B,2,FALSE),"")</f>
        <v>ZKC001</v>
      </c>
      <c r="M1064" s="44" t="s">
        <v>121</v>
      </c>
      <c r="N1064" s="43" t="str">
        <f t="shared" si="86"/>
        <v>ZA_00996</v>
      </c>
      <c r="O1064" s="38">
        <f t="shared" si="87"/>
        <v>16</v>
      </c>
    </row>
    <row r="1065" spans="1:15" s="38" customFormat="1" x14ac:dyDescent="0.25">
      <c r="A1065" s="44"/>
      <c r="B1065" s="38" t="str">
        <f t="shared" si="85"/>
        <v>WGP</v>
      </c>
      <c r="C1065" s="44"/>
      <c r="D1065" s="38" t="str">
        <f t="shared" si="83"/>
        <v>Oriënteren</v>
      </c>
      <c r="E1065" s="44"/>
      <c r="F1065" s="38" t="str">
        <f t="shared" si="84"/>
        <v>Wat is de kadastrale aanduiding</v>
      </c>
      <c r="G1065" s="44" t="s">
        <v>1815</v>
      </c>
      <c r="H1065" s="44" t="s">
        <v>687</v>
      </c>
      <c r="I1065" s="44"/>
      <c r="J1065" s="44"/>
      <c r="K1065" s="44" t="s">
        <v>27</v>
      </c>
      <c r="L1065" s="43" t="str">
        <f>_xlfn.IFNA(VLOOKUP(B1065,Codegroepen!$A:$B,2,FALSE),"")</f>
        <v>ZKC001</v>
      </c>
      <c r="M1065" s="44" t="s">
        <v>1816</v>
      </c>
      <c r="N1065" s="43" t="str">
        <f t="shared" si="86"/>
        <v>ZA_00997</v>
      </c>
      <c r="O1065" s="38">
        <f t="shared" si="87"/>
        <v>4</v>
      </c>
    </row>
    <row r="1066" spans="1:15" s="38" customFormat="1" x14ac:dyDescent="0.25">
      <c r="A1066" s="44"/>
      <c r="B1066" s="38" t="str">
        <f t="shared" si="85"/>
        <v>WGP</v>
      </c>
      <c r="C1066" s="44"/>
      <c r="D1066" s="38" t="str">
        <f t="shared" si="83"/>
        <v>Oriënteren</v>
      </c>
      <c r="E1066" s="44" t="s">
        <v>1817</v>
      </c>
      <c r="F1066" s="38" t="str">
        <f t="shared" si="84"/>
        <v>Kadaster</v>
      </c>
      <c r="G1066" s="44"/>
      <c r="H1066" s="44" t="s">
        <v>1818</v>
      </c>
      <c r="I1066" s="44"/>
      <c r="J1066" s="44"/>
      <c r="K1066" s="44" t="s">
        <v>27</v>
      </c>
      <c r="L1066" s="43" t="str">
        <f>_xlfn.IFNA(VLOOKUP(B1066,Codegroepen!$A:$B,2,FALSE),"")</f>
        <v>ZKC001</v>
      </c>
      <c r="M1066" s="44" t="s">
        <v>1819</v>
      </c>
      <c r="N1066" s="43" t="str">
        <f t="shared" si="86"/>
        <v>ZA_00998</v>
      </c>
      <c r="O1066" s="38">
        <f t="shared" si="87"/>
        <v>8</v>
      </c>
    </row>
    <row r="1067" spans="1:15" s="38" customFormat="1" x14ac:dyDescent="0.25">
      <c r="A1067" s="44"/>
      <c r="B1067" s="38" t="str">
        <f t="shared" si="85"/>
        <v>WGP</v>
      </c>
      <c r="C1067" s="44"/>
      <c r="D1067" s="38" t="str">
        <f t="shared" si="83"/>
        <v>Oriënteren</v>
      </c>
      <c r="E1067" s="44"/>
      <c r="F1067" s="38" t="str">
        <f t="shared" si="84"/>
        <v>Kadaster</v>
      </c>
      <c r="G1067" s="44" t="s">
        <v>1820</v>
      </c>
      <c r="H1067" s="44" t="s">
        <v>1821</v>
      </c>
      <c r="I1067" s="44"/>
      <c r="J1067" s="44"/>
      <c r="K1067" s="44" t="s">
        <v>27</v>
      </c>
      <c r="L1067" s="43" t="str">
        <f>_xlfn.IFNA(VLOOKUP(B1067,Codegroepen!$A:$B,2,FALSE),"")</f>
        <v>ZKC001</v>
      </c>
      <c r="M1067" s="44" t="s">
        <v>1822</v>
      </c>
      <c r="N1067" s="43" t="str">
        <f t="shared" si="86"/>
        <v>ZA_00999</v>
      </c>
      <c r="O1067" s="38">
        <f t="shared" si="87"/>
        <v>44</v>
      </c>
    </row>
    <row r="1068" spans="1:15" s="38" customFormat="1" x14ac:dyDescent="0.25">
      <c r="A1068" s="44"/>
      <c r="B1068" s="38" t="str">
        <f t="shared" si="85"/>
        <v>WGP</v>
      </c>
      <c r="C1068" s="44"/>
      <c r="D1068" s="38" t="str">
        <f t="shared" si="83"/>
        <v>Oriënteren</v>
      </c>
      <c r="E1068" s="44"/>
      <c r="F1068" s="38" t="str">
        <f t="shared" si="84"/>
        <v>Kadaster</v>
      </c>
      <c r="G1068" s="44" t="s">
        <v>1823</v>
      </c>
      <c r="H1068" s="44" t="s">
        <v>1824</v>
      </c>
      <c r="I1068" s="44"/>
      <c r="J1068" s="44"/>
      <c r="K1068" s="44" t="s">
        <v>27</v>
      </c>
      <c r="L1068" s="43" t="str">
        <f>_xlfn.IFNA(VLOOKUP(B1068,Codegroepen!$A:$B,2,FALSE),"")</f>
        <v>ZKC001</v>
      </c>
      <c r="M1068" s="44" t="s">
        <v>1825</v>
      </c>
      <c r="N1068" s="43" t="str">
        <f t="shared" si="86"/>
        <v>ZA_01000</v>
      </c>
      <c r="O1068" s="38">
        <f t="shared" si="87"/>
        <v>6</v>
      </c>
    </row>
    <row r="1069" spans="1:15" s="38" customFormat="1" x14ac:dyDescent="0.25">
      <c r="A1069" s="44"/>
      <c r="B1069" s="38" t="str">
        <f t="shared" si="85"/>
        <v>WGP</v>
      </c>
      <c r="C1069" s="44"/>
      <c r="D1069" s="38" t="str">
        <f t="shared" si="83"/>
        <v>Oriënteren</v>
      </c>
      <c r="E1069" s="44"/>
      <c r="F1069" s="38" t="str">
        <f t="shared" si="84"/>
        <v>Kadaster</v>
      </c>
      <c r="G1069" s="38" t="s">
        <v>3243</v>
      </c>
      <c r="H1069" s="44" t="s">
        <v>2949</v>
      </c>
      <c r="I1069" s="44"/>
      <c r="J1069" s="44"/>
      <c r="K1069" s="44" t="s">
        <v>27</v>
      </c>
      <c r="L1069" s="43" t="str">
        <f>_xlfn.IFNA(VLOOKUP(B1069,Codegroepen!$A:$B,2,FALSE),"")</f>
        <v>ZKC001</v>
      </c>
      <c r="M1069" s="44" t="s">
        <v>3088</v>
      </c>
      <c r="N1069" s="43" t="str">
        <f t="shared" si="86"/>
        <v>ZA_02370</v>
      </c>
      <c r="O1069" s="38">
        <f t="shared" si="87"/>
        <v>29</v>
      </c>
    </row>
    <row r="1070" spans="1:15" s="38" customFormat="1" x14ac:dyDescent="0.25">
      <c r="A1070" s="44"/>
      <c r="B1070" s="38" t="str">
        <f t="shared" si="85"/>
        <v>WGP</v>
      </c>
      <c r="C1070" s="44"/>
      <c r="D1070" s="38" t="str">
        <f t="shared" si="83"/>
        <v>Oriënteren</v>
      </c>
      <c r="E1070" s="44"/>
      <c r="F1070" s="38" t="str">
        <f t="shared" si="84"/>
        <v>Kadaster</v>
      </c>
      <c r="G1070" s="38" t="s">
        <v>3244</v>
      </c>
      <c r="H1070" s="44" t="s">
        <v>231</v>
      </c>
      <c r="I1070" s="44"/>
      <c r="J1070" s="44"/>
      <c r="K1070" s="44" t="s">
        <v>27</v>
      </c>
      <c r="L1070" s="43" t="str">
        <f>_xlfn.IFNA(VLOOKUP(B1070,Codegroepen!$A:$B,2,FALSE),"")</f>
        <v>ZKC001</v>
      </c>
      <c r="M1070" s="44" t="s">
        <v>3089</v>
      </c>
      <c r="N1070" s="43" t="str">
        <f t="shared" si="86"/>
        <v>ZA_02371</v>
      </c>
      <c r="O1070" s="38">
        <f t="shared" si="87"/>
        <v>13</v>
      </c>
    </row>
    <row r="1071" spans="1:15" s="38" customFormat="1" x14ac:dyDescent="0.25">
      <c r="A1071" s="44"/>
      <c r="B1071" s="38" t="str">
        <f t="shared" si="85"/>
        <v>WGP</v>
      </c>
      <c r="C1071" s="44"/>
      <c r="D1071" s="38" t="str">
        <f t="shared" si="83"/>
        <v>Oriënteren</v>
      </c>
      <c r="E1071" s="44"/>
      <c r="F1071" s="38" t="str">
        <f t="shared" si="84"/>
        <v>Kadaster</v>
      </c>
      <c r="G1071" s="38" t="s">
        <v>3245</v>
      </c>
      <c r="H1071" s="44" t="s">
        <v>2577</v>
      </c>
      <c r="I1071" s="44"/>
      <c r="J1071" s="44"/>
      <c r="K1071" s="44" t="s">
        <v>27</v>
      </c>
      <c r="L1071" s="43" t="str">
        <f>_xlfn.IFNA(VLOOKUP(B1071,Codegroepen!$A:$B,2,FALSE),"")</f>
        <v>ZKC001</v>
      </c>
      <c r="M1071" s="44" t="s">
        <v>3090</v>
      </c>
      <c r="N1071" s="43" t="str">
        <f t="shared" si="86"/>
        <v>ZA_02372</v>
      </c>
      <c r="O1071" s="38">
        <f t="shared" si="87"/>
        <v>7</v>
      </c>
    </row>
    <row r="1072" spans="1:15" s="38" customFormat="1" x14ac:dyDescent="0.25">
      <c r="A1072" s="44"/>
      <c r="B1072" s="38" t="str">
        <f t="shared" si="85"/>
        <v>WGP</v>
      </c>
      <c r="C1072" s="44"/>
      <c r="D1072" s="38" t="str">
        <f t="shared" si="83"/>
        <v>Oriënteren</v>
      </c>
      <c r="E1072" s="44" t="s">
        <v>1826</v>
      </c>
      <c r="F1072" s="38" t="str">
        <f t="shared" si="84"/>
        <v>Mijn Kadaster</v>
      </c>
      <c r="G1072" s="44"/>
      <c r="H1072" s="44" t="s">
        <v>605</v>
      </c>
      <c r="I1072" s="44"/>
      <c r="J1072" s="44"/>
      <c r="K1072" s="44" t="s">
        <v>27</v>
      </c>
      <c r="L1072" s="43" t="str">
        <f>_xlfn.IFNA(VLOOKUP(B1072,Codegroepen!$A:$B,2,FALSE),"")</f>
        <v>ZKC001</v>
      </c>
      <c r="M1072" s="44" t="s">
        <v>1827</v>
      </c>
      <c r="N1072" s="43" t="str">
        <f t="shared" si="86"/>
        <v>ZA_01001</v>
      </c>
      <c r="O1072" s="38">
        <f t="shared" si="87"/>
        <v>13</v>
      </c>
    </row>
    <row r="1073" spans="1:15" s="38" customFormat="1" x14ac:dyDescent="0.25">
      <c r="A1073" s="44"/>
      <c r="B1073" s="38" t="str">
        <f t="shared" si="85"/>
        <v>WGP</v>
      </c>
      <c r="C1073" s="44"/>
      <c r="D1073" s="38" t="str">
        <f t="shared" si="83"/>
        <v>Oriënteren</v>
      </c>
      <c r="E1073" s="44"/>
      <c r="F1073" s="38" t="str">
        <f t="shared" si="84"/>
        <v>Mijn Kadaster</v>
      </c>
      <c r="G1073" s="44" t="s">
        <v>1828</v>
      </c>
      <c r="H1073" s="44" t="s">
        <v>1829</v>
      </c>
      <c r="I1073" s="44"/>
      <c r="J1073" s="44"/>
      <c r="K1073" s="44" t="s">
        <v>27</v>
      </c>
      <c r="L1073" s="43" t="str">
        <f>_xlfn.IFNA(VLOOKUP(B1073,Codegroepen!$A:$B,2,FALSE),"")</f>
        <v>ZKC001</v>
      </c>
      <c r="M1073" s="44" t="s">
        <v>138</v>
      </c>
      <c r="N1073" s="43" t="str">
        <f t="shared" si="86"/>
        <v>ZA_01002</v>
      </c>
      <c r="O1073" s="38">
        <f t="shared" si="87"/>
        <v>31</v>
      </c>
    </row>
    <row r="1074" spans="1:15" s="38" customFormat="1" x14ac:dyDescent="0.25">
      <c r="A1074" s="44"/>
      <c r="B1074" s="38" t="str">
        <f t="shared" si="85"/>
        <v>WGP</v>
      </c>
      <c r="C1074" s="44"/>
      <c r="D1074" s="38" t="str">
        <f t="shared" si="83"/>
        <v>Oriënteren</v>
      </c>
      <c r="E1074" s="44" t="s">
        <v>1830</v>
      </c>
      <c r="F1074" s="38" t="str">
        <f t="shared" si="84"/>
        <v>Verklaring van erfrecht</v>
      </c>
      <c r="G1074" s="44"/>
      <c r="H1074" s="44" t="s">
        <v>1831</v>
      </c>
      <c r="I1074" s="44"/>
      <c r="J1074" s="44"/>
      <c r="K1074" s="44" t="s">
        <v>27</v>
      </c>
      <c r="L1074" s="43" t="str">
        <f>_xlfn.IFNA(VLOOKUP(B1074,Codegroepen!$A:$B,2,FALSE),"")</f>
        <v>ZKC001</v>
      </c>
      <c r="M1074" s="44" t="s">
        <v>1832</v>
      </c>
      <c r="N1074" s="43" t="str">
        <f t="shared" si="86"/>
        <v>ZA_01003</v>
      </c>
      <c r="O1074" s="38">
        <f t="shared" si="87"/>
        <v>23</v>
      </c>
    </row>
    <row r="1075" spans="1:15" s="38" customFormat="1" x14ac:dyDescent="0.25">
      <c r="A1075" s="44"/>
      <c r="B1075" s="38" t="str">
        <f t="shared" si="85"/>
        <v>WGP</v>
      </c>
      <c r="C1075" s="44"/>
      <c r="D1075" s="38" t="str">
        <f t="shared" si="83"/>
        <v>Oriënteren</v>
      </c>
      <c r="E1075" s="44"/>
      <c r="F1075" s="38" t="str">
        <f t="shared" si="84"/>
        <v>Verklaring van erfrecht</v>
      </c>
      <c r="G1075" s="44" t="s">
        <v>1833</v>
      </c>
      <c r="H1075" s="44" t="s">
        <v>1834</v>
      </c>
      <c r="I1075" s="44"/>
      <c r="J1075" s="44"/>
      <c r="K1075" s="44" t="s">
        <v>27</v>
      </c>
      <c r="L1075" s="43" t="str">
        <f>_xlfn.IFNA(VLOOKUP(B1075,Codegroepen!$A:$B,2,FALSE),"")</f>
        <v>ZKC001</v>
      </c>
      <c r="M1075" s="44" t="s">
        <v>140</v>
      </c>
      <c r="N1075" s="43" t="str">
        <f t="shared" si="86"/>
        <v>ZA_01004</v>
      </c>
      <c r="O1075" s="38">
        <f t="shared" si="87"/>
        <v>19</v>
      </c>
    </row>
    <row r="1076" spans="1:15" s="38" customFormat="1" x14ac:dyDescent="0.25">
      <c r="A1076" s="44"/>
      <c r="B1076" s="38" t="str">
        <f t="shared" si="85"/>
        <v>WGP</v>
      </c>
      <c r="C1076" s="44"/>
      <c r="D1076" s="38" t="str">
        <f t="shared" si="83"/>
        <v>Oriënteren</v>
      </c>
      <c r="E1076" s="44" t="s">
        <v>1835</v>
      </c>
      <c r="F1076" s="38" t="str">
        <f t="shared" si="84"/>
        <v>Ik zoek een kaart</v>
      </c>
      <c r="G1076" s="44"/>
      <c r="H1076" s="44" t="s">
        <v>1836</v>
      </c>
      <c r="I1076" s="44"/>
      <c r="J1076" s="44"/>
      <c r="K1076" s="44" t="s">
        <v>27</v>
      </c>
      <c r="L1076" s="43" t="str">
        <f>_xlfn.IFNA(VLOOKUP(B1076,Codegroepen!$A:$B,2,FALSE),"")</f>
        <v>ZKC001</v>
      </c>
      <c r="M1076" s="44" t="s">
        <v>1837</v>
      </c>
      <c r="N1076" s="43" t="str">
        <f t="shared" si="86"/>
        <v>ZA_01005</v>
      </c>
      <c r="O1076" s="38">
        <f t="shared" si="87"/>
        <v>17</v>
      </c>
    </row>
    <row r="1077" spans="1:15" s="38" customFormat="1" x14ac:dyDescent="0.25">
      <c r="A1077" s="44"/>
      <c r="B1077" s="38" t="str">
        <f t="shared" si="85"/>
        <v>WGP</v>
      </c>
      <c r="C1077" s="44"/>
      <c r="D1077" s="38" t="str">
        <f t="shared" si="83"/>
        <v>Oriënteren</v>
      </c>
      <c r="E1077" s="44"/>
      <c r="F1077" s="38" t="str">
        <f t="shared" si="84"/>
        <v>Ik zoek een kaart</v>
      </c>
      <c r="G1077" s="44" t="s">
        <v>1838</v>
      </c>
      <c r="H1077" s="44" t="s">
        <v>1839</v>
      </c>
      <c r="I1077" s="44"/>
      <c r="J1077" s="44"/>
      <c r="K1077" s="44" t="s">
        <v>27</v>
      </c>
      <c r="L1077" s="43" t="str">
        <f>_xlfn.IFNA(VLOOKUP(B1077,Codegroepen!$A:$B,2,FALSE),"")</f>
        <v>ZKC001</v>
      </c>
      <c r="M1077" s="44" t="s">
        <v>1840</v>
      </c>
      <c r="N1077" s="43" t="str">
        <f t="shared" si="86"/>
        <v>ZA_01006</v>
      </c>
      <c r="O1077" s="38">
        <f t="shared" si="87"/>
        <v>16</v>
      </c>
    </row>
    <row r="1078" spans="1:15" s="38" customFormat="1" x14ac:dyDescent="0.25">
      <c r="A1078" s="44"/>
      <c r="B1078" s="38" t="str">
        <f t="shared" si="85"/>
        <v>WGP</v>
      </c>
      <c r="C1078" s="44"/>
      <c r="D1078" s="38" t="str">
        <f t="shared" si="83"/>
        <v>Oriënteren</v>
      </c>
      <c r="E1078" s="44"/>
      <c r="F1078" s="38" t="str">
        <f t="shared" si="84"/>
        <v>Ik zoek een kaart</v>
      </c>
      <c r="G1078" s="44" t="s">
        <v>1841</v>
      </c>
      <c r="H1078" s="44" t="s">
        <v>687</v>
      </c>
      <c r="I1078" s="44"/>
      <c r="J1078" s="44"/>
      <c r="K1078" s="44" t="s">
        <v>27</v>
      </c>
      <c r="L1078" s="43" t="str">
        <f>_xlfn.IFNA(VLOOKUP(B1078,Codegroepen!$A:$B,2,FALSE),"")</f>
        <v>ZKC001</v>
      </c>
      <c r="M1078" s="44" t="s">
        <v>1842</v>
      </c>
      <c r="N1078" s="43" t="str">
        <f t="shared" si="86"/>
        <v>ZA_01007</v>
      </c>
      <c r="O1078" s="38">
        <f t="shared" si="87"/>
        <v>4</v>
      </c>
    </row>
    <row r="1079" spans="1:15" s="38" customFormat="1" x14ac:dyDescent="0.25">
      <c r="A1079" s="44"/>
      <c r="B1079" s="38" t="str">
        <f t="shared" si="85"/>
        <v>WGP</v>
      </c>
      <c r="C1079" s="44"/>
      <c r="D1079" s="38" t="str">
        <f t="shared" si="83"/>
        <v>Oriënteren</v>
      </c>
      <c r="E1079" s="44" t="s">
        <v>1843</v>
      </c>
      <c r="F1079" s="38" t="str">
        <f t="shared" si="84"/>
        <v>Schepen</v>
      </c>
      <c r="G1079" s="44"/>
      <c r="H1079" s="44" t="s">
        <v>1165</v>
      </c>
      <c r="I1079" s="44"/>
      <c r="J1079" s="44"/>
      <c r="K1079" s="44" t="s">
        <v>27</v>
      </c>
      <c r="L1079" s="43" t="str">
        <f>_xlfn.IFNA(VLOOKUP(B1079,Codegroepen!$A:$B,2,FALSE),"")</f>
        <v>ZKC001</v>
      </c>
      <c r="M1079" s="44" t="s">
        <v>1844</v>
      </c>
      <c r="N1079" s="43" t="str">
        <f t="shared" si="86"/>
        <v>ZA_01988</v>
      </c>
      <c r="O1079" s="38">
        <f t="shared" si="87"/>
        <v>7</v>
      </c>
    </row>
    <row r="1080" spans="1:15" s="38" customFormat="1" x14ac:dyDescent="0.25">
      <c r="A1080" s="44"/>
      <c r="B1080" s="38" t="str">
        <f t="shared" si="85"/>
        <v>WGP</v>
      </c>
      <c r="C1080" s="44"/>
      <c r="D1080" s="38" t="str">
        <f t="shared" si="83"/>
        <v>Oriënteren</v>
      </c>
      <c r="E1080" s="44"/>
      <c r="F1080" s="38" t="str">
        <f t="shared" si="84"/>
        <v>Schepen</v>
      </c>
      <c r="G1080" s="44" t="s">
        <v>1845</v>
      </c>
      <c r="H1080" s="44" t="s">
        <v>1422</v>
      </c>
      <c r="I1080" s="44"/>
      <c r="J1080" s="44"/>
      <c r="K1080" s="44" t="s">
        <v>27</v>
      </c>
      <c r="L1080" s="43" t="str">
        <f>_xlfn.IFNA(VLOOKUP(B1080,Codegroepen!$A:$B,2,FALSE),"")</f>
        <v>ZKC001</v>
      </c>
      <c r="M1080" s="44" t="s">
        <v>1846</v>
      </c>
      <c r="N1080" s="43" t="str">
        <f t="shared" si="86"/>
        <v>ZA_01989</v>
      </c>
      <c r="O1080" s="38">
        <f t="shared" si="87"/>
        <v>10</v>
      </c>
    </row>
    <row r="1081" spans="1:15" s="38" customFormat="1" x14ac:dyDescent="0.25">
      <c r="A1081" s="44"/>
      <c r="B1081" s="38" t="str">
        <f t="shared" si="85"/>
        <v>WGP</v>
      </c>
      <c r="C1081" s="44"/>
      <c r="D1081" s="38" t="str">
        <f t="shared" si="83"/>
        <v>Oriënteren</v>
      </c>
      <c r="E1081" s="44" t="s">
        <v>1847</v>
      </c>
      <c r="F1081" s="38" t="str">
        <f t="shared" si="84"/>
        <v>Niet Kadaster Producten</v>
      </c>
      <c r="G1081" s="44"/>
      <c r="H1081" s="44" t="s">
        <v>1848</v>
      </c>
      <c r="I1081" s="44"/>
      <c r="J1081" s="44"/>
      <c r="K1081" s="44" t="s">
        <v>27</v>
      </c>
      <c r="L1081" s="43" t="str">
        <f>_xlfn.IFNA(VLOOKUP(B1081,Codegroepen!$A:$B,2,FALSE),"")</f>
        <v>ZKC001</v>
      </c>
      <c r="M1081" s="44" t="s">
        <v>1849</v>
      </c>
      <c r="N1081" s="43" t="str">
        <f t="shared" si="86"/>
        <v>ZA_01008</v>
      </c>
      <c r="O1081" s="38">
        <f t="shared" si="87"/>
        <v>23</v>
      </c>
    </row>
    <row r="1082" spans="1:15" s="38" customFormat="1" x14ac:dyDescent="0.25">
      <c r="A1082" s="44"/>
      <c r="B1082" s="38" t="str">
        <f t="shared" si="85"/>
        <v>WGP</v>
      </c>
      <c r="C1082" s="44"/>
      <c r="D1082" s="38" t="str">
        <f t="shared" si="83"/>
        <v>Oriënteren</v>
      </c>
      <c r="E1082" s="44"/>
      <c r="F1082" s="38" t="str">
        <f t="shared" si="84"/>
        <v>Niet Kadaster Producten</v>
      </c>
      <c r="G1082" s="44" t="s">
        <v>1850</v>
      </c>
      <c r="H1082" s="44" t="s">
        <v>1851</v>
      </c>
      <c r="I1082" s="44"/>
      <c r="J1082" s="44"/>
      <c r="K1082" s="44" t="s">
        <v>27</v>
      </c>
      <c r="L1082" s="43" t="str">
        <f>_xlfn.IFNA(VLOOKUP(B1082,Codegroepen!$A:$B,2,FALSE),"")</f>
        <v>ZKC001</v>
      </c>
      <c r="M1082" s="44" t="s">
        <v>1852</v>
      </c>
      <c r="N1082" s="43" t="str">
        <f t="shared" si="86"/>
        <v>ZA_01009</v>
      </c>
      <c r="O1082" s="38">
        <f t="shared" si="87"/>
        <v>10</v>
      </c>
    </row>
    <row r="1083" spans="1:15" s="38" customFormat="1" x14ac:dyDescent="0.25">
      <c r="A1083" s="44"/>
      <c r="B1083" s="38" t="str">
        <f t="shared" si="85"/>
        <v>WGP</v>
      </c>
      <c r="C1083" s="44"/>
      <c r="D1083" s="38" t="str">
        <f t="shared" si="83"/>
        <v>Oriënteren</v>
      </c>
      <c r="E1083" s="44"/>
      <c r="F1083" s="38" t="str">
        <f t="shared" si="84"/>
        <v>Niet Kadaster Producten</v>
      </c>
      <c r="G1083" s="38" t="s">
        <v>3246</v>
      </c>
      <c r="H1083" s="44" t="s">
        <v>456</v>
      </c>
      <c r="I1083" s="44"/>
      <c r="J1083" s="44"/>
      <c r="K1083" s="44" t="s">
        <v>27</v>
      </c>
      <c r="L1083" s="43" t="str">
        <f>_xlfn.IFNA(VLOOKUP(B1083,Codegroepen!$A:$B,2,FALSE),"")</f>
        <v>ZKC001</v>
      </c>
      <c r="M1083" s="44" t="s">
        <v>3091</v>
      </c>
      <c r="N1083" s="43" t="str">
        <f t="shared" si="86"/>
        <v>ZA_02373</v>
      </c>
      <c r="O1083" s="38">
        <f t="shared" si="87"/>
        <v>12</v>
      </c>
    </row>
    <row r="1084" spans="1:15" s="38" customFormat="1" x14ac:dyDescent="0.25">
      <c r="A1084" s="44"/>
      <c r="B1084" s="38" t="str">
        <f t="shared" si="85"/>
        <v>WGP</v>
      </c>
      <c r="C1084" s="44"/>
      <c r="D1084" s="38" t="str">
        <f t="shared" si="83"/>
        <v>Oriënteren</v>
      </c>
      <c r="E1084" s="44"/>
      <c r="F1084" s="38" t="str">
        <f t="shared" si="84"/>
        <v>Niet Kadaster Producten</v>
      </c>
      <c r="G1084" s="44" t="s">
        <v>1853</v>
      </c>
      <c r="H1084" s="44" t="s">
        <v>817</v>
      </c>
      <c r="I1084" s="44"/>
      <c r="J1084" s="44"/>
      <c r="K1084" s="44" t="s">
        <v>27</v>
      </c>
      <c r="L1084" s="43" t="str">
        <f>_xlfn.IFNA(VLOOKUP(B1084,Codegroepen!$A:$B,2,FALSE),"")</f>
        <v>ZKC001</v>
      </c>
      <c r="M1084" s="44" t="s">
        <v>1854</v>
      </c>
      <c r="N1084" s="43" t="str">
        <f t="shared" si="86"/>
        <v>ZA_01010</v>
      </c>
      <c r="O1084" s="38">
        <f t="shared" si="87"/>
        <v>8</v>
      </c>
    </row>
    <row r="1085" spans="1:15" s="38" customFormat="1" x14ac:dyDescent="0.25">
      <c r="A1085" s="44"/>
      <c r="B1085" s="38" t="str">
        <f t="shared" si="85"/>
        <v>WGP</v>
      </c>
      <c r="C1085" s="44"/>
      <c r="D1085" s="38" t="str">
        <f t="shared" si="83"/>
        <v>Oriënteren</v>
      </c>
      <c r="E1085" s="44"/>
      <c r="F1085" s="38" t="str">
        <f t="shared" si="84"/>
        <v>Niet Kadaster Producten</v>
      </c>
      <c r="G1085" s="38" t="s">
        <v>1855</v>
      </c>
      <c r="H1085" s="44" t="s">
        <v>1856</v>
      </c>
      <c r="I1085" s="44"/>
      <c r="J1085" s="44"/>
      <c r="K1085" s="44" t="s">
        <v>27</v>
      </c>
      <c r="L1085" s="43" t="str">
        <f>_xlfn.IFNA(VLOOKUP(B1085,Codegroepen!$A:$B,2,FALSE),"")</f>
        <v>ZKC001</v>
      </c>
      <c r="M1085" s="44" t="s">
        <v>1857</v>
      </c>
      <c r="N1085" s="43" t="str">
        <f t="shared" si="86"/>
        <v>ZA_02293</v>
      </c>
      <c r="O1085" s="38">
        <f t="shared" si="87"/>
        <v>31</v>
      </c>
    </row>
    <row r="1086" spans="1:15" s="38" customFormat="1" x14ac:dyDescent="0.25">
      <c r="A1086" s="44"/>
      <c r="B1086" s="38" t="str">
        <f t="shared" si="85"/>
        <v>WGP</v>
      </c>
      <c r="C1086" s="44"/>
      <c r="D1086" s="38" t="str">
        <f t="shared" si="83"/>
        <v>Oriënteren</v>
      </c>
      <c r="E1086" s="38" t="s">
        <v>1858</v>
      </c>
      <c r="F1086" s="38" t="str">
        <f t="shared" si="84"/>
        <v xml:space="preserve">Curatele, bewind en mentorschap </v>
      </c>
      <c r="G1086" s="44"/>
      <c r="H1086" s="44" t="s">
        <v>1859</v>
      </c>
      <c r="I1086" s="44"/>
      <c r="J1086" s="44"/>
      <c r="K1086" s="44" t="s">
        <v>27</v>
      </c>
      <c r="L1086" s="43" t="str">
        <f>_xlfn.IFNA(VLOOKUP(B1086,Codegroepen!$A:$B,2,FALSE),"")</f>
        <v>ZKC001</v>
      </c>
      <c r="M1086" s="44" t="s">
        <v>1860</v>
      </c>
      <c r="N1086" s="43" t="str">
        <f t="shared" si="86"/>
        <v>ZA_02294</v>
      </c>
      <c r="O1086" s="38">
        <f t="shared" si="87"/>
        <v>32</v>
      </c>
    </row>
    <row r="1087" spans="1:15" s="38" customFormat="1" x14ac:dyDescent="0.25">
      <c r="A1087" s="44"/>
      <c r="B1087" s="38" t="str">
        <f t="shared" si="85"/>
        <v>WGP</v>
      </c>
      <c r="C1087" s="44"/>
      <c r="D1087" s="38" t="str">
        <f t="shared" si="83"/>
        <v>Oriënteren</v>
      </c>
      <c r="E1087" s="44"/>
      <c r="F1087" s="38" t="str">
        <f t="shared" si="84"/>
        <v xml:space="preserve">Curatele, bewind en mentorschap </v>
      </c>
      <c r="G1087" s="38" t="s">
        <v>1861</v>
      </c>
      <c r="H1087" s="44" t="s">
        <v>1862</v>
      </c>
      <c r="I1087" s="44"/>
      <c r="J1087" s="44"/>
      <c r="K1087" s="44" t="s">
        <v>27</v>
      </c>
      <c r="L1087" s="43" t="str">
        <f>_xlfn.IFNA(VLOOKUP(B1087,Codegroepen!$A:$B,2,FALSE),"")</f>
        <v>ZKC001</v>
      </c>
      <c r="M1087" s="44" t="s">
        <v>1863</v>
      </c>
      <c r="N1087" s="43" t="str">
        <f t="shared" si="86"/>
        <v>ZA_02295</v>
      </c>
      <c r="O1087" s="38">
        <f t="shared" si="87"/>
        <v>36</v>
      </c>
    </row>
    <row r="1088" spans="1:15" s="38" customFormat="1" x14ac:dyDescent="0.25">
      <c r="A1088" s="44"/>
      <c r="B1088" s="38" t="str">
        <f t="shared" si="85"/>
        <v>WGP</v>
      </c>
      <c r="C1088" s="44" t="s">
        <v>1864</v>
      </c>
      <c r="D1088" s="38" t="str">
        <f t="shared" si="83"/>
        <v>Bestellen</v>
      </c>
      <c r="E1088" s="44"/>
      <c r="F1088" s="38" t="str">
        <f t="shared" si="84"/>
        <v/>
      </c>
      <c r="G1088" s="44"/>
      <c r="H1088" s="44" t="s">
        <v>459</v>
      </c>
      <c r="I1088" s="44"/>
      <c r="J1088" s="44"/>
      <c r="K1088" s="44" t="s">
        <v>27</v>
      </c>
      <c r="L1088" s="43" t="str">
        <f>_xlfn.IFNA(VLOOKUP(B1088,Codegroepen!$A:$B,2,FALSE),"")</f>
        <v>ZKC001</v>
      </c>
      <c r="M1088" s="44" t="s">
        <v>1865</v>
      </c>
      <c r="N1088" s="43" t="str">
        <f t="shared" si="86"/>
        <v>ZA_01011</v>
      </c>
      <c r="O1088" s="38">
        <f t="shared" si="87"/>
        <v>9</v>
      </c>
    </row>
    <row r="1089" spans="1:15" s="38" customFormat="1" x14ac:dyDescent="0.25">
      <c r="A1089" s="44"/>
      <c r="B1089" s="38" t="str">
        <f t="shared" si="85"/>
        <v>WGP</v>
      </c>
      <c r="C1089" s="44"/>
      <c r="D1089" s="38" t="str">
        <f t="shared" si="83"/>
        <v>Bestellen</v>
      </c>
      <c r="E1089" s="44" t="s">
        <v>1866</v>
      </c>
      <c r="F1089" s="38" t="str">
        <f t="shared" si="84"/>
        <v>Product</v>
      </c>
      <c r="G1089" s="44"/>
      <c r="H1089" s="44" t="s">
        <v>409</v>
      </c>
      <c r="I1089" s="44"/>
      <c r="J1089" s="44"/>
      <c r="K1089" s="44" t="s">
        <v>27</v>
      </c>
      <c r="L1089" s="43" t="str">
        <f>_xlfn.IFNA(VLOOKUP(B1089,Codegroepen!$A:$B,2,FALSE),"")</f>
        <v>ZKC001</v>
      </c>
      <c r="M1089" s="44" t="s">
        <v>1867</v>
      </c>
      <c r="N1089" s="43" t="str">
        <f t="shared" si="86"/>
        <v>ZA_01012</v>
      </c>
      <c r="O1089" s="38">
        <f t="shared" si="87"/>
        <v>7</v>
      </c>
    </row>
    <row r="1090" spans="1:15" s="38" customFormat="1" x14ac:dyDescent="0.25">
      <c r="A1090" s="44"/>
      <c r="B1090" s="38" t="str">
        <f t="shared" si="85"/>
        <v>WGP</v>
      </c>
      <c r="C1090" s="44"/>
      <c r="D1090" s="38" t="str">
        <f t="shared" si="83"/>
        <v>Bestellen</v>
      </c>
      <c r="E1090" s="44"/>
      <c r="F1090" s="38" t="str">
        <f t="shared" si="84"/>
        <v>Product</v>
      </c>
      <c r="G1090" s="44" t="s">
        <v>1868</v>
      </c>
      <c r="H1090" s="44" t="s">
        <v>1354</v>
      </c>
      <c r="I1090" s="44"/>
      <c r="J1090" s="44"/>
      <c r="K1090" s="44" t="s">
        <v>27</v>
      </c>
      <c r="L1090" s="43" t="str">
        <f>_xlfn.IFNA(VLOOKUP(B1090,Codegroepen!$A:$B,2,FALSE),"")</f>
        <v>ZKC001</v>
      </c>
      <c r="M1090" s="44" t="s">
        <v>1869</v>
      </c>
      <c r="N1090" s="43" t="str">
        <f t="shared" si="86"/>
        <v>ZA_01013</v>
      </c>
      <c r="O1090" s="38">
        <f t="shared" si="87"/>
        <v>13</v>
      </c>
    </row>
    <row r="1091" spans="1:15" s="38" customFormat="1" x14ac:dyDescent="0.25">
      <c r="A1091" s="44"/>
      <c r="B1091" s="38" t="str">
        <f t="shared" si="85"/>
        <v>WGP</v>
      </c>
      <c r="C1091" s="44"/>
      <c r="D1091" s="38" t="str">
        <f t="shared" si="83"/>
        <v>Bestellen</v>
      </c>
      <c r="E1091" s="44" t="s">
        <v>1870</v>
      </c>
      <c r="F1091" s="38" t="str">
        <f t="shared" si="84"/>
        <v>Hypotheekinformatie</v>
      </c>
      <c r="G1091" s="44"/>
      <c r="H1091" s="44" t="s">
        <v>1269</v>
      </c>
      <c r="I1091" s="44"/>
      <c r="J1091" s="44"/>
      <c r="K1091" s="44" t="s">
        <v>27</v>
      </c>
      <c r="L1091" s="43" t="str">
        <f>_xlfn.IFNA(VLOOKUP(B1091,Codegroepen!$A:$B,2,FALSE),"")</f>
        <v>ZKC001</v>
      </c>
      <c r="M1091" s="44" t="s">
        <v>1871</v>
      </c>
      <c r="N1091" s="43" t="str">
        <f t="shared" si="86"/>
        <v>ZA_01014</v>
      </c>
      <c r="O1091" s="38">
        <f t="shared" si="87"/>
        <v>19</v>
      </c>
    </row>
    <row r="1092" spans="1:15" s="38" customFormat="1" x14ac:dyDescent="0.25">
      <c r="A1092" s="44"/>
      <c r="B1092" s="38" t="str">
        <f t="shared" si="85"/>
        <v>WGP</v>
      </c>
      <c r="C1092" s="44"/>
      <c r="D1092" s="38" t="str">
        <f t="shared" si="83"/>
        <v>Bestellen</v>
      </c>
      <c r="E1092" s="44"/>
      <c r="F1092" s="38" t="str">
        <f t="shared" si="84"/>
        <v>Hypotheekinformatie</v>
      </c>
      <c r="G1092" s="44" t="s">
        <v>1872</v>
      </c>
      <c r="H1092" s="44" t="s">
        <v>1873</v>
      </c>
      <c r="I1092" s="44"/>
      <c r="J1092" s="44"/>
      <c r="K1092" s="44" t="s">
        <v>27</v>
      </c>
      <c r="L1092" s="43" t="str">
        <f>_xlfn.IFNA(VLOOKUP(B1092,Codegroepen!$A:$B,2,FALSE),"")</f>
        <v>ZKC001</v>
      </c>
      <c r="M1092" s="44" t="s">
        <v>1874</v>
      </c>
      <c r="N1092" s="43" t="str">
        <f t="shared" si="86"/>
        <v>ZA_01015</v>
      </c>
      <c r="O1092" s="38">
        <f t="shared" si="87"/>
        <v>26</v>
      </c>
    </row>
    <row r="1093" spans="1:15" s="38" customFormat="1" x14ac:dyDescent="0.25">
      <c r="A1093" s="44"/>
      <c r="B1093" s="38" t="str">
        <f t="shared" si="85"/>
        <v>WGP</v>
      </c>
      <c r="C1093" s="44"/>
      <c r="D1093" s="38" t="str">
        <f t="shared" si="83"/>
        <v>Bestellen</v>
      </c>
      <c r="E1093" s="44"/>
      <c r="F1093" s="38" t="str">
        <f t="shared" si="84"/>
        <v>Hypotheekinformatie</v>
      </c>
      <c r="G1093" s="44" t="s">
        <v>1875</v>
      </c>
      <c r="H1093" s="44" t="s">
        <v>1876</v>
      </c>
      <c r="I1093" s="44"/>
      <c r="J1093" s="44"/>
      <c r="K1093" s="44" t="s">
        <v>27</v>
      </c>
      <c r="L1093" s="43" t="str">
        <f>_xlfn.IFNA(VLOOKUP(B1093,Codegroepen!$A:$B,2,FALSE),"")</f>
        <v>ZKC001</v>
      </c>
      <c r="M1093" s="44" t="s">
        <v>1877</v>
      </c>
      <c r="N1093" s="43" t="str">
        <f t="shared" si="86"/>
        <v>ZA_01016</v>
      </c>
      <c r="O1093" s="38">
        <f t="shared" si="87"/>
        <v>33</v>
      </c>
    </row>
    <row r="1094" spans="1:15" s="38" customFormat="1" x14ac:dyDescent="0.25">
      <c r="A1094" s="44"/>
      <c r="B1094" s="38" t="str">
        <f t="shared" si="85"/>
        <v>WGP</v>
      </c>
      <c r="C1094" s="44"/>
      <c r="D1094" s="38" t="str">
        <f t="shared" si="83"/>
        <v>Bestellen</v>
      </c>
      <c r="E1094" s="44"/>
      <c r="F1094" s="38" t="str">
        <f t="shared" si="84"/>
        <v>Hypotheekinformatie</v>
      </c>
      <c r="G1094" s="44" t="s">
        <v>1878</v>
      </c>
      <c r="H1094" s="44" t="s">
        <v>1879</v>
      </c>
      <c r="I1094" s="44"/>
      <c r="J1094" s="44"/>
      <c r="K1094" s="44" t="s">
        <v>27</v>
      </c>
      <c r="L1094" s="43" t="str">
        <f>_xlfn.IFNA(VLOOKUP(B1094,Codegroepen!$A:$B,2,FALSE),"")</f>
        <v>ZKC001</v>
      </c>
      <c r="M1094" s="44" t="s">
        <v>1880</v>
      </c>
      <c r="N1094" s="43" t="str">
        <f t="shared" si="86"/>
        <v>ZA_01017</v>
      </c>
      <c r="O1094" s="38">
        <f t="shared" si="87"/>
        <v>26</v>
      </c>
    </row>
    <row r="1095" spans="1:15" s="38" customFormat="1" x14ac:dyDescent="0.25">
      <c r="A1095" s="44"/>
      <c r="B1095" s="38" t="str">
        <f t="shared" si="85"/>
        <v>WGP</v>
      </c>
      <c r="C1095" s="44"/>
      <c r="D1095" s="38" t="str">
        <f t="shared" si="83"/>
        <v>Bestellen</v>
      </c>
      <c r="E1095" s="44"/>
      <c r="F1095" s="38" t="str">
        <f t="shared" si="84"/>
        <v>Hypotheekinformatie</v>
      </c>
      <c r="G1095" s="44" t="s">
        <v>1881</v>
      </c>
      <c r="H1095" s="44" t="s">
        <v>1882</v>
      </c>
      <c r="I1095" s="44"/>
      <c r="J1095" s="44"/>
      <c r="K1095" s="44" t="s">
        <v>27</v>
      </c>
      <c r="L1095" s="43" t="str">
        <f>_xlfn.IFNA(VLOOKUP(B1095,Codegroepen!$A:$B,2,FALSE),"")</f>
        <v>ZKC001</v>
      </c>
      <c r="M1095" s="44" t="s">
        <v>1883</v>
      </c>
      <c r="N1095" s="43" t="str">
        <f t="shared" si="86"/>
        <v>ZA_01018</v>
      </c>
      <c r="O1095" s="38">
        <f t="shared" si="87"/>
        <v>20</v>
      </c>
    </row>
    <row r="1096" spans="1:15" s="38" customFormat="1" x14ac:dyDescent="0.25">
      <c r="A1096" s="44"/>
      <c r="B1096" s="38" t="str">
        <f t="shared" si="85"/>
        <v>WGP</v>
      </c>
      <c r="C1096" s="44"/>
      <c r="D1096" s="38" t="str">
        <f t="shared" si="83"/>
        <v>Bestellen</v>
      </c>
      <c r="E1096" s="44"/>
      <c r="F1096" s="38" t="str">
        <f t="shared" si="84"/>
        <v>Hypotheekinformatie</v>
      </c>
      <c r="G1096" s="44" t="s">
        <v>1884</v>
      </c>
      <c r="H1096" s="44" t="s">
        <v>1885</v>
      </c>
      <c r="I1096" s="44"/>
      <c r="J1096" s="44"/>
      <c r="K1096" s="44" t="s">
        <v>27</v>
      </c>
      <c r="L1096" s="43" t="str">
        <f>_xlfn.IFNA(VLOOKUP(B1096,Codegroepen!$A:$B,2,FALSE),"")</f>
        <v>ZKC001</v>
      </c>
      <c r="M1096" s="44" t="s">
        <v>1886</v>
      </c>
      <c r="N1096" s="43" t="str">
        <f t="shared" si="86"/>
        <v>ZA_01019</v>
      </c>
      <c r="O1096" s="38">
        <f t="shared" si="87"/>
        <v>24</v>
      </c>
    </row>
    <row r="1097" spans="1:15" s="38" customFormat="1" x14ac:dyDescent="0.25">
      <c r="A1097" s="44"/>
      <c r="B1097" s="38" t="str">
        <f t="shared" si="85"/>
        <v>WGP</v>
      </c>
      <c r="C1097" s="44"/>
      <c r="D1097" s="38" t="str">
        <f t="shared" si="83"/>
        <v>Bestellen</v>
      </c>
      <c r="E1097" s="44"/>
      <c r="F1097" s="38" t="str">
        <f t="shared" si="84"/>
        <v>Hypotheekinformatie</v>
      </c>
      <c r="G1097" s="44" t="s">
        <v>1887</v>
      </c>
      <c r="H1097" s="44" t="s">
        <v>1888</v>
      </c>
      <c r="I1097" s="44"/>
      <c r="J1097" s="44"/>
      <c r="K1097" s="44" t="s">
        <v>27</v>
      </c>
      <c r="L1097" s="43" t="str">
        <f>_xlfn.IFNA(VLOOKUP(B1097,Codegroepen!$A:$B,2,FALSE),"")</f>
        <v>ZKC001</v>
      </c>
      <c r="M1097" s="44" t="s">
        <v>1889</v>
      </c>
      <c r="N1097" s="43" t="str">
        <f t="shared" si="86"/>
        <v>ZA_01023</v>
      </c>
      <c r="O1097" s="38">
        <f t="shared" si="87"/>
        <v>33</v>
      </c>
    </row>
    <row r="1098" spans="1:15" s="38" customFormat="1" x14ac:dyDescent="0.25">
      <c r="A1098" s="44"/>
      <c r="B1098" s="38" t="str">
        <f t="shared" si="85"/>
        <v>WGP</v>
      </c>
      <c r="C1098" s="44"/>
      <c r="D1098" s="38" t="str">
        <f t="shared" si="83"/>
        <v>Bestellen</v>
      </c>
      <c r="E1098" s="44"/>
      <c r="F1098" s="38" t="str">
        <f t="shared" si="84"/>
        <v>Hypotheekinformatie</v>
      </c>
      <c r="G1098" s="44" t="s">
        <v>1890</v>
      </c>
      <c r="H1098" s="44" t="s">
        <v>1891</v>
      </c>
      <c r="I1098" s="44"/>
      <c r="J1098" s="44"/>
      <c r="K1098" s="44" t="s">
        <v>27</v>
      </c>
      <c r="L1098" s="43" t="str">
        <f>_xlfn.IFNA(VLOOKUP(B1098,Codegroepen!$A:$B,2,FALSE),"")</f>
        <v>ZKC001</v>
      </c>
      <c r="M1098" s="44" t="s">
        <v>1892</v>
      </c>
      <c r="N1098" s="43" t="str">
        <f t="shared" si="86"/>
        <v>ZA_01024</v>
      </c>
      <c r="O1098" s="38">
        <f t="shared" si="87"/>
        <v>31</v>
      </c>
    </row>
    <row r="1099" spans="1:15" s="38" customFormat="1" x14ac:dyDescent="0.25">
      <c r="A1099" s="44"/>
      <c r="B1099" s="38" t="str">
        <f t="shared" si="85"/>
        <v>WGP</v>
      </c>
      <c r="C1099" s="44"/>
      <c r="D1099" s="38" t="str">
        <f t="shared" ref="D1099:D1162" si="88">IF(LEFT(C1099,2)="ZA",H1099,IF(LEFT(A1099,2)="ZA","",D1098))</f>
        <v>Bestellen</v>
      </c>
      <c r="E1099" s="44" t="s">
        <v>1893</v>
      </c>
      <c r="F1099" s="38" t="str">
        <f t="shared" ref="F1099:F1162" si="89">IF(LEFT(E1099,2)="ZA",H1099,IF(LEFT(A1099,2)="ZA","",IF(LEFT(C1099,2)="ZA","",F1098)))</f>
        <v>Kadastrale kaart</v>
      </c>
      <c r="G1099" s="44"/>
      <c r="H1099" s="44" t="s">
        <v>554</v>
      </c>
      <c r="I1099" s="44"/>
      <c r="J1099" s="44"/>
      <c r="K1099" s="44" t="s">
        <v>27</v>
      </c>
      <c r="L1099" s="43" t="str">
        <f>_xlfn.IFNA(VLOOKUP(B1099,Codegroepen!$A:$B,2,FALSE),"")</f>
        <v>ZKC001</v>
      </c>
      <c r="M1099" s="44" t="s">
        <v>1894</v>
      </c>
      <c r="N1099" s="43" t="str">
        <f t="shared" si="86"/>
        <v>ZA_01025</v>
      </c>
      <c r="O1099" s="38">
        <f t="shared" si="87"/>
        <v>16</v>
      </c>
    </row>
    <row r="1100" spans="1:15" s="38" customFormat="1" x14ac:dyDescent="0.25">
      <c r="A1100" s="44"/>
      <c r="B1100" s="38" t="str">
        <f t="shared" ref="B1100:B1163" si="90">IF(LEFT(A1100,2)="ZA",H1100,B1099)</f>
        <v>WGP</v>
      </c>
      <c r="C1100" s="44"/>
      <c r="D1100" s="38" t="str">
        <f t="shared" si="88"/>
        <v>Bestellen</v>
      </c>
      <c r="E1100" s="44"/>
      <c r="F1100" s="38" t="str">
        <f t="shared" si="89"/>
        <v>Kadastrale kaart</v>
      </c>
      <c r="G1100" s="44" t="s">
        <v>1895</v>
      </c>
      <c r="H1100" s="44" t="s">
        <v>1873</v>
      </c>
      <c r="I1100" s="44"/>
      <c r="J1100" s="44"/>
      <c r="K1100" s="44" t="s">
        <v>27</v>
      </c>
      <c r="L1100" s="43" t="str">
        <f>_xlfn.IFNA(VLOOKUP(B1100,Codegroepen!$A:$B,2,FALSE),"")</f>
        <v>ZKC001</v>
      </c>
      <c r="M1100" s="44" t="s">
        <v>1896</v>
      </c>
      <c r="N1100" s="43" t="str">
        <f t="shared" si="86"/>
        <v>ZA_01026</v>
      </c>
      <c r="O1100" s="38">
        <f t="shared" si="87"/>
        <v>26</v>
      </c>
    </row>
    <row r="1101" spans="1:15" s="38" customFormat="1" x14ac:dyDescent="0.25">
      <c r="A1101" s="44"/>
      <c r="B1101" s="38" t="str">
        <f t="shared" si="90"/>
        <v>WGP</v>
      </c>
      <c r="C1101" s="44"/>
      <c r="D1101" s="38" t="str">
        <f t="shared" si="88"/>
        <v>Bestellen</v>
      </c>
      <c r="E1101" s="44"/>
      <c r="F1101" s="38" t="str">
        <f t="shared" si="89"/>
        <v>Kadastrale kaart</v>
      </c>
      <c r="G1101" s="44" t="s">
        <v>1897</v>
      </c>
      <c r="H1101" s="44" t="s">
        <v>1876</v>
      </c>
      <c r="I1101" s="44"/>
      <c r="J1101" s="44"/>
      <c r="K1101" s="44" t="s">
        <v>27</v>
      </c>
      <c r="L1101" s="43" t="str">
        <f>_xlfn.IFNA(VLOOKUP(B1101,Codegroepen!$A:$B,2,FALSE),"")</f>
        <v>ZKC001</v>
      </c>
      <c r="M1101" s="44" t="s">
        <v>1898</v>
      </c>
      <c r="N1101" s="43" t="str">
        <f t="shared" si="86"/>
        <v>ZA_01027</v>
      </c>
      <c r="O1101" s="38">
        <f t="shared" si="87"/>
        <v>33</v>
      </c>
    </row>
    <row r="1102" spans="1:15" s="38" customFormat="1" x14ac:dyDescent="0.25">
      <c r="A1102" s="44"/>
      <c r="B1102" s="38" t="str">
        <f t="shared" si="90"/>
        <v>WGP</v>
      </c>
      <c r="C1102" s="44"/>
      <c r="D1102" s="38" t="str">
        <f t="shared" si="88"/>
        <v>Bestellen</v>
      </c>
      <c r="E1102" s="44"/>
      <c r="F1102" s="38" t="str">
        <f t="shared" si="89"/>
        <v>Kadastrale kaart</v>
      </c>
      <c r="G1102" s="44" t="s">
        <v>1899</v>
      </c>
      <c r="H1102" s="44" t="s">
        <v>1879</v>
      </c>
      <c r="I1102" s="44"/>
      <c r="J1102" s="44"/>
      <c r="K1102" s="44" t="s">
        <v>27</v>
      </c>
      <c r="L1102" s="43" t="str">
        <f>_xlfn.IFNA(VLOOKUP(B1102,Codegroepen!$A:$B,2,FALSE),"")</f>
        <v>ZKC001</v>
      </c>
      <c r="M1102" s="44" t="s">
        <v>1900</v>
      </c>
      <c r="N1102" s="43" t="str">
        <f t="shared" si="86"/>
        <v>ZA_01028</v>
      </c>
      <c r="O1102" s="38">
        <f t="shared" si="87"/>
        <v>26</v>
      </c>
    </row>
    <row r="1103" spans="1:15" s="38" customFormat="1" x14ac:dyDescent="0.25">
      <c r="A1103" s="44"/>
      <c r="B1103" s="38" t="str">
        <f t="shared" si="90"/>
        <v>WGP</v>
      </c>
      <c r="C1103" s="44"/>
      <c r="D1103" s="38" t="str">
        <f t="shared" si="88"/>
        <v>Bestellen</v>
      </c>
      <c r="E1103" s="44"/>
      <c r="F1103" s="38" t="str">
        <f t="shared" si="89"/>
        <v>Kadastrale kaart</v>
      </c>
      <c r="G1103" s="44" t="s">
        <v>1901</v>
      </c>
      <c r="H1103" s="44" t="s">
        <v>1882</v>
      </c>
      <c r="I1103" s="44"/>
      <c r="J1103" s="44"/>
      <c r="K1103" s="44" t="s">
        <v>27</v>
      </c>
      <c r="L1103" s="43" t="str">
        <f>_xlfn.IFNA(VLOOKUP(B1103,Codegroepen!$A:$B,2,FALSE),"")</f>
        <v>ZKC001</v>
      </c>
      <c r="M1103" s="44" t="s">
        <v>1902</v>
      </c>
      <c r="N1103" s="43" t="str">
        <f t="shared" si="86"/>
        <v>ZA_01029</v>
      </c>
      <c r="O1103" s="38">
        <f t="shared" si="87"/>
        <v>20</v>
      </c>
    </row>
    <row r="1104" spans="1:15" s="38" customFormat="1" ht="16.5" customHeight="1" x14ac:dyDescent="0.25">
      <c r="A1104" s="44"/>
      <c r="B1104" s="38" t="str">
        <f t="shared" si="90"/>
        <v>WGP</v>
      </c>
      <c r="C1104" s="44"/>
      <c r="D1104" s="38" t="str">
        <f t="shared" si="88"/>
        <v>Bestellen</v>
      </c>
      <c r="E1104" s="44"/>
      <c r="F1104" s="38" t="str">
        <f t="shared" si="89"/>
        <v>Kadastrale kaart</v>
      </c>
      <c r="G1104" s="44" t="s">
        <v>1903</v>
      </c>
      <c r="H1104" s="44" t="s">
        <v>1885</v>
      </c>
      <c r="I1104" s="44"/>
      <c r="J1104" s="44"/>
      <c r="K1104" s="44" t="s">
        <v>27</v>
      </c>
      <c r="L1104" s="43" t="str">
        <f>_xlfn.IFNA(VLOOKUP(B1104,Codegroepen!$A:$B,2,FALSE),"")</f>
        <v>ZKC001</v>
      </c>
      <c r="M1104" s="44" t="s">
        <v>1904</v>
      </c>
      <c r="N1104" s="43" t="str">
        <f t="shared" si="86"/>
        <v>ZA_01030</v>
      </c>
      <c r="O1104" s="38">
        <f t="shared" si="87"/>
        <v>24</v>
      </c>
    </row>
    <row r="1105" spans="1:15" s="38" customFormat="1" x14ac:dyDescent="0.25">
      <c r="A1105" s="44"/>
      <c r="B1105" s="38" t="str">
        <f t="shared" si="90"/>
        <v>WGP</v>
      </c>
      <c r="C1105" s="44"/>
      <c r="D1105" s="38" t="str">
        <f t="shared" si="88"/>
        <v>Bestellen</v>
      </c>
      <c r="E1105" s="44"/>
      <c r="F1105" s="38" t="str">
        <f t="shared" si="89"/>
        <v>Kadastrale kaart</v>
      </c>
      <c r="G1105" s="44" t="s">
        <v>1905</v>
      </c>
      <c r="H1105" s="44" t="s">
        <v>1888</v>
      </c>
      <c r="I1105" s="44"/>
      <c r="J1105" s="44"/>
      <c r="K1105" s="44" t="s">
        <v>27</v>
      </c>
      <c r="L1105" s="43" t="str">
        <f>_xlfn.IFNA(VLOOKUP(B1105,Codegroepen!$A:$B,2,FALSE),"")</f>
        <v>ZKC001</v>
      </c>
      <c r="M1105" s="44" t="s">
        <v>1906</v>
      </c>
      <c r="N1105" s="43" t="str">
        <f t="shared" si="86"/>
        <v>ZA_01034</v>
      </c>
      <c r="O1105" s="38">
        <f t="shared" si="87"/>
        <v>33</v>
      </c>
    </row>
    <row r="1106" spans="1:15" s="38" customFormat="1" x14ac:dyDescent="0.25">
      <c r="A1106" s="44"/>
      <c r="B1106" s="38" t="str">
        <f t="shared" si="90"/>
        <v>WGP</v>
      </c>
      <c r="C1106" s="44"/>
      <c r="D1106" s="38" t="str">
        <f t="shared" si="88"/>
        <v>Bestellen</v>
      </c>
      <c r="E1106" s="44"/>
      <c r="F1106" s="38" t="str">
        <f t="shared" si="89"/>
        <v>Kadastrale kaart</v>
      </c>
      <c r="G1106" s="44" t="s">
        <v>1907</v>
      </c>
      <c r="H1106" s="44" t="s">
        <v>1891</v>
      </c>
      <c r="I1106" s="44"/>
      <c r="J1106" s="44"/>
      <c r="K1106" s="44" t="s">
        <v>27</v>
      </c>
      <c r="L1106" s="43" t="str">
        <f>_xlfn.IFNA(VLOOKUP(B1106,Codegroepen!$A:$B,2,FALSE),"")</f>
        <v>ZKC001</v>
      </c>
      <c r="M1106" s="44" t="s">
        <v>1908</v>
      </c>
      <c r="N1106" s="43" t="str">
        <f t="shared" si="86"/>
        <v>ZA_01035</v>
      </c>
      <c r="O1106" s="38">
        <f t="shared" si="87"/>
        <v>31</v>
      </c>
    </row>
    <row r="1107" spans="1:15" s="38" customFormat="1" x14ac:dyDescent="0.25">
      <c r="A1107" s="44"/>
      <c r="B1107" s="38" t="str">
        <f t="shared" si="90"/>
        <v>WGP</v>
      </c>
      <c r="C1107" s="44"/>
      <c r="D1107" s="38" t="str">
        <f t="shared" si="88"/>
        <v>Bestellen</v>
      </c>
      <c r="E1107" s="44" t="s">
        <v>1909</v>
      </c>
      <c r="F1107" s="38" t="str">
        <f t="shared" si="89"/>
        <v>Objectlijst /eigenaarsinfo/negatieve mededeling</v>
      </c>
      <c r="G1107" s="44"/>
      <c r="H1107" s="44" t="s">
        <v>2950</v>
      </c>
      <c r="I1107" s="44"/>
      <c r="J1107" s="44"/>
      <c r="K1107" s="44" t="s">
        <v>27</v>
      </c>
      <c r="L1107" s="43" t="str">
        <f>_xlfn.IFNA(VLOOKUP(B1107,Codegroepen!$A:$B,2,FALSE),"")</f>
        <v>ZKC001</v>
      </c>
      <c r="M1107" s="44" t="s">
        <v>1910</v>
      </c>
      <c r="N1107" s="43" t="str">
        <f t="shared" si="86"/>
        <v>ZA_01036</v>
      </c>
      <c r="O1107" s="38">
        <f t="shared" si="87"/>
        <v>47</v>
      </c>
    </row>
    <row r="1108" spans="1:15" s="38" customFormat="1" x14ac:dyDescent="0.25">
      <c r="A1108" s="44"/>
      <c r="B1108" s="38" t="str">
        <f t="shared" si="90"/>
        <v>WGP</v>
      </c>
      <c r="C1108" s="44"/>
      <c r="D1108" s="38" t="str">
        <f t="shared" si="88"/>
        <v>Bestellen</v>
      </c>
      <c r="E1108" s="44"/>
      <c r="F1108" s="38" t="str">
        <f t="shared" si="89"/>
        <v>Objectlijst /eigenaarsinfo/negatieve mededeling</v>
      </c>
      <c r="G1108" s="44" t="s">
        <v>1911</v>
      </c>
      <c r="H1108" s="44" t="s">
        <v>1873</v>
      </c>
      <c r="I1108" s="44"/>
      <c r="J1108" s="44"/>
      <c r="K1108" s="44" t="s">
        <v>27</v>
      </c>
      <c r="L1108" s="43" t="str">
        <f>_xlfn.IFNA(VLOOKUP(B1108,Codegroepen!$A:$B,2,FALSE),"")</f>
        <v>ZKC001</v>
      </c>
      <c r="M1108" s="44" t="s">
        <v>349</v>
      </c>
      <c r="N1108" s="43" t="str">
        <f t="shared" si="86"/>
        <v>ZA_01037</v>
      </c>
      <c r="O1108" s="38">
        <f t="shared" si="87"/>
        <v>26</v>
      </c>
    </row>
    <row r="1109" spans="1:15" s="38" customFormat="1" x14ac:dyDescent="0.25">
      <c r="A1109" s="44"/>
      <c r="B1109" s="38" t="str">
        <f t="shared" si="90"/>
        <v>WGP</v>
      </c>
      <c r="C1109" s="44"/>
      <c r="D1109" s="38" t="str">
        <f t="shared" si="88"/>
        <v>Bestellen</v>
      </c>
      <c r="E1109" s="44"/>
      <c r="F1109" s="38" t="str">
        <f t="shared" si="89"/>
        <v>Objectlijst /eigenaarsinfo/negatieve mededeling</v>
      </c>
      <c r="G1109" s="44" t="s">
        <v>1912</v>
      </c>
      <c r="H1109" s="44" t="s">
        <v>1876</v>
      </c>
      <c r="I1109" s="44"/>
      <c r="J1109" s="44"/>
      <c r="K1109" s="44" t="s">
        <v>27</v>
      </c>
      <c r="L1109" s="43" t="str">
        <f>_xlfn.IFNA(VLOOKUP(B1109,Codegroepen!$A:$B,2,FALSE),"")</f>
        <v>ZKC001</v>
      </c>
      <c r="M1109" s="44" t="s">
        <v>351</v>
      </c>
      <c r="N1109" s="43" t="str">
        <f t="shared" si="86"/>
        <v>ZA_01038</v>
      </c>
      <c r="O1109" s="38">
        <f t="shared" si="87"/>
        <v>33</v>
      </c>
    </row>
    <row r="1110" spans="1:15" s="38" customFormat="1" x14ac:dyDescent="0.25">
      <c r="A1110" s="44"/>
      <c r="B1110" s="38" t="str">
        <f t="shared" si="90"/>
        <v>WGP</v>
      </c>
      <c r="C1110" s="44"/>
      <c r="D1110" s="38" t="str">
        <f t="shared" si="88"/>
        <v>Bestellen</v>
      </c>
      <c r="E1110" s="44"/>
      <c r="F1110" s="38" t="str">
        <f t="shared" si="89"/>
        <v>Objectlijst /eigenaarsinfo/negatieve mededeling</v>
      </c>
      <c r="G1110" s="44" t="s">
        <v>1913</v>
      </c>
      <c r="H1110" s="44" t="s">
        <v>1879</v>
      </c>
      <c r="I1110" s="44"/>
      <c r="J1110" s="44"/>
      <c r="K1110" s="44" t="s">
        <v>27</v>
      </c>
      <c r="L1110" s="43" t="str">
        <f>_xlfn.IFNA(VLOOKUP(B1110,Codegroepen!$A:$B,2,FALSE),"")</f>
        <v>ZKC001</v>
      </c>
      <c r="M1110" s="44" t="s">
        <v>353</v>
      </c>
      <c r="N1110" s="43" t="str">
        <f t="shared" si="86"/>
        <v>ZA_01039</v>
      </c>
      <c r="O1110" s="38">
        <f t="shared" si="87"/>
        <v>26</v>
      </c>
    </row>
    <row r="1111" spans="1:15" s="38" customFormat="1" x14ac:dyDescent="0.25">
      <c r="A1111" s="44"/>
      <c r="B1111" s="38" t="str">
        <f t="shared" si="90"/>
        <v>WGP</v>
      </c>
      <c r="C1111" s="44"/>
      <c r="D1111" s="38" t="str">
        <f t="shared" si="88"/>
        <v>Bestellen</v>
      </c>
      <c r="E1111" s="44"/>
      <c r="F1111" s="38" t="str">
        <f t="shared" si="89"/>
        <v>Objectlijst /eigenaarsinfo/negatieve mededeling</v>
      </c>
      <c r="G1111" s="44" t="s">
        <v>1914</v>
      </c>
      <c r="H1111" s="44" t="s">
        <v>1882</v>
      </c>
      <c r="I1111" s="44"/>
      <c r="J1111" s="44"/>
      <c r="K1111" s="44" t="s">
        <v>27</v>
      </c>
      <c r="L1111" s="43" t="str">
        <f>_xlfn.IFNA(VLOOKUP(B1111,Codegroepen!$A:$B,2,FALSE),"")</f>
        <v>ZKC001</v>
      </c>
      <c r="M1111" s="44" t="s">
        <v>355</v>
      </c>
      <c r="N1111" s="43" t="str">
        <f t="shared" si="86"/>
        <v>ZA_01040</v>
      </c>
      <c r="O1111" s="38">
        <f t="shared" si="87"/>
        <v>20</v>
      </c>
    </row>
    <row r="1112" spans="1:15" s="38" customFormat="1" x14ac:dyDescent="0.25">
      <c r="A1112" s="44"/>
      <c r="B1112" s="38" t="str">
        <f t="shared" si="90"/>
        <v>WGP</v>
      </c>
      <c r="C1112" s="44"/>
      <c r="D1112" s="38" t="str">
        <f t="shared" si="88"/>
        <v>Bestellen</v>
      </c>
      <c r="E1112" s="44"/>
      <c r="F1112" s="38" t="str">
        <f t="shared" si="89"/>
        <v>Objectlijst /eigenaarsinfo/negatieve mededeling</v>
      </c>
      <c r="G1112" s="44" t="s">
        <v>1915</v>
      </c>
      <c r="H1112" s="44" t="s">
        <v>1885</v>
      </c>
      <c r="I1112" s="44"/>
      <c r="J1112" s="44"/>
      <c r="K1112" s="44" t="s">
        <v>27</v>
      </c>
      <c r="L1112" s="43" t="str">
        <f>_xlfn.IFNA(VLOOKUP(B1112,Codegroepen!$A:$B,2,FALSE),"")</f>
        <v>ZKC001</v>
      </c>
      <c r="M1112" s="44" t="s">
        <v>357</v>
      </c>
      <c r="N1112" s="43" t="str">
        <f t="shared" si="86"/>
        <v>ZA_01041</v>
      </c>
      <c r="O1112" s="38">
        <f t="shared" si="87"/>
        <v>24</v>
      </c>
    </row>
    <row r="1113" spans="1:15" s="38" customFormat="1" x14ac:dyDescent="0.25">
      <c r="A1113" s="44"/>
      <c r="B1113" s="38" t="str">
        <f t="shared" si="90"/>
        <v>WGP</v>
      </c>
      <c r="C1113" s="44"/>
      <c r="D1113" s="38" t="str">
        <f t="shared" si="88"/>
        <v>Bestellen</v>
      </c>
      <c r="E1113" s="44"/>
      <c r="F1113" s="38" t="str">
        <f t="shared" si="89"/>
        <v>Objectlijst /eigenaarsinfo/negatieve mededeling</v>
      </c>
      <c r="G1113" s="44" t="s">
        <v>1916</v>
      </c>
      <c r="H1113" s="44" t="s">
        <v>1891</v>
      </c>
      <c r="I1113" s="44"/>
      <c r="J1113" s="44"/>
      <c r="K1113" s="44" t="s">
        <v>27</v>
      </c>
      <c r="L1113" s="43" t="str">
        <f>_xlfn.IFNA(VLOOKUP(B1113,Codegroepen!$A:$B,2,FALSE),"")</f>
        <v>ZKC001</v>
      </c>
      <c r="M1113" s="44" t="s">
        <v>367</v>
      </c>
      <c r="N1113" s="43" t="str">
        <f t="shared" si="86"/>
        <v>ZA_01044</v>
      </c>
      <c r="O1113" s="38">
        <f t="shared" si="87"/>
        <v>31</v>
      </c>
    </row>
    <row r="1114" spans="1:15" s="38" customFormat="1" x14ac:dyDescent="0.25">
      <c r="A1114" s="44"/>
      <c r="B1114" s="38" t="str">
        <f t="shared" si="90"/>
        <v>WGP</v>
      </c>
      <c r="C1114" s="44"/>
      <c r="D1114" s="38" t="str">
        <f t="shared" si="88"/>
        <v>Bestellen</v>
      </c>
      <c r="E1114" s="44" t="s">
        <v>1917</v>
      </c>
      <c r="F1114" s="38" t="str">
        <f t="shared" si="89"/>
        <v>Eigendomsinformatie</v>
      </c>
      <c r="G1114" s="44"/>
      <c r="H1114" s="44" t="s">
        <v>1258</v>
      </c>
      <c r="I1114" s="44"/>
      <c r="J1114" s="44"/>
      <c r="K1114" s="44" t="s">
        <v>27</v>
      </c>
      <c r="L1114" s="43" t="str">
        <f>_xlfn.IFNA(VLOOKUP(B1114,Codegroepen!$A:$B,2,FALSE),"")</f>
        <v>ZKC001</v>
      </c>
      <c r="M1114" s="44" t="s">
        <v>1918</v>
      </c>
      <c r="N1114" s="43" t="str">
        <f t="shared" si="86"/>
        <v>ZA_01045</v>
      </c>
      <c r="O1114" s="38">
        <f t="shared" si="87"/>
        <v>19</v>
      </c>
    </row>
    <row r="1115" spans="1:15" s="38" customFormat="1" x14ac:dyDescent="0.25">
      <c r="A1115" s="44"/>
      <c r="B1115" s="38" t="str">
        <f t="shared" si="90"/>
        <v>WGP</v>
      </c>
      <c r="C1115" s="44"/>
      <c r="D1115" s="38" t="str">
        <f t="shared" si="88"/>
        <v>Bestellen</v>
      </c>
      <c r="E1115" s="44"/>
      <c r="F1115" s="38" t="str">
        <f t="shared" si="89"/>
        <v>Eigendomsinformatie</v>
      </c>
      <c r="G1115" s="44" t="s">
        <v>1919</v>
      </c>
      <c r="H1115" s="44" t="s">
        <v>1873</v>
      </c>
      <c r="I1115" s="44"/>
      <c r="J1115" s="44"/>
      <c r="K1115" s="44" t="s">
        <v>27</v>
      </c>
      <c r="L1115" s="43" t="str">
        <f>_xlfn.IFNA(VLOOKUP(B1115,Codegroepen!$A:$B,2,FALSE),"")</f>
        <v>ZKC001</v>
      </c>
      <c r="M1115" s="44" t="s">
        <v>232</v>
      </c>
      <c r="N1115" s="43" t="str">
        <f t="shared" si="86"/>
        <v>ZA_01046</v>
      </c>
      <c r="O1115" s="38">
        <f t="shared" si="87"/>
        <v>26</v>
      </c>
    </row>
    <row r="1116" spans="1:15" s="38" customFormat="1" x14ac:dyDescent="0.25">
      <c r="A1116" s="44"/>
      <c r="B1116" s="38" t="str">
        <f t="shared" si="90"/>
        <v>WGP</v>
      </c>
      <c r="C1116" s="44"/>
      <c r="D1116" s="38" t="str">
        <f t="shared" si="88"/>
        <v>Bestellen</v>
      </c>
      <c r="E1116" s="44"/>
      <c r="F1116" s="38" t="str">
        <f t="shared" si="89"/>
        <v>Eigendomsinformatie</v>
      </c>
      <c r="G1116" s="44" t="s">
        <v>1920</v>
      </c>
      <c r="H1116" s="44" t="s">
        <v>1876</v>
      </c>
      <c r="I1116" s="44"/>
      <c r="J1116" s="44"/>
      <c r="K1116" s="44" t="s">
        <v>27</v>
      </c>
      <c r="L1116" s="43" t="str">
        <f>_xlfn.IFNA(VLOOKUP(B1116,Codegroepen!$A:$B,2,FALSE),"")</f>
        <v>ZKC001</v>
      </c>
      <c r="M1116" s="44" t="s">
        <v>234</v>
      </c>
      <c r="N1116" s="43" t="str">
        <f t="shared" si="86"/>
        <v>ZA_01047</v>
      </c>
      <c r="O1116" s="38">
        <f t="shared" si="87"/>
        <v>33</v>
      </c>
    </row>
    <row r="1117" spans="1:15" s="38" customFormat="1" x14ac:dyDescent="0.25">
      <c r="A1117" s="44"/>
      <c r="B1117" s="38" t="str">
        <f t="shared" si="90"/>
        <v>WGP</v>
      </c>
      <c r="C1117" s="44"/>
      <c r="D1117" s="38" t="str">
        <f t="shared" si="88"/>
        <v>Bestellen</v>
      </c>
      <c r="E1117" s="44"/>
      <c r="F1117" s="38" t="str">
        <f t="shared" si="89"/>
        <v>Eigendomsinformatie</v>
      </c>
      <c r="G1117" s="44" t="s">
        <v>1921</v>
      </c>
      <c r="H1117" s="44" t="s">
        <v>1879</v>
      </c>
      <c r="I1117" s="44"/>
      <c r="J1117" s="44"/>
      <c r="K1117" s="44" t="s">
        <v>27</v>
      </c>
      <c r="L1117" s="43" t="str">
        <f>_xlfn.IFNA(VLOOKUP(B1117,Codegroepen!$A:$B,2,FALSE),"")</f>
        <v>ZKC001</v>
      </c>
      <c r="M1117" s="44" t="s">
        <v>249</v>
      </c>
      <c r="N1117" s="43" t="str">
        <f t="shared" si="86"/>
        <v>ZA_01048</v>
      </c>
      <c r="O1117" s="38">
        <f t="shared" si="87"/>
        <v>26</v>
      </c>
    </row>
    <row r="1118" spans="1:15" s="38" customFormat="1" x14ac:dyDescent="0.25">
      <c r="A1118" s="44"/>
      <c r="B1118" s="38" t="str">
        <f t="shared" si="90"/>
        <v>WGP</v>
      </c>
      <c r="C1118" s="44"/>
      <c r="D1118" s="38" t="str">
        <f t="shared" si="88"/>
        <v>Bestellen</v>
      </c>
      <c r="E1118" s="44"/>
      <c r="F1118" s="38" t="str">
        <f t="shared" si="89"/>
        <v>Eigendomsinformatie</v>
      </c>
      <c r="G1118" s="44" t="s">
        <v>1922</v>
      </c>
      <c r="H1118" s="44" t="s">
        <v>1882</v>
      </c>
      <c r="I1118" s="44"/>
      <c r="J1118" s="44"/>
      <c r="K1118" s="44" t="s">
        <v>27</v>
      </c>
      <c r="L1118" s="43" t="str">
        <f>_xlfn.IFNA(VLOOKUP(B1118,Codegroepen!$A:$B,2,FALSE),"")</f>
        <v>ZKC001</v>
      </c>
      <c r="M1118" s="44" t="s">
        <v>251</v>
      </c>
      <c r="N1118" s="43" t="str">
        <f t="shared" si="86"/>
        <v>ZA_01049</v>
      </c>
      <c r="O1118" s="38">
        <f t="shared" si="87"/>
        <v>20</v>
      </c>
    </row>
    <row r="1119" spans="1:15" s="38" customFormat="1" x14ac:dyDescent="0.25">
      <c r="A1119" s="44"/>
      <c r="B1119" s="38" t="str">
        <f t="shared" si="90"/>
        <v>WGP</v>
      </c>
      <c r="C1119" s="44"/>
      <c r="D1119" s="38" t="str">
        <f t="shared" si="88"/>
        <v>Bestellen</v>
      </c>
      <c r="E1119" s="44"/>
      <c r="F1119" s="38" t="str">
        <f t="shared" si="89"/>
        <v>Eigendomsinformatie</v>
      </c>
      <c r="G1119" s="44" t="s">
        <v>1923</v>
      </c>
      <c r="H1119" s="44" t="s">
        <v>1885</v>
      </c>
      <c r="I1119" s="44"/>
      <c r="J1119" s="44"/>
      <c r="K1119" s="44" t="s">
        <v>27</v>
      </c>
      <c r="L1119" s="43" t="str">
        <f>_xlfn.IFNA(VLOOKUP(B1119,Codegroepen!$A:$B,2,FALSE),"")</f>
        <v>ZKC001</v>
      </c>
      <c r="M1119" s="44" t="s">
        <v>271</v>
      </c>
      <c r="N1119" s="43" t="str">
        <f t="shared" si="86"/>
        <v>ZA_01050</v>
      </c>
      <c r="O1119" s="38">
        <f t="shared" si="87"/>
        <v>24</v>
      </c>
    </row>
    <row r="1120" spans="1:15" s="38" customFormat="1" x14ac:dyDescent="0.25">
      <c r="A1120" s="44"/>
      <c r="B1120" s="38" t="str">
        <f t="shared" si="90"/>
        <v>WGP</v>
      </c>
      <c r="C1120" s="44"/>
      <c r="D1120" s="38" t="str">
        <f t="shared" si="88"/>
        <v>Bestellen</v>
      </c>
      <c r="E1120" s="44"/>
      <c r="F1120" s="38" t="str">
        <f t="shared" si="89"/>
        <v>Eigendomsinformatie</v>
      </c>
      <c r="G1120" s="44" t="s">
        <v>1924</v>
      </c>
      <c r="H1120" s="44" t="s">
        <v>1888</v>
      </c>
      <c r="I1120" s="44"/>
      <c r="J1120" s="44"/>
      <c r="K1120" s="44" t="s">
        <v>27</v>
      </c>
      <c r="L1120" s="43" t="str">
        <f>_xlfn.IFNA(VLOOKUP(B1120,Codegroepen!$A:$B,2,FALSE),"")</f>
        <v>ZKC001</v>
      </c>
      <c r="M1120" s="44" t="s">
        <v>330</v>
      </c>
      <c r="N1120" s="43" t="str">
        <f t="shared" si="86"/>
        <v>ZA_01054</v>
      </c>
      <c r="O1120" s="38">
        <f t="shared" si="87"/>
        <v>33</v>
      </c>
    </row>
    <row r="1121" spans="1:15" s="38" customFormat="1" x14ac:dyDescent="0.25">
      <c r="A1121" s="44"/>
      <c r="B1121" s="38" t="str">
        <f t="shared" si="90"/>
        <v>WGP</v>
      </c>
      <c r="C1121" s="44"/>
      <c r="D1121" s="38" t="str">
        <f t="shared" si="88"/>
        <v>Bestellen</v>
      </c>
      <c r="E1121" s="44"/>
      <c r="F1121" s="38" t="str">
        <f t="shared" si="89"/>
        <v>Eigendomsinformatie</v>
      </c>
      <c r="G1121" s="44" t="s">
        <v>1925</v>
      </c>
      <c r="H1121" s="44" t="s">
        <v>1891</v>
      </c>
      <c r="I1121" s="44"/>
      <c r="J1121" s="44"/>
      <c r="K1121" s="44" t="s">
        <v>27</v>
      </c>
      <c r="L1121" s="43" t="str">
        <f>_xlfn.IFNA(VLOOKUP(B1121,Codegroepen!$A:$B,2,FALSE),"")</f>
        <v>ZKC001</v>
      </c>
      <c r="M1121" s="44" t="s">
        <v>333</v>
      </c>
      <c r="N1121" s="43" t="str">
        <f t="shared" si="86"/>
        <v>ZA_01055</v>
      </c>
      <c r="O1121" s="38">
        <f t="shared" si="87"/>
        <v>31</v>
      </c>
    </row>
    <row r="1122" spans="1:15" s="38" customFormat="1" x14ac:dyDescent="0.25">
      <c r="A1122" s="44"/>
      <c r="B1122" s="38" t="str">
        <f t="shared" si="90"/>
        <v>WGP</v>
      </c>
      <c r="C1122" s="44"/>
      <c r="D1122" s="38" t="str">
        <f t="shared" si="88"/>
        <v>Bestellen</v>
      </c>
      <c r="E1122" s="44" t="s">
        <v>1926</v>
      </c>
      <c r="F1122" s="38" t="str">
        <f t="shared" si="89"/>
        <v>Woningrapport</v>
      </c>
      <c r="G1122" s="44"/>
      <c r="H1122" s="44" t="s">
        <v>1290</v>
      </c>
      <c r="I1122" s="44"/>
      <c r="J1122" s="44"/>
      <c r="K1122" s="44" t="s">
        <v>27</v>
      </c>
      <c r="L1122" s="43" t="str">
        <f>_xlfn.IFNA(VLOOKUP(B1122,Codegroepen!$A:$B,2,FALSE),"")</f>
        <v>ZKC001</v>
      </c>
      <c r="M1122" s="44" t="s">
        <v>1927</v>
      </c>
      <c r="N1122" s="43" t="str">
        <f t="shared" si="86"/>
        <v>ZA_01056</v>
      </c>
      <c r="O1122" s="38">
        <f t="shared" si="87"/>
        <v>13</v>
      </c>
    </row>
    <row r="1123" spans="1:15" s="38" customFormat="1" x14ac:dyDescent="0.25">
      <c r="A1123" s="44"/>
      <c r="B1123" s="38" t="str">
        <f t="shared" si="90"/>
        <v>WGP</v>
      </c>
      <c r="C1123" s="44"/>
      <c r="D1123" s="38" t="str">
        <f t="shared" si="88"/>
        <v>Bestellen</v>
      </c>
      <c r="E1123" s="44"/>
      <c r="F1123" s="38" t="str">
        <f t="shared" si="89"/>
        <v>Woningrapport</v>
      </c>
      <c r="G1123" s="44" t="s">
        <v>1928</v>
      </c>
      <c r="H1123" s="44" t="s">
        <v>1873</v>
      </c>
      <c r="I1123" s="44"/>
      <c r="J1123" s="44"/>
      <c r="K1123" s="44" t="s">
        <v>27</v>
      </c>
      <c r="L1123" s="43" t="str">
        <f>_xlfn.IFNA(VLOOKUP(B1123,Codegroepen!$A:$B,2,FALSE),"")</f>
        <v>ZKC001</v>
      </c>
      <c r="M1123" s="44" t="s">
        <v>338</v>
      </c>
      <c r="N1123" s="43" t="str">
        <f t="shared" ref="N1123:N1186" si="91">_xlfn.CONCAT(A1123,C1123,E1123,G1123)</f>
        <v>ZA_01057</v>
      </c>
      <c r="O1123" s="38">
        <f t="shared" si="87"/>
        <v>26</v>
      </c>
    </row>
    <row r="1124" spans="1:15" s="38" customFormat="1" x14ac:dyDescent="0.25">
      <c r="A1124" s="44"/>
      <c r="B1124" s="38" t="str">
        <f t="shared" si="90"/>
        <v>WGP</v>
      </c>
      <c r="C1124" s="44"/>
      <c r="D1124" s="38" t="str">
        <f t="shared" si="88"/>
        <v>Bestellen</v>
      </c>
      <c r="E1124" s="44"/>
      <c r="F1124" s="38" t="str">
        <f t="shared" si="89"/>
        <v>Woningrapport</v>
      </c>
      <c r="G1124" s="44" t="s">
        <v>1929</v>
      </c>
      <c r="H1124" s="44" t="s">
        <v>1876</v>
      </c>
      <c r="I1124" s="44"/>
      <c r="J1124" s="44"/>
      <c r="K1124" s="44" t="s">
        <v>27</v>
      </c>
      <c r="L1124" s="43" t="str">
        <f>_xlfn.IFNA(VLOOKUP(B1124,Codegroepen!$A:$B,2,FALSE),"")</f>
        <v>ZKC001</v>
      </c>
      <c r="M1124" s="44" t="s">
        <v>1930</v>
      </c>
      <c r="N1124" s="43" t="str">
        <f t="shared" si="91"/>
        <v>ZA_01058</v>
      </c>
      <c r="O1124" s="38">
        <f t="shared" ref="O1124:O1187" si="92">LEN(H1124)</f>
        <v>33</v>
      </c>
    </row>
    <row r="1125" spans="1:15" s="38" customFormat="1" x14ac:dyDescent="0.25">
      <c r="A1125" s="44"/>
      <c r="B1125" s="38" t="str">
        <f t="shared" si="90"/>
        <v>WGP</v>
      </c>
      <c r="C1125" s="44"/>
      <c r="D1125" s="38" t="str">
        <f t="shared" si="88"/>
        <v>Bestellen</v>
      </c>
      <c r="E1125" s="44"/>
      <c r="F1125" s="38" t="str">
        <f t="shared" si="89"/>
        <v>Woningrapport</v>
      </c>
      <c r="G1125" s="44" t="s">
        <v>1931</v>
      </c>
      <c r="H1125" s="44" t="s">
        <v>1879</v>
      </c>
      <c r="I1125" s="44"/>
      <c r="J1125" s="44"/>
      <c r="K1125" s="44" t="s">
        <v>27</v>
      </c>
      <c r="L1125" s="43" t="str">
        <f>_xlfn.IFNA(VLOOKUP(B1125,Codegroepen!$A:$B,2,FALSE),"")</f>
        <v>ZKC001</v>
      </c>
      <c r="M1125" s="44" t="s">
        <v>1932</v>
      </c>
      <c r="N1125" s="43" t="str">
        <f t="shared" si="91"/>
        <v>ZA_01059</v>
      </c>
      <c r="O1125" s="38">
        <f t="shared" si="92"/>
        <v>26</v>
      </c>
    </row>
    <row r="1126" spans="1:15" s="38" customFormat="1" x14ac:dyDescent="0.25">
      <c r="A1126" s="44"/>
      <c r="B1126" s="38" t="str">
        <f t="shared" si="90"/>
        <v>WGP</v>
      </c>
      <c r="C1126" s="44"/>
      <c r="D1126" s="38" t="str">
        <f t="shared" si="88"/>
        <v>Bestellen</v>
      </c>
      <c r="E1126" s="44"/>
      <c r="F1126" s="38" t="str">
        <f t="shared" si="89"/>
        <v>Woningrapport</v>
      </c>
      <c r="G1126" s="44" t="s">
        <v>1933</v>
      </c>
      <c r="H1126" s="44" t="s">
        <v>1882</v>
      </c>
      <c r="I1126" s="44"/>
      <c r="J1126" s="44"/>
      <c r="K1126" s="44" t="s">
        <v>27</v>
      </c>
      <c r="L1126" s="43" t="str">
        <f>_xlfn.IFNA(VLOOKUP(B1126,Codegroepen!$A:$B,2,FALSE),"")</f>
        <v>ZKC001</v>
      </c>
      <c r="M1126" s="44" t="s">
        <v>1934</v>
      </c>
      <c r="N1126" s="43" t="str">
        <f t="shared" si="91"/>
        <v>ZA_01060</v>
      </c>
      <c r="O1126" s="38">
        <f t="shared" si="92"/>
        <v>20</v>
      </c>
    </row>
    <row r="1127" spans="1:15" s="38" customFormat="1" x14ac:dyDescent="0.25">
      <c r="A1127" s="44"/>
      <c r="B1127" s="38" t="str">
        <f t="shared" si="90"/>
        <v>WGP</v>
      </c>
      <c r="C1127" s="44"/>
      <c r="D1127" s="38" t="str">
        <f t="shared" si="88"/>
        <v>Bestellen</v>
      </c>
      <c r="E1127" s="44"/>
      <c r="F1127" s="38" t="str">
        <f t="shared" si="89"/>
        <v>Woningrapport</v>
      </c>
      <c r="G1127" s="44" t="s">
        <v>1935</v>
      </c>
      <c r="H1127" s="44" t="s">
        <v>1885</v>
      </c>
      <c r="I1127" s="44"/>
      <c r="J1127" s="44"/>
      <c r="K1127" s="44" t="s">
        <v>27</v>
      </c>
      <c r="L1127" s="43" t="str">
        <f>_xlfn.IFNA(VLOOKUP(B1127,Codegroepen!$A:$B,2,FALSE),"")</f>
        <v>ZKC001</v>
      </c>
      <c r="M1127" s="44" t="s">
        <v>1936</v>
      </c>
      <c r="N1127" s="43" t="str">
        <f t="shared" si="91"/>
        <v>ZA_01061</v>
      </c>
      <c r="O1127" s="38">
        <f t="shared" si="92"/>
        <v>24</v>
      </c>
    </row>
    <row r="1128" spans="1:15" s="38" customFormat="1" x14ac:dyDescent="0.25">
      <c r="A1128" s="44"/>
      <c r="B1128" s="38" t="str">
        <f t="shared" si="90"/>
        <v>WGP</v>
      </c>
      <c r="C1128" s="44"/>
      <c r="D1128" s="38" t="str">
        <f t="shared" si="88"/>
        <v>Bestellen</v>
      </c>
      <c r="E1128" s="44"/>
      <c r="F1128" s="38" t="str">
        <f t="shared" si="89"/>
        <v>Woningrapport</v>
      </c>
      <c r="G1128" s="44" t="s">
        <v>1937</v>
      </c>
      <c r="H1128" s="44" t="s">
        <v>1888</v>
      </c>
      <c r="I1128" s="44"/>
      <c r="J1128" s="44"/>
      <c r="K1128" s="44" t="s">
        <v>27</v>
      </c>
      <c r="L1128" s="43" t="str">
        <f>_xlfn.IFNA(VLOOKUP(B1128,Codegroepen!$A:$B,2,FALSE),"")</f>
        <v>ZKC001</v>
      </c>
      <c r="M1128" s="44" t="s">
        <v>1938</v>
      </c>
      <c r="N1128" s="43" t="str">
        <f t="shared" si="91"/>
        <v>ZA_01065</v>
      </c>
      <c r="O1128" s="38">
        <f t="shared" si="92"/>
        <v>33</v>
      </c>
    </row>
    <row r="1129" spans="1:15" s="38" customFormat="1" x14ac:dyDescent="0.25">
      <c r="A1129" s="44"/>
      <c r="B1129" s="38" t="str">
        <f t="shared" si="90"/>
        <v>WGP</v>
      </c>
      <c r="C1129" s="44"/>
      <c r="D1129" s="38" t="str">
        <f t="shared" si="88"/>
        <v>Bestellen</v>
      </c>
      <c r="E1129" s="44"/>
      <c r="F1129" s="38" t="str">
        <f t="shared" si="89"/>
        <v>Woningrapport</v>
      </c>
      <c r="G1129" s="44" t="s">
        <v>1939</v>
      </c>
      <c r="H1129" s="44" t="s">
        <v>1891</v>
      </c>
      <c r="I1129" s="44"/>
      <c r="J1129" s="44"/>
      <c r="K1129" s="44" t="s">
        <v>27</v>
      </c>
      <c r="L1129" s="43" t="str">
        <f>_xlfn.IFNA(VLOOKUP(B1129,Codegroepen!$A:$B,2,FALSE),"")</f>
        <v>ZKC001</v>
      </c>
      <c r="M1129" s="44" t="s">
        <v>1940</v>
      </c>
      <c r="N1129" s="43" t="str">
        <f t="shared" si="91"/>
        <v>ZA_01066</v>
      </c>
      <c r="O1129" s="38">
        <f t="shared" si="92"/>
        <v>31</v>
      </c>
    </row>
    <row r="1130" spans="1:15" s="38" customFormat="1" x14ac:dyDescent="0.25">
      <c r="A1130" s="44"/>
      <c r="B1130" s="38" t="str">
        <f t="shared" si="90"/>
        <v>WGP</v>
      </c>
      <c r="C1130" s="44"/>
      <c r="D1130" s="38" t="str">
        <f t="shared" si="88"/>
        <v>Bestellen</v>
      </c>
      <c r="E1130" s="44" t="s">
        <v>1941</v>
      </c>
      <c r="F1130" s="38" t="str">
        <f t="shared" si="89"/>
        <v>Koopsominformatie</v>
      </c>
      <c r="G1130" s="44"/>
      <c r="H1130" s="44" t="s">
        <v>1301</v>
      </c>
      <c r="I1130" s="44"/>
      <c r="J1130" s="44"/>
      <c r="K1130" s="44" t="s">
        <v>27</v>
      </c>
      <c r="L1130" s="43" t="str">
        <f>_xlfn.IFNA(VLOOKUP(B1130,Codegroepen!$A:$B,2,FALSE),"")</f>
        <v>ZKC001</v>
      </c>
      <c r="M1130" s="44" t="s">
        <v>1942</v>
      </c>
      <c r="N1130" s="43" t="str">
        <f t="shared" si="91"/>
        <v>ZA_01067</v>
      </c>
      <c r="O1130" s="38">
        <f t="shared" si="92"/>
        <v>17</v>
      </c>
    </row>
    <row r="1131" spans="1:15" s="38" customFormat="1" x14ac:dyDescent="0.25">
      <c r="A1131" s="44"/>
      <c r="B1131" s="38" t="str">
        <f t="shared" si="90"/>
        <v>WGP</v>
      </c>
      <c r="C1131" s="44"/>
      <c r="D1131" s="38" t="str">
        <f t="shared" si="88"/>
        <v>Bestellen</v>
      </c>
      <c r="E1131" s="44"/>
      <c r="F1131" s="38" t="str">
        <f t="shared" si="89"/>
        <v>Koopsominformatie</v>
      </c>
      <c r="G1131" s="44" t="s">
        <v>1943</v>
      </c>
      <c r="H1131" s="44" t="s">
        <v>1873</v>
      </c>
      <c r="I1131" s="44"/>
      <c r="J1131" s="44"/>
      <c r="K1131" s="44" t="s">
        <v>27</v>
      </c>
      <c r="L1131" s="43" t="str">
        <f>_xlfn.IFNA(VLOOKUP(B1131,Codegroepen!$A:$B,2,FALSE),"")</f>
        <v>ZKC001</v>
      </c>
      <c r="M1131" s="44" t="s">
        <v>1944</v>
      </c>
      <c r="N1131" s="43" t="str">
        <f t="shared" si="91"/>
        <v>ZA_01068</v>
      </c>
      <c r="O1131" s="38">
        <f t="shared" si="92"/>
        <v>26</v>
      </c>
    </row>
    <row r="1132" spans="1:15" s="38" customFormat="1" x14ac:dyDescent="0.25">
      <c r="A1132" s="44"/>
      <c r="B1132" s="38" t="str">
        <f t="shared" si="90"/>
        <v>WGP</v>
      </c>
      <c r="C1132" s="44"/>
      <c r="D1132" s="38" t="str">
        <f t="shared" si="88"/>
        <v>Bestellen</v>
      </c>
      <c r="E1132" s="44"/>
      <c r="F1132" s="38" t="str">
        <f t="shared" si="89"/>
        <v>Koopsominformatie</v>
      </c>
      <c r="G1132" s="44" t="s">
        <v>1945</v>
      </c>
      <c r="H1132" s="44" t="s">
        <v>1876</v>
      </c>
      <c r="I1132" s="44"/>
      <c r="J1132" s="44"/>
      <c r="K1132" s="44" t="s">
        <v>27</v>
      </c>
      <c r="L1132" s="43" t="str">
        <f>_xlfn.IFNA(VLOOKUP(B1132,Codegroepen!$A:$B,2,FALSE),"")</f>
        <v>ZKC001</v>
      </c>
      <c r="M1132" s="44" t="s">
        <v>1946</v>
      </c>
      <c r="N1132" s="43" t="str">
        <f t="shared" si="91"/>
        <v>ZA_01069</v>
      </c>
      <c r="O1132" s="38">
        <f t="shared" si="92"/>
        <v>33</v>
      </c>
    </row>
    <row r="1133" spans="1:15" s="38" customFormat="1" x14ac:dyDescent="0.25">
      <c r="A1133" s="44"/>
      <c r="B1133" s="38" t="str">
        <f t="shared" si="90"/>
        <v>WGP</v>
      </c>
      <c r="C1133" s="44"/>
      <c r="D1133" s="38" t="str">
        <f t="shared" si="88"/>
        <v>Bestellen</v>
      </c>
      <c r="E1133" s="44"/>
      <c r="F1133" s="38" t="str">
        <f t="shared" si="89"/>
        <v>Koopsominformatie</v>
      </c>
      <c r="G1133" s="44" t="s">
        <v>1947</v>
      </c>
      <c r="H1133" s="44" t="s">
        <v>1948</v>
      </c>
      <c r="I1133" s="44"/>
      <c r="J1133" s="44"/>
      <c r="K1133" s="44" t="s">
        <v>27</v>
      </c>
      <c r="L1133" s="43" t="str">
        <f>_xlfn.IFNA(VLOOKUP(B1133,Codegroepen!$A:$B,2,FALSE),"")</f>
        <v>ZKC001</v>
      </c>
      <c r="M1133" s="44" t="s">
        <v>1949</v>
      </c>
      <c r="N1133" s="43" t="str">
        <f t="shared" si="91"/>
        <v>ZA_01070</v>
      </c>
      <c r="O1133" s="38">
        <f t="shared" si="92"/>
        <v>38</v>
      </c>
    </row>
    <row r="1134" spans="1:15" s="38" customFormat="1" x14ac:dyDescent="0.25">
      <c r="A1134" s="44"/>
      <c r="B1134" s="38" t="str">
        <f t="shared" si="90"/>
        <v>WGP</v>
      </c>
      <c r="C1134" s="44"/>
      <c r="D1134" s="38" t="str">
        <f t="shared" si="88"/>
        <v>Bestellen</v>
      </c>
      <c r="E1134" s="44"/>
      <c r="F1134" s="38" t="str">
        <f t="shared" si="89"/>
        <v>Koopsominformatie</v>
      </c>
      <c r="G1134" s="44" t="s">
        <v>1950</v>
      </c>
      <c r="H1134" s="44" t="s">
        <v>1882</v>
      </c>
      <c r="I1134" s="44"/>
      <c r="J1134" s="44"/>
      <c r="K1134" s="44" t="s">
        <v>27</v>
      </c>
      <c r="L1134" s="43" t="str">
        <f>_xlfn.IFNA(VLOOKUP(B1134,Codegroepen!$A:$B,2,FALSE),"")</f>
        <v>ZKC001</v>
      </c>
      <c r="M1134" s="44" t="s">
        <v>1951</v>
      </c>
      <c r="N1134" s="43" t="str">
        <f t="shared" si="91"/>
        <v>ZA_01071</v>
      </c>
      <c r="O1134" s="38">
        <f t="shared" si="92"/>
        <v>20</v>
      </c>
    </row>
    <row r="1135" spans="1:15" s="38" customFormat="1" x14ac:dyDescent="0.25">
      <c r="A1135" s="44"/>
      <c r="B1135" s="38" t="str">
        <f t="shared" si="90"/>
        <v>WGP</v>
      </c>
      <c r="C1135" s="44"/>
      <c r="D1135" s="38" t="str">
        <f t="shared" si="88"/>
        <v>Bestellen</v>
      </c>
      <c r="E1135" s="44"/>
      <c r="F1135" s="38" t="str">
        <f t="shared" si="89"/>
        <v>Koopsominformatie</v>
      </c>
      <c r="G1135" s="44" t="s">
        <v>1952</v>
      </c>
      <c r="H1135" s="44" t="s">
        <v>1885</v>
      </c>
      <c r="I1135" s="44"/>
      <c r="J1135" s="44"/>
      <c r="K1135" s="44" t="s">
        <v>27</v>
      </c>
      <c r="L1135" s="43" t="str">
        <f>_xlfn.IFNA(VLOOKUP(B1135,Codegroepen!$A:$B,2,FALSE),"")</f>
        <v>ZKC001</v>
      </c>
      <c r="M1135" s="44" t="s">
        <v>1953</v>
      </c>
      <c r="N1135" s="43" t="str">
        <f t="shared" si="91"/>
        <v>ZA_01072</v>
      </c>
      <c r="O1135" s="38">
        <f t="shared" si="92"/>
        <v>24</v>
      </c>
    </row>
    <row r="1136" spans="1:15" s="38" customFormat="1" x14ac:dyDescent="0.25">
      <c r="A1136" s="44"/>
      <c r="B1136" s="38" t="str">
        <f t="shared" si="90"/>
        <v>WGP</v>
      </c>
      <c r="C1136" s="44"/>
      <c r="D1136" s="38" t="str">
        <f t="shared" si="88"/>
        <v>Bestellen</v>
      </c>
      <c r="E1136" s="44"/>
      <c r="F1136" s="38" t="str">
        <f t="shared" si="89"/>
        <v>Koopsominformatie</v>
      </c>
      <c r="G1136" s="44" t="s">
        <v>1954</v>
      </c>
      <c r="H1136" s="44" t="s">
        <v>1888</v>
      </c>
      <c r="I1136" s="44"/>
      <c r="J1136" s="44"/>
      <c r="K1136" s="44" t="s">
        <v>27</v>
      </c>
      <c r="L1136" s="43" t="str">
        <f>_xlfn.IFNA(VLOOKUP(B1136,Codegroepen!$A:$B,2,FALSE),"")</f>
        <v>ZKC001</v>
      </c>
      <c r="M1136" s="44" t="s">
        <v>1955</v>
      </c>
      <c r="N1136" s="43" t="str">
        <f t="shared" si="91"/>
        <v>ZA_01076</v>
      </c>
      <c r="O1136" s="38">
        <f t="shared" si="92"/>
        <v>33</v>
      </c>
    </row>
    <row r="1137" spans="1:15" s="38" customFormat="1" x14ac:dyDescent="0.25">
      <c r="A1137" s="44"/>
      <c r="B1137" s="38" t="str">
        <f t="shared" si="90"/>
        <v>WGP</v>
      </c>
      <c r="C1137" s="44"/>
      <c r="D1137" s="38" t="str">
        <f t="shared" si="88"/>
        <v>Bestellen</v>
      </c>
      <c r="E1137" s="44"/>
      <c r="F1137" s="38" t="str">
        <f t="shared" si="89"/>
        <v>Koopsominformatie</v>
      </c>
      <c r="G1137" s="44" t="s">
        <v>1956</v>
      </c>
      <c r="H1137" s="44" t="s">
        <v>1891</v>
      </c>
      <c r="I1137" s="44"/>
      <c r="J1137" s="44"/>
      <c r="K1137" s="44" t="s">
        <v>27</v>
      </c>
      <c r="L1137" s="43" t="str">
        <f>_xlfn.IFNA(VLOOKUP(B1137,Codegroepen!$A:$B,2,FALSE),"")</f>
        <v>ZKC001</v>
      </c>
      <c r="M1137" s="44" t="s">
        <v>1957</v>
      </c>
      <c r="N1137" s="43" t="str">
        <f t="shared" si="91"/>
        <v>ZA_01077</v>
      </c>
      <c r="O1137" s="38">
        <f t="shared" si="92"/>
        <v>31</v>
      </c>
    </row>
    <row r="1138" spans="1:15" s="38" customFormat="1" x14ac:dyDescent="0.25">
      <c r="A1138" s="44"/>
      <c r="B1138" s="38" t="str">
        <f t="shared" si="90"/>
        <v>WGP</v>
      </c>
      <c r="C1138" s="44"/>
      <c r="D1138" s="38" t="str">
        <f t="shared" si="88"/>
        <v>Bestellen</v>
      </c>
      <c r="E1138" s="44"/>
      <c r="F1138" s="38" t="str">
        <f t="shared" si="89"/>
        <v>Koopsominformatie</v>
      </c>
      <c r="G1138" s="44" t="s">
        <v>1958</v>
      </c>
      <c r="H1138" s="44" t="s">
        <v>1959</v>
      </c>
      <c r="I1138" s="44"/>
      <c r="J1138" s="44"/>
      <c r="K1138" s="44" t="s">
        <v>27</v>
      </c>
      <c r="L1138" s="43" t="str">
        <f>_xlfn.IFNA(VLOOKUP(B1138,Codegroepen!$A:$B,2,FALSE),"")</f>
        <v>ZKC001</v>
      </c>
      <c r="M1138" s="44" t="s">
        <v>1960</v>
      </c>
      <c r="N1138" s="43" t="str">
        <f t="shared" si="91"/>
        <v>ZA_01078</v>
      </c>
      <c r="O1138" s="38">
        <f t="shared" si="92"/>
        <v>3</v>
      </c>
    </row>
    <row r="1139" spans="1:15" s="38" customFormat="1" x14ac:dyDescent="0.25">
      <c r="A1139" s="44"/>
      <c r="B1139" s="38" t="str">
        <f t="shared" si="90"/>
        <v>WGP</v>
      </c>
      <c r="C1139" s="44"/>
      <c r="D1139" s="38" t="str">
        <f t="shared" si="88"/>
        <v>Bestellen</v>
      </c>
      <c r="E1139" s="44" t="s">
        <v>1961</v>
      </c>
      <c r="F1139" s="38" t="str">
        <f t="shared" si="89"/>
        <v>Filiatieonderzoek</v>
      </c>
      <c r="G1139" s="44"/>
      <c r="H1139" s="44" t="s">
        <v>1312</v>
      </c>
      <c r="I1139" s="44"/>
      <c r="J1139" s="44"/>
      <c r="K1139" s="44" t="s">
        <v>27</v>
      </c>
      <c r="L1139" s="43" t="str">
        <f>_xlfn.IFNA(VLOOKUP(B1139,Codegroepen!$A:$B,2,FALSE),"")</f>
        <v>ZKC001</v>
      </c>
      <c r="M1139" s="44" t="s">
        <v>1962</v>
      </c>
      <c r="N1139" s="43" t="str">
        <f t="shared" si="91"/>
        <v>ZA_01079</v>
      </c>
      <c r="O1139" s="38">
        <f t="shared" si="92"/>
        <v>17</v>
      </c>
    </row>
    <row r="1140" spans="1:15" s="38" customFormat="1" x14ac:dyDescent="0.25">
      <c r="A1140" s="44"/>
      <c r="B1140" s="38" t="str">
        <f t="shared" si="90"/>
        <v>WGP</v>
      </c>
      <c r="C1140" s="44"/>
      <c r="D1140" s="38" t="str">
        <f t="shared" si="88"/>
        <v>Bestellen</v>
      </c>
      <c r="E1140" s="44"/>
      <c r="F1140" s="38" t="str">
        <f t="shared" si="89"/>
        <v>Filiatieonderzoek</v>
      </c>
      <c r="G1140" s="44" t="s">
        <v>1963</v>
      </c>
      <c r="H1140" s="44" t="s">
        <v>1873</v>
      </c>
      <c r="I1140" s="44"/>
      <c r="J1140" s="44"/>
      <c r="K1140" s="44" t="s">
        <v>27</v>
      </c>
      <c r="L1140" s="43" t="str">
        <f>_xlfn.IFNA(VLOOKUP(B1140,Codegroepen!$A:$B,2,FALSE),"")</f>
        <v>ZKC001</v>
      </c>
      <c r="M1140" s="44" t="s">
        <v>1964</v>
      </c>
      <c r="N1140" s="43" t="str">
        <f t="shared" si="91"/>
        <v>ZA_01080</v>
      </c>
      <c r="O1140" s="38">
        <f t="shared" si="92"/>
        <v>26</v>
      </c>
    </row>
    <row r="1141" spans="1:15" s="38" customFormat="1" x14ac:dyDescent="0.25">
      <c r="A1141" s="44"/>
      <c r="B1141" s="38" t="str">
        <f t="shared" si="90"/>
        <v>WGP</v>
      </c>
      <c r="C1141" s="44"/>
      <c r="D1141" s="38" t="str">
        <f t="shared" si="88"/>
        <v>Bestellen</v>
      </c>
      <c r="E1141" s="44"/>
      <c r="F1141" s="38" t="str">
        <f t="shared" si="89"/>
        <v>Filiatieonderzoek</v>
      </c>
      <c r="G1141" s="44" t="s">
        <v>1965</v>
      </c>
      <c r="H1141" s="44" t="s">
        <v>1876</v>
      </c>
      <c r="I1141" s="44"/>
      <c r="J1141" s="44"/>
      <c r="K1141" s="44" t="s">
        <v>27</v>
      </c>
      <c r="L1141" s="43" t="str">
        <f>_xlfn.IFNA(VLOOKUP(B1141,Codegroepen!$A:$B,2,FALSE),"")</f>
        <v>ZKC001</v>
      </c>
      <c r="M1141" s="44" t="s">
        <v>1966</v>
      </c>
      <c r="N1141" s="43" t="str">
        <f t="shared" si="91"/>
        <v>ZA_01081</v>
      </c>
      <c r="O1141" s="38">
        <f t="shared" si="92"/>
        <v>33</v>
      </c>
    </row>
    <row r="1142" spans="1:15" s="38" customFormat="1" x14ac:dyDescent="0.25">
      <c r="A1142" s="44"/>
      <c r="B1142" s="38" t="str">
        <f t="shared" si="90"/>
        <v>WGP</v>
      </c>
      <c r="C1142" s="44"/>
      <c r="D1142" s="38" t="str">
        <f t="shared" si="88"/>
        <v>Bestellen</v>
      </c>
      <c r="E1142" s="44"/>
      <c r="F1142" s="38" t="str">
        <f t="shared" si="89"/>
        <v>Filiatieonderzoek</v>
      </c>
      <c r="G1142" s="44" t="s">
        <v>1967</v>
      </c>
      <c r="H1142" s="44" t="s">
        <v>1879</v>
      </c>
      <c r="I1142" s="44"/>
      <c r="J1142" s="44"/>
      <c r="K1142" s="44" t="s">
        <v>27</v>
      </c>
      <c r="L1142" s="43" t="str">
        <f>_xlfn.IFNA(VLOOKUP(B1142,Codegroepen!$A:$B,2,FALSE),"")</f>
        <v>ZKC001</v>
      </c>
      <c r="M1142" s="44" t="s">
        <v>1968</v>
      </c>
      <c r="N1142" s="43" t="str">
        <f t="shared" si="91"/>
        <v>ZA_01082</v>
      </c>
      <c r="O1142" s="38">
        <f t="shared" si="92"/>
        <v>26</v>
      </c>
    </row>
    <row r="1143" spans="1:15" s="38" customFormat="1" x14ac:dyDescent="0.25">
      <c r="A1143" s="44"/>
      <c r="B1143" s="38" t="str">
        <f t="shared" si="90"/>
        <v>WGP</v>
      </c>
      <c r="C1143" s="44"/>
      <c r="D1143" s="38" t="str">
        <f t="shared" si="88"/>
        <v>Bestellen</v>
      </c>
      <c r="E1143" s="44"/>
      <c r="F1143" s="38" t="str">
        <f t="shared" si="89"/>
        <v>Filiatieonderzoek</v>
      </c>
      <c r="G1143" s="44" t="s">
        <v>1969</v>
      </c>
      <c r="H1143" s="44" t="s">
        <v>1882</v>
      </c>
      <c r="I1143" s="44"/>
      <c r="J1143" s="44"/>
      <c r="K1143" s="44" t="s">
        <v>27</v>
      </c>
      <c r="L1143" s="43" t="str">
        <f>_xlfn.IFNA(VLOOKUP(B1143,Codegroepen!$A:$B,2,FALSE),"")</f>
        <v>ZKC001</v>
      </c>
      <c r="M1143" s="44" t="s">
        <v>1970</v>
      </c>
      <c r="N1143" s="43" t="str">
        <f t="shared" si="91"/>
        <v>ZA_01083</v>
      </c>
      <c r="O1143" s="38">
        <f t="shared" si="92"/>
        <v>20</v>
      </c>
    </row>
    <row r="1144" spans="1:15" s="38" customFormat="1" x14ac:dyDescent="0.25">
      <c r="A1144" s="44"/>
      <c r="B1144" s="38" t="str">
        <f t="shared" si="90"/>
        <v>WGP</v>
      </c>
      <c r="C1144" s="44"/>
      <c r="D1144" s="38" t="str">
        <f t="shared" si="88"/>
        <v>Bestellen</v>
      </c>
      <c r="E1144" s="44"/>
      <c r="F1144" s="38" t="str">
        <f t="shared" si="89"/>
        <v>Filiatieonderzoek</v>
      </c>
      <c r="G1144" s="44" t="s">
        <v>1971</v>
      </c>
      <c r="H1144" s="44" t="s">
        <v>1885</v>
      </c>
      <c r="I1144" s="44"/>
      <c r="J1144" s="44"/>
      <c r="K1144" s="44" t="s">
        <v>27</v>
      </c>
      <c r="L1144" s="43" t="str">
        <f>_xlfn.IFNA(VLOOKUP(B1144,Codegroepen!$A:$B,2,FALSE),"")</f>
        <v>ZKC001</v>
      </c>
      <c r="M1144" s="44" t="s">
        <v>1972</v>
      </c>
      <c r="N1144" s="43" t="str">
        <f t="shared" si="91"/>
        <v>ZA_01084</v>
      </c>
      <c r="O1144" s="38">
        <f t="shared" si="92"/>
        <v>24</v>
      </c>
    </row>
    <row r="1145" spans="1:15" s="38" customFormat="1" x14ac:dyDescent="0.25">
      <c r="A1145" s="44"/>
      <c r="B1145" s="38" t="str">
        <f t="shared" si="90"/>
        <v>WGP</v>
      </c>
      <c r="C1145" s="44"/>
      <c r="D1145" s="38" t="str">
        <f t="shared" si="88"/>
        <v>Bestellen</v>
      </c>
      <c r="E1145" s="44"/>
      <c r="F1145" s="38" t="str">
        <f t="shared" si="89"/>
        <v>Filiatieonderzoek</v>
      </c>
      <c r="G1145" s="44" t="s">
        <v>1973</v>
      </c>
      <c r="H1145" s="44" t="s">
        <v>1891</v>
      </c>
      <c r="I1145" s="44"/>
      <c r="J1145" s="44"/>
      <c r="K1145" s="44" t="s">
        <v>27</v>
      </c>
      <c r="L1145" s="43" t="str">
        <f>_xlfn.IFNA(VLOOKUP(B1145,Codegroepen!$A:$B,2,FALSE),"")</f>
        <v>ZKC001</v>
      </c>
      <c r="M1145" s="44" t="s">
        <v>1974</v>
      </c>
      <c r="N1145" s="43" t="str">
        <f t="shared" si="91"/>
        <v>ZA_01087</v>
      </c>
      <c r="O1145" s="38">
        <f t="shared" si="92"/>
        <v>31</v>
      </c>
    </row>
    <row r="1146" spans="1:15" s="38" customFormat="1" x14ac:dyDescent="0.25">
      <c r="A1146" s="44"/>
      <c r="B1146" s="38" t="str">
        <f t="shared" si="90"/>
        <v>WGP</v>
      </c>
      <c r="C1146" s="44"/>
      <c r="D1146" s="38" t="str">
        <f t="shared" si="88"/>
        <v>Bestellen</v>
      </c>
      <c r="E1146" s="44" t="s">
        <v>1975</v>
      </c>
      <c r="F1146" s="38" t="str">
        <f t="shared" si="89"/>
        <v>Specifiek stuk</v>
      </c>
      <c r="G1146" s="44"/>
      <c r="H1146" s="44" t="s">
        <v>1323</v>
      </c>
      <c r="I1146" s="44"/>
      <c r="J1146" s="44"/>
      <c r="K1146" s="44" t="s">
        <v>27</v>
      </c>
      <c r="L1146" s="43" t="str">
        <f>_xlfn.IFNA(VLOOKUP(B1146,Codegroepen!$A:$B,2,FALSE),"")</f>
        <v>ZKC001</v>
      </c>
      <c r="M1146" s="44" t="s">
        <v>1976</v>
      </c>
      <c r="N1146" s="43" t="str">
        <f t="shared" si="91"/>
        <v>ZA_01088</v>
      </c>
      <c r="O1146" s="38">
        <f t="shared" si="92"/>
        <v>14</v>
      </c>
    </row>
    <row r="1147" spans="1:15" s="38" customFormat="1" x14ac:dyDescent="0.25">
      <c r="A1147" s="44"/>
      <c r="B1147" s="38" t="str">
        <f t="shared" si="90"/>
        <v>WGP</v>
      </c>
      <c r="C1147" s="44"/>
      <c r="D1147" s="38" t="str">
        <f t="shared" si="88"/>
        <v>Bestellen</v>
      </c>
      <c r="E1147" s="44"/>
      <c r="F1147" s="38" t="str">
        <f t="shared" si="89"/>
        <v>Specifiek stuk</v>
      </c>
      <c r="G1147" s="44" t="s">
        <v>1977</v>
      </c>
      <c r="H1147" s="44" t="s">
        <v>1873</v>
      </c>
      <c r="I1147" s="44"/>
      <c r="J1147" s="44"/>
      <c r="K1147" s="44" t="s">
        <v>27</v>
      </c>
      <c r="L1147" s="43" t="str">
        <f>_xlfn.IFNA(VLOOKUP(B1147,Codegroepen!$A:$B,2,FALSE),"")</f>
        <v>ZKC001</v>
      </c>
      <c r="M1147" s="44" t="s">
        <v>1978</v>
      </c>
      <c r="N1147" s="43" t="str">
        <f t="shared" si="91"/>
        <v>ZA_01089</v>
      </c>
      <c r="O1147" s="38">
        <f t="shared" si="92"/>
        <v>26</v>
      </c>
    </row>
    <row r="1148" spans="1:15" s="38" customFormat="1" x14ac:dyDescent="0.25">
      <c r="A1148" s="44"/>
      <c r="B1148" s="38" t="str">
        <f t="shared" si="90"/>
        <v>WGP</v>
      </c>
      <c r="C1148" s="44"/>
      <c r="D1148" s="38" t="str">
        <f t="shared" si="88"/>
        <v>Bestellen</v>
      </c>
      <c r="E1148" s="44"/>
      <c r="F1148" s="38" t="str">
        <f t="shared" si="89"/>
        <v>Specifiek stuk</v>
      </c>
      <c r="G1148" s="44" t="s">
        <v>1979</v>
      </c>
      <c r="H1148" s="44" t="s">
        <v>1876</v>
      </c>
      <c r="I1148" s="44"/>
      <c r="J1148" s="44"/>
      <c r="K1148" s="44" t="s">
        <v>27</v>
      </c>
      <c r="L1148" s="43" t="str">
        <f>_xlfn.IFNA(VLOOKUP(B1148,Codegroepen!$A:$B,2,FALSE),"")</f>
        <v>ZKC001</v>
      </c>
      <c r="M1148" s="44" t="s">
        <v>1980</v>
      </c>
      <c r="N1148" s="43" t="str">
        <f t="shared" si="91"/>
        <v>ZA_01090</v>
      </c>
      <c r="O1148" s="38">
        <f t="shared" si="92"/>
        <v>33</v>
      </c>
    </row>
    <row r="1149" spans="1:15" s="38" customFormat="1" x14ac:dyDescent="0.25">
      <c r="A1149" s="44"/>
      <c r="B1149" s="38" t="str">
        <f t="shared" si="90"/>
        <v>WGP</v>
      </c>
      <c r="C1149" s="44"/>
      <c r="D1149" s="38" t="str">
        <f t="shared" si="88"/>
        <v>Bestellen</v>
      </c>
      <c r="E1149" s="44"/>
      <c r="F1149" s="38" t="str">
        <f t="shared" si="89"/>
        <v>Specifiek stuk</v>
      </c>
      <c r="G1149" s="44" t="s">
        <v>1981</v>
      </c>
      <c r="H1149" s="44" t="s">
        <v>1879</v>
      </c>
      <c r="I1149" s="44"/>
      <c r="J1149" s="44"/>
      <c r="K1149" s="44" t="s">
        <v>27</v>
      </c>
      <c r="L1149" s="43" t="str">
        <f>_xlfn.IFNA(VLOOKUP(B1149,Codegroepen!$A:$B,2,FALSE),"")</f>
        <v>ZKC001</v>
      </c>
      <c r="M1149" s="44" t="s">
        <v>1982</v>
      </c>
      <c r="N1149" s="43" t="str">
        <f t="shared" si="91"/>
        <v>ZA_01091</v>
      </c>
      <c r="O1149" s="38">
        <f t="shared" si="92"/>
        <v>26</v>
      </c>
    </row>
    <row r="1150" spans="1:15" s="38" customFormat="1" x14ac:dyDescent="0.25">
      <c r="A1150" s="44"/>
      <c r="B1150" s="38" t="str">
        <f t="shared" si="90"/>
        <v>WGP</v>
      </c>
      <c r="C1150" s="44"/>
      <c r="D1150" s="38" t="str">
        <f t="shared" si="88"/>
        <v>Bestellen</v>
      </c>
      <c r="E1150" s="44"/>
      <c r="F1150" s="38" t="str">
        <f t="shared" si="89"/>
        <v>Specifiek stuk</v>
      </c>
      <c r="G1150" s="44" t="s">
        <v>1983</v>
      </c>
      <c r="H1150" s="44" t="s">
        <v>1882</v>
      </c>
      <c r="I1150" s="44"/>
      <c r="J1150" s="44"/>
      <c r="K1150" s="44" t="s">
        <v>27</v>
      </c>
      <c r="L1150" s="43" t="str">
        <f>_xlfn.IFNA(VLOOKUP(B1150,Codegroepen!$A:$B,2,FALSE),"")</f>
        <v>ZKC001</v>
      </c>
      <c r="M1150" s="44" t="s">
        <v>1984</v>
      </c>
      <c r="N1150" s="43" t="str">
        <f t="shared" si="91"/>
        <v>ZA_01092</v>
      </c>
      <c r="O1150" s="38">
        <f t="shared" si="92"/>
        <v>20</v>
      </c>
    </row>
    <row r="1151" spans="1:15" s="38" customFormat="1" x14ac:dyDescent="0.25">
      <c r="A1151" s="44"/>
      <c r="B1151" s="38" t="str">
        <f t="shared" si="90"/>
        <v>WGP</v>
      </c>
      <c r="C1151" s="44"/>
      <c r="D1151" s="38" t="str">
        <f t="shared" si="88"/>
        <v>Bestellen</v>
      </c>
      <c r="E1151" s="44"/>
      <c r="F1151" s="38" t="str">
        <f t="shared" si="89"/>
        <v>Specifiek stuk</v>
      </c>
      <c r="G1151" s="44" t="s">
        <v>1985</v>
      </c>
      <c r="H1151" s="44" t="s">
        <v>1885</v>
      </c>
      <c r="I1151" s="44"/>
      <c r="J1151" s="44"/>
      <c r="K1151" s="44" t="s">
        <v>27</v>
      </c>
      <c r="L1151" s="43" t="str">
        <f>_xlfn.IFNA(VLOOKUP(B1151,Codegroepen!$A:$B,2,FALSE),"")</f>
        <v>ZKC001</v>
      </c>
      <c r="M1151" s="44" t="s">
        <v>1986</v>
      </c>
      <c r="N1151" s="43" t="str">
        <f t="shared" si="91"/>
        <v>ZA_01093</v>
      </c>
      <c r="O1151" s="38">
        <f t="shared" si="92"/>
        <v>24</v>
      </c>
    </row>
    <row r="1152" spans="1:15" s="38" customFormat="1" x14ac:dyDescent="0.25">
      <c r="A1152" s="44"/>
      <c r="B1152" s="38" t="str">
        <f t="shared" si="90"/>
        <v>WGP</v>
      </c>
      <c r="C1152" s="44"/>
      <c r="D1152" s="38" t="str">
        <f t="shared" si="88"/>
        <v>Bestellen</v>
      </c>
      <c r="E1152" s="44"/>
      <c r="F1152" s="38" t="str">
        <f t="shared" si="89"/>
        <v>Specifiek stuk</v>
      </c>
      <c r="G1152" s="44" t="s">
        <v>1987</v>
      </c>
      <c r="H1152" s="44" t="s">
        <v>1891</v>
      </c>
      <c r="I1152" s="44"/>
      <c r="J1152" s="44"/>
      <c r="K1152" s="44" t="s">
        <v>27</v>
      </c>
      <c r="L1152" s="43" t="str">
        <f>_xlfn.IFNA(VLOOKUP(B1152,Codegroepen!$A:$B,2,FALSE),"")</f>
        <v>ZKC001</v>
      </c>
      <c r="M1152" s="44" t="s">
        <v>1988</v>
      </c>
      <c r="N1152" s="43" t="str">
        <f t="shared" si="91"/>
        <v>ZA_01096</v>
      </c>
      <c r="O1152" s="38">
        <f t="shared" si="92"/>
        <v>31</v>
      </c>
    </row>
    <row r="1153" spans="1:15" s="38" customFormat="1" x14ac:dyDescent="0.25">
      <c r="A1153" s="44"/>
      <c r="B1153" s="38" t="str">
        <f t="shared" si="90"/>
        <v>WGP</v>
      </c>
      <c r="C1153" s="44"/>
      <c r="D1153" s="38" t="str">
        <f t="shared" si="88"/>
        <v>Bestellen</v>
      </c>
      <c r="E1153" s="44" t="s">
        <v>1989</v>
      </c>
      <c r="F1153" s="38" t="str">
        <f t="shared" si="89"/>
        <v>Onderzoek ingeschreven akten</v>
      </c>
      <c r="G1153" s="44"/>
      <c r="H1153" s="44" t="s">
        <v>1334</v>
      </c>
      <c r="I1153" s="44"/>
      <c r="J1153" s="44"/>
      <c r="K1153" s="44" t="s">
        <v>27</v>
      </c>
      <c r="L1153" s="43" t="str">
        <f>_xlfn.IFNA(VLOOKUP(B1153,Codegroepen!$A:$B,2,FALSE),"")</f>
        <v>ZKC001</v>
      </c>
      <c r="M1153" s="44" t="s">
        <v>1990</v>
      </c>
      <c r="N1153" s="43" t="str">
        <f t="shared" si="91"/>
        <v>ZA_01097</v>
      </c>
      <c r="O1153" s="38">
        <f t="shared" si="92"/>
        <v>28</v>
      </c>
    </row>
    <row r="1154" spans="1:15" s="38" customFormat="1" x14ac:dyDescent="0.25">
      <c r="A1154" s="44"/>
      <c r="B1154" s="38" t="str">
        <f t="shared" si="90"/>
        <v>WGP</v>
      </c>
      <c r="C1154" s="44"/>
      <c r="D1154" s="38" t="str">
        <f t="shared" si="88"/>
        <v>Bestellen</v>
      </c>
      <c r="E1154" s="44"/>
      <c r="F1154" s="38" t="str">
        <f t="shared" si="89"/>
        <v>Onderzoek ingeschreven akten</v>
      </c>
      <c r="G1154" s="44" t="s">
        <v>1991</v>
      </c>
      <c r="H1154" s="44" t="s">
        <v>1873</v>
      </c>
      <c r="I1154" s="44"/>
      <c r="J1154" s="44"/>
      <c r="K1154" s="44" t="s">
        <v>27</v>
      </c>
      <c r="L1154" s="43" t="str">
        <f>_xlfn.IFNA(VLOOKUP(B1154,Codegroepen!$A:$B,2,FALSE),"")</f>
        <v>ZKC001</v>
      </c>
      <c r="M1154" s="44" t="s">
        <v>1992</v>
      </c>
      <c r="N1154" s="43" t="str">
        <f t="shared" si="91"/>
        <v>ZA_01098</v>
      </c>
      <c r="O1154" s="38">
        <f t="shared" si="92"/>
        <v>26</v>
      </c>
    </row>
    <row r="1155" spans="1:15" s="38" customFormat="1" x14ac:dyDescent="0.25">
      <c r="A1155" s="44"/>
      <c r="B1155" s="38" t="str">
        <f t="shared" si="90"/>
        <v>WGP</v>
      </c>
      <c r="C1155" s="44"/>
      <c r="D1155" s="38" t="str">
        <f t="shared" si="88"/>
        <v>Bestellen</v>
      </c>
      <c r="E1155" s="44"/>
      <c r="F1155" s="38" t="str">
        <f t="shared" si="89"/>
        <v>Onderzoek ingeschreven akten</v>
      </c>
      <c r="G1155" s="44" t="s">
        <v>1993</v>
      </c>
      <c r="H1155" s="44" t="s">
        <v>1876</v>
      </c>
      <c r="I1155" s="44"/>
      <c r="J1155" s="44"/>
      <c r="K1155" s="44" t="s">
        <v>27</v>
      </c>
      <c r="L1155" s="43" t="str">
        <f>_xlfn.IFNA(VLOOKUP(B1155,Codegroepen!$A:$B,2,FALSE),"")</f>
        <v>ZKC001</v>
      </c>
      <c r="M1155" s="44" t="s">
        <v>1994</v>
      </c>
      <c r="N1155" s="43" t="str">
        <f t="shared" si="91"/>
        <v>ZA_01099</v>
      </c>
      <c r="O1155" s="38">
        <f t="shared" si="92"/>
        <v>33</v>
      </c>
    </row>
    <row r="1156" spans="1:15" s="38" customFormat="1" x14ac:dyDescent="0.25">
      <c r="A1156" s="44"/>
      <c r="B1156" s="38" t="str">
        <f t="shared" si="90"/>
        <v>WGP</v>
      </c>
      <c r="C1156" s="44"/>
      <c r="D1156" s="38" t="str">
        <f t="shared" si="88"/>
        <v>Bestellen</v>
      </c>
      <c r="E1156" s="44"/>
      <c r="F1156" s="38" t="str">
        <f t="shared" si="89"/>
        <v>Onderzoek ingeschreven akten</v>
      </c>
      <c r="G1156" s="44" t="s">
        <v>1995</v>
      </c>
      <c r="H1156" s="44" t="s">
        <v>1879</v>
      </c>
      <c r="I1156" s="44"/>
      <c r="J1156" s="44"/>
      <c r="K1156" s="44" t="s">
        <v>27</v>
      </c>
      <c r="L1156" s="43" t="str">
        <f>_xlfn.IFNA(VLOOKUP(B1156,Codegroepen!$A:$B,2,FALSE),"")</f>
        <v>ZKC001</v>
      </c>
      <c r="M1156" s="44" t="s">
        <v>1996</v>
      </c>
      <c r="N1156" s="43" t="str">
        <f t="shared" si="91"/>
        <v>ZA_01100</v>
      </c>
      <c r="O1156" s="38">
        <f t="shared" si="92"/>
        <v>26</v>
      </c>
    </row>
    <row r="1157" spans="1:15" s="38" customFormat="1" x14ac:dyDescent="0.25">
      <c r="A1157" s="44"/>
      <c r="B1157" s="38" t="str">
        <f t="shared" si="90"/>
        <v>WGP</v>
      </c>
      <c r="C1157" s="44"/>
      <c r="D1157" s="38" t="str">
        <f t="shared" si="88"/>
        <v>Bestellen</v>
      </c>
      <c r="E1157" s="44"/>
      <c r="F1157" s="38" t="str">
        <f t="shared" si="89"/>
        <v>Onderzoek ingeschreven akten</v>
      </c>
      <c r="G1157" s="44" t="s">
        <v>1997</v>
      </c>
      <c r="H1157" s="44" t="s">
        <v>1882</v>
      </c>
      <c r="I1157" s="44"/>
      <c r="J1157" s="44"/>
      <c r="K1157" s="44" t="s">
        <v>27</v>
      </c>
      <c r="L1157" s="43" t="str">
        <f>_xlfn.IFNA(VLOOKUP(B1157,Codegroepen!$A:$B,2,FALSE),"")</f>
        <v>ZKC001</v>
      </c>
      <c r="M1157" s="44" t="s">
        <v>1998</v>
      </c>
      <c r="N1157" s="43" t="str">
        <f t="shared" si="91"/>
        <v>ZA_01101</v>
      </c>
      <c r="O1157" s="38">
        <f t="shared" si="92"/>
        <v>20</v>
      </c>
    </row>
    <row r="1158" spans="1:15" s="38" customFormat="1" x14ac:dyDescent="0.25">
      <c r="A1158" s="44"/>
      <c r="B1158" s="38" t="str">
        <f t="shared" si="90"/>
        <v>WGP</v>
      </c>
      <c r="C1158" s="44"/>
      <c r="D1158" s="38" t="str">
        <f t="shared" si="88"/>
        <v>Bestellen</v>
      </c>
      <c r="E1158" s="44"/>
      <c r="F1158" s="38" t="str">
        <f t="shared" si="89"/>
        <v>Onderzoek ingeschreven akten</v>
      </c>
      <c r="G1158" s="44" t="s">
        <v>1999</v>
      </c>
      <c r="H1158" s="44" t="s">
        <v>1885</v>
      </c>
      <c r="I1158" s="44"/>
      <c r="J1158" s="44"/>
      <c r="K1158" s="44" t="s">
        <v>27</v>
      </c>
      <c r="L1158" s="43" t="str">
        <f>_xlfn.IFNA(VLOOKUP(B1158,Codegroepen!$A:$B,2,FALSE),"")</f>
        <v>ZKC001</v>
      </c>
      <c r="M1158" s="44" t="s">
        <v>2000</v>
      </c>
      <c r="N1158" s="43" t="str">
        <f t="shared" si="91"/>
        <v>ZA_01102</v>
      </c>
      <c r="O1158" s="38">
        <f t="shared" si="92"/>
        <v>24</v>
      </c>
    </row>
    <row r="1159" spans="1:15" s="38" customFormat="1" x14ac:dyDescent="0.25">
      <c r="A1159" s="44"/>
      <c r="B1159" s="38" t="str">
        <f t="shared" si="90"/>
        <v>WGP</v>
      </c>
      <c r="C1159" s="44"/>
      <c r="D1159" s="38" t="str">
        <f t="shared" si="88"/>
        <v>Bestellen</v>
      </c>
      <c r="E1159" s="44"/>
      <c r="F1159" s="38" t="str">
        <f t="shared" si="89"/>
        <v>Onderzoek ingeschreven akten</v>
      </c>
      <c r="G1159" s="44" t="s">
        <v>2001</v>
      </c>
      <c r="H1159" s="44" t="s">
        <v>1891</v>
      </c>
      <c r="I1159" s="44"/>
      <c r="J1159" s="44"/>
      <c r="K1159" s="44" t="s">
        <v>27</v>
      </c>
      <c r="L1159" s="43" t="str">
        <f>_xlfn.IFNA(VLOOKUP(B1159,Codegroepen!$A:$B,2,FALSE),"")</f>
        <v>ZKC001</v>
      </c>
      <c r="M1159" s="44" t="s">
        <v>2002</v>
      </c>
      <c r="N1159" s="43" t="str">
        <f t="shared" si="91"/>
        <v>ZA_01105</v>
      </c>
      <c r="O1159" s="38">
        <f t="shared" si="92"/>
        <v>31</v>
      </c>
    </row>
    <row r="1160" spans="1:15" s="38" customFormat="1" x14ac:dyDescent="0.25">
      <c r="A1160" s="44"/>
      <c r="B1160" s="38" t="str">
        <f t="shared" si="90"/>
        <v>WGP</v>
      </c>
      <c r="C1160" s="44"/>
      <c r="D1160" s="38" t="str">
        <f t="shared" si="88"/>
        <v>Bestellen</v>
      </c>
      <c r="E1160" s="44" t="s">
        <v>2003</v>
      </c>
      <c r="F1160" s="38" t="str">
        <f t="shared" si="89"/>
        <v>Erfdienstbaarhedenonderzoek</v>
      </c>
      <c r="G1160" s="44"/>
      <c r="H1160" s="44" t="s">
        <v>1345</v>
      </c>
      <c r="I1160" s="44"/>
      <c r="J1160" s="44"/>
      <c r="K1160" s="44" t="s">
        <v>27</v>
      </c>
      <c r="L1160" s="43" t="str">
        <f>_xlfn.IFNA(VLOOKUP(B1160,Codegroepen!$A:$B,2,FALSE),"")</f>
        <v>ZKC001</v>
      </c>
      <c r="M1160" s="44" t="s">
        <v>2004</v>
      </c>
      <c r="N1160" s="43" t="str">
        <f t="shared" si="91"/>
        <v>ZA_01106</v>
      </c>
      <c r="O1160" s="38">
        <f t="shared" si="92"/>
        <v>27</v>
      </c>
    </row>
    <row r="1161" spans="1:15" s="38" customFormat="1" x14ac:dyDescent="0.25">
      <c r="A1161" s="44"/>
      <c r="B1161" s="38" t="str">
        <f t="shared" si="90"/>
        <v>WGP</v>
      </c>
      <c r="C1161" s="44"/>
      <c r="D1161" s="38" t="str">
        <f t="shared" si="88"/>
        <v>Bestellen</v>
      </c>
      <c r="E1161" s="44"/>
      <c r="F1161" s="38" t="str">
        <f t="shared" si="89"/>
        <v>Erfdienstbaarhedenonderzoek</v>
      </c>
      <c r="G1161" s="44" t="s">
        <v>2005</v>
      </c>
      <c r="H1161" s="44" t="s">
        <v>1873</v>
      </c>
      <c r="I1161" s="44"/>
      <c r="J1161" s="44"/>
      <c r="K1161" s="44" t="s">
        <v>27</v>
      </c>
      <c r="L1161" s="43" t="str">
        <f>_xlfn.IFNA(VLOOKUP(B1161,Codegroepen!$A:$B,2,FALSE),"")</f>
        <v>ZKC001</v>
      </c>
      <c r="M1161" s="44" t="s">
        <v>2006</v>
      </c>
      <c r="N1161" s="43" t="str">
        <f t="shared" si="91"/>
        <v>ZA_01107</v>
      </c>
      <c r="O1161" s="38">
        <f t="shared" si="92"/>
        <v>26</v>
      </c>
    </row>
    <row r="1162" spans="1:15" s="38" customFormat="1" x14ac:dyDescent="0.25">
      <c r="A1162" s="44"/>
      <c r="B1162" s="38" t="str">
        <f t="shared" si="90"/>
        <v>WGP</v>
      </c>
      <c r="C1162" s="44"/>
      <c r="D1162" s="38" t="str">
        <f t="shared" si="88"/>
        <v>Bestellen</v>
      </c>
      <c r="E1162" s="44"/>
      <c r="F1162" s="38" t="str">
        <f t="shared" si="89"/>
        <v>Erfdienstbaarhedenonderzoek</v>
      </c>
      <c r="G1162" s="44" t="s">
        <v>2007</v>
      </c>
      <c r="H1162" s="44" t="s">
        <v>1876</v>
      </c>
      <c r="I1162" s="44"/>
      <c r="J1162" s="44"/>
      <c r="K1162" s="44" t="s">
        <v>27</v>
      </c>
      <c r="L1162" s="43" t="str">
        <f>_xlfn.IFNA(VLOOKUP(B1162,Codegroepen!$A:$B,2,FALSE),"")</f>
        <v>ZKC001</v>
      </c>
      <c r="M1162" s="44" t="s">
        <v>2008</v>
      </c>
      <c r="N1162" s="43" t="str">
        <f t="shared" si="91"/>
        <v>ZA_01108</v>
      </c>
      <c r="O1162" s="38">
        <f t="shared" si="92"/>
        <v>33</v>
      </c>
    </row>
    <row r="1163" spans="1:15" s="38" customFormat="1" x14ac:dyDescent="0.25">
      <c r="A1163" s="44"/>
      <c r="B1163" s="38" t="str">
        <f t="shared" si="90"/>
        <v>WGP</v>
      </c>
      <c r="C1163" s="44"/>
      <c r="D1163" s="38" t="str">
        <f t="shared" ref="D1163:D1226" si="93">IF(LEFT(C1163,2)="ZA",H1163,IF(LEFT(A1163,2)="ZA","",D1162))</f>
        <v>Bestellen</v>
      </c>
      <c r="E1163" s="44"/>
      <c r="F1163" s="38" t="str">
        <f t="shared" ref="F1163:F1226" si="94">IF(LEFT(E1163,2)="ZA",H1163,IF(LEFT(A1163,2)="ZA","",IF(LEFT(C1163,2)="ZA","",F1162)))</f>
        <v>Erfdienstbaarhedenonderzoek</v>
      </c>
      <c r="G1163" s="44" t="s">
        <v>2009</v>
      </c>
      <c r="H1163" s="44" t="s">
        <v>1879</v>
      </c>
      <c r="I1163" s="44"/>
      <c r="J1163" s="44"/>
      <c r="K1163" s="44" t="s">
        <v>27</v>
      </c>
      <c r="L1163" s="43" t="str">
        <f>_xlfn.IFNA(VLOOKUP(B1163,Codegroepen!$A:$B,2,FALSE),"")</f>
        <v>ZKC001</v>
      </c>
      <c r="M1163" s="44" t="s">
        <v>2010</v>
      </c>
      <c r="N1163" s="43" t="str">
        <f t="shared" si="91"/>
        <v>ZA_01109</v>
      </c>
      <c r="O1163" s="38">
        <f t="shared" si="92"/>
        <v>26</v>
      </c>
    </row>
    <row r="1164" spans="1:15" s="38" customFormat="1" x14ac:dyDescent="0.25">
      <c r="A1164" s="44"/>
      <c r="B1164" s="38" t="str">
        <f t="shared" ref="B1164:B1227" si="95">IF(LEFT(A1164,2)="ZA",H1164,B1163)</f>
        <v>WGP</v>
      </c>
      <c r="C1164" s="44"/>
      <c r="D1164" s="38" t="str">
        <f t="shared" si="93"/>
        <v>Bestellen</v>
      </c>
      <c r="E1164" s="44"/>
      <c r="F1164" s="38" t="str">
        <f t="shared" si="94"/>
        <v>Erfdienstbaarhedenonderzoek</v>
      </c>
      <c r="G1164" s="44" t="s">
        <v>2011</v>
      </c>
      <c r="H1164" s="44" t="s">
        <v>1882</v>
      </c>
      <c r="I1164" s="44"/>
      <c r="J1164" s="44"/>
      <c r="K1164" s="44" t="s">
        <v>27</v>
      </c>
      <c r="L1164" s="43" t="str">
        <f>_xlfn.IFNA(VLOOKUP(B1164,Codegroepen!$A:$B,2,FALSE),"")</f>
        <v>ZKC001</v>
      </c>
      <c r="M1164" s="44" t="s">
        <v>2012</v>
      </c>
      <c r="N1164" s="43" t="str">
        <f t="shared" si="91"/>
        <v>ZA_01110</v>
      </c>
      <c r="O1164" s="38">
        <f t="shared" si="92"/>
        <v>20</v>
      </c>
    </row>
    <row r="1165" spans="1:15" s="38" customFormat="1" x14ac:dyDescent="0.25">
      <c r="A1165" s="44"/>
      <c r="B1165" s="38" t="str">
        <f t="shared" si="95"/>
        <v>WGP</v>
      </c>
      <c r="C1165" s="44"/>
      <c r="D1165" s="38" t="str">
        <f t="shared" si="93"/>
        <v>Bestellen</v>
      </c>
      <c r="E1165" s="44"/>
      <c r="F1165" s="38" t="str">
        <f t="shared" si="94"/>
        <v>Erfdienstbaarhedenonderzoek</v>
      </c>
      <c r="G1165" s="44" t="s">
        <v>2013</v>
      </c>
      <c r="H1165" s="44" t="s">
        <v>1885</v>
      </c>
      <c r="I1165" s="44"/>
      <c r="J1165" s="44"/>
      <c r="K1165" s="44" t="s">
        <v>27</v>
      </c>
      <c r="L1165" s="43" t="str">
        <f>_xlfn.IFNA(VLOOKUP(B1165,Codegroepen!$A:$B,2,FALSE),"")</f>
        <v>ZKC001</v>
      </c>
      <c r="M1165" s="44" t="s">
        <v>2014</v>
      </c>
      <c r="N1165" s="43" t="str">
        <f t="shared" si="91"/>
        <v>ZA_01111</v>
      </c>
      <c r="O1165" s="38">
        <f t="shared" si="92"/>
        <v>24</v>
      </c>
    </row>
    <row r="1166" spans="1:15" s="38" customFormat="1" x14ac:dyDescent="0.25">
      <c r="A1166" s="44"/>
      <c r="B1166" s="38" t="str">
        <f t="shared" si="95"/>
        <v>WGP</v>
      </c>
      <c r="C1166" s="44"/>
      <c r="D1166" s="38" t="str">
        <f t="shared" si="93"/>
        <v>Bestellen</v>
      </c>
      <c r="E1166" s="44"/>
      <c r="F1166" s="38" t="str">
        <f t="shared" si="94"/>
        <v>Erfdienstbaarhedenonderzoek</v>
      </c>
      <c r="G1166" s="44" t="s">
        <v>2015</v>
      </c>
      <c r="H1166" s="44" t="s">
        <v>1891</v>
      </c>
      <c r="I1166" s="44"/>
      <c r="J1166" s="44"/>
      <c r="K1166" s="44" t="s">
        <v>27</v>
      </c>
      <c r="L1166" s="43" t="str">
        <f>_xlfn.IFNA(VLOOKUP(B1166,Codegroepen!$A:$B,2,FALSE),"")</f>
        <v>ZKC001</v>
      </c>
      <c r="M1166" s="44" t="s">
        <v>2016</v>
      </c>
      <c r="N1166" s="43" t="str">
        <f t="shared" si="91"/>
        <v>ZA_01114</v>
      </c>
      <c r="O1166" s="38">
        <f t="shared" si="92"/>
        <v>31</v>
      </c>
    </row>
    <row r="1167" spans="1:15" s="38" customFormat="1" x14ac:dyDescent="0.25">
      <c r="A1167" s="44"/>
      <c r="B1167" s="38" t="str">
        <f t="shared" si="95"/>
        <v>WGP</v>
      </c>
      <c r="C1167" s="44"/>
      <c r="D1167" s="38" t="str">
        <f t="shared" si="93"/>
        <v>Bestellen</v>
      </c>
      <c r="E1167" s="44" t="s">
        <v>2017</v>
      </c>
      <c r="F1167" s="38" t="str">
        <f t="shared" si="94"/>
        <v>Periodiek onderzoek</v>
      </c>
      <c r="G1167" s="44"/>
      <c r="H1167" s="44" t="s">
        <v>1361</v>
      </c>
      <c r="I1167" s="44"/>
      <c r="J1167" s="44"/>
      <c r="K1167" s="44" t="s">
        <v>27</v>
      </c>
      <c r="L1167" s="43" t="str">
        <f>_xlfn.IFNA(VLOOKUP(B1167,Codegroepen!$A:$B,2,FALSE),"")</f>
        <v>ZKC001</v>
      </c>
      <c r="M1167" s="44" t="s">
        <v>2018</v>
      </c>
      <c r="N1167" s="43" t="str">
        <f t="shared" si="91"/>
        <v>ZA_01115</v>
      </c>
      <c r="O1167" s="38">
        <f t="shared" si="92"/>
        <v>19</v>
      </c>
    </row>
    <row r="1168" spans="1:15" s="38" customFormat="1" x14ac:dyDescent="0.25">
      <c r="A1168" s="44"/>
      <c r="B1168" s="38" t="str">
        <f t="shared" si="95"/>
        <v>WGP</v>
      </c>
      <c r="C1168" s="44"/>
      <c r="D1168" s="38" t="str">
        <f t="shared" si="93"/>
        <v>Bestellen</v>
      </c>
      <c r="E1168" s="44"/>
      <c r="F1168" s="38" t="str">
        <f t="shared" si="94"/>
        <v>Periodiek onderzoek</v>
      </c>
      <c r="G1168" s="44" t="s">
        <v>2019</v>
      </c>
      <c r="H1168" s="44" t="s">
        <v>1873</v>
      </c>
      <c r="I1168" s="44"/>
      <c r="J1168" s="44"/>
      <c r="K1168" s="44" t="s">
        <v>27</v>
      </c>
      <c r="L1168" s="43" t="str">
        <f>_xlfn.IFNA(VLOOKUP(B1168,Codegroepen!$A:$B,2,FALSE),"")</f>
        <v>ZKC001</v>
      </c>
      <c r="M1168" s="44" t="s">
        <v>2020</v>
      </c>
      <c r="N1168" s="43" t="str">
        <f t="shared" si="91"/>
        <v>ZA_01116</v>
      </c>
      <c r="O1168" s="38">
        <f t="shared" si="92"/>
        <v>26</v>
      </c>
    </row>
    <row r="1169" spans="1:15" s="38" customFormat="1" x14ac:dyDescent="0.25">
      <c r="A1169" s="44"/>
      <c r="B1169" s="38" t="str">
        <f t="shared" si="95"/>
        <v>WGP</v>
      </c>
      <c r="C1169" s="44"/>
      <c r="D1169" s="38" t="str">
        <f t="shared" si="93"/>
        <v>Bestellen</v>
      </c>
      <c r="E1169" s="44"/>
      <c r="F1169" s="38" t="str">
        <f t="shared" si="94"/>
        <v>Periodiek onderzoek</v>
      </c>
      <c r="G1169" s="44" t="s">
        <v>2021</v>
      </c>
      <c r="H1169" s="44" t="s">
        <v>1876</v>
      </c>
      <c r="I1169" s="44"/>
      <c r="J1169" s="44"/>
      <c r="K1169" s="44" t="s">
        <v>27</v>
      </c>
      <c r="L1169" s="43" t="str">
        <f>_xlfn.IFNA(VLOOKUP(B1169,Codegroepen!$A:$B,2,FALSE),"")</f>
        <v>ZKC001</v>
      </c>
      <c r="M1169" s="44" t="s">
        <v>2022</v>
      </c>
      <c r="N1169" s="43" t="str">
        <f t="shared" si="91"/>
        <v>ZA_01117</v>
      </c>
      <c r="O1169" s="38">
        <f t="shared" si="92"/>
        <v>33</v>
      </c>
    </row>
    <row r="1170" spans="1:15" s="38" customFormat="1" x14ac:dyDescent="0.25">
      <c r="A1170" s="44"/>
      <c r="B1170" s="38" t="str">
        <f t="shared" si="95"/>
        <v>WGP</v>
      </c>
      <c r="C1170" s="44"/>
      <c r="D1170" s="38" t="str">
        <f t="shared" si="93"/>
        <v>Bestellen</v>
      </c>
      <c r="E1170" s="44"/>
      <c r="F1170" s="38" t="str">
        <f t="shared" si="94"/>
        <v>Periodiek onderzoek</v>
      </c>
      <c r="G1170" s="44" t="s">
        <v>2023</v>
      </c>
      <c r="H1170" s="44" t="s">
        <v>1879</v>
      </c>
      <c r="I1170" s="44"/>
      <c r="J1170" s="44"/>
      <c r="K1170" s="44" t="s">
        <v>27</v>
      </c>
      <c r="L1170" s="43" t="str">
        <f>_xlfn.IFNA(VLOOKUP(B1170,Codegroepen!$A:$B,2,FALSE),"")</f>
        <v>ZKC001</v>
      </c>
      <c r="M1170" s="44" t="s">
        <v>2024</v>
      </c>
      <c r="N1170" s="43" t="str">
        <f t="shared" si="91"/>
        <v>ZA_01118</v>
      </c>
      <c r="O1170" s="38">
        <f t="shared" si="92"/>
        <v>26</v>
      </c>
    </row>
    <row r="1171" spans="1:15" s="38" customFormat="1" x14ac:dyDescent="0.25">
      <c r="A1171" s="44"/>
      <c r="B1171" s="38" t="str">
        <f t="shared" si="95"/>
        <v>WGP</v>
      </c>
      <c r="C1171" s="44"/>
      <c r="D1171" s="38" t="str">
        <f t="shared" si="93"/>
        <v>Bestellen</v>
      </c>
      <c r="E1171" s="44"/>
      <c r="F1171" s="38" t="str">
        <f t="shared" si="94"/>
        <v>Periodiek onderzoek</v>
      </c>
      <c r="G1171" s="44" t="s">
        <v>2025</v>
      </c>
      <c r="H1171" s="44" t="s">
        <v>1882</v>
      </c>
      <c r="I1171" s="44"/>
      <c r="J1171" s="44"/>
      <c r="K1171" s="44" t="s">
        <v>27</v>
      </c>
      <c r="L1171" s="43" t="str">
        <f>_xlfn.IFNA(VLOOKUP(B1171,Codegroepen!$A:$B,2,FALSE),"")</f>
        <v>ZKC001</v>
      </c>
      <c r="M1171" s="44" t="s">
        <v>2026</v>
      </c>
      <c r="N1171" s="43" t="str">
        <f t="shared" si="91"/>
        <v>ZA_01119</v>
      </c>
      <c r="O1171" s="38">
        <f t="shared" si="92"/>
        <v>20</v>
      </c>
    </row>
    <row r="1172" spans="1:15" s="38" customFormat="1" x14ac:dyDescent="0.25">
      <c r="A1172" s="44"/>
      <c r="B1172" s="38" t="str">
        <f t="shared" si="95"/>
        <v>WGP</v>
      </c>
      <c r="C1172" s="44"/>
      <c r="D1172" s="38" t="str">
        <f t="shared" si="93"/>
        <v>Bestellen</v>
      </c>
      <c r="E1172" s="44"/>
      <c r="F1172" s="38" t="str">
        <f t="shared" si="94"/>
        <v>Periodiek onderzoek</v>
      </c>
      <c r="G1172" s="44" t="s">
        <v>2027</v>
      </c>
      <c r="H1172" s="44" t="s">
        <v>1885</v>
      </c>
      <c r="I1172" s="44"/>
      <c r="J1172" s="44"/>
      <c r="K1172" s="44" t="s">
        <v>27</v>
      </c>
      <c r="L1172" s="43" t="str">
        <f>_xlfn.IFNA(VLOOKUP(B1172,Codegroepen!$A:$B,2,FALSE),"")</f>
        <v>ZKC001</v>
      </c>
      <c r="M1172" s="44" t="s">
        <v>2028</v>
      </c>
      <c r="N1172" s="43" t="str">
        <f t="shared" si="91"/>
        <v>ZA_01120</v>
      </c>
      <c r="O1172" s="38">
        <f t="shared" si="92"/>
        <v>24</v>
      </c>
    </row>
    <row r="1173" spans="1:15" s="38" customFormat="1" x14ac:dyDescent="0.25">
      <c r="A1173" s="44"/>
      <c r="B1173" s="38" t="str">
        <f t="shared" si="95"/>
        <v>WGP</v>
      </c>
      <c r="C1173" s="44"/>
      <c r="D1173" s="38" t="str">
        <f t="shared" si="93"/>
        <v>Bestellen</v>
      </c>
      <c r="E1173" s="44"/>
      <c r="F1173" s="38" t="str">
        <f t="shared" si="94"/>
        <v>Periodiek onderzoek</v>
      </c>
      <c r="G1173" s="44" t="s">
        <v>2029</v>
      </c>
      <c r="H1173" s="44" t="s">
        <v>1891</v>
      </c>
      <c r="I1173" s="44"/>
      <c r="J1173" s="44"/>
      <c r="K1173" s="44" t="s">
        <v>27</v>
      </c>
      <c r="L1173" s="43" t="str">
        <f>_xlfn.IFNA(VLOOKUP(B1173,Codegroepen!$A:$B,2,FALSE),"")</f>
        <v>ZKC001</v>
      </c>
      <c r="M1173" s="44" t="s">
        <v>2030</v>
      </c>
      <c r="N1173" s="43" t="str">
        <f t="shared" si="91"/>
        <v>ZA_01123</v>
      </c>
      <c r="O1173" s="38">
        <f t="shared" si="92"/>
        <v>31</v>
      </c>
    </row>
    <row r="1174" spans="1:15" s="38" customFormat="1" x14ac:dyDescent="0.25">
      <c r="A1174" s="44"/>
      <c r="B1174" s="38" t="str">
        <f t="shared" si="95"/>
        <v>WGP</v>
      </c>
      <c r="C1174" s="44"/>
      <c r="D1174" s="38" t="str">
        <f t="shared" si="93"/>
        <v>Bestellen</v>
      </c>
      <c r="E1174" s="44" t="s">
        <v>2031</v>
      </c>
      <c r="F1174" s="38" t="str">
        <f t="shared" si="94"/>
        <v>Schepen</v>
      </c>
      <c r="G1174" s="44"/>
      <c r="H1174" s="44" t="s">
        <v>1165</v>
      </c>
      <c r="I1174" s="44"/>
      <c r="J1174" s="44"/>
      <c r="K1174" s="44" t="s">
        <v>27</v>
      </c>
      <c r="L1174" s="43" t="str">
        <f>_xlfn.IFNA(VLOOKUP(B1174,Codegroepen!$A:$B,2,FALSE),"")</f>
        <v>ZKC001</v>
      </c>
      <c r="M1174" s="44" t="s">
        <v>2032</v>
      </c>
      <c r="N1174" s="43" t="str">
        <f t="shared" si="91"/>
        <v>ZA_01990</v>
      </c>
      <c r="O1174" s="38">
        <f t="shared" si="92"/>
        <v>7</v>
      </c>
    </row>
    <row r="1175" spans="1:15" s="38" customFormat="1" x14ac:dyDescent="0.25">
      <c r="A1175" s="44"/>
      <c r="B1175" s="38" t="str">
        <f t="shared" si="95"/>
        <v>WGP</v>
      </c>
      <c r="C1175" s="44"/>
      <c r="D1175" s="38" t="str">
        <f t="shared" si="93"/>
        <v>Bestellen</v>
      </c>
      <c r="E1175" s="44"/>
      <c r="F1175" s="38" t="str">
        <f t="shared" si="94"/>
        <v>Schepen</v>
      </c>
      <c r="G1175" s="44" t="s">
        <v>2033</v>
      </c>
      <c r="H1175" s="44" t="s">
        <v>1258</v>
      </c>
      <c r="I1175" s="44"/>
      <c r="J1175" s="44"/>
      <c r="K1175" s="44" t="s">
        <v>27</v>
      </c>
      <c r="L1175" s="43" t="str">
        <f>_xlfn.IFNA(VLOOKUP(B1175,Codegroepen!$A:$B,2,FALSE),"")</f>
        <v>ZKC001</v>
      </c>
      <c r="M1175" s="44" t="s">
        <v>2034</v>
      </c>
      <c r="N1175" s="43" t="str">
        <f t="shared" si="91"/>
        <v>ZA_01991</v>
      </c>
      <c r="O1175" s="38">
        <f t="shared" si="92"/>
        <v>19</v>
      </c>
    </row>
    <row r="1176" spans="1:15" s="38" customFormat="1" x14ac:dyDescent="0.25">
      <c r="A1176" s="44"/>
      <c r="B1176" s="38" t="str">
        <f t="shared" si="95"/>
        <v>WGP</v>
      </c>
      <c r="C1176" s="44"/>
      <c r="D1176" s="38" t="str">
        <f t="shared" si="93"/>
        <v>Bestellen</v>
      </c>
      <c r="E1176" s="44"/>
      <c r="F1176" s="38" t="str">
        <f t="shared" si="94"/>
        <v>Schepen</v>
      </c>
      <c r="G1176" s="44" t="s">
        <v>2035</v>
      </c>
      <c r="H1176" s="44" t="s">
        <v>1269</v>
      </c>
      <c r="I1176" s="44"/>
      <c r="J1176" s="44"/>
      <c r="K1176" s="44" t="s">
        <v>27</v>
      </c>
      <c r="L1176" s="43" t="str">
        <f>_xlfn.IFNA(VLOOKUP(B1176,Codegroepen!$A:$B,2,FALSE),"")</f>
        <v>ZKC001</v>
      </c>
      <c r="M1176" s="44" t="s">
        <v>2036</v>
      </c>
      <c r="N1176" s="43" t="str">
        <f t="shared" si="91"/>
        <v>ZA_01992</v>
      </c>
      <c r="O1176" s="38">
        <f t="shared" si="92"/>
        <v>19</v>
      </c>
    </row>
    <row r="1177" spans="1:15" s="38" customFormat="1" x14ac:dyDescent="0.25">
      <c r="A1177" s="44"/>
      <c r="B1177" s="38" t="str">
        <f t="shared" si="95"/>
        <v>WGP</v>
      </c>
      <c r="C1177" s="44"/>
      <c r="D1177" s="38" t="str">
        <f t="shared" si="93"/>
        <v>Bestellen</v>
      </c>
      <c r="E1177" s="44" t="s">
        <v>2037</v>
      </c>
      <c r="F1177" s="38" t="str">
        <f t="shared" si="94"/>
        <v>Leveringsakte</v>
      </c>
      <c r="G1177" s="44"/>
      <c r="H1177" s="44" t="s">
        <v>1185</v>
      </c>
      <c r="I1177" s="44"/>
      <c r="J1177" s="44"/>
      <c r="K1177" s="44" t="s">
        <v>27</v>
      </c>
      <c r="L1177" s="43" t="str">
        <f>_xlfn.IFNA(VLOOKUP(B1177,Codegroepen!$A:$B,2,FALSE),"")</f>
        <v>ZKC001</v>
      </c>
      <c r="M1177" s="44" t="s">
        <v>2038</v>
      </c>
      <c r="N1177" s="43" t="str">
        <f t="shared" si="91"/>
        <v>ZA_01124</v>
      </c>
      <c r="O1177" s="38">
        <f t="shared" si="92"/>
        <v>13</v>
      </c>
    </row>
    <row r="1178" spans="1:15" s="38" customFormat="1" x14ac:dyDescent="0.25">
      <c r="A1178" s="44"/>
      <c r="B1178" s="38" t="str">
        <f t="shared" si="95"/>
        <v>WGP</v>
      </c>
      <c r="C1178" s="44"/>
      <c r="D1178" s="38" t="str">
        <f t="shared" si="93"/>
        <v>Bestellen</v>
      </c>
      <c r="E1178" s="44"/>
      <c r="F1178" s="38" t="str">
        <f t="shared" si="94"/>
        <v>Leveringsakte</v>
      </c>
      <c r="G1178" s="44" t="s">
        <v>2039</v>
      </c>
      <c r="H1178" s="44" t="s">
        <v>1873</v>
      </c>
      <c r="I1178" s="44"/>
      <c r="J1178" s="44"/>
      <c r="K1178" s="44" t="s">
        <v>27</v>
      </c>
      <c r="L1178" s="43" t="str">
        <f>_xlfn.IFNA(VLOOKUP(B1178,Codegroepen!$A:$B,2,FALSE),"")</f>
        <v>ZKC001</v>
      </c>
      <c r="M1178" s="44" t="s">
        <v>142</v>
      </c>
      <c r="N1178" s="43" t="str">
        <f t="shared" si="91"/>
        <v>ZA_01125</v>
      </c>
      <c r="O1178" s="38">
        <f t="shared" si="92"/>
        <v>26</v>
      </c>
    </row>
    <row r="1179" spans="1:15" s="38" customFormat="1" x14ac:dyDescent="0.25">
      <c r="A1179" s="44"/>
      <c r="B1179" s="38" t="str">
        <f t="shared" si="95"/>
        <v>WGP</v>
      </c>
      <c r="C1179" s="44"/>
      <c r="D1179" s="38" t="str">
        <f t="shared" si="93"/>
        <v>Bestellen</v>
      </c>
      <c r="E1179" s="44"/>
      <c r="F1179" s="38" t="str">
        <f t="shared" si="94"/>
        <v>Leveringsakte</v>
      </c>
      <c r="G1179" s="44" t="s">
        <v>2040</v>
      </c>
      <c r="H1179" s="44" t="s">
        <v>1876</v>
      </c>
      <c r="I1179" s="44"/>
      <c r="J1179" s="44"/>
      <c r="K1179" s="44" t="s">
        <v>27</v>
      </c>
      <c r="L1179" s="43" t="str">
        <f>_xlfn.IFNA(VLOOKUP(B1179,Codegroepen!$A:$B,2,FALSE),"")</f>
        <v>ZKC001</v>
      </c>
      <c r="M1179" s="44" t="s">
        <v>144</v>
      </c>
      <c r="N1179" s="43" t="str">
        <f t="shared" si="91"/>
        <v>ZA_01126</v>
      </c>
      <c r="O1179" s="38">
        <f t="shared" si="92"/>
        <v>33</v>
      </c>
    </row>
    <row r="1180" spans="1:15" s="38" customFormat="1" x14ac:dyDescent="0.25">
      <c r="A1180" s="44"/>
      <c r="B1180" s="38" t="str">
        <f t="shared" si="95"/>
        <v>WGP</v>
      </c>
      <c r="C1180" s="44"/>
      <c r="D1180" s="38" t="str">
        <f t="shared" si="93"/>
        <v>Bestellen</v>
      </c>
      <c r="E1180" s="44"/>
      <c r="F1180" s="38" t="str">
        <f t="shared" si="94"/>
        <v>Leveringsakte</v>
      </c>
      <c r="G1180" s="44" t="s">
        <v>2041</v>
      </c>
      <c r="H1180" s="44" t="s">
        <v>1879</v>
      </c>
      <c r="I1180" s="44"/>
      <c r="J1180" s="44"/>
      <c r="K1180" s="44" t="s">
        <v>27</v>
      </c>
      <c r="L1180" s="43" t="str">
        <f>_xlfn.IFNA(VLOOKUP(B1180,Codegroepen!$A:$B,2,FALSE),"")</f>
        <v>ZKC001</v>
      </c>
      <c r="M1180" s="44" t="s">
        <v>240</v>
      </c>
      <c r="N1180" s="43" t="str">
        <f t="shared" si="91"/>
        <v>ZA_01127</v>
      </c>
      <c r="O1180" s="38">
        <f t="shared" si="92"/>
        <v>26</v>
      </c>
    </row>
    <row r="1181" spans="1:15" s="38" customFormat="1" x14ac:dyDescent="0.25">
      <c r="A1181" s="44"/>
      <c r="B1181" s="38" t="str">
        <f t="shared" si="95"/>
        <v>WGP</v>
      </c>
      <c r="C1181" s="44"/>
      <c r="D1181" s="38" t="str">
        <f t="shared" si="93"/>
        <v>Bestellen</v>
      </c>
      <c r="E1181" s="44"/>
      <c r="F1181" s="38" t="str">
        <f t="shared" si="94"/>
        <v>Leveringsakte</v>
      </c>
      <c r="G1181" s="44" t="s">
        <v>2042</v>
      </c>
      <c r="H1181" s="44" t="s">
        <v>1882</v>
      </c>
      <c r="I1181" s="44"/>
      <c r="J1181" s="44"/>
      <c r="K1181" s="44" t="s">
        <v>27</v>
      </c>
      <c r="L1181" s="43" t="str">
        <f>_xlfn.IFNA(VLOOKUP(B1181,Codegroepen!$A:$B,2,FALSE),"")</f>
        <v>ZKC001</v>
      </c>
      <c r="M1181" s="44" t="s">
        <v>91</v>
      </c>
      <c r="N1181" s="43" t="str">
        <f t="shared" si="91"/>
        <v>ZA_01128</v>
      </c>
      <c r="O1181" s="38">
        <f t="shared" si="92"/>
        <v>20</v>
      </c>
    </row>
    <row r="1182" spans="1:15" s="38" customFormat="1" x14ac:dyDescent="0.25">
      <c r="A1182" s="44"/>
      <c r="B1182" s="38" t="str">
        <f t="shared" si="95"/>
        <v>WGP</v>
      </c>
      <c r="C1182" s="44"/>
      <c r="D1182" s="38" t="str">
        <f t="shared" si="93"/>
        <v>Bestellen</v>
      </c>
      <c r="E1182" s="44"/>
      <c r="F1182" s="38" t="str">
        <f t="shared" si="94"/>
        <v>Leveringsakte</v>
      </c>
      <c r="G1182" s="44" t="s">
        <v>2043</v>
      </c>
      <c r="H1182" s="44" t="s">
        <v>1885</v>
      </c>
      <c r="I1182" s="44"/>
      <c r="J1182" s="44"/>
      <c r="K1182" s="44" t="s">
        <v>27</v>
      </c>
      <c r="L1182" s="43" t="str">
        <f>_xlfn.IFNA(VLOOKUP(B1182,Codegroepen!$A:$B,2,FALSE),"")</f>
        <v>ZKC001</v>
      </c>
      <c r="M1182" s="44" t="s">
        <v>147</v>
      </c>
      <c r="N1182" s="43" t="str">
        <f t="shared" si="91"/>
        <v>ZA_01129</v>
      </c>
      <c r="O1182" s="38">
        <f t="shared" si="92"/>
        <v>24</v>
      </c>
    </row>
    <row r="1183" spans="1:15" s="38" customFormat="1" x14ac:dyDescent="0.25">
      <c r="A1183" s="44"/>
      <c r="B1183" s="38" t="str">
        <f t="shared" si="95"/>
        <v>WGP</v>
      </c>
      <c r="C1183" s="44"/>
      <c r="D1183" s="38" t="str">
        <f t="shared" si="93"/>
        <v>Bestellen</v>
      </c>
      <c r="E1183" s="44"/>
      <c r="F1183" s="38" t="str">
        <f t="shared" si="94"/>
        <v>Leveringsakte</v>
      </c>
      <c r="G1183" s="44" t="s">
        <v>2044</v>
      </c>
      <c r="H1183" s="44" t="s">
        <v>1891</v>
      </c>
      <c r="I1183" s="44"/>
      <c r="J1183" s="44"/>
      <c r="K1183" s="44" t="s">
        <v>27</v>
      </c>
      <c r="L1183" s="43" t="str">
        <f>_xlfn.IFNA(VLOOKUP(B1183,Codegroepen!$A:$B,2,FALSE),"")</f>
        <v>ZKC001</v>
      </c>
      <c r="M1183" s="44" t="s">
        <v>161</v>
      </c>
      <c r="N1183" s="43" t="str">
        <f t="shared" si="91"/>
        <v>ZA_01132</v>
      </c>
      <c r="O1183" s="38">
        <f t="shared" si="92"/>
        <v>31</v>
      </c>
    </row>
    <row r="1184" spans="1:15" s="38" customFormat="1" x14ac:dyDescent="0.25">
      <c r="A1184" s="44"/>
      <c r="B1184" s="38" t="str">
        <f t="shared" si="95"/>
        <v>WGP</v>
      </c>
      <c r="C1184" s="44"/>
      <c r="D1184" s="38" t="str">
        <f t="shared" si="93"/>
        <v>Bestellen</v>
      </c>
      <c r="E1184" s="44" t="s">
        <v>2045</v>
      </c>
      <c r="F1184" s="38" t="str">
        <f t="shared" si="94"/>
        <v>Hypotheekakte</v>
      </c>
      <c r="G1184" s="44"/>
      <c r="H1184" s="44" t="s">
        <v>1200</v>
      </c>
      <c r="I1184" s="44"/>
      <c r="J1184" s="44"/>
      <c r="K1184" s="44" t="s">
        <v>27</v>
      </c>
      <c r="L1184" s="43" t="str">
        <f>_xlfn.IFNA(VLOOKUP(B1184,Codegroepen!$A:$B,2,FALSE),"")</f>
        <v>ZKC001</v>
      </c>
      <c r="M1184" s="44" t="s">
        <v>2046</v>
      </c>
      <c r="N1184" s="43" t="str">
        <f t="shared" si="91"/>
        <v>ZA_01133</v>
      </c>
      <c r="O1184" s="38">
        <f t="shared" si="92"/>
        <v>13</v>
      </c>
    </row>
    <row r="1185" spans="1:15" s="38" customFormat="1" x14ac:dyDescent="0.25">
      <c r="A1185" s="44"/>
      <c r="B1185" s="38" t="str">
        <f t="shared" si="95"/>
        <v>WGP</v>
      </c>
      <c r="C1185" s="44"/>
      <c r="D1185" s="38" t="str">
        <f t="shared" si="93"/>
        <v>Bestellen</v>
      </c>
      <c r="E1185" s="44"/>
      <c r="F1185" s="38" t="str">
        <f t="shared" si="94"/>
        <v>Hypotheekakte</v>
      </c>
      <c r="G1185" s="44" t="s">
        <v>2047</v>
      </c>
      <c r="H1185" s="44" t="s">
        <v>1873</v>
      </c>
      <c r="I1185" s="44"/>
      <c r="J1185" s="44"/>
      <c r="K1185" s="44" t="s">
        <v>27</v>
      </c>
      <c r="L1185" s="43" t="str">
        <f>_xlfn.IFNA(VLOOKUP(B1185,Codegroepen!$A:$B,2,FALSE),"")</f>
        <v>ZKC001</v>
      </c>
      <c r="M1185" s="44" t="s">
        <v>166</v>
      </c>
      <c r="N1185" s="43" t="str">
        <f t="shared" si="91"/>
        <v>ZA_01134</v>
      </c>
      <c r="O1185" s="38">
        <f t="shared" si="92"/>
        <v>26</v>
      </c>
    </row>
    <row r="1186" spans="1:15" s="38" customFormat="1" x14ac:dyDescent="0.25">
      <c r="A1186" s="44"/>
      <c r="B1186" s="38" t="str">
        <f t="shared" si="95"/>
        <v>WGP</v>
      </c>
      <c r="C1186" s="44"/>
      <c r="D1186" s="38" t="str">
        <f t="shared" si="93"/>
        <v>Bestellen</v>
      </c>
      <c r="E1186" s="44"/>
      <c r="F1186" s="38" t="str">
        <f t="shared" si="94"/>
        <v>Hypotheekakte</v>
      </c>
      <c r="G1186" s="44" t="s">
        <v>2048</v>
      </c>
      <c r="H1186" s="44" t="s">
        <v>1876</v>
      </c>
      <c r="I1186" s="44"/>
      <c r="J1186" s="44"/>
      <c r="K1186" s="44" t="s">
        <v>27</v>
      </c>
      <c r="L1186" s="43" t="str">
        <f>_xlfn.IFNA(VLOOKUP(B1186,Codegroepen!$A:$B,2,FALSE),"")</f>
        <v>ZKC001</v>
      </c>
      <c r="M1186" s="44" t="s">
        <v>168</v>
      </c>
      <c r="N1186" s="43" t="str">
        <f t="shared" si="91"/>
        <v>ZA_01135</v>
      </c>
      <c r="O1186" s="38">
        <f t="shared" si="92"/>
        <v>33</v>
      </c>
    </row>
    <row r="1187" spans="1:15" s="38" customFormat="1" x14ac:dyDescent="0.25">
      <c r="A1187" s="44"/>
      <c r="B1187" s="38" t="str">
        <f t="shared" si="95"/>
        <v>WGP</v>
      </c>
      <c r="C1187" s="44"/>
      <c r="D1187" s="38" t="str">
        <f t="shared" si="93"/>
        <v>Bestellen</v>
      </c>
      <c r="E1187" s="44"/>
      <c r="F1187" s="38" t="str">
        <f t="shared" si="94"/>
        <v>Hypotheekakte</v>
      </c>
      <c r="G1187" s="44" t="s">
        <v>2049</v>
      </c>
      <c r="H1187" s="44" t="s">
        <v>1879</v>
      </c>
      <c r="I1187" s="44"/>
      <c r="J1187" s="44"/>
      <c r="K1187" s="44" t="s">
        <v>27</v>
      </c>
      <c r="L1187" s="43" t="str">
        <f>_xlfn.IFNA(VLOOKUP(B1187,Codegroepen!$A:$B,2,FALSE),"")</f>
        <v>ZKC001</v>
      </c>
      <c r="M1187" s="44" t="s">
        <v>171</v>
      </c>
      <c r="N1187" s="43" t="str">
        <f t="shared" ref="N1187:N1250" si="96">_xlfn.CONCAT(A1187,C1187,E1187,G1187)</f>
        <v>ZA_01136</v>
      </c>
      <c r="O1187" s="38">
        <f t="shared" si="92"/>
        <v>26</v>
      </c>
    </row>
    <row r="1188" spans="1:15" s="38" customFormat="1" x14ac:dyDescent="0.25">
      <c r="A1188" s="44"/>
      <c r="B1188" s="38" t="str">
        <f t="shared" si="95"/>
        <v>WGP</v>
      </c>
      <c r="C1188" s="44"/>
      <c r="D1188" s="38" t="str">
        <f t="shared" si="93"/>
        <v>Bestellen</v>
      </c>
      <c r="E1188" s="44"/>
      <c r="F1188" s="38" t="str">
        <f t="shared" si="94"/>
        <v>Hypotheekakte</v>
      </c>
      <c r="G1188" s="44" t="s">
        <v>2050</v>
      </c>
      <c r="H1188" s="44" t="s">
        <v>1882</v>
      </c>
      <c r="I1188" s="44"/>
      <c r="J1188" s="44"/>
      <c r="K1188" s="44" t="s">
        <v>27</v>
      </c>
      <c r="L1188" s="43" t="str">
        <f>_xlfn.IFNA(VLOOKUP(B1188,Codegroepen!$A:$B,2,FALSE),"")</f>
        <v>ZKC001</v>
      </c>
      <c r="M1188" s="44" t="s">
        <v>173</v>
      </c>
      <c r="N1188" s="43" t="str">
        <f t="shared" si="96"/>
        <v>ZA_01137</v>
      </c>
      <c r="O1188" s="38">
        <f t="shared" ref="O1188:O1251" si="97">LEN(H1188)</f>
        <v>20</v>
      </c>
    </row>
    <row r="1189" spans="1:15" s="38" customFormat="1" x14ac:dyDescent="0.25">
      <c r="A1189" s="44"/>
      <c r="B1189" s="38" t="str">
        <f t="shared" si="95"/>
        <v>WGP</v>
      </c>
      <c r="C1189" s="44"/>
      <c r="D1189" s="38" t="str">
        <f t="shared" si="93"/>
        <v>Bestellen</v>
      </c>
      <c r="E1189" s="44"/>
      <c r="F1189" s="38" t="str">
        <f t="shared" si="94"/>
        <v>Hypotheekakte</v>
      </c>
      <c r="G1189" s="44" t="s">
        <v>2051</v>
      </c>
      <c r="H1189" s="44" t="s">
        <v>1885</v>
      </c>
      <c r="I1189" s="44"/>
      <c r="J1189" s="44"/>
      <c r="K1189" s="44" t="s">
        <v>27</v>
      </c>
      <c r="L1189" s="43" t="str">
        <f>_xlfn.IFNA(VLOOKUP(B1189,Codegroepen!$A:$B,2,FALSE),"")</f>
        <v>ZKC001</v>
      </c>
      <c r="M1189" s="44" t="s">
        <v>176</v>
      </c>
      <c r="N1189" s="43" t="str">
        <f t="shared" si="96"/>
        <v>ZA_01138</v>
      </c>
      <c r="O1189" s="38">
        <f t="shared" si="97"/>
        <v>24</v>
      </c>
    </row>
    <row r="1190" spans="1:15" s="38" customFormat="1" x14ac:dyDescent="0.25">
      <c r="A1190" s="44"/>
      <c r="B1190" s="38" t="str">
        <f t="shared" si="95"/>
        <v>WGP</v>
      </c>
      <c r="C1190" s="44"/>
      <c r="D1190" s="38" t="str">
        <f t="shared" si="93"/>
        <v>Bestellen</v>
      </c>
      <c r="E1190" s="44"/>
      <c r="F1190" s="38" t="str">
        <f t="shared" si="94"/>
        <v>Hypotheekakte</v>
      </c>
      <c r="G1190" s="44" t="s">
        <v>2052</v>
      </c>
      <c r="H1190" s="44" t="s">
        <v>1891</v>
      </c>
      <c r="I1190" s="44"/>
      <c r="J1190" s="44"/>
      <c r="K1190" s="44" t="s">
        <v>27</v>
      </c>
      <c r="L1190" s="43" t="str">
        <f>_xlfn.IFNA(VLOOKUP(B1190,Codegroepen!$A:$B,2,FALSE),"")</f>
        <v>ZKC001</v>
      </c>
      <c r="M1190" s="44" t="s">
        <v>100</v>
      </c>
      <c r="N1190" s="43" t="str">
        <f t="shared" si="96"/>
        <v>ZA_01141</v>
      </c>
      <c r="O1190" s="38">
        <f t="shared" si="97"/>
        <v>31</v>
      </c>
    </row>
    <row r="1191" spans="1:15" s="38" customFormat="1" x14ac:dyDescent="0.25">
      <c r="A1191" s="44"/>
      <c r="B1191" s="38" t="str">
        <f t="shared" si="95"/>
        <v>WGP</v>
      </c>
      <c r="C1191" s="44"/>
      <c r="D1191" s="38" t="str">
        <f t="shared" si="93"/>
        <v>Bestellen</v>
      </c>
      <c r="E1191" s="44" t="s">
        <v>2053</v>
      </c>
      <c r="F1191" s="38" t="str">
        <f t="shared" si="94"/>
        <v>Splitsingsakte</v>
      </c>
      <c r="G1191" s="44"/>
      <c r="H1191" s="44" t="s">
        <v>1211</v>
      </c>
      <c r="I1191" s="44"/>
      <c r="J1191" s="44"/>
      <c r="K1191" s="44" t="s">
        <v>27</v>
      </c>
      <c r="L1191" s="43" t="str">
        <f>_xlfn.IFNA(VLOOKUP(B1191,Codegroepen!$A:$B,2,FALSE),"")</f>
        <v>ZKC001</v>
      </c>
      <c r="M1191" s="44" t="s">
        <v>2054</v>
      </c>
      <c r="N1191" s="43" t="str">
        <f t="shared" si="96"/>
        <v>ZA_01142</v>
      </c>
      <c r="O1191" s="38">
        <f t="shared" si="97"/>
        <v>14</v>
      </c>
    </row>
    <row r="1192" spans="1:15" s="38" customFormat="1" x14ac:dyDescent="0.25">
      <c r="A1192" s="44"/>
      <c r="B1192" s="38" t="str">
        <f t="shared" si="95"/>
        <v>WGP</v>
      </c>
      <c r="C1192" s="44"/>
      <c r="D1192" s="38" t="str">
        <f t="shared" si="93"/>
        <v>Bestellen</v>
      </c>
      <c r="E1192" s="44"/>
      <c r="F1192" s="38" t="str">
        <f t="shared" si="94"/>
        <v>Splitsingsakte</v>
      </c>
      <c r="G1192" s="44" t="s">
        <v>2055</v>
      </c>
      <c r="H1192" s="44" t="s">
        <v>1873</v>
      </c>
      <c r="I1192" s="44"/>
      <c r="J1192" s="44"/>
      <c r="K1192" s="44" t="s">
        <v>27</v>
      </c>
      <c r="L1192" s="43" t="str">
        <f>_xlfn.IFNA(VLOOKUP(B1192,Codegroepen!$A:$B,2,FALSE),"")</f>
        <v>ZKC001</v>
      </c>
      <c r="M1192" s="44" t="s">
        <v>265</v>
      </c>
      <c r="N1192" s="43" t="str">
        <f t="shared" si="96"/>
        <v>ZA_01143</v>
      </c>
      <c r="O1192" s="38">
        <f t="shared" si="97"/>
        <v>26</v>
      </c>
    </row>
    <row r="1193" spans="1:15" s="38" customFormat="1" x14ac:dyDescent="0.25">
      <c r="A1193" s="44"/>
      <c r="B1193" s="38" t="str">
        <f t="shared" si="95"/>
        <v>WGP</v>
      </c>
      <c r="C1193" s="44"/>
      <c r="D1193" s="38" t="str">
        <f t="shared" si="93"/>
        <v>Bestellen</v>
      </c>
      <c r="E1193" s="44"/>
      <c r="F1193" s="38" t="str">
        <f t="shared" si="94"/>
        <v>Splitsingsakte</v>
      </c>
      <c r="G1193" s="44" t="s">
        <v>2056</v>
      </c>
      <c r="H1193" s="44" t="s">
        <v>1876</v>
      </c>
      <c r="I1193" s="44"/>
      <c r="J1193" s="44"/>
      <c r="K1193" s="44" t="s">
        <v>27</v>
      </c>
      <c r="L1193" s="43" t="str">
        <f>_xlfn.IFNA(VLOOKUP(B1193,Codegroepen!$A:$B,2,FALSE),"")</f>
        <v>ZKC001</v>
      </c>
      <c r="M1193" s="44" t="s">
        <v>267</v>
      </c>
      <c r="N1193" s="43" t="str">
        <f t="shared" si="96"/>
        <v>ZA_01144</v>
      </c>
      <c r="O1193" s="38">
        <f t="shared" si="97"/>
        <v>33</v>
      </c>
    </row>
    <row r="1194" spans="1:15" s="38" customFormat="1" x14ac:dyDescent="0.25">
      <c r="A1194" s="44"/>
      <c r="B1194" s="38" t="str">
        <f t="shared" si="95"/>
        <v>WGP</v>
      </c>
      <c r="C1194" s="44"/>
      <c r="D1194" s="38" t="str">
        <f t="shared" si="93"/>
        <v>Bestellen</v>
      </c>
      <c r="E1194" s="44"/>
      <c r="F1194" s="38" t="str">
        <f t="shared" si="94"/>
        <v>Splitsingsakte</v>
      </c>
      <c r="G1194" s="44" t="s">
        <v>2057</v>
      </c>
      <c r="H1194" s="44" t="s">
        <v>1879</v>
      </c>
      <c r="I1194" s="44"/>
      <c r="J1194" s="44"/>
      <c r="K1194" s="44" t="s">
        <v>27</v>
      </c>
      <c r="L1194" s="43" t="str">
        <f>_xlfn.IFNA(VLOOKUP(B1194,Codegroepen!$A:$B,2,FALSE),"")</f>
        <v>ZKC001</v>
      </c>
      <c r="M1194" s="44" t="s">
        <v>269</v>
      </c>
      <c r="N1194" s="43" t="str">
        <f t="shared" si="96"/>
        <v>ZA_01145</v>
      </c>
      <c r="O1194" s="38">
        <f t="shared" si="97"/>
        <v>26</v>
      </c>
    </row>
    <row r="1195" spans="1:15" s="38" customFormat="1" x14ac:dyDescent="0.25">
      <c r="A1195" s="44"/>
      <c r="B1195" s="38" t="str">
        <f t="shared" si="95"/>
        <v>WGP</v>
      </c>
      <c r="C1195" s="44"/>
      <c r="D1195" s="38" t="str">
        <f t="shared" si="93"/>
        <v>Bestellen</v>
      </c>
      <c r="E1195" s="44"/>
      <c r="F1195" s="38" t="str">
        <f t="shared" si="94"/>
        <v>Splitsingsakte</v>
      </c>
      <c r="G1195" s="44" t="s">
        <v>2058</v>
      </c>
      <c r="H1195" s="44" t="s">
        <v>1882</v>
      </c>
      <c r="I1195" s="44"/>
      <c r="J1195" s="44"/>
      <c r="K1195" s="44" t="s">
        <v>27</v>
      </c>
      <c r="L1195" s="43" t="str">
        <f>_xlfn.IFNA(VLOOKUP(B1195,Codegroepen!$A:$B,2,FALSE),"")</f>
        <v>ZKC001</v>
      </c>
      <c r="M1195" s="44" t="s">
        <v>275</v>
      </c>
      <c r="N1195" s="43" t="str">
        <f t="shared" si="96"/>
        <v>ZA_01146</v>
      </c>
      <c r="O1195" s="38">
        <f t="shared" si="97"/>
        <v>20</v>
      </c>
    </row>
    <row r="1196" spans="1:15" s="38" customFormat="1" x14ac:dyDescent="0.25">
      <c r="A1196" s="44"/>
      <c r="B1196" s="38" t="str">
        <f t="shared" si="95"/>
        <v>WGP</v>
      </c>
      <c r="C1196" s="44"/>
      <c r="D1196" s="38" t="str">
        <f t="shared" si="93"/>
        <v>Bestellen</v>
      </c>
      <c r="E1196" s="44"/>
      <c r="F1196" s="38" t="str">
        <f t="shared" si="94"/>
        <v>Splitsingsakte</v>
      </c>
      <c r="G1196" s="44" t="s">
        <v>2059</v>
      </c>
      <c r="H1196" s="44" t="s">
        <v>1885</v>
      </c>
      <c r="I1196" s="44"/>
      <c r="J1196" s="44"/>
      <c r="K1196" s="44" t="s">
        <v>27</v>
      </c>
      <c r="L1196" s="43" t="str">
        <f>_xlfn.IFNA(VLOOKUP(B1196,Codegroepen!$A:$B,2,FALSE),"")</f>
        <v>ZKC001</v>
      </c>
      <c r="M1196" s="44" t="s">
        <v>277</v>
      </c>
      <c r="N1196" s="43" t="str">
        <f t="shared" si="96"/>
        <v>ZA_01147</v>
      </c>
      <c r="O1196" s="38">
        <f t="shared" si="97"/>
        <v>24</v>
      </c>
    </row>
    <row r="1197" spans="1:15" s="38" customFormat="1" x14ac:dyDescent="0.25">
      <c r="A1197" s="44"/>
      <c r="B1197" s="38" t="str">
        <f t="shared" si="95"/>
        <v>WGP</v>
      </c>
      <c r="C1197" s="44"/>
      <c r="D1197" s="38" t="str">
        <f t="shared" si="93"/>
        <v>Bestellen</v>
      </c>
      <c r="E1197" s="44"/>
      <c r="F1197" s="38" t="str">
        <f t="shared" si="94"/>
        <v>Splitsingsakte</v>
      </c>
      <c r="G1197" s="44" t="s">
        <v>2060</v>
      </c>
      <c r="H1197" s="44" t="s">
        <v>1891</v>
      </c>
      <c r="I1197" s="44"/>
      <c r="J1197" s="44"/>
      <c r="K1197" s="44" t="s">
        <v>27</v>
      </c>
      <c r="L1197" s="43" t="str">
        <f>_xlfn.IFNA(VLOOKUP(B1197,Codegroepen!$A:$B,2,FALSE),"")</f>
        <v>ZKC001</v>
      </c>
      <c r="M1197" s="44" t="s">
        <v>286</v>
      </c>
      <c r="N1197" s="43" t="str">
        <f t="shared" si="96"/>
        <v>ZA_01150</v>
      </c>
      <c r="O1197" s="38">
        <f t="shared" si="97"/>
        <v>31</v>
      </c>
    </row>
    <row r="1198" spans="1:15" s="38" customFormat="1" x14ac:dyDescent="0.25">
      <c r="A1198" s="44"/>
      <c r="B1198" s="38" t="str">
        <f t="shared" si="95"/>
        <v>WGP</v>
      </c>
      <c r="C1198" s="44"/>
      <c r="D1198" s="38" t="str">
        <f t="shared" si="93"/>
        <v>Bestellen</v>
      </c>
      <c r="E1198" s="44" t="s">
        <v>2061</v>
      </c>
      <c r="F1198" s="38" t="str">
        <f t="shared" si="94"/>
        <v>Voorgaande verkrijging</v>
      </c>
      <c r="G1198" s="44"/>
      <c r="H1198" s="44" t="s">
        <v>1225</v>
      </c>
      <c r="I1198" s="44"/>
      <c r="J1198" s="44"/>
      <c r="K1198" s="44" t="s">
        <v>27</v>
      </c>
      <c r="L1198" s="43" t="str">
        <f>_xlfn.IFNA(VLOOKUP(B1198,Codegroepen!$A:$B,2,FALSE),"")</f>
        <v>ZKC001</v>
      </c>
      <c r="M1198" s="44" t="s">
        <v>2062</v>
      </c>
      <c r="N1198" s="43" t="str">
        <f t="shared" si="96"/>
        <v>ZA_01151</v>
      </c>
      <c r="O1198" s="38">
        <f t="shared" si="97"/>
        <v>22</v>
      </c>
    </row>
    <row r="1199" spans="1:15" s="38" customFormat="1" x14ac:dyDescent="0.25">
      <c r="A1199" s="44"/>
      <c r="B1199" s="38" t="str">
        <f t="shared" si="95"/>
        <v>WGP</v>
      </c>
      <c r="C1199" s="44"/>
      <c r="D1199" s="38" t="str">
        <f t="shared" si="93"/>
        <v>Bestellen</v>
      </c>
      <c r="E1199" s="44"/>
      <c r="F1199" s="38" t="str">
        <f t="shared" si="94"/>
        <v>Voorgaande verkrijging</v>
      </c>
      <c r="G1199" s="44" t="s">
        <v>2063</v>
      </c>
      <c r="H1199" s="44" t="s">
        <v>1873</v>
      </c>
      <c r="I1199" s="44"/>
      <c r="J1199" s="44"/>
      <c r="K1199" s="44" t="s">
        <v>27</v>
      </c>
      <c r="L1199" s="43" t="str">
        <f>_xlfn.IFNA(VLOOKUP(B1199,Codegroepen!$A:$B,2,FALSE),"")</f>
        <v>ZKC001</v>
      </c>
      <c r="M1199" s="44" t="s">
        <v>290</v>
      </c>
      <c r="N1199" s="43" t="str">
        <f t="shared" si="96"/>
        <v>ZA_01152</v>
      </c>
      <c r="O1199" s="38">
        <f t="shared" si="97"/>
        <v>26</v>
      </c>
    </row>
    <row r="1200" spans="1:15" s="38" customFormat="1" x14ac:dyDescent="0.25">
      <c r="A1200" s="44"/>
      <c r="B1200" s="38" t="str">
        <f t="shared" si="95"/>
        <v>WGP</v>
      </c>
      <c r="C1200" s="44"/>
      <c r="D1200" s="38" t="str">
        <f t="shared" si="93"/>
        <v>Bestellen</v>
      </c>
      <c r="E1200" s="44"/>
      <c r="F1200" s="38" t="str">
        <f t="shared" si="94"/>
        <v>Voorgaande verkrijging</v>
      </c>
      <c r="G1200" s="44" t="s">
        <v>2064</v>
      </c>
      <c r="H1200" s="44" t="s">
        <v>1876</v>
      </c>
      <c r="I1200" s="44"/>
      <c r="J1200" s="44"/>
      <c r="K1200" s="44" t="s">
        <v>27</v>
      </c>
      <c r="L1200" s="43" t="str">
        <f>_xlfn.IFNA(VLOOKUP(B1200,Codegroepen!$A:$B,2,FALSE),"")</f>
        <v>ZKC001</v>
      </c>
      <c r="M1200" s="44" t="s">
        <v>292</v>
      </c>
      <c r="N1200" s="43" t="str">
        <f t="shared" si="96"/>
        <v>ZA_01153</v>
      </c>
      <c r="O1200" s="38">
        <f t="shared" si="97"/>
        <v>33</v>
      </c>
    </row>
    <row r="1201" spans="1:15" s="38" customFormat="1" x14ac:dyDescent="0.25">
      <c r="A1201" s="44"/>
      <c r="B1201" s="38" t="str">
        <f t="shared" si="95"/>
        <v>WGP</v>
      </c>
      <c r="C1201" s="44"/>
      <c r="D1201" s="38" t="str">
        <f t="shared" si="93"/>
        <v>Bestellen</v>
      </c>
      <c r="E1201" s="44"/>
      <c r="F1201" s="38" t="str">
        <f t="shared" si="94"/>
        <v>Voorgaande verkrijging</v>
      </c>
      <c r="G1201" s="44" t="s">
        <v>2065</v>
      </c>
      <c r="H1201" s="44" t="s">
        <v>1879</v>
      </c>
      <c r="I1201" s="44"/>
      <c r="J1201" s="44"/>
      <c r="K1201" s="44" t="s">
        <v>27</v>
      </c>
      <c r="L1201" s="43" t="str">
        <f>_xlfn.IFNA(VLOOKUP(B1201,Codegroepen!$A:$B,2,FALSE),"")</f>
        <v>ZKC001</v>
      </c>
      <c r="M1201" s="44" t="s">
        <v>294</v>
      </c>
      <c r="N1201" s="43" t="str">
        <f t="shared" si="96"/>
        <v>ZA_01154</v>
      </c>
      <c r="O1201" s="38">
        <f t="shared" si="97"/>
        <v>26</v>
      </c>
    </row>
    <row r="1202" spans="1:15" s="38" customFormat="1" x14ac:dyDescent="0.25">
      <c r="A1202" s="44"/>
      <c r="B1202" s="38" t="str">
        <f t="shared" si="95"/>
        <v>WGP</v>
      </c>
      <c r="C1202" s="44"/>
      <c r="D1202" s="38" t="str">
        <f t="shared" si="93"/>
        <v>Bestellen</v>
      </c>
      <c r="E1202" s="44"/>
      <c r="F1202" s="38" t="str">
        <f t="shared" si="94"/>
        <v>Voorgaande verkrijging</v>
      </c>
      <c r="G1202" s="44" t="s">
        <v>2066</v>
      </c>
      <c r="H1202" s="44" t="s">
        <v>1882</v>
      </c>
      <c r="I1202" s="44"/>
      <c r="J1202" s="44"/>
      <c r="K1202" s="44" t="s">
        <v>27</v>
      </c>
      <c r="L1202" s="43" t="str">
        <f>_xlfn.IFNA(VLOOKUP(B1202,Codegroepen!$A:$B,2,FALSE),"")</f>
        <v>ZKC001</v>
      </c>
      <c r="M1202" s="44" t="s">
        <v>296</v>
      </c>
      <c r="N1202" s="43" t="str">
        <f t="shared" si="96"/>
        <v>ZA_01155</v>
      </c>
      <c r="O1202" s="38">
        <f t="shared" si="97"/>
        <v>20</v>
      </c>
    </row>
    <row r="1203" spans="1:15" s="38" customFormat="1" x14ac:dyDescent="0.25">
      <c r="A1203" s="44"/>
      <c r="B1203" s="38" t="str">
        <f t="shared" si="95"/>
        <v>WGP</v>
      </c>
      <c r="C1203" s="44"/>
      <c r="D1203" s="38" t="str">
        <f t="shared" si="93"/>
        <v>Bestellen</v>
      </c>
      <c r="E1203" s="44"/>
      <c r="F1203" s="38" t="str">
        <f t="shared" si="94"/>
        <v>Voorgaande verkrijging</v>
      </c>
      <c r="G1203" s="44" t="s">
        <v>2067</v>
      </c>
      <c r="H1203" s="44" t="s">
        <v>1885</v>
      </c>
      <c r="I1203" s="44"/>
      <c r="J1203" s="44"/>
      <c r="K1203" s="44" t="s">
        <v>27</v>
      </c>
      <c r="L1203" s="43" t="str">
        <f>_xlfn.IFNA(VLOOKUP(B1203,Codegroepen!$A:$B,2,FALSE),"")</f>
        <v>ZKC001</v>
      </c>
      <c r="M1203" s="44" t="s">
        <v>298</v>
      </c>
      <c r="N1203" s="43" t="str">
        <f t="shared" si="96"/>
        <v>ZA_01156</v>
      </c>
      <c r="O1203" s="38">
        <f t="shared" si="97"/>
        <v>24</v>
      </c>
    </row>
    <row r="1204" spans="1:15" s="38" customFormat="1" x14ac:dyDescent="0.25">
      <c r="A1204" s="44"/>
      <c r="B1204" s="38" t="str">
        <f t="shared" si="95"/>
        <v>WGP</v>
      </c>
      <c r="C1204" s="44"/>
      <c r="D1204" s="38" t="str">
        <f t="shared" si="93"/>
        <v>Bestellen</v>
      </c>
      <c r="E1204" s="44"/>
      <c r="F1204" s="38" t="str">
        <f t="shared" si="94"/>
        <v>Voorgaande verkrijging</v>
      </c>
      <c r="G1204" s="44" t="s">
        <v>2068</v>
      </c>
      <c r="H1204" s="44" t="s">
        <v>1891</v>
      </c>
      <c r="I1204" s="44"/>
      <c r="J1204" s="44"/>
      <c r="K1204" s="44" t="s">
        <v>27</v>
      </c>
      <c r="L1204" s="43" t="str">
        <f>_xlfn.IFNA(VLOOKUP(B1204,Codegroepen!$A:$B,2,FALSE),"")</f>
        <v>ZKC001</v>
      </c>
      <c r="M1204" s="44" t="s">
        <v>311</v>
      </c>
      <c r="N1204" s="43" t="str">
        <f t="shared" si="96"/>
        <v>ZA_01159</v>
      </c>
      <c r="O1204" s="38">
        <f t="shared" si="97"/>
        <v>31</v>
      </c>
    </row>
    <row r="1205" spans="1:15" s="38" customFormat="1" x14ac:dyDescent="0.25">
      <c r="A1205" s="44" t="s">
        <v>2069</v>
      </c>
      <c r="B1205" s="38" t="str">
        <f t="shared" si="95"/>
        <v>GMA</v>
      </c>
      <c r="C1205" s="44"/>
      <c r="D1205" s="38" t="str">
        <f t="shared" si="93"/>
        <v/>
      </c>
      <c r="E1205" s="44"/>
      <c r="F1205" s="38" t="str">
        <f t="shared" si="94"/>
        <v/>
      </c>
      <c r="G1205" s="44"/>
      <c r="H1205" s="44" t="s">
        <v>2070</v>
      </c>
      <c r="I1205" s="45" t="s">
        <v>2071</v>
      </c>
      <c r="J1205" s="44"/>
      <c r="K1205" s="44" t="s">
        <v>27</v>
      </c>
      <c r="L1205" s="43" t="str">
        <f>_xlfn.IFNA(VLOOKUP(B1205,Codegroepen!$A:$B,2,FALSE),"")</f>
        <v>ZKC002</v>
      </c>
      <c r="M1205" s="44" t="s">
        <v>1944</v>
      </c>
      <c r="N1205" s="43" t="str">
        <f t="shared" si="96"/>
        <v>ZA_01160</v>
      </c>
      <c r="O1205" s="38">
        <f t="shared" si="97"/>
        <v>3</v>
      </c>
    </row>
    <row r="1206" spans="1:15" s="38" customFormat="1" x14ac:dyDescent="0.25">
      <c r="A1206" s="44"/>
      <c r="B1206" s="38" t="str">
        <f t="shared" si="95"/>
        <v>GMA</v>
      </c>
      <c r="C1206" s="44" t="s">
        <v>2073</v>
      </c>
      <c r="D1206" s="38" t="str">
        <f t="shared" si="93"/>
        <v>Doorverbinden intern</v>
      </c>
      <c r="E1206" s="44"/>
      <c r="F1206" s="38" t="str">
        <f t="shared" si="94"/>
        <v/>
      </c>
      <c r="G1206" s="44"/>
      <c r="H1206" s="44" t="s">
        <v>1130</v>
      </c>
      <c r="I1206" s="44"/>
      <c r="J1206" s="44"/>
      <c r="K1206" s="44" t="s">
        <v>27</v>
      </c>
      <c r="L1206" s="43" t="str">
        <f>_xlfn.IFNA(VLOOKUP(B1206,Codegroepen!$A:$B,2,FALSE),"")</f>
        <v>ZKC002</v>
      </c>
      <c r="M1206" s="44" t="s">
        <v>1946</v>
      </c>
      <c r="N1206" s="43" t="str">
        <f t="shared" si="96"/>
        <v>ZA_01161</v>
      </c>
      <c r="O1206" s="38">
        <f t="shared" si="97"/>
        <v>20</v>
      </c>
    </row>
    <row r="1207" spans="1:15" s="38" customFormat="1" x14ac:dyDescent="0.25">
      <c r="A1207" s="44"/>
      <c r="B1207" s="38" t="str">
        <f t="shared" si="95"/>
        <v>GMA</v>
      </c>
      <c r="C1207" s="44"/>
      <c r="D1207" s="38" t="str">
        <f t="shared" si="93"/>
        <v>Doorverbinden intern</v>
      </c>
      <c r="E1207" s="44" t="s">
        <v>2074</v>
      </c>
      <c r="F1207" s="38" t="str">
        <f t="shared" si="94"/>
        <v>WGP</v>
      </c>
      <c r="G1207" s="44"/>
      <c r="H1207" s="44" t="s">
        <v>175</v>
      </c>
      <c r="I1207" s="44"/>
      <c r="J1207" s="44"/>
      <c r="K1207" s="44" t="s">
        <v>27</v>
      </c>
      <c r="L1207" s="43" t="str">
        <f>_xlfn.IFNA(VLOOKUP(B1207,Codegroepen!$A:$B,2,FALSE),"")</f>
        <v>ZKC002</v>
      </c>
      <c r="M1207" s="44" t="s">
        <v>1949</v>
      </c>
      <c r="N1207" s="43" t="str">
        <f t="shared" si="96"/>
        <v>ZA_01162</v>
      </c>
      <c r="O1207" s="38">
        <f t="shared" si="97"/>
        <v>3</v>
      </c>
    </row>
    <row r="1208" spans="1:15" s="38" customFormat="1" x14ac:dyDescent="0.25">
      <c r="A1208" s="44"/>
      <c r="B1208" s="38" t="str">
        <f t="shared" si="95"/>
        <v>GMA</v>
      </c>
      <c r="C1208" s="44"/>
      <c r="D1208" s="38" t="str">
        <f t="shared" si="93"/>
        <v>Doorverbinden intern</v>
      </c>
      <c r="E1208" s="44"/>
      <c r="F1208" s="38" t="str">
        <f t="shared" si="94"/>
        <v>WGP</v>
      </c>
      <c r="G1208" s="44" t="s">
        <v>2075</v>
      </c>
      <c r="H1208" s="44" t="s">
        <v>152</v>
      </c>
      <c r="I1208" s="44"/>
      <c r="J1208" s="44"/>
      <c r="K1208" s="44" t="s">
        <v>27</v>
      </c>
      <c r="L1208" s="43" t="str">
        <f>_xlfn.IFNA(VLOOKUP(B1208,Codegroepen!$A:$B,2,FALSE),"")</f>
        <v>ZKC002</v>
      </c>
      <c r="M1208" s="44" t="s">
        <v>2076</v>
      </c>
      <c r="N1208" s="43" t="str">
        <f t="shared" si="96"/>
        <v>ZA_01163</v>
      </c>
      <c r="O1208" s="38">
        <f t="shared" si="97"/>
        <v>1</v>
      </c>
    </row>
    <row r="1209" spans="1:15" s="38" customFormat="1" x14ac:dyDescent="0.25">
      <c r="A1209" s="44"/>
      <c r="B1209" s="38" t="str">
        <f t="shared" si="95"/>
        <v>GMA</v>
      </c>
      <c r="C1209" s="44"/>
      <c r="D1209" s="38" t="str">
        <f t="shared" si="93"/>
        <v>Doorverbinden intern</v>
      </c>
      <c r="E1209" s="44" t="s">
        <v>2077</v>
      </c>
      <c r="F1209" s="38" t="str">
        <f t="shared" si="94"/>
        <v>GM</v>
      </c>
      <c r="G1209" s="44"/>
      <c r="H1209" s="44" t="s">
        <v>155</v>
      </c>
      <c r="I1209" s="44"/>
      <c r="J1209" s="44"/>
      <c r="K1209" s="44" t="s">
        <v>27</v>
      </c>
      <c r="L1209" s="43" t="str">
        <f>_xlfn.IFNA(VLOOKUP(B1209,Codegroepen!$A:$B,2,FALSE),"")</f>
        <v>ZKC002</v>
      </c>
      <c r="M1209" s="44" t="s">
        <v>1951</v>
      </c>
      <c r="N1209" s="43" t="str">
        <f t="shared" si="96"/>
        <v>ZA_01164</v>
      </c>
      <c r="O1209" s="38">
        <f t="shared" si="97"/>
        <v>2</v>
      </c>
    </row>
    <row r="1210" spans="1:15" s="38" customFormat="1" x14ac:dyDescent="0.25">
      <c r="A1210" s="44"/>
      <c r="B1210" s="38" t="str">
        <f t="shared" si="95"/>
        <v>GMA</v>
      </c>
      <c r="C1210" s="44"/>
      <c r="D1210" s="38" t="str">
        <f t="shared" si="93"/>
        <v>Doorverbinden intern</v>
      </c>
      <c r="E1210" s="44"/>
      <c r="F1210" s="38" t="str">
        <f t="shared" si="94"/>
        <v>GM</v>
      </c>
      <c r="G1210" s="44" t="s">
        <v>2078</v>
      </c>
      <c r="H1210" s="44" t="s">
        <v>152</v>
      </c>
      <c r="I1210" s="44"/>
      <c r="J1210" s="44"/>
      <c r="K1210" s="44" t="s">
        <v>27</v>
      </c>
      <c r="L1210" s="43" t="str">
        <f>_xlfn.IFNA(VLOOKUP(B1210,Codegroepen!$A:$B,2,FALSE),"")</f>
        <v>ZKC002</v>
      </c>
      <c r="M1210" s="44" t="s">
        <v>2079</v>
      </c>
      <c r="N1210" s="43" t="str">
        <f t="shared" si="96"/>
        <v>ZA_01165</v>
      </c>
      <c r="O1210" s="38">
        <f t="shared" si="97"/>
        <v>1</v>
      </c>
    </row>
    <row r="1211" spans="1:15" s="38" customFormat="1" x14ac:dyDescent="0.25">
      <c r="A1211" s="44"/>
      <c r="B1211" s="38" t="str">
        <f t="shared" si="95"/>
        <v>GMA</v>
      </c>
      <c r="C1211" s="44"/>
      <c r="D1211" s="38" t="str">
        <f t="shared" si="93"/>
        <v>Doorverbinden intern</v>
      </c>
      <c r="E1211" s="44" t="s">
        <v>2080</v>
      </c>
      <c r="F1211" s="38" t="str">
        <f t="shared" si="94"/>
        <v>I&amp;R</v>
      </c>
      <c r="G1211" s="44"/>
      <c r="H1211" s="44" t="s">
        <v>1146</v>
      </c>
      <c r="I1211" s="44"/>
      <c r="J1211" s="44"/>
      <c r="K1211" s="44" t="s">
        <v>27</v>
      </c>
      <c r="L1211" s="43" t="str">
        <f>_xlfn.IFNA(VLOOKUP(B1211,Codegroepen!$A:$B,2,FALSE),"")</f>
        <v>ZKC002</v>
      </c>
      <c r="M1211" s="44" t="s">
        <v>1953</v>
      </c>
      <c r="N1211" s="43" t="str">
        <f t="shared" si="96"/>
        <v>ZA_01166</v>
      </c>
      <c r="O1211" s="38">
        <f t="shared" si="97"/>
        <v>3</v>
      </c>
    </row>
    <row r="1212" spans="1:15" s="38" customFormat="1" x14ac:dyDescent="0.25">
      <c r="A1212" s="44"/>
      <c r="B1212" s="38" t="str">
        <f t="shared" si="95"/>
        <v>GMA</v>
      </c>
      <c r="C1212" s="44"/>
      <c r="D1212" s="38" t="str">
        <f t="shared" si="93"/>
        <v>Doorverbinden intern</v>
      </c>
      <c r="E1212" s="44"/>
      <c r="F1212" s="38" t="str">
        <f t="shared" si="94"/>
        <v>I&amp;R</v>
      </c>
      <c r="G1212" s="44" t="s">
        <v>2081</v>
      </c>
      <c r="H1212" s="44" t="s">
        <v>152</v>
      </c>
      <c r="I1212" s="44"/>
      <c r="J1212" s="44"/>
      <c r="K1212" s="44" t="s">
        <v>27</v>
      </c>
      <c r="L1212" s="43" t="str">
        <f>_xlfn.IFNA(VLOOKUP(B1212,Codegroepen!$A:$B,2,FALSE),"")</f>
        <v>ZKC002</v>
      </c>
      <c r="M1212" s="44" t="s">
        <v>1938</v>
      </c>
      <c r="N1212" s="43" t="str">
        <f t="shared" si="96"/>
        <v>ZA_01167</v>
      </c>
      <c r="O1212" s="38">
        <f t="shared" si="97"/>
        <v>1</v>
      </c>
    </row>
    <row r="1213" spans="1:15" s="38" customFormat="1" x14ac:dyDescent="0.25">
      <c r="A1213" s="44"/>
      <c r="B1213" s="38" t="str">
        <f t="shared" si="95"/>
        <v>GMA</v>
      </c>
      <c r="C1213" s="44"/>
      <c r="D1213" s="38" t="str">
        <f t="shared" si="93"/>
        <v>Doorverbinden intern</v>
      </c>
      <c r="E1213" s="44" t="s">
        <v>2082</v>
      </c>
      <c r="F1213" s="38" t="str">
        <f t="shared" si="94"/>
        <v>LV</v>
      </c>
      <c r="G1213" s="44"/>
      <c r="H1213" s="44" t="s">
        <v>165</v>
      </c>
      <c r="I1213" s="44"/>
      <c r="J1213" s="44"/>
      <c r="K1213" s="44" t="s">
        <v>27</v>
      </c>
      <c r="L1213" s="43" t="str">
        <f>_xlfn.IFNA(VLOOKUP(B1213,Codegroepen!$A:$B,2,FALSE),"")</f>
        <v>ZKC002</v>
      </c>
      <c r="M1213" s="44" t="s">
        <v>2083</v>
      </c>
      <c r="N1213" s="43" t="str">
        <f t="shared" si="96"/>
        <v>ZA_01168</v>
      </c>
      <c r="O1213" s="38">
        <f t="shared" si="97"/>
        <v>2</v>
      </c>
    </row>
    <row r="1214" spans="1:15" s="38" customFormat="1" x14ac:dyDescent="0.25">
      <c r="A1214" s="44"/>
      <c r="B1214" s="38" t="str">
        <f t="shared" si="95"/>
        <v>GMA</v>
      </c>
      <c r="C1214" s="44"/>
      <c r="D1214" s="38" t="str">
        <f t="shared" si="93"/>
        <v>Doorverbinden intern</v>
      </c>
      <c r="E1214" s="44"/>
      <c r="F1214" s="38" t="str">
        <f t="shared" si="94"/>
        <v>LV</v>
      </c>
      <c r="G1214" s="44" t="s">
        <v>2084</v>
      </c>
      <c r="H1214" s="44" t="s">
        <v>152</v>
      </c>
      <c r="I1214" s="44"/>
      <c r="J1214" s="44"/>
      <c r="K1214" s="44" t="s">
        <v>27</v>
      </c>
      <c r="L1214" s="43" t="str">
        <f>_xlfn.IFNA(VLOOKUP(B1214,Codegroepen!$A:$B,2,FALSE),"")</f>
        <v>ZKC002</v>
      </c>
      <c r="M1214" s="44" t="s">
        <v>1940</v>
      </c>
      <c r="N1214" s="43" t="str">
        <f t="shared" si="96"/>
        <v>ZA_01169</v>
      </c>
      <c r="O1214" s="38">
        <f t="shared" si="97"/>
        <v>1</v>
      </c>
    </row>
    <row r="1215" spans="1:15" s="38" customFormat="1" x14ac:dyDescent="0.25">
      <c r="A1215" s="44"/>
      <c r="B1215" s="38" t="str">
        <f t="shared" si="95"/>
        <v>GMA</v>
      </c>
      <c r="C1215" s="44"/>
      <c r="D1215" s="38" t="str">
        <f t="shared" si="93"/>
        <v>Doorverbinden intern</v>
      </c>
      <c r="E1215" s="44" t="s">
        <v>2085</v>
      </c>
      <c r="F1215" s="38" t="str">
        <f t="shared" si="94"/>
        <v>KLIC</v>
      </c>
      <c r="G1215" s="44"/>
      <c r="H1215" s="44" t="s">
        <v>793</v>
      </c>
      <c r="I1215" s="44"/>
      <c r="J1215" s="44"/>
      <c r="K1215" s="44" t="s">
        <v>27</v>
      </c>
      <c r="L1215" s="43" t="str">
        <f>_xlfn.IFNA(VLOOKUP(B1215,Codegroepen!$A:$B,2,FALSE),"")</f>
        <v>ZKC002</v>
      </c>
      <c r="M1215" s="44" t="s">
        <v>2086</v>
      </c>
      <c r="N1215" s="43" t="str">
        <f t="shared" si="96"/>
        <v>ZA_01170</v>
      </c>
      <c r="O1215" s="38">
        <f t="shared" si="97"/>
        <v>4</v>
      </c>
    </row>
    <row r="1216" spans="1:15" s="38" customFormat="1" x14ac:dyDescent="0.25">
      <c r="A1216" s="44"/>
      <c r="B1216" s="38" t="str">
        <f t="shared" si="95"/>
        <v>GMA</v>
      </c>
      <c r="C1216" s="44"/>
      <c r="D1216" s="38" t="str">
        <f t="shared" si="93"/>
        <v>Doorverbinden intern</v>
      </c>
      <c r="E1216" s="44"/>
      <c r="F1216" s="38" t="str">
        <f t="shared" si="94"/>
        <v>KLIC</v>
      </c>
      <c r="G1216" s="44" t="s">
        <v>2087</v>
      </c>
      <c r="H1216" s="44" t="s">
        <v>152</v>
      </c>
      <c r="I1216" s="44"/>
      <c r="J1216" s="44"/>
      <c r="K1216" s="44" t="s">
        <v>27</v>
      </c>
      <c r="L1216" s="43" t="str">
        <f>_xlfn.IFNA(VLOOKUP(B1216,Codegroepen!$A:$B,2,FALSE),"")</f>
        <v>ZKC002</v>
      </c>
      <c r="M1216" s="44" t="s">
        <v>2088</v>
      </c>
      <c r="N1216" s="43" t="str">
        <f t="shared" si="96"/>
        <v>ZA_01171</v>
      </c>
      <c r="O1216" s="38">
        <f t="shared" si="97"/>
        <v>1</v>
      </c>
    </row>
    <row r="1217" spans="1:15" s="38" customFormat="1" x14ac:dyDescent="0.25">
      <c r="A1217" s="44"/>
      <c r="B1217" s="38" t="str">
        <f t="shared" si="95"/>
        <v>GMA</v>
      </c>
      <c r="C1217" s="44" t="s">
        <v>2089</v>
      </c>
      <c r="D1217" s="38" t="str">
        <f t="shared" si="93"/>
        <v>Bestellen</v>
      </c>
      <c r="E1217" s="44"/>
      <c r="F1217" s="38" t="str">
        <f t="shared" si="94"/>
        <v/>
      </c>
      <c r="G1217" s="44"/>
      <c r="H1217" s="44" t="s">
        <v>459</v>
      </c>
      <c r="I1217" s="44"/>
      <c r="J1217" s="44"/>
      <c r="K1217" s="44" t="s">
        <v>27</v>
      </c>
      <c r="L1217" s="43" t="str">
        <f>_xlfn.IFNA(VLOOKUP(B1217,Codegroepen!$A:$B,2,FALSE),"")</f>
        <v>ZKC002</v>
      </c>
      <c r="M1217" s="44" t="s">
        <v>2090</v>
      </c>
      <c r="N1217" s="43" t="str">
        <f t="shared" si="96"/>
        <v>ZA_01172</v>
      </c>
      <c r="O1217" s="38">
        <f t="shared" si="97"/>
        <v>9</v>
      </c>
    </row>
    <row r="1218" spans="1:15" s="38" customFormat="1" x14ac:dyDescent="0.25">
      <c r="A1218" s="44"/>
      <c r="B1218" s="38" t="str">
        <f t="shared" si="95"/>
        <v>GMA</v>
      </c>
      <c r="C1218" s="44"/>
      <c r="D1218" s="38" t="str">
        <f t="shared" si="93"/>
        <v>Bestellen</v>
      </c>
      <c r="E1218" s="44" t="s">
        <v>2091</v>
      </c>
      <c r="F1218" s="38" t="str">
        <f t="shared" si="94"/>
        <v>Kaarten</v>
      </c>
      <c r="G1218" s="44"/>
      <c r="H1218" s="44" t="s">
        <v>2092</v>
      </c>
      <c r="I1218" s="44"/>
      <c r="J1218" s="44"/>
      <c r="K1218" s="44" t="s">
        <v>27</v>
      </c>
      <c r="L1218" s="43" t="str">
        <f>_xlfn.IFNA(VLOOKUP(B1218,Codegroepen!$A:$B,2,FALSE),"")</f>
        <v>ZKC002</v>
      </c>
      <c r="M1218" s="44" t="s">
        <v>1955</v>
      </c>
      <c r="N1218" s="43" t="str">
        <f t="shared" si="96"/>
        <v>ZA_01173</v>
      </c>
      <c r="O1218" s="38">
        <f t="shared" si="97"/>
        <v>7</v>
      </c>
    </row>
    <row r="1219" spans="1:15" s="38" customFormat="1" x14ac:dyDescent="0.25">
      <c r="A1219" s="44"/>
      <c r="B1219" s="38" t="str">
        <f t="shared" si="95"/>
        <v>GMA</v>
      </c>
      <c r="C1219" s="44"/>
      <c r="D1219" s="38" t="str">
        <f t="shared" si="93"/>
        <v>Bestellen</v>
      </c>
      <c r="E1219" s="44"/>
      <c r="F1219" s="38" t="str">
        <f t="shared" si="94"/>
        <v>Kaarten</v>
      </c>
      <c r="G1219" s="44" t="s">
        <v>2093</v>
      </c>
      <c r="H1219" s="44" t="s">
        <v>2094</v>
      </c>
      <c r="I1219" s="44"/>
      <c r="J1219" s="44"/>
      <c r="K1219" s="44" t="s">
        <v>27</v>
      </c>
      <c r="L1219" s="43" t="str">
        <f>_xlfn.IFNA(VLOOKUP(B1219,Codegroepen!$A:$B,2,FALSE),"")</f>
        <v>ZKC002</v>
      </c>
      <c r="M1219" s="44" t="s">
        <v>106</v>
      </c>
      <c r="N1219" s="43" t="str">
        <f t="shared" si="96"/>
        <v>ZA_01174</v>
      </c>
      <c r="O1219" s="38">
        <f t="shared" si="97"/>
        <v>14</v>
      </c>
    </row>
    <row r="1220" spans="1:15" s="38" customFormat="1" x14ac:dyDescent="0.25">
      <c r="A1220" s="44"/>
      <c r="B1220" s="38" t="str">
        <f t="shared" si="95"/>
        <v>GMA</v>
      </c>
      <c r="C1220" s="44"/>
      <c r="D1220" s="38" t="str">
        <f t="shared" si="93"/>
        <v>Bestellen</v>
      </c>
      <c r="E1220" s="44"/>
      <c r="F1220" s="38" t="str">
        <f t="shared" si="94"/>
        <v>Kaarten</v>
      </c>
      <c r="G1220" s="44" t="s">
        <v>2095</v>
      </c>
      <c r="H1220" s="44" t="s">
        <v>2096</v>
      </c>
      <c r="I1220" s="44"/>
      <c r="J1220" s="44"/>
      <c r="K1220" s="44" t="s">
        <v>27</v>
      </c>
      <c r="L1220" s="43" t="str">
        <f>_xlfn.IFNA(VLOOKUP(B1220,Codegroepen!$A:$B,2,FALSE),"")</f>
        <v>ZKC002</v>
      </c>
      <c r="M1220" s="44" t="s">
        <v>107</v>
      </c>
      <c r="N1220" s="43" t="str">
        <f t="shared" si="96"/>
        <v>ZA_01175</v>
      </c>
      <c r="O1220" s="38">
        <f t="shared" si="97"/>
        <v>14</v>
      </c>
    </row>
    <row r="1221" spans="1:15" s="38" customFormat="1" x14ac:dyDescent="0.25">
      <c r="A1221" s="44"/>
      <c r="B1221" s="38" t="str">
        <f t="shared" si="95"/>
        <v>GMA</v>
      </c>
      <c r="C1221" s="44"/>
      <c r="D1221" s="38" t="str">
        <f t="shared" si="93"/>
        <v>Bestellen</v>
      </c>
      <c r="E1221" s="44"/>
      <c r="F1221" s="38" t="str">
        <f t="shared" si="94"/>
        <v>Kaarten</v>
      </c>
      <c r="G1221" s="44" t="s">
        <v>2097</v>
      </c>
      <c r="H1221" s="44" t="s">
        <v>2098</v>
      </c>
      <c r="I1221" s="44"/>
      <c r="J1221" s="44"/>
      <c r="K1221" s="44" t="s">
        <v>27</v>
      </c>
      <c r="L1221" s="43" t="str">
        <f>_xlfn.IFNA(VLOOKUP(B1221,Codegroepen!$A:$B,2,FALSE),"")</f>
        <v>ZKC002</v>
      </c>
      <c r="M1221" s="44" t="s">
        <v>110</v>
      </c>
      <c r="N1221" s="43" t="str">
        <f t="shared" si="96"/>
        <v>ZA_01176</v>
      </c>
      <c r="O1221" s="38">
        <f t="shared" si="97"/>
        <v>25</v>
      </c>
    </row>
    <row r="1222" spans="1:15" s="38" customFormat="1" x14ac:dyDescent="0.25">
      <c r="A1222" s="44"/>
      <c r="B1222" s="38" t="str">
        <f t="shared" si="95"/>
        <v>GMA</v>
      </c>
      <c r="C1222" s="44"/>
      <c r="D1222" s="38" t="str">
        <f t="shared" si="93"/>
        <v>Bestellen</v>
      </c>
      <c r="E1222" s="44"/>
      <c r="F1222" s="38" t="str">
        <f t="shared" si="94"/>
        <v>Kaarten</v>
      </c>
      <c r="G1222" s="44" t="s">
        <v>2099</v>
      </c>
      <c r="H1222" s="44" t="s">
        <v>2100</v>
      </c>
      <c r="I1222" s="44"/>
      <c r="J1222" s="44"/>
      <c r="K1222" s="44" t="s">
        <v>27</v>
      </c>
      <c r="L1222" s="43" t="str">
        <f>_xlfn.IFNA(VLOOKUP(B1222,Codegroepen!$A:$B,2,FALSE),"")</f>
        <v>ZKC002</v>
      </c>
      <c r="M1222" s="44" t="s">
        <v>112</v>
      </c>
      <c r="N1222" s="43" t="str">
        <f t="shared" si="96"/>
        <v>ZA_01177</v>
      </c>
      <c r="O1222" s="38">
        <f t="shared" si="97"/>
        <v>20</v>
      </c>
    </row>
    <row r="1223" spans="1:15" s="38" customFormat="1" x14ac:dyDescent="0.25">
      <c r="A1223" s="44"/>
      <c r="B1223" s="38" t="str">
        <f t="shared" si="95"/>
        <v>GMA</v>
      </c>
      <c r="C1223" s="44"/>
      <c r="D1223" s="38" t="str">
        <f t="shared" si="93"/>
        <v>Bestellen</v>
      </c>
      <c r="E1223" s="44"/>
      <c r="F1223" s="38" t="str">
        <f t="shared" si="94"/>
        <v>Kaarten</v>
      </c>
      <c r="G1223" s="44" t="s">
        <v>2101</v>
      </c>
      <c r="H1223" s="44" t="s">
        <v>2102</v>
      </c>
      <c r="I1223" s="44"/>
      <c r="J1223" s="44"/>
      <c r="K1223" s="44" t="s">
        <v>27</v>
      </c>
      <c r="L1223" s="43" t="str">
        <f>_xlfn.IFNA(VLOOKUP(B1223,Codegroepen!$A:$B,2,FALSE),"")</f>
        <v>ZKC002</v>
      </c>
      <c r="M1223" s="44" t="s">
        <v>114</v>
      </c>
      <c r="N1223" s="43" t="str">
        <f t="shared" si="96"/>
        <v>ZA_01178</v>
      </c>
      <c r="O1223" s="38">
        <f t="shared" si="97"/>
        <v>20</v>
      </c>
    </row>
    <row r="1224" spans="1:15" s="38" customFormat="1" x14ac:dyDescent="0.25">
      <c r="A1224" s="44"/>
      <c r="B1224" s="38" t="str">
        <f t="shared" si="95"/>
        <v>GMA</v>
      </c>
      <c r="C1224" s="44"/>
      <c r="D1224" s="38" t="str">
        <f t="shared" si="93"/>
        <v>Bestellen</v>
      </c>
      <c r="E1224" s="44"/>
      <c r="F1224" s="38" t="str">
        <f t="shared" si="94"/>
        <v>Kaarten</v>
      </c>
      <c r="G1224" s="44" t="s">
        <v>2103</v>
      </c>
      <c r="H1224" s="44" t="s">
        <v>2104</v>
      </c>
      <c r="I1224" s="44"/>
      <c r="J1224" s="44"/>
      <c r="K1224" s="44" t="s">
        <v>27</v>
      </c>
      <c r="L1224" s="43" t="str">
        <f>_xlfn.IFNA(VLOOKUP(B1224,Codegroepen!$A:$B,2,FALSE),"")</f>
        <v>ZKC002</v>
      </c>
      <c r="M1224" s="44" t="s">
        <v>116</v>
      </c>
      <c r="N1224" s="43" t="str">
        <f t="shared" si="96"/>
        <v>ZA_01179</v>
      </c>
      <c r="O1224" s="38">
        <f t="shared" si="97"/>
        <v>24</v>
      </c>
    </row>
    <row r="1225" spans="1:15" s="38" customFormat="1" x14ac:dyDescent="0.25">
      <c r="A1225" s="44"/>
      <c r="B1225" s="38" t="str">
        <f t="shared" si="95"/>
        <v>GMA</v>
      </c>
      <c r="C1225" s="44"/>
      <c r="D1225" s="38" t="str">
        <f t="shared" si="93"/>
        <v>Bestellen</v>
      </c>
      <c r="E1225" s="44"/>
      <c r="F1225" s="38" t="str">
        <f t="shared" si="94"/>
        <v>Kaarten</v>
      </c>
      <c r="G1225" s="44" t="s">
        <v>2105</v>
      </c>
      <c r="H1225" s="44" t="s">
        <v>2106</v>
      </c>
      <c r="I1225" s="44"/>
      <c r="J1225" s="44"/>
      <c r="K1225" s="44" t="s">
        <v>27</v>
      </c>
      <c r="L1225" s="43" t="str">
        <f>_xlfn.IFNA(VLOOKUP(B1225,Codegroepen!$A:$B,2,FALSE),"")</f>
        <v>ZKC002</v>
      </c>
      <c r="M1225" s="44" t="s">
        <v>118</v>
      </c>
      <c r="N1225" s="43" t="str">
        <f t="shared" si="96"/>
        <v>ZA_01180</v>
      </c>
      <c r="O1225" s="38">
        <f t="shared" si="97"/>
        <v>17</v>
      </c>
    </row>
    <row r="1226" spans="1:15" s="38" customFormat="1" x14ac:dyDescent="0.25">
      <c r="A1226" s="44"/>
      <c r="B1226" s="38" t="str">
        <f t="shared" si="95"/>
        <v>GMA</v>
      </c>
      <c r="C1226" s="44"/>
      <c r="D1226" s="38" t="str">
        <f t="shared" si="93"/>
        <v>Bestellen</v>
      </c>
      <c r="E1226" s="44" t="s">
        <v>2107</v>
      </c>
      <c r="F1226" s="38" t="str">
        <f t="shared" si="94"/>
        <v>Transacties</v>
      </c>
      <c r="G1226" s="44"/>
      <c r="H1226" s="44" t="s">
        <v>2108</v>
      </c>
      <c r="I1226" s="44"/>
      <c r="J1226" s="44"/>
      <c r="K1226" s="44" t="s">
        <v>27</v>
      </c>
      <c r="L1226" s="43" t="str">
        <f>_xlfn.IFNA(VLOOKUP(B1226,Codegroepen!$A:$B,2,FALSE),"")</f>
        <v>ZKC002</v>
      </c>
      <c r="M1226" s="44" t="s">
        <v>1957</v>
      </c>
      <c r="N1226" s="43" t="str">
        <f t="shared" si="96"/>
        <v>ZA_01181</v>
      </c>
      <c r="O1226" s="38">
        <f t="shared" si="97"/>
        <v>11</v>
      </c>
    </row>
    <row r="1227" spans="1:15" s="38" customFormat="1" x14ac:dyDescent="0.25">
      <c r="A1227" s="44"/>
      <c r="B1227" s="38" t="str">
        <f t="shared" si="95"/>
        <v>GMA</v>
      </c>
      <c r="C1227" s="44"/>
      <c r="D1227" s="38" t="str">
        <f t="shared" ref="D1227:D1290" si="98">IF(LEFT(C1227,2)="ZA",H1227,IF(LEFT(A1227,2)="ZA","",D1226))</f>
        <v>Bestellen</v>
      </c>
      <c r="E1227" s="44"/>
      <c r="F1227" s="38" t="str">
        <f t="shared" ref="F1227:F1290" si="99">IF(LEFT(E1227,2)="ZA",H1227,IF(LEFT(A1227,2)="ZA","",IF(LEFT(C1227,2)="ZA","",F1226)))</f>
        <v>Transacties</v>
      </c>
      <c r="G1227" s="44" t="s">
        <v>2109</v>
      </c>
      <c r="H1227" s="44" t="s">
        <v>2110</v>
      </c>
      <c r="I1227" s="44"/>
      <c r="J1227" s="44"/>
      <c r="K1227" s="44" t="s">
        <v>27</v>
      </c>
      <c r="L1227" s="43" t="str">
        <f>_xlfn.IFNA(VLOOKUP(B1227,Codegroepen!$A:$B,2,FALSE),"")</f>
        <v>ZKC002</v>
      </c>
      <c r="M1227" s="44" t="s">
        <v>120</v>
      </c>
      <c r="N1227" s="43" t="str">
        <f t="shared" si="96"/>
        <v>ZA_01182</v>
      </c>
      <c r="O1227" s="38">
        <f t="shared" si="97"/>
        <v>37</v>
      </c>
    </row>
    <row r="1228" spans="1:15" s="38" customFormat="1" x14ac:dyDescent="0.25">
      <c r="A1228" s="44"/>
      <c r="B1228" s="38" t="str">
        <f t="shared" ref="B1228:B1291" si="100">IF(LEFT(A1228,2)="ZA",H1228,B1227)</f>
        <v>GMA</v>
      </c>
      <c r="C1228" s="44"/>
      <c r="D1228" s="38" t="str">
        <f t="shared" si="98"/>
        <v>Bestellen</v>
      </c>
      <c r="E1228" s="44"/>
      <c r="F1228" s="38" t="str">
        <f t="shared" si="99"/>
        <v>Transacties</v>
      </c>
      <c r="G1228" s="44" t="s">
        <v>2111</v>
      </c>
      <c r="H1228" s="44" t="s">
        <v>2112</v>
      </c>
      <c r="I1228" s="44"/>
      <c r="J1228" s="44"/>
      <c r="K1228" s="44" t="s">
        <v>27</v>
      </c>
      <c r="L1228" s="43" t="str">
        <f>_xlfn.IFNA(VLOOKUP(B1228,Codegroepen!$A:$B,2,FALSE),"")</f>
        <v>ZKC002</v>
      </c>
      <c r="M1228" s="44" t="s">
        <v>121</v>
      </c>
      <c r="N1228" s="43" t="str">
        <f t="shared" si="96"/>
        <v>ZA_01183</v>
      </c>
      <c r="O1228" s="38">
        <f t="shared" si="97"/>
        <v>34</v>
      </c>
    </row>
    <row r="1229" spans="1:15" s="38" customFormat="1" x14ac:dyDescent="0.25">
      <c r="A1229" s="44"/>
      <c r="B1229" s="38" t="str">
        <f t="shared" si="100"/>
        <v>GMA</v>
      </c>
      <c r="C1229" s="44"/>
      <c r="D1229" s="38" t="str">
        <f t="shared" si="98"/>
        <v>Bestellen</v>
      </c>
      <c r="E1229" s="44"/>
      <c r="F1229" s="38" t="str">
        <f t="shared" si="99"/>
        <v>Transacties</v>
      </c>
      <c r="G1229" s="44" t="s">
        <v>2113</v>
      </c>
      <c r="H1229" s="44" t="s">
        <v>2114</v>
      </c>
      <c r="I1229" s="44"/>
      <c r="J1229" s="44"/>
      <c r="K1229" s="44" t="s">
        <v>27</v>
      </c>
      <c r="L1229" s="43" t="str">
        <f>_xlfn.IFNA(VLOOKUP(B1229,Codegroepen!$A:$B,2,FALSE),"")</f>
        <v>ZKC002</v>
      </c>
      <c r="M1229" s="44" t="s">
        <v>123</v>
      </c>
      <c r="N1229" s="43" t="str">
        <f t="shared" si="96"/>
        <v>ZA_01184</v>
      </c>
      <c r="O1229" s="38">
        <f t="shared" si="97"/>
        <v>30</v>
      </c>
    </row>
    <row r="1230" spans="1:15" s="38" customFormat="1" x14ac:dyDescent="0.25">
      <c r="A1230" s="44"/>
      <c r="B1230" s="38" t="str">
        <f t="shared" si="100"/>
        <v>GMA</v>
      </c>
      <c r="C1230" s="44"/>
      <c r="D1230" s="38" t="str">
        <f t="shared" si="98"/>
        <v>Bestellen</v>
      </c>
      <c r="E1230" s="44"/>
      <c r="F1230" s="38" t="str">
        <f t="shared" si="99"/>
        <v>Transacties</v>
      </c>
      <c r="G1230" s="44" t="s">
        <v>2115</v>
      </c>
      <c r="H1230" s="44" t="s">
        <v>2116</v>
      </c>
      <c r="I1230" s="44"/>
      <c r="J1230" s="44"/>
      <c r="K1230" s="44" t="s">
        <v>27</v>
      </c>
      <c r="L1230" s="43" t="str">
        <f>_xlfn.IFNA(VLOOKUP(B1230,Codegroepen!$A:$B,2,FALSE),"")</f>
        <v>ZKC002</v>
      </c>
      <c r="M1230" s="44" t="s">
        <v>125</v>
      </c>
      <c r="N1230" s="43" t="str">
        <f t="shared" si="96"/>
        <v>ZA_01185</v>
      </c>
      <c r="O1230" s="38">
        <f t="shared" si="97"/>
        <v>22</v>
      </c>
    </row>
    <row r="1231" spans="1:15" s="38" customFormat="1" x14ac:dyDescent="0.25">
      <c r="A1231" s="44"/>
      <c r="B1231" s="38" t="str">
        <f t="shared" si="100"/>
        <v>GMA</v>
      </c>
      <c r="C1231" s="44"/>
      <c r="D1231" s="38" t="str">
        <f t="shared" si="98"/>
        <v>Bestellen</v>
      </c>
      <c r="E1231" s="44"/>
      <c r="F1231" s="38" t="str">
        <f t="shared" si="99"/>
        <v>Transacties</v>
      </c>
      <c r="G1231" s="44" t="s">
        <v>2117</v>
      </c>
      <c r="H1231" s="44" t="s">
        <v>2104</v>
      </c>
      <c r="I1231" s="44"/>
      <c r="J1231" s="44"/>
      <c r="K1231" s="44" t="s">
        <v>27</v>
      </c>
      <c r="L1231" s="43" t="str">
        <f>_xlfn.IFNA(VLOOKUP(B1231,Codegroepen!$A:$B,2,FALSE),"")</f>
        <v>ZKC002</v>
      </c>
      <c r="M1231" s="44" t="s">
        <v>128</v>
      </c>
      <c r="N1231" s="43" t="str">
        <f t="shared" si="96"/>
        <v>ZA_01186</v>
      </c>
      <c r="O1231" s="38">
        <f t="shared" si="97"/>
        <v>24</v>
      </c>
    </row>
    <row r="1232" spans="1:15" s="38" customFormat="1" x14ac:dyDescent="0.25">
      <c r="A1232" s="44"/>
      <c r="B1232" s="38" t="str">
        <f t="shared" si="100"/>
        <v>GMA</v>
      </c>
      <c r="C1232" s="44"/>
      <c r="D1232" s="38" t="str">
        <f t="shared" si="98"/>
        <v>Bestellen</v>
      </c>
      <c r="E1232" s="44"/>
      <c r="F1232" s="38" t="str">
        <f t="shared" si="99"/>
        <v>Transacties</v>
      </c>
      <c r="G1232" s="44" t="s">
        <v>2118</v>
      </c>
      <c r="H1232" s="44" t="s">
        <v>2119</v>
      </c>
      <c r="I1232" s="44"/>
      <c r="J1232" s="44"/>
      <c r="K1232" s="44" t="s">
        <v>27</v>
      </c>
      <c r="L1232" s="43" t="str">
        <f>_xlfn.IFNA(VLOOKUP(B1232,Codegroepen!$A:$B,2,FALSE),"")</f>
        <v>ZKC002</v>
      </c>
      <c r="M1232" s="44" t="s">
        <v>130</v>
      </c>
      <c r="N1232" s="43" t="str">
        <f t="shared" si="96"/>
        <v>ZA_01187</v>
      </c>
      <c r="O1232" s="38">
        <f t="shared" si="97"/>
        <v>13</v>
      </c>
    </row>
    <row r="1233" spans="1:15" s="38" customFormat="1" x14ac:dyDescent="0.25">
      <c r="A1233" s="44"/>
      <c r="B1233" s="38" t="str">
        <f t="shared" si="100"/>
        <v>GMA</v>
      </c>
      <c r="C1233" s="44"/>
      <c r="D1233" s="38" t="str">
        <f t="shared" si="98"/>
        <v>Bestellen</v>
      </c>
      <c r="E1233" s="44"/>
      <c r="F1233" s="38" t="str">
        <f t="shared" si="99"/>
        <v>Transacties</v>
      </c>
      <c r="G1233" s="44" t="s">
        <v>2120</v>
      </c>
      <c r="H1233" s="44" t="s">
        <v>2121</v>
      </c>
      <c r="I1233" s="44"/>
      <c r="J1233" s="44"/>
      <c r="K1233" s="44" t="s">
        <v>27</v>
      </c>
      <c r="L1233" s="43" t="str">
        <f>_xlfn.IFNA(VLOOKUP(B1233,Codegroepen!$A:$B,2,FALSE),"")</f>
        <v>ZKC002</v>
      </c>
      <c r="M1233" s="44" t="s">
        <v>132</v>
      </c>
      <c r="N1233" s="43" t="str">
        <f t="shared" si="96"/>
        <v>ZA_01188</v>
      </c>
      <c r="O1233" s="38">
        <f t="shared" si="97"/>
        <v>18</v>
      </c>
    </row>
    <row r="1234" spans="1:15" s="38" customFormat="1" x14ac:dyDescent="0.25">
      <c r="A1234" s="44"/>
      <c r="B1234" s="38" t="str">
        <f t="shared" si="100"/>
        <v>GMA</v>
      </c>
      <c r="C1234" s="44"/>
      <c r="D1234" s="38" t="str">
        <f t="shared" si="98"/>
        <v>Bestellen</v>
      </c>
      <c r="E1234" s="44" t="s">
        <v>2122</v>
      </c>
      <c r="F1234" s="38" t="str">
        <f t="shared" si="99"/>
        <v>Statistische producten</v>
      </c>
      <c r="G1234" s="44"/>
      <c r="H1234" s="44" t="s">
        <v>2123</v>
      </c>
      <c r="I1234" s="44"/>
      <c r="J1234" s="44"/>
      <c r="K1234" s="44" t="s">
        <v>27</v>
      </c>
      <c r="L1234" s="43" t="str">
        <f>_xlfn.IFNA(VLOOKUP(B1234,Codegroepen!$A:$B,2,FALSE),"")</f>
        <v>ZKC002</v>
      </c>
      <c r="M1234" s="44" t="s">
        <v>2124</v>
      </c>
      <c r="N1234" s="43" t="str">
        <f t="shared" si="96"/>
        <v>ZA_01189</v>
      </c>
      <c r="O1234" s="38">
        <f t="shared" si="97"/>
        <v>22</v>
      </c>
    </row>
    <row r="1235" spans="1:15" s="38" customFormat="1" x14ac:dyDescent="0.25">
      <c r="A1235" s="44"/>
      <c r="B1235" s="38" t="str">
        <f t="shared" si="100"/>
        <v>GMA</v>
      </c>
      <c r="C1235" s="44"/>
      <c r="D1235" s="38" t="str">
        <f t="shared" si="98"/>
        <v>Bestellen</v>
      </c>
      <c r="E1235" s="44"/>
      <c r="F1235" s="38" t="str">
        <f t="shared" si="99"/>
        <v>Statistische producten</v>
      </c>
      <c r="G1235" s="44" t="s">
        <v>2125</v>
      </c>
      <c r="H1235" s="44" t="s">
        <v>2126</v>
      </c>
      <c r="I1235" s="44"/>
      <c r="J1235" s="44"/>
      <c r="K1235" s="44" t="s">
        <v>27</v>
      </c>
      <c r="L1235" s="43" t="str">
        <f>_xlfn.IFNA(VLOOKUP(B1235,Codegroepen!$A:$B,2,FALSE),"")</f>
        <v>ZKC002</v>
      </c>
      <c r="M1235" s="44" t="s">
        <v>134</v>
      </c>
      <c r="N1235" s="43" t="str">
        <f t="shared" si="96"/>
        <v>ZA_01190</v>
      </c>
      <c r="O1235" s="38">
        <f t="shared" si="97"/>
        <v>20</v>
      </c>
    </row>
    <row r="1236" spans="1:15" s="38" customFormat="1" x14ac:dyDescent="0.25">
      <c r="A1236" s="44"/>
      <c r="B1236" s="38" t="str">
        <f t="shared" si="100"/>
        <v>GMA</v>
      </c>
      <c r="C1236" s="44"/>
      <c r="D1236" s="38" t="str">
        <f t="shared" si="98"/>
        <v>Bestellen</v>
      </c>
      <c r="E1236" s="44"/>
      <c r="F1236" s="38" t="str">
        <f t="shared" si="99"/>
        <v>Statistische producten</v>
      </c>
      <c r="G1236" s="44" t="s">
        <v>2127</v>
      </c>
      <c r="H1236" s="44" t="s">
        <v>2128</v>
      </c>
      <c r="I1236" s="44"/>
      <c r="J1236" s="44"/>
      <c r="K1236" s="44" t="s">
        <v>27</v>
      </c>
      <c r="L1236" s="43" t="str">
        <f>_xlfn.IFNA(VLOOKUP(B1236,Codegroepen!$A:$B,2,FALSE),"")</f>
        <v>ZKC002</v>
      </c>
      <c r="M1236" s="44" t="s">
        <v>136</v>
      </c>
      <c r="N1236" s="43" t="str">
        <f t="shared" si="96"/>
        <v>ZA_01191</v>
      </c>
      <c r="O1236" s="38">
        <f t="shared" si="97"/>
        <v>18</v>
      </c>
    </row>
    <row r="1237" spans="1:15" s="38" customFormat="1" x14ac:dyDescent="0.25">
      <c r="A1237" s="44"/>
      <c r="B1237" s="38" t="str">
        <f t="shared" si="100"/>
        <v>GMA</v>
      </c>
      <c r="C1237" s="44"/>
      <c r="D1237" s="38" t="str">
        <f t="shared" si="98"/>
        <v>Bestellen</v>
      </c>
      <c r="E1237" s="44"/>
      <c r="F1237" s="38" t="str">
        <f t="shared" si="99"/>
        <v>Statistische producten</v>
      </c>
      <c r="G1237" s="44" t="s">
        <v>2129</v>
      </c>
      <c r="H1237" s="44" t="s">
        <v>2130</v>
      </c>
      <c r="I1237" s="44"/>
      <c r="J1237" s="44"/>
      <c r="K1237" s="44" t="s">
        <v>27</v>
      </c>
      <c r="L1237" s="43" t="str">
        <f>_xlfn.IFNA(VLOOKUP(B1237,Codegroepen!$A:$B,2,FALSE),"")</f>
        <v>ZKC002</v>
      </c>
      <c r="M1237" s="44" t="s">
        <v>138</v>
      </c>
      <c r="N1237" s="43" t="str">
        <f t="shared" si="96"/>
        <v>ZA_01192</v>
      </c>
      <c r="O1237" s="38">
        <f t="shared" si="97"/>
        <v>47</v>
      </c>
    </row>
    <row r="1238" spans="1:15" s="38" customFormat="1" x14ac:dyDescent="0.25">
      <c r="A1238" s="44"/>
      <c r="B1238" s="38" t="str">
        <f t="shared" si="100"/>
        <v>GMA</v>
      </c>
      <c r="C1238" s="44"/>
      <c r="D1238" s="38" t="str">
        <f t="shared" si="98"/>
        <v>Bestellen</v>
      </c>
      <c r="E1238" s="44"/>
      <c r="F1238" s="38" t="str">
        <f t="shared" si="99"/>
        <v>Statistische producten</v>
      </c>
      <c r="G1238" s="44" t="s">
        <v>2131</v>
      </c>
      <c r="H1238" s="44" t="s">
        <v>2132</v>
      </c>
      <c r="I1238" s="44"/>
      <c r="J1238" s="44"/>
      <c r="K1238" s="44" t="s">
        <v>27</v>
      </c>
      <c r="L1238" s="43" t="str">
        <f>_xlfn.IFNA(VLOOKUP(B1238,Codegroepen!$A:$B,2,FALSE),"")</f>
        <v>ZKC002</v>
      </c>
      <c r="M1238" s="44" t="s">
        <v>140</v>
      </c>
      <c r="N1238" s="43" t="str">
        <f t="shared" si="96"/>
        <v>ZA_01193</v>
      </c>
      <c r="O1238" s="38">
        <f t="shared" si="97"/>
        <v>30</v>
      </c>
    </row>
    <row r="1239" spans="1:15" s="38" customFormat="1" x14ac:dyDescent="0.25">
      <c r="A1239" s="44"/>
      <c r="B1239" s="38" t="str">
        <f t="shared" si="100"/>
        <v>GMA</v>
      </c>
      <c r="C1239" s="44"/>
      <c r="D1239" s="38" t="str">
        <f t="shared" si="98"/>
        <v>Bestellen</v>
      </c>
      <c r="E1239" s="44" t="s">
        <v>2133</v>
      </c>
      <c r="F1239" s="38" t="str">
        <f t="shared" si="99"/>
        <v>Adres Coördinaten NL</v>
      </c>
      <c r="G1239" s="44"/>
      <c r="H1239" s="44" t="s">
        <v>2134</v>
      </c>
      <c r="I1239" s="44"/>
      <c r="J1239" s="44"/>
      <c r="K1239" s="44" t="s">
        <v>27</v>
      </c>
      <c r="L1239" s="43" t="str">
        <f>_xlfn.IFNA(VLOOKUP(B1239,Codegroepen!$A:$B,2,FALSE),"")</f>
        <v>ZKC002</v>
      </c>
      <c r="M1239" s="44" t="s">
        <v>1964</v>
      </c>
      <c r="N1239" s="43" t="str">
        <f t="shared" si="96"/>
        <v>ZA_01194</v>
      </c>
      <c r="O1239" s="38">
        <f t="shared" si="97"/>
        <v>20</v>
      </c>
    </row>
    <row r="1240" spans="1:15" s="38" customFormat="1" x14ac:dyDescent="0.25">
      <c r="A1240" s="44"/>
      <c r="B1240" s="38" t="str">
        <f t="shared" si="100"/>
        <v>GMA</v>
      </c>
      <c r="C1240" s="44"/>
      <c r="D1240" s="38" t="str">
        <f t="shared" si="98"/>
        <v>Bestellen</v>
      </c>
      <c r="E1240" s="44"/>
      <c r="F1240" s="38" t="str">
        <f t="shared" si="99"/>
        <v>Adres Coördinaten NL</v>
      </c>
      <c r="G1240" s="44" t="s">
        <v>2135</v>
      </c>
      <c r="H1240" s="44" t="s">
        <v>2136</v>
      </c>
      <c r="I1240" s="44"/>
      <c r="J1240" s="44"/>
      <c r="K1240" s="44" t="s">
        <v>27</v>
      </c>
      <c r="L1240" s="43" t="str">
        <f>_xlfn.IFNA(VLOOKUP(B1240,Codegroepen!$A:$B,2,FALSE),"")</f>
        <v>ZKC002</v>
      </c>
      <c r="M1240" s="44" t="s">
        <v>142</v>
      </c>
      <c r="N1240" s="43" t="str">
        <f t="shared" si="96"/>
        <v>ZA_01195</v>
      </c>
      <c r="O1240" s="38">
        <f t="shared" si="97"/>
        <v>11</v>
      </c>
    </row>
    <row r="1241" spans="1:15" s="38" customFormat="1" x14ac:dyDescent="0.25">
      <c r="A1241" s="44"/>
      <c r="B1241" s="38" t="str">
        <f t="shared" si="100"/>
        <v>GMA</v>
      </c>
      <c r="C1241" s="44"/>
      <c r="D1241" s="38" t="str">
        <f t="shared" si="98"/>
        <v>Bestellen</v>
      </c>
      <c r="E1241" s="44"/>
      <c r="F1241" s="38" t="str">
        <f t="shared" si="99"/>
        <v>Adres Coördinaten NL</v>
      </c>
      <c r="G1241" s="44" t="s">
        <v>2137</v>
      </c>
      <c r="H1241" s="44" t="s">
        <v>2138</v>
      </c>
      <c r="I1241" s="44"/>
      <c r="J1241" s="44"/>
      <c r="K1241" s="44" t="s">
        <v>27</v>
      </c>
      <c r="L1241" s="43" t="str">
        <f>_xlfn.IFNA(VLOOKUP(B1241,Codegroepen!$A:$B,2,FALSE),"")</f>
        <v>ZKC002</v>
      </c>
      <c r="M1241" s="44" t="s">
        <v>144</v>
      </c>
      <c r="N1241" s="43" t="str">
        <f t="shared" si="96"/>
        <v>ZA_01196</v>
      </c>
      <c r="O1241" s="38">
        <f t="shared" si="97"/>
        <v>18</v>
      </c>
    </row>
    <row r="1242" spans="1:15" s="38" customFormat="1" x14ac:dyDescent="0.25">
      <c r="A1242" s="44"/>
      <c r="B1242" s="38" t="str">
        <f t="shared" si="100"/>
        <v>GMA</v>
      </c>
      <c r="C1242" s="44"/>
      <c r="D1242" s="38" t="str">
        <f t="shared" si="98"/>
        <v>Bestellen</v>
      </c>
      <c r="E1242" s="44"/>
      <c r="F1242" s="38" t="str">
        <f t="shared" si="99"/>
        <v>Adres Coördinaten NL</v>
      </c>
      <c r="G1242" s="44" t="s">
        <v>2139</v>
      </c>
      <c r="H1242" s="44" t="s">
        <v>922</v>
      </c>
      <c r="I1242" s="44"/>
      <c r="J1242" s="44"/>
      <c r="K1242" s="44" t="s">
        <v>27</v>
      </c>
      <c r="L1242" s="43" t="str">
        <f>_xlfn.IFNA(VLOOKUP(B1242,Codegroepen!$A:$B,2,FALSE),"")</f>
        <v>ZKC002</v>
      </c>
      <c r="M1242" s="44" t="s">
        <v>240</v>
      </c>
      <c r="N1242" s="43" t="str">
        <f t="shared" si="96"/>
        <v>ZA_01197</v>
      </c>
      <c r="O1242" s="38">
        <f t="shared" si="97"/>
        <v>10</v>
      </c>
    </row>
    <row r="1243" spans="1:15" s="38" customFormat="1" x14ac:dyDescent="0.25">
      <c r="A1243" s="44"/>
      <c r="B1243" s="38" t="str">
        <f t="shared" si="100"/>
        <v>GMA</v>
      </c>
      <c r="C1243" s="44"/>
      <c r="D1243" s="38" t="str">
        <f t="shared" si="98"/>
        <v>Bestellen</v>
      </c>
      <c r="E1243" s="44" t="s">
        <v>2140</v>
      </c>
      <c r="F1243" s="38" t="str">
        <f t="shared" si="99"/>
        <v>BAG</v>
      </c>
      <c r="G1243" s="44"/>
      <c r="H1243" s="44" t="s">
        <v>369</v>
      </c>
      <c r="I1243" s="44"/>
      <c r="J1243" s="44"/>
      <c r="K1243" s="44" t="s">
        <v>27</v>
      </c>
      <c r="L1243" s="43" t="str">
        <f>_xlfn.IFNA(VLOOKUP(B1243,Codegroepen!$A:$B,2,FALSE),"")</f>
        <v>ZKC002</v>
      </c>
      <c r="M1243" s="44" t="s">
        <v>1966</v>
      </c>
      <c r="N1243" s="43" t="str">
        <f t="shared" si="96"/>
        <v>ZA_01198</v>
      </c>
      <c r="O1243" s="38">
        <f t="shared" si="97"/>
        <v>3</v>
      </c>
    </row>
    <row r="1244" spans="1:15" s="38" customFormat="1" x14ac:dyDescent="0.25">
      <c r="A1244" s="44"/>
      <c r="B1244" s="38" t="str">
        <f t="shared" si="100"/>
        <v>GMA</v>
      </c>
      <c r="C1244" s="44"/>
      <c r="D1244" s="38" t="str">
        <f t="shared" si="98"/>
        <v>Bestellen</v>
      </c>
      <c r="E1244" s="44"/>
      <c r="F1244" s="38" t="str">
        <f t="shared" si="99"/>
        <v>BAG</v>
      </c>
      <c r="G1244" s="44" t="s">
        <v>2141</v>
      </c>
      <c r="H1244" s="44" t="s">
        <v>2142</v>
      </c>
      <c r="I1244" s="44"/>
      <c r="J1244" s="44"/>
      <c r="K1244" s="44" t="s">
        <v>27</v>
      </c>
      <c r="L1244" s="43" t="str">
        <f>_xlfn.IFNA(VLOOKUP(B1244,Codegroepen!$A:$B,2,FALSE),"")</f>
        <v>ZKC002</v>
      </c>
      <c r="M1244" s="44" t="s">
        <v>91</v>
      </c>
      <c r="N1244" s="43" t="str">
        <f t="shared" si="96"/>
        <v>ZA_01199</v>
      </c>
      <c r="O1244" s="38">
        <f t="shared" si="97"/>
        <v>11</v>
      </c>
    </row>
    <row r="1245" spans="1:15" s="38" customFormat="1" x14ac:dyDescent="0.25">
      <c r="A1245" s="44"/>
      <c r="B1245" s="38" t="str">
        <f t="shared" si="100"/>
        <v>GMA</v>
      </c>
      <c r="C1245" s="44"/>
      <c r="D1245" s="38" t="str">
        <f t="shared" si="98"/>
        <v>Bestellen</v>
      </c>
      <c r="E1245" s="44" t="s">
        <v>2143</v>
      </c>
      <c r="F1245" s="38" t="str">
        <f t="shared" si="99"/>
        <v>Maatwerk</v>
      </c>
      <c r="G1245" s="44"/>
      <c r="H1245" s="44" t="s">
        <v>524</v>
      </c>
      <c r="I1245" s="44"/>
      <c r="J1245" s="44"/>
      <c r="K1245" s="44" t="s">
        <v>27</v>
      </c>
      <c r="L1245" s="43" t="str">
        <f>_xlfn.IFNA(VLOOKUP(B1245,Codegroepen!$A:$B,2,FALSE),"")</f>
        <v>ZKC002</v>
      </c>
      <c r="M1245" s="44" t="s">
        <v>1968</v>
      </c>
      <c r="N1245" s="43" t="str">
        <f t="shared" si="96"/>
        <v>ZA_01200</v>
      </c>
      <c r="O1245" s="38">
        <f t="shared" si="97"/>
        <v>8</v>
      </c>
    </row>
    <row r="1246" spans="1:15" s="38" customFormat="1" x14ac:dyDescent="0.25">
      <c r="A1246" s="44"/>
      <c r="B1246" s="38" t="str">
        <f t="shared" si="100"/>
        <v>GMA</v>
      </c>
      <c r="C1246" s="44"/>
      <c r="D1246" s="38" t="str">
        <f t="shared" si="98"/>
        <v>Bestellen</v>
      </c>
      <c r="E1246" s="44"/>
      <c r="F1246" s="38" t="str">
        <f t="shared" si="99"/>
        <v>Maatwerk</v>
      </c>
      <c r="G1246" s="44" t="s">
        <v>2144</v>
      </c>
      <c r="H1246" s="44" t="s">
        <v>2145</v>
      </c>
      <c r="I1246" s="44"/>
      <c r="J1246" s="44"/>
      <c r="K1246" s="44" t="s">
        <v>27</v>
      </c>
      <c r="L1246" s="43" t="str">
        <f>_xlfn.IFNA(VLOOKUP(B1246,Codegroepen!$A:$B,2,FALSE),"")</f>
        <v>ZKC002</v>
      </c>
      <c r="M1246" s="44" t="s">
        <v>147</v>
      </c>
      <c r="N1246" s="43" t="str">
        <f t="shared" si="96"/>
        <v>ZA_01201</v>
      </c>
      <c r="O1246" s="38">
        <f t="shared" si="97"/>
        <v>20</v>
      </c>
    </row>
    <row r="1247" spans="1:15" s="38" customFormat="1" x14ac:dyDescent="0.25">
      <c r="A1247" s="44"/>
      <c r="B1247" s="38" t="str">
        <f t="shared" si="100"/>
        <v>GMA</v>
      </c>
      <c r="C1247" s="44" t="s">
        <v>2146</v>
      </c>
      <c r="D1247" s="38" t="str">
        <f t="shared" si="98"/>
        <v>Leveren</v>
      </c>
      <c r="E1247" s="44"/>
      <c r="F1247" s="38" t="str">
        <f t="shared" si="99"/>
        <v/>
      </c>
      <c r="G1247" s="44"/>
      <c r="H1247" s="44" t="s">
        <v>894</v>
      </c>
      <c r="I1247" s="44"/>
      <c r="J1247" s="44"/>
      <c r="K1247" s="44" t="s">
        <v>27</v>
      </c>
      <c r="L1247" s="43" t="str">
        <f>_xlfn.IFNA(VLOOKUP(B1247,Codegroepen!$A:$B,2,FALSE),"")</f>
        <v>ZKC002</v>
      </c>
      <c r="M1247" s="44" t="s">
        <v>1970</v>
      </c>
      <c r="N1247" s="43" t="str">
        <f t="shared" si="96"/>
        <v>ZA_01202</v>
      </c>
      <c r="O1247" s="38">
        <f t="shared" si="97"/>
        <v>7</v>
      </c>
    </row>
    <row r="1248" spans="1:15" s="38" customFormat="1" x14ac:dyDescent="0.25">
      <c r="A1248" s="44"/>
      <c r="B1248" s="38" t="str">
        <f t="shared" si="100"/>
        <v>GMA</v>
      </c>
      <c r="C1248" s="44"/>
      <c r="D1248" s="38" t="str">
        <f t="shared" si="98"/>
        <v>Leveren</v>
      </c>
      <c r="E1248" s="44" t="s">
        <v>2147</v>
      </c>
      <c r="F1248" s="38" t="str">
        <f t="shared" si="99"/>
        <v>Kaarten</v>
      </c>
      <c r="G1248" s="44"/>
      <c r="H1248" s="44" t="s">
        <v>2092</v>
      </c>
      <c r="I1248" s="44"/>
      <c r="J1248" s="44"/>
      <c r="K1248" s="44" t="s">
        <v>27</v>
      </c>
      <c r="L1248" s="43" t="str">
        <f>_xlfn.IFNA(VLOOKUP(B1248,Codegroepen!$A:$B,2,FALSE),"")</f>
        <v>ZKC002</v>
      </c>
      <c r="M1248" s="44" t="s">
        <v>1972</v>
      </c>
      <c r="N1248" s="43" t="str">
        <f t="shared" si="96"/>
        <v>ZA_01203</v>
      </c>
      <c r="O1248" s="38">
        <f t="shared" si="97"/>
        <v>7</v>
      </c>
    </row>
    <row r="1249" spans="1:15" s="38" customFormat="1" x14ac:dyDescent="0.25">
      <c r="A1249" s="44"/>
      <c r="B1249" s="38" t="str">
        <f t="shared" si="100"/>
        <v>GMA</v>
      </c>
      <c r="C1249" s="44"/>
      <c r="D1249" s="38" t="str">
        <f t="shared" si="98"/>
        <v>Leveren</v>
      </c>
      <c r="E1249" s="44"/>
      <c r="F1249" s="38" t="str">
        <f t="shared" si="99"/>
        <v>Kaarten</v>
      </c>
      <c r="G1249" s="44" t="s">
        <v>2148</v>
      </c>
      <c r="H1249" s="44" t="s">
        <v>2094</v>
      </c>
      <c r="I1249" s="44"/>
      <c r="J1249" s="44"/>
      <c r="K1249" s="44" t="s">
        <v>27</v>
      </c>
      <c r="L1249" s="43" t="str">
        <f>_xlfn.IFNA(VLOOKUP(B1249,Codegroepen!$A:$B,2,FALSE),"")</f>
        <v>ZKC002</v>
      </c>
      <c r="M1249" s="44" t="s">
        <v>150</v>
      </c>
      <c r="N1249" s="43" t="str">
        <f t="shared" si="96"/>
        <v>ZA_01204</v>
      </c>
      <c r="O1249" s="38">
        <f t="shared" si="97"/>
        <v>14</v>
      </c>
    </row>
    <row r="1250" spans="1:15" s="38" customFormat="1" x14ac:dyDescent="0.25">
      <c r="A1250" s="44"/>
      <c r="B1250" s="38" t="str">
        <f t="shared" si="100"/>
        <v>GMA</v>
      </c>
      <c r="C1250" s="44"/>
      <c r="D1250" s="38" t="str">
        <f t="shared" si="98"/>
        <v>Leveren</v>
      </c>
      <c r="E1250" s="44"/>
      <c r="F1250" s="38" t="str">
        <f t="shared" si="99"/>
        <v>Kaarten</v>
      </c>
      <c r="G1250" s="44" t="s">
        <v>2149</v>
      </c>
      <c r="H1250" s="44" t="s">
        <v>2096</v>
      </c>
      <c r="I1250" s="44"/>
      <c r="J1250" s="44"/>
      <c r="K1250" s="44" t="s">
        <v>27</v>
      </c>
      <c r="L1250" s="43" t="str">
        <f>_xlfn.IFNA(VLOOKUP(B1250,Codegroepen!$A:$B,2,FALSE),"")</f>
        <v>ZKC002</v>
      </c>
      <c r="M1250" s="44" t="s">
        <v>153</v>
      </c>
      <c r="N1250" s="43" t="str">
        <f t="shared" si="96"/>
        <v>ZA_01205</v>
      </c>
      <c r="O1250" s="38">
        <f t="shared" si="97"/>
        <v>14</v>
      </c>
    </row>
    <row r="1251" spans="1:15" s="38" customFormat="1" x14ac:dyDescent="0.25">
      <c r="A1251" s="44"/>
      <c r="B1251" s="38" t="str">
        <f t="shared" si="100"/>
        <v>GMA</v>
      </c>
      <c r="C1251" s="44"/>
      <c r="D1251" s="38" t="str">
        <f t="shared" si="98"/>
        <v>Leveren</v>
      </c>
      <c r="E1251" s="44"/>
      <c r="F1251" s="38" t="str">
        <f t="shared" si="99"/>
        <v>Kaarten</v>
      </c>
      <c r="G1251" s="44" t="s">
        <v>2150</v>
      </c>
      <c r="H1251" s="44" t="s">
        <v>2098</v>
      </c>
      <c r="I1251" s="44"/>
      <c r="J1251" s="44"/>
      <c r="K1251" s="44" t="s">
        <v>27</v>
      </c>
      <c r="L1251" s="43" t="str">
        <f>_xlfn.IFNA(VLOOKUP(B1251,Codegroepen!$A:$B,2,FALSE),"")</f>
        <v>ZKC002</v>
      </c>
      <c r="M1251" s="44" t="s">
        <v>156</v>
      </c>
      <c r="N1251" s="43" t="str">
        <f t="shared" ref="N1251:N1314" si="101">_xlfn.CONCAT(A1251,C1251,E1251,G1251)</f>
        <v>ZA_01206</v>
      </c>
      <c r="O1251" s="38">
        <f t="shared" si="97"/>
        <v>25</v>
      </c>
    </row>
    <row r="1252" spans="1:15" s="38" customFormat="1" x14ac:dyDescent="0.25">
      <c r="A1252" s="44"/>
      <c r="B1252" s="38" t="str">
        <f t="shared" si="100"/>
        <v>GMA</v>
      </c>
      <c r="C1252" s="44"/>
      <c r="D1252" s="38" t="str">
        <f t="shared" si="98"/>
        <v>Leveren</v>
      </c>
      <c r="E1252" s="44"/>
      <c r="F1252" s="38" t="str">
        <f t="shared" si="99"/>
        <v>Kaarten</v>
      </c>
      <c r="G1252" s="44" t="s">
        <v>2151</v>
      </c>
      <c r="H1252" s="44" t="s">
        <v>2100</v>
      </c>
      <c r="I1252" s="44"/>
      <c r="J1252" s="44"/>
      <c r="K1252" s="44" t="s">
        <v>27</v>
      </c>
      <c r="L1252" s="43" t="str">
        <f>_xlfn.IFNA(VLOOKUP(B1252,Codegroepen!$A:$B,2,FALSE),"")</f>
        <v>ZKC002</v>
      </c>
      <c r="M1252" s="44" t="s">
        <v>158</v>
      </c>
      <c r="N1252" s="43" t="str">
        <f t="shared" si="101"/>
        <v>ZA_01207</v>
      </c>
      <c r="O1252" s="38">
        <f t="shared" ref="O1252:O1315" si="102">LEN(H1252)</f>
        <v>20</v>
      </c>
    </row>
    <row r="1253" spans="1:15" s="38" customFormat="1" x14ac:dyDescent="0.25">
      <c r="A1253" s="44"/>
      <c r="B1253" s="38" t="str">
        <f t="shared" si="100"/>
        <v>GMA</v>
      </c>
      <c r="C1253" s="44"/>
      <c r="D1253" s="38" t="str">
        <f t="shared" si="98"/>
        <v>Leveren</v>
      </c>
      <c r="E1253" s="44"/>
      <c r="F1253" s="38" t="str">
        <f t="shared" si="99"/>
        <v>Kaarten</v>
      </c>
      <c r="G1253" s="44" t="s">
        <v>2152</v>
      </c>
      <c r="H1253" s="44" t="s">
        <v>2102</v>
      </c>
      <c r="I1253" s="44"/>
      <c r="J1253" s="44"/>
      <c r="K1253" s="44" t="s">
        <v>27</v>
      </c>
      <c r="L1253" s="43" t="str">
        <f>_xlfn.IFNA(VLOOKUP(B1253,Codegroepen!$A:$B,2,FALSE),"")</f>
        <v>ZKC002</v>
      </c>
      <c r="M1253" s="44" t="s">
        <v>161</v>
      </c>
      <c r="N1253" s="43" t="str">
        <f t="shared" si="101"/>
        <v>ZA_01208</v>
      </c>
      <c r="O1253" s="38">
        <f t="shared" si="102"/>
        <v>20</v>
      </c>
    </row>
    <row r="1254" spans="1:15" s="38" customFormat="1" x14ac:dyDescent="0.25">
      <c r="A1254" s="44"/>
      <c r="B1254" s="38" t="str">
        <f t="shared" si="100"/>
        <v>GMA</v>
      </c>
      <c r="C1254" s="44"/>
      <c r="D1254" s="38" t="str">
        <f t="shared" si="98"/>
        <v>Leveren</v>
      </c>
      <c r="E1254" s="44"/>
      <c r="F1254" s="38" t="str">
        <f t="shared" si="99"/>
        <v>Kaarten</v>
      </c>
      <c r="G1254" s="44" t="s">
        <v>2153</v>
      </c>
      <c r="H1254" s="44" t="s">
        <v>2104</v>
      </c>
      <c r="I1254" s="44"/>
      <c r="J1254" s="44"/>
      <c r="K1254" s="44" t="s">
        <v>27</v>
      </c>
      <c r="L1254" s="43" t="str">
        <f>_xlfn.IFNA(VLOOKUP(B1254,Codegroepen!$A:$B,2,FALSE),"")</f>
        <v>ZKC002</v>
      </c>
      <c r="M1254" s="44" t="s">
        <v>163</v>
      </c>
      <c r="N1254" s="43" t="str">
        <f t="shared" si="101"/>
        <v>ZA_01209</v>
      </c>
      <c r="O1254" s="38">
        <f t="shared" si="102"/>
        <v>24</v>
      </c>
    </row>
    <row r="1255" spans="1:15" s="38" customFormat="1" x14ac:dyDescent="0.25">
      <c r="A1255" s="44"/>
      <c r="B1255" s="38" t="str">
        <f t="shared" si="100"/>
        <v>GMA</v>
      </c>
      <c r="C1255" s="44"/>
      <c r="D1255" s="38" t="str">
        <f t="shared" si="98"/>
        <v>Leveren</v>
      </c>
      <c r="E1255" s="44"/>
      <c r="F1255" s="38" t="str">
        <f t="shared" si="99"/>
        <v>Kaarten</v>
      </c>
      <c r="G1255" s="44" t="s">
        <v>2154</v>
      </c>
      <c r="H1255" s="44" t="s">
        <v>2106</v>
      </c>
      <c r="I1255" s="44"/>
      <c r="J1255" s="44"/>
      <c r="K1255" s="44" t="s">
        <v>27</v>
      </c>
      <c r="L1255" s="43" t="str">
        <f>_xlfn.IFNA(VLOOKUP(B1255,Codegroepen!$A:$B,2,FALSE),"")</f>
        <v>ZKC002</v>
      </c>
      <c r="M1255" s="44" t="s">
        <v>166</v>
      </c>
      <c r="N1255" s="43" t="str">
        <f t="shared" si="101"/>
        <v>ZA_01210</v>
      </c>
      <c r="O1255" s="38">
        <f t="shared" si="102"/>
        <v>17</v>
      </c>
    </row>
    <row r="1256" spans="1:15" s="38" customFormat="1" x14ac:dyDescent="0.25">
      <c r="A1256" s="44"/>
      <c r="B1256" s="38" t="str">
        <f t="shared" si="100"/>
        <v>GMA</v>
      </c>
      <c r="C1256" s="44"/>
      <c r="D1256" s="38" t="str">
        <f t="shared" si="98"/>
        <v>Leveren</v>
      </c>
      <c r="E1256" s="44" t="s">
        <v>2155</v>
      </c>
      <c r="F1256" s="38" t="str">
        <f t="shared" si="99"/>
        <v>Transacties</v>
      </c>
      <c r="G1256" s="44"/>
      <c r="H1256" s="44" t="s">
        <v>2108</v>
      </c>
      <c r="I1256" s="44"/>
      <c r="J1256" s="44"/>
      <c r="K1256" s="44" t="s">
        <v>27</v>
      </c>
      <c r="L1256" s="43" t="str">
        <f>_xlfn.IFNA(VLOOKUP(B1256,Codegroepen!$A:$B,2,FALSE),"")</f>
        <v>ZKC002</v>
      </c>
      <c r="M1256" s="44" t="s">
        <v>2156</v>
      </c>
      <c r="N1256" s="43" t="str">
        <f t="shared" si="101"/>
        <v>ZA_01211</v>
      </c>
      <c r="O1256" s="38">
        <f t="shared" si="102"/>
        <v>11</v>
      </c>
    </row>
    <row r="1257" spans="1:15" s="38" customFormat="1" x14ac:dyDescent="0.25">
      <c r="A1257" s="44"/>
      <c r="B1257" s="38" t="str">
        <f t="shared" si="100"/>
        <v>GMA</v>
      </c>
      <c r="C1257" s="44"/>
      <c r="D1257" s="38" t="str">
        <f t="shared" si="98"/>
        <v>Leveren</v>
      </c>
      <c r="E1257" s="44"/>
      <c r="F1257" s="38" t="str">
        <f t="shared" si="99"/>
        <v>Transacties</v>
      </c>
      <c r="G1257" s="44" t="s">
        <v>2157</v>
      </c>
      <c r="H1257" s="44" t="s">
        <v>2110</v>
      </c>
      <c r="I1257" s="44"/>
      <c r="J1257" s="44"/>
      <c r="K1257" s="44" t="s">
        <v>27</v>
      </c>
      <c r="L1257" s="43" t="str">
        <f>_xlfn.IFNA(VLOOKUP(B1257,Codegroepen!$A:$B,2,FALSE),"")</f>
        <v>ZKC002</v>
      </c>
      <c r="M1257" s="44" t="s">
        <v>168</v>
      </c>
      <c r="N1257" s="43" t="str">
        <f t="shared" si="101"/>
        <v>ZA_01212</v>
      </c>
      <c r="O1257" s="38">
        <f t="shared" si="102"/>
        <v>37</v>
      </c>
    </row>
    <row r="1258" spans="1:15" s="38" customFormat="1" x14ac:dyDescent="0.25">
      <c r="A1258" s="44"/>
      <c r="B1258" s="38" t="str">
        <f t="shared" si="100"/>
        <v>GMA</v>
      </c>
      <c r="C1258" s="44"/>
      <c r="D1258" s="38" t="str">
        <f t="shared" si="98"/>
        <v>Leveren</v>
      </c>
      <c r="E1258" s="44"/>
      <c r="F1258" s="38" t="str">
        <f t="shared" si="99"/>
        <v>Transacties</v>
      </c>
      <c r="G1258" s="44" t="s">
        <v>2158</v>
      </c>
      <c r="H1258" s="44" t="s">
        <v>2112</v>
      </c>
      <c r="I1258" s="44"/>
      <c r="J1258" s="44"/>
      <c r="K1258" s="44" t="s">
        <v>27</v>
      </c>
      <c r="L1258" s="43" t="str">
        <f>_xlfn.IFNA(VLOOKUP(B1258,Codegroepen!$A:$B,2,FALSE),"")</f>
        <v>ZKC002</v>
      </c>
      <c r="M1258" s="44" t="s">
        <v>171</v>
      </c>
      <c r="N1258" s="43" t="str">
        <f t="shared" si="101"/>
        <v>ZA_01213</v>
      </c>
      <c r="O1258" s="38">
        <f t="shared" si="102"/>
        <v>34</v>
      </c>
    </row>
    <row r="1259" spans="1:15" s="38" customFormat="1" x14ac:dyDescent="0.25">
      <c r="A1259" s="44"/>
      <c r="B1259" s="38" t="str">
        <f t="shared" si="100"/>
        <v>GMA</v>
      </c>
      <c r="C1259" s="44"/>
      <c r="D1259" s="38" t="str">
        <f t="shared" si="98"/>
        <v>Leveren</v>
      </c>
      <c r="E1259" s="44"/>
      <c r="F1259" s="38" t="str">
        <f t="shared" si="99"/>
        <v>Transacties</v>
      </c>
      <c r="G1259" s="44" t="s">
        <v>2159</v>
      </c>
      <c r="H1259" s="44" t="s">
        <v>2114</v>
      </c>
      <c r="I1259" s="44"/>
      <c r="J1259" s="44"/>
      <c r="K1259" s="44" t="s">
        <v>27</v>
      </c>
      <c r="L1259" s="43" t="str">
        <f>_xlfn.IFNA(VLOOKUP(B1259,Codegroepen!$A:$B,2,FALSE),"")</f>
        <v>ZKC002</v>
      </c>
      <c r="M1259" s="44" t="s">
        <v>173</v>
      </c>
      <c r="N1259" s="43" t="str">
        <f t="shared" si="101"/>
        <v>ZA_01214</v>
      </c>
      <c r="O1259" s="38">
        <f t="shared" si="102"/>
        <v>30</v>
      </c>
    </row>
    <row r="1260" spans="1:15" s="38" customFormat="1" x14ac:dyDescent="0.25">
      <c r="A1260" s="44"/>
      <c r="B1260" s="38" t="str">
        <f t="shared" si="100"/>
        <v>GMA</v>
      </c>
      <c r="C1260" s="44"/>
      <c r="D1260" s="38" t="str">
        <f t="shared" si="98"/>
        <v>Leveren</v>
      </c>
      <c r="E1260" s="44"/>
      <c r="F1260" s="38" t="str">
        <f t="shared" si="99"/>
        <v>Transacties</v>
      </c>
      <c r="G1260" s="44" t="s">
        <v>2160</v>
      </c>
      <c r="H1260" s="44" t="s">
        <v>2116</v>
      </c>
      <c r="I1260" s="44"/>
      <c r="J1260" s="44"/>
      <c r="K1260" s="44" t="s">
        <v>27</v>
      </c>
      <c r="L1260" s="43" t="str">
        <f>_xlfn.IFNA(VLOOKUP(B1260,Codegroepen!$A:$B,2,FALSE),"")</f>
        <v>ZKC002</v>
      </c>
      <c r="M1260" s="44" t="s">
        <v>176</v>
      </c>
      <c r="N1260" s="43" t="str">
        <f t="shared" si="101"/>
        <v>ZA_01215</v>
      </c>
      <c r="O1260" s="38">
        <f t="shared" si="102"/>
        <v>22</v>
      </c>
    </row>
    <row r="1261" spans="1:15" s="38" customFormat="1" x14ac:dyDescent="0.25">
      <c r="A1261" s="44"/>
      <c r="B1261" s="38" t="str">
        <f t="shared" si="100"/>
        <v>GMA</v>
      </c>
      <c r="C1261" s="44"/>
      <c r="D1261" s="38" t="str">
        <f t="shared" si="98"/>
        <v>Leveren</v>
      </c>
      <c r="E1261" s="44"/>
      <c r="F1261" s="38" t="str">
        <f t="shared" si="99"/>
        <v>Transacties</v>
      </c>
      <c r="G1261" s="44" t="s">
        <v>2161</v>
      </c>
      <c r="H1261" s="44" t="s">
        <v>2104</v>
      </c>
      <c r="I1261" s="44"/>
      <c r="J1261" s="44"/>
      <c r="K1261" s="44" t="s">
        <v>27</v>
      </c>
      <c r="L1261" s="43" t="str">
        <f>_xlfn.IFNA(VLOOKUP(B1261,Codegroepen!$A:$B,2,FALSE),"")</f>
        <v>ZKC002</v>
      </c>
      <c r="M1261" s="44" t="s">
        <v>178</v>
      </c>
      <c r="N1261" s="43" t="str">
        <f t="shared" si="101"/>
        <v>ZA_01216</v>
      </c>
      <c r="O1261" s="38">
        <f t="shared" si="102"/>
        <v>24</v>
      </c>
    </row>
    <row r="1262" spans="1:15" s="38" customFormat="1" x14ac:dyDescent="0.25">
      <c r="A1262" s="44"/>
      <c r="B1262" s="38" t="str">
        <f t="shared" si="100"/>
        <v>GMA</v>
      </c>
      <c r="C1262" s="44"/>
      <c r="D1262" s="38" t="str">
        <f t="shared" si="98"/>
        <v>Leveren</v>
      </c>
      <c r="E1262" s="44"/>
      <c r="F1262" s="38" t="str">
        <f t="shared" si="99"/>
        <v>Transacties</v>
      </c>
      <c r="G1262" s="44" t="s">
        <v>2162</v>
      </c>
      <c r="H1262" s="44" t="s">
        <v>2119</v>
      </c>
      <c r="I1262" s="44"/>
      <c r="J1262" s="44"/>
      <c r="K1262" s="44" t="s">
        <v>27</v>
      </c>
      <c r="L1262" s="43" t="str">
        <f>_xlfn.IFNA(VLOOKUP(B1262,Codegroepen!$A:$B,2,FALSE),"")</f>
        <v>ZKC002</v>
      </c>
      <c r="M1262" s="44" t="s">
        <v>44</v>
      </c>
      <c r="N1262" s="43" t="str">
        <f t="shared" si="101"/>
        <v>ZA_01217</v>
      </c>
      <c r="O1262" s="38">
        <f t="shared" si="102"/>
        <v>13</v>
      </c>
    </row>
    <row r="1263" spans="1:15" s="38" customFormat="1" x14ac:dyDescent="0.25">
      <c r="A1263" s="44"/>
      <c r="B1263" s="38" t="str">
        <f t="shared" si="100"/>
        <v>GMA</v>
      </c>
      <c r="C1263" s="44"/>
      <c r="D1263" s="38" t="str">
        <f t="shared" si="98"/>
        <v>Leveren</v>
      </c>
      <c r="E1263" s="44"/>
      <c r="F1263" s="38" t="str">
        <f t="shared" si="99"/>
        <v>Transacties</v>
      </c>
      <c r="G1263" s="44" t="s">
        <v>2163</v>
      </c>
      <c r="H1263" s="44" t="s">
        <v>2121</v>
      </c>
      <c r="I1263" s="44"/>
      <c r="J1263" s="44"/>
      <c r="K1263" s="44" t="s">
        <v>27</v>
      </c>
      <c r="L1263" s="43" t="str">
        <f>_xlfn.IFNA(VLOOKUP(B1263,Codegroepen!$A:$B,2,FALSE),"")</f>
        <v>ZKC002</v>
      </c>
      <c r="M1263" s="44" t="s">
        <v>94</v>
      </c>
      <c r="N1263" s="43" t="str">
        <f t="shared" si="101"/>
        <v>ZA_01218</v>
      </c>
      <c r="O1263" s="38">
        <f t="shared" si="102"/>
        <v>18</v>
      </c>
    </row>
    <row r="1264" spans="1:15" s="38" customFormat="1" x14ac:dyDescent="0.25">
      <c r="A1264" s="44"/>
      <c r="B1264" s="38" t="str">
        <f t="shared" si="100"/>
        <v>GMA</v>
      </c>
      <c r="C1264" s="44"/>
      <c r="D1264" s="38" t="str">
        <f t="shared" si="98"/>
        <v>Leveren</v>
      </c>
      <c r="E1264" s="44" t="s">
        <v>2164</v>
      </c>
      <c r="F1264" s="38" t="str">
        <f t="shared" si="99"/>
        <v>Statistische producten</v>
      </c>
      <c r="G1264" s="44"/>
      <c r="H1264" s="44" t="s">
        <v>2123</v>
      </c>
      <c r="I1264" s="44"/>
      <c r="J1264" s="44"/>
      <c r="K1264" s="44" t="s">
        <v>27</v>
      </c>
      <c r="L1264" s="43" t="str">
        <f>_xlfn.IFNA(VLOOKUP(B1264,Codegroepen!$A:$B,2,FALSE),"")</f>
        <v>ZKC002</v>
      </c>
      <c r="M1264" s="44" t="s">
        <v>2165</v>
      </c>
      <c r="N1264" s="43" t="str">
        <f t="shared" si="101"/>
        <v>ZA_01219</v>
      </c>
      <c r="O1264" s="38">
        <f t="shared" si="102"/>
        <v>22</v>
      </c>
    </row>
    <row r="1265" spans="1:15" s="38" customFormat="1" x14ac:dyDescent="0.25">
      <c r="A1265" s="44"/>
      <c r="B1265" s="38" t="str">
        <f t="shared" si="100"/>
        <v>GMA</v>
      </c>
      <c r="C1265" s="44"/>
      <c r="D1265" s="38" t="str">
        <f t="shared" si="98"/>
        <v>Leveren</v>
      </c>
      <c r="E1265" s="44"/>
      <c r="F1265" s="38" t="str">
        <f t="shared" si="99"/>
        <v>Statistische producten</v>
      </c>
      <c r="G1265" s="44" t="s">
        <v>2166</v>
      </c>
      <c r="H1265" s="44" t="s">
        <v>2126</v>
      </c>
      <c r="I1265" s="44"/>
      <c r="J1265" s="44"/>
      <c r="K1265" s="44" t="s">
        <v>27</v>
      </c>
      <c r="L1265" s="43" t="str">
        <f>_xlfn.IFNA(VLOOKUP(B1265,Codegroepen!$A:$B,2,FALSE),"")</f>
        <v>ZKC002</v>
      </c>
      <c r="M1265" s="44" t="s">
        <v>97</v>
      </c>
      <c r="N1265" s="43" t="str">
        <f t="shared" si="101"/>
        <v>ZA_01220</v>
      </c>
      <c r="O1265" s="38">
        <f t="shared" si="102"/>
        <v>20</v>
      </c>
    </row>
    <row r="1266" spans="1:15" s="38" customFormat="1" x14ac:dyDescent="0.25">
      <c r="A1266" s="44"/>
      <c r="B1266" s="38" t="str">
        <f t="shared" si="100"/>
        <v>GMA</v>
      </c>
      <c r="C1266" s="44"/>
      <c r="D1266" s="38" t="str">
        <f t="shared" si="98"/>
        <v>Leveren</v>
      </c>
      <c r="E1266" s="44"/>
      <c r="F1266" s="38" t="str">
        <f t="shared" si="99"/>
        <v>Statistische producten</v>
      </c>
      <c r="G1266" s="44" t="s">
        <v>2167</v>
      </c>
      <c r="H1266" s="44" t="s">
        <v>2128</v>
      </c>
      <c r="I1266" s="44"/>
      <c r="J1266" s="44"/>
      <c r="K1266" s="44" t="s">
        <v>27</v>
      </c>
      <c r="L1266" s="43" t="str">
        <f>_xlfn.IFNA(VLOOKUP(B1266,Codegroepen!$A:$B,2,FALSE),"")</f>
        <v>ZKC002</v>
      </c>
      <c r="M1266" s="44" t="s">
        <v>100</v>
      </c>
      <c r="N1266" s="43" t="str">
        <f t="shared" si="101"/>
        <v>ZA_01221</v>
      </c>
      <c r="O1266" s="38">
        <f t="shared" si="102"/>
        <v>18</v>
      </c>
    </row>
    <row r="1267" spans="1:15" s="38" customFormat="1" x14ac:dyDescent="0.25">
      <c r="A1267" s="44"/>
      <c r="B1267" s="38" t="str">
        <f t="shared" si="100"/>
        <v>GMA</v>
      </c>
      <c r="C1267" s="44"/>
      <c r="D1267" s="38" t="str">
        <f t="shared" si="98"/>
        <v>Leveren</v>
      </c>
      <c r="E1267" s="44"/>
      <c r="F1267" s="38" t="str">
        <f t="shared" si="99"/>
        <v>Statistische producten</v>
      </c>
      <c r="G1267" s="44" t="s">
        <v>2168</v>
      </c>
      <c r="H1267" s="44" t="s">
        <v>2130</v>
      </c>
      <c r="I1267" s="44"/>
      <c r="J1267" s="44"/>
      <c r="K1267" s="44" t="s">
        <v>27</v>
      </c>
      <c r="L1267" s="43" t="str">
        <f>_xlfn.IFNA(VLOOKUP(B1267,Codegroepen!$A:$B,2,FALSE),"")</f>
        <v>ZKC002</v>
      </c>
      <c r="M1267" s="44" t="s">
        <v>263</v>
      </c>
      <c r="N1267" s="43" t="str">
        <f t="shared" si="101"/>
        <v>ZA_01222</v>
      </c>
      <c r="O1267" s="38">
        <f t="shared" si="102"/>
        <v>47</v>
      </c>
    </row>
    <row r="1268" spans="1:15" s="38" customFormat="1" x14ac:dyDescent="0.25">
      <c r="A1268" s="44"/>
      <c r="B1268" s="38" t="str">
        <f t="shared" si="100"/>
        <v>GMA</v>
      </c>
      <c r="C1268" s="44"/>
      <c r="D1268" s="38" t="str">
        <f t="shared" si="98"/>
        <v>Leveren</v>
      </c>
      <c r="E1268" s="44"/>
      <c r="F1268" s="38" t="str">
        <f t="shared" si="99"/>
        <v>Statistische producten</v>
      </c>
      <c r="G1268" s="44" t="s">
        <v>2169</v>
      </c>
      <c r="H1268" s="44" t="s">
        <v>2132</v>
      </c>
      <c r="I1268" s="44"/>
      <c r="J1268" s="44"/>
      <c r="K1268" s="44" t="s">
        <v>27</v>
      </c>
      <c r="L1268" s="43" t="str">
        <f>_xlfn.IFNA(VLOOKUP(B1268,Codegroepen!$A:$B,2,FALSE),"")</f>
        <v>ZKC002</v>
      </c>
      <c r="M1268" s="44" t="s">
        <v>265</v>
      </c>
      <c r="N1268" s="43" t="str">
        <f t="shared" si="101"/>
        <v>ZA_01223</v>
      </c>
      <c r="O1268" s="38">
        <f t="shared" si="102"/>
        <v>30</v>
      </c>
    </row>
    <row r="1269" spans="1:15" s="38" customFormat="1" x14ac:dyDescent="0.25">
      <c r="A1269" s="44"/>
      <c r="B1269" s="38" t="str">
        <f t="shared" si="100"/>
        <v>GMA</v>
      </c>
      <c r="C1269" s="44"/>
      <c r="D1269" s="38" t="str">
        <f t="shared" si="98"/>
        <v>Leveren</v>
      </c>
      <c r="E1269" s="44" t="s">
        <v>2170</v>
      </c>
      <c r="F1269" s="38" t="str">
        <f t="shared" si="99"/>
        <v>Adres Coördinaten NL</v>
      </c>
      <c r="G1269" s="44"/>
      <c r="H1269" s="44" t="s">
        <v>2134</v>
      </c>
      <c r="I1269" s="44"/>
      <c r="J1269" s="44"/>
      <c r="K1269" s="44" t="s">
        <v>27</v>
      </c>
      <c r="L1269" s="43" t="str">
        <f>_xlfn.IFNA(VLOOKUP(B1269,Codegroepen!$A:$B,2,FALSE),"")</f>
        <v>ZKC002</v>
      </c>
      <c r="M1269" s="44" t="s">
        <v>2171</v>
      </c>
      <c r="N1269" s="43" t="str">
        <f t="shared" si="101"/>
        <v>ZA_01224</v>
      </c>
      <c r="O1269" s="38">
        <f t="shared" si="102"/>
        <v>20</v>
      </c>
    </row>
    <row r="1270" spans="1:15" s="38" customFormat="1" x14ac:dyDescent="0.25">
      <c r="A1270" s="44"/>
      <c r="B1270" s="38" t="str">
        <f t="shared" si="100"/>
        <v>GMA</v>
      </c>
      <c r="C1270" s="44"/>
      <c r="D1270" s="38" t="str">
        <f t="shared" si="98"/>
        <v>Leveren</v>
      </c>
      <c r="E1270" s="44"/>
      <c r="F1270" s="38" t="str">
        <f t="shared" si="99"/>
        <v>Adres Coördinaten NL</v>
      </c>
      <c r="G1270" s="44" t="s">
        <v>2172</v>
      </c>
      <c r="H1270" s="44" t="s">
        <v>2136</v>
      </c>
      <c r="I1270" s="44"/>
      <c r="J1270" s="44"/>
      <c r="K1270" s="44" t="s">
        <v>27</v>
      </c>
      <c r="L1270" s="43" t="str">
        <f>_xlfn.IFNA(VLOOKUP(B1270,Codegroepen!$A:$B,2,FALSE),"")</f>
        <v>ZKC002</v>
      </c>
      <c r="M1270" s="44" t="s">
        <v>267</v>
      </c>
      <c r="N1270" s="43" t="str">
        <f t="shared" si="101"/>
        <v>ZA_01225</v>
      </c>
      <c r="O1270" s="38">
        <f t="shared" si="102"/>
        <v>11</v>
      </c>
    </row>
    <row r="1271" spans="1:15" s="38" customFormat="1" x14ac:dyDescent="0.25">
      <c r="A1271" s="44"/>
      <c r="B1271" s="38" t="str">
        <f t="shared" si="100"/>
        <v>GMA</v>
      </c>
      <c r="C1271" s="44"/>
      <c r="D1271" s="38" t="str">
        <f t="shared" si="98"/>
        <v>Leveren</v>
      </c>
      <c r="E1271" s="44"/>
      <c r="F1271" s="38" t="str">
        <f t="shared" si="99"/>
        <v>Adres Coördinaten NL</v>
      </c>
      <c r="G1271" s="44" t="s">
        <v>2173</v>
      </c>
      <c r="H1271" s="44" t="s">
        <v>2138</v>
      </c>
      <c r="I1271" s="44"/>
      <c r="J1271" s="44"/>
      <c r="K1271" s="44" t="s">
        <v>27</v>
      </c>
      <c r="L1271" s="43" t="str">
        <f>_xlfn.IFNA(VLOOKUP(B1271,Codegroepen!$A:$B,2,FALSE),"")</f>
        <v>ZKC002</v>
      </c>
      <c r="M1271" s="44" t="s">
        <v>269</v>
      </c>
      <c r="N1271" s="43" t="str">
        <f t="shared" si="101"/>
        <v>ZA_01226</v>
      </c>
      <c r="O1271" s="38">
        <f t="shared" si="102"/>
        <v>18</v>
      </c>
    </row>
    <row r="1272" spans="1:15" s="38" customFormat="1" x14ac:dyDescent="0.25">
      <c r="A1272" s="44"/>
      <c r="B1272" s="38" t="str">
        <f t="shared" si="100"/>
        <v>GMA</v>
      </c>
      <c r="C1272" s="44"/>
      <c r="D1272" s="38" t="str">
        <f t="shared" si="98"/>
        <v>Leveren</v>
      </c>
      <c r="E1272" s="44"/>
      <c r="F1272" s="38" t="str">
        <f t="shared" si="99"/>
        <v>Adres Coördinaten NL</v>
      </c>
      <c r="G1272" s="44" t="s">
        <v>2174</v>
      </c>
      <c r="H1272" s="44" t="s">
        <v>922</v>
      </c>
      <c r="I1272" s="44"/>
      <c r="J1272" s="44"/>
      <c r="K1272" s="44" t="s">
        <v>27</v>
      </c>
      <c r="L1272" s="43" t="str">
        <f>_xlfn.IFNA(VLOOKUP(B1272,Codegroepen!$A:$B,2,FALSE),"")</f>
        <v>ZKC002</v>
      </c>
      <c r="M1272" s="44" t="s">
        <v>275</v>
      </c>
      <c r="N1272" s="43" t="str">
        <f t="shared" si="101"/>
        <v>ZA_01227</v>
      </c>
      <c r="O1272" s="38">
        <f t="shared" si="102"/>
        <v>10</v>
      </c>
    </row>
    <row r="1273" spans="1:15" s="38" customFormat="1" x14ac:dyDescent="0.25">
      <c r="A1273" s="44"/>
      <c r="B1273" s="38" t="str">
        <f t="shared" si="100"/>
        <v>GMA</v>
      </c>
      <c r="C1273" s="44"/>
      <c r="D1273" s="38" t="str">
        <f t="shared" si="98"/>
        <v>Leveren</v>
      </c>
      <c r="E1273" s="44" t="s">
        <v>2175</v>
      </c>
      <c r="F1273" s="38" t="str">
        <f t="shared" si="99"/>
        <v>BAG</v>
      </c>
      <c r="G1273" s="44"/>
      <c r="H1273" s="44" t="s">
        <v>369</v>
      </c>
      <c r="I1273" s="44"/>
      <c r="J1273" s="44"/>
      <c r="K1273" s="44" t="s">
        <v>27</v>
      </c>
      <c r="L1273" s="43" t="str">
        <f>_xlfn.IFNA(VLOOKUP(B1273,Codegroepen!$A:$B,2,FALSE),"")</f>
        <v>ZKC002</v>
      </c>
      <c r="M1273" s="44" t="s">
        <v>2176</v>
      </c>
      <c r="N1273" s="43" t="str">
        <f t="shared" si="101"/>
        <v>ZA_01228</v>
      </c>
      <c r="O1273" s="38">
        <f t="shared" si="102"/>
        <v>3</v>
      </c>
    </row>
    <row r="1274" spans="1:15" s="38" customFormat="1" x14ac:dyDescent="0.25">
      <c r="A1274" s="44"/>
      <c r="B1274" s="38" t="str">
        <f t="shared" si="100"/>
        <v>GMA</v>
      </c>
      <c r="C1274" s="44"/>
      <c r="D1274" s="38" t="str">
        <f t="shared" si="98"/>
        <v>Leveren</v>
      </c>
      <c r="E1274" s="44"/>
      <c r="F1274" s="38" t="str">
        <f t="shared" si="99"/>
        <v>BAG</v>
      </c>
      <c r="G1274" s="44" t="s">
        <v>2177</v>
      </c>
      <c r="H1274" s="44" t="s">
        <v>2142</v>
      </c>
      <c r="I1274" s="44"/>
      <c r="J1274" s="44"/>
      <c r="K1274" s="44" t="s">
        <v>27</v>
      </c>
      <c r="L1274" s="43" t="str">
        <f>_xlfn.IFNA(VLOOKUP(B1274,Codegroepen!$A:$B,2,FALSE),"")</f>
        <v>ZKC002</v>
      </c>
      <c r="M1274" s="44" t="s">
        <v>277</v>
      </c>
      <c r="N1274" s="43" t="str">
        <f t="shared" si="101"/>
        <v>ZA_01229</v>
      </c>
      <c r="O1274" s="38">
        <f t="shared" si="102"/>
        <v>11</v>
      </c>
    </row>
    <row r="1275" spans="1:15" s="38" customFormat="1" x14ac:dyDescent="0.25">
      <c r="A1275" s="44"/>
      <c r="B1275" s="38" t="str">
        <f t="shared" si="100"/>
        <v>GMA</v>
      </c>
      <c r="C1275" s="44"/>
      <c r="D1275" s="38" t="str">
        <f t="shared" si="98"/>
        <v>Leveren</v>
      </c>
      <c r="E1275" s="44" t="s">
        <v>2178</v>
      </c>
      <c r="F1275" s="38" t="str">
        <f t="shared" si="99"/>
        <v>Maatwerk</v>
      </c>
      <c r="G1275" s="44"/>
      <c r="H1275" s="44" t="s">
        <v>524</v>
      </c>
      <c r="I1275" s="44"/>
      <c r="J1275" s="44"/>
      <c r="K1275" s="44" t="s">
        <v>27</v>
      </c>
      <c r="L1275" s="43" t="str">
        <f>_xlfn.IFNA(VLOOKUP(B1275,Codegroepen!$A:$B,2,FALSE),"")</f>
        <v>ZKC002</v>
      </c>
      <c r="M1275" s="44" t="s">
        <v>1974</v>
      </c>
      <c r="N1275" s="43" t="str">
        <f t="shared" si="101"/>
        <v>ZA_01230</v>
      </c>
      <c r="O1275" s="38">
        <f t="shared" si="102"/>
        <v>8</v>
      </c>
    </row>
    <row r="1276" spans="1:15" s="38" customFormat="1" x14ac:dyDescent="0.25">
      <c r="A1276" s="44"/>
      <c r="B1276" s="38" t="str">
        <f t="shared" si="100"/>
        <v>GMA</v>
      </c>
      <c r="C1276" s="44"/>
      <c r="D1276" s="38" t="str">
        <f t="shared" si="98"/>
        <v>Leveren</v>
      </c>
      <c r="E1276" s="44"/>
      <c r="F1276" s="38" t="str">
        <f t="shared" si="99"/>
        <v>Maatwerk</v>
      </c>
      <c r="G1276" s="44" t="s">
        <v>2179</v>
      </c>
      <c r="H1276" s="44" t="s">
        <v>2145</v>
      </c>
      <c r="I1276" s="44"/>
      <c r="J1276" s="44"/>
      <c r="K1276" s="44" t="s">
        <v>27</v>
      </c>
      <c r="L1276" s="43" t="str">
        <f>_xlfn.IFNA(VLOOKUP(B1276,Codegroepen!$A:$B,2,FALSE),"")</f>
        <v>ZKC002</v>
      </c>
      <c r="M1276" s="44" t="s">
        <v>278</v>
      </c>
      <c r="N1276" s="43" t="str">
        <f t="shared" si="101"/>
        <v>ZA_01231</v>
      </c>
      <c r="O1276" s="38">
        <f t="shared" si="102"/>
        <v>20</v>
      </c>
    </row>
    <row r="1277" spans="1:15" s="38" customFormat="1" x14ac:dyDescent="0.25">
      <c r="A1277" s="44"/>
      <c r="B1277" s="38" t="str">
        <f t="shared" si="100"/>
        <v>GMA</v>
      </c>
      <c r="C1277" s="44" t="s">
        <v>2180</v>
      </c>
      <c r="D1277" s="38" t="str">
        <f t="shared" si="98"/>
        <v>Gebruiken</v>
      </c>
      <c r="E1277" s="44"/>
      <c r="F1277" s="38" t="str">
        <f t="shared" si="99"/>
        <v/>
      </c>
      <c r="G1277" s="44"/>
      <c r="H1277" s="44" t="s">
        <v>63</v>
      </c>
      <c r="I1277" s="44"/>
      <c r="J1277" s="44"/>
      <c r="K1277" s="44" t="s">
        <v>27</v>
      </c>
      <c r="L1277" s="43" t="str">
        <f>_xlfn.IFNA(VLOOKUP(B1277,Codegroepen!$A:$B,2,FALSE),"")</f>
        <v>ZKC002</v>
      </c>
      <c r="M1277" s="44" t="s">
        <v>2181</v>
      </c>
      <c r="N1277" s="43" t="str">
        <f t="shared" si="101"/>
        <v>ZA_01232</v>
      </c>
      <c r="O1277" s="38">
        <f t="shared" si="102"/>
        <v>9</v>
      </c>
    </row>
    <row r="1278" spans="1:15" s="38" customFormat="1" x14ac:dyDescent="0.25">
      <c r="A1278" s="44"/>
      <c r="B1278" s="38" t="str">
        <f t="shared" si="100"/>
        <v>GMA</v>
      </c>
      <c r="C1278" s="44"/>
      <c r="D1278" s="38" t="str">
        <f t="shared" si="98"/>
        <v>Gebruiken</v>
      </c>
      <c r="E1278" s="44" t="s">
        <v>2182</v>
      </c>
      <c r="F1278" s="38" t="str">
        <f t="shared" si="99"/>
        <v>Kaarten</v>
      </c>
      <c r="G1278" s="44"/>
      <c r="H1278" s="44" t="s">
        <v>2092</v>
      </c>
      <c r="I1278" s="44"/>
      <c r="J1278" s="44"/>
      <c r="K1278" s="44" t="s">
        <v>27</v>
      </c>
      <c r="L1278" s="43" t="str">
        <f>_xlfn.IFNA(VLOOKUP(B1278,Codegroepen!$A:$B,2,FALSE),"")</f>
        <v>ZKC002</v>
      </c>
      <c r="M1278" s="44" t="s">
        <v>1978</v>
      </c>
      <c r="N1278" s="43" t="str">
        <f t="shared" si="101"/>
        <v>ZA_01233</v>
      </c>
      <c r="O1278" s="38">
        <f t="shared" si="102"/>
        <v>7</v>
      </c>
    </row>
    <row r="1279" spans="1:15" s="38" customFormat="1" x14ac:dyDescent="0.25">
      <c r="A1279" s="44"/>
      <c r="B1279" s="38" t="str">
        <f t="shared" si="100"/>
        <v>GMA</v>
      </c>
      <c r="C1279" s="44"/>
      <c r="D1279" s="38" t="str">
        <f t="shared" si="98"/>
        <v>Gebruiken</v>
      </c>
      <c r="E1279" s="44"/>
      <c r="F1279" s="38" t="str">
        <f t="shared" si="99"/>
        <v>Kaarten</v>
      </c>
      <c r="G1279" s="44" t="s">
        <v>2183</v>
      </c>
      <c r="H1279" s="44" t="s">
        <v>2094</v>
      </c>
      <c r="I1279" s="44"/>
      <c r="J1279" s="44"/>
      <c r="K1279" s="44" t="s">
        <v>27</v>
      </c>
      <c r="L1279" s="43" t="str">
        <f>_xlfn.IFNA(VLOOKUP(B1279,Codegroepen!$A:$B,2,FALSE),"")</f>
        <v>ZKC002</v>
      </c>
      <c r="M1279" s="44" t="s">
        <v>280</v>
      </c>
      <c r="N1279" s="43" t="str">
        <f t="shared" si="101"/>
        <v>ZA_01234</v>
      </c>
      <c r="O1279" s="38">
        <f t="shared" si="102"/>
        <v>14</v>
      </c>
    </row>
    <row r="1280" spans="1:15" s="38" customFormat="1" x14ac:dyDescent="0.25">
      <c r="A1280" s="44"/>
      <c r="B1280" s="38" t="str">
        <f t="shared" si="100"/>
        <v>GMA</v>
      </c>
      <c r="C1280" s="44"/>
      <c r="D1280" s="38" t="str">
        <f t="shared" si="98"/>
        <v>Gebruiken</v>
      </c>
      <c r="E1280" s="44"/>
      <c r="F1280" s="38" t="str">
        <f t="shared" si="99"/>
        <v>Kaarten</v>
      </c>
      <c r="G1280" s="44" t="s">
        <v>2184</v>
      </c>
      <c r="H1280" s="44" t="s">
        <v>2096</v>
      </c>
      <c r="I1280" s="44"/>
      <c r="J1280" s="44"/>
      <c r="K1280" s="44" t="s">
        <v>27</v>
      </c>
      <c r="L1280" s="43" t="str">
        <f>_xlfn.IFNA(VLOOKUP(B1280,Codegroepen!$A:$B,2,FALSE),"")</f>
        <v>ZKC002</v>
      </c>
      <c r="M1280" s="44" t="s">
        <v>282</v>
      </c>
      <c r="N1280" s="43" t="str">
        <f t="shared" si="101"/>
        <v>ZA_01235</v>
      </c>
      <c r="O1280" s="38">
        <f t="shared" si="102"/>
        <v>14</v>
      </c>
    </row>
    <row r="1281" spans="1:15" s="38" customFormat="1" x14ac:dyDescent="0.25">
      <c r="A1281" s="44"/>
      <c r="B1281" s="38" t="str">
        <f t="shared" si="100"/>
        <v>GMA</v>
      </c>
      <c r="C1281" s="44"/>
      <c r="D1281" s="38" t="str">
        <f t="shared" si="98"/>
        <v>Gebruiken</v>
      </c>
      <c r="E1281" s="44"/>
      <c r="F1281" s="38" t="str">
        <f t="shared" si="99"/>
        <v>Kaarten</v>
      </c>
      <c r="G1281" s="44" t="s">
        <v>2185</v>
      </c>
      <c r="H1281" s="44" t="s">
        <v>2098</v>
      </c>
      <c r="I1281" s="44"/>
      <c r="J1281" s="44"/>
      <c r="K1281" s="44" t="s">
        <v>27</v>
      </c>
      <c r="L1281" s="43" t="str">
        <f>_xlfn.IFNA(VLOOKUP(B1281,Codegroepen!$A:$B,2,FALSE),"")</f>
        <v>ZKC002</v>
      </c>
      <c r="M1281" s="44" t="s">
        <v>284</v>
      </c>
      <c r="N1281" s="43" t="str">
        <f t="shared" si="101"/>
        <v>ZA_01236</v>
      </c>
      <c r="O1281" s="38">
        <f t="shared" si="102"/>
        <v>25</v>
      </c>
    </row>
    <row r="1282" spans="1:15" s="38" customFormat="1" x14ac:dyDescent="0.25">
      <c r="A1282" s="44"/>
      <c r="B1282" s="38" t="str">
        <f t="shared" si="100"/>
        <v>GMA</v>
      </c>
      <c r="C1282" s="44"/>
      <c r="D1282" s="38" t="str">
        <f t="shared" si="98"/>
        <v>Gebruiken</v>
      </c>
      <c r="E1282" s="44"/>
      <c r="F1282" s="38" t="str">
        <f t="shared" si="99"/>
        <v>Kaarten</v>
      </c>
      <c r="G1282" s="44" t="s">
        <v>2186</v>
      </c>
      <c r="H1282" s="44" t="s">
        <v>2100</v>
      </c>
      <c r="I1282" s="44"/>
      <c r="J1282" s="44"/>
      <c r="K1282" s="44" t="s">
        <v>27</v>
      </c>
      <c r="L1282" s="43" t="str">
        <f>_xlfn.IFNA(VLOOKUP(B1282,Codegroepen!$A:$B,2,FALSE),"")</f>
        <v>ZKC002</v>
      </c>
      <c r="M1282" s="44" t="s">
        <v>286</v>
      </c>
      <c r="N1282" s="43" t="str">
        <f t="shared" si="101"/>
        <v>ZA_01237</v>
      </c>
      <c r="O1282" s="38">
        <f t="shared" si="102"/>
        <v>20</v>
      </c>
    </row>
    <row r="1283" spans="1:15" s="38" customFormat="1" x14ac:dyDescent="0.25">
      <c r="A1283" s="44"/>
      <c r="B1283" s="38" t="str">
        <f t="shared" si="100"/>
        <v>GMA</v>
      </c>
      <c r="C1283" s="44"/>
      <c r="D1283" s="38" t="str">
        <f t="shared" si="98"/>
        <v>Gebruiken</v>
      </c>
      <c r="E1283" s="44"/>
      <c r="F1283" s="38" t="str">
        <f t="shared" si="99"/>
        <v>Kaarten</v>
      </c>
      <c r="G1283" s="44" t="s">
        <v>2187</v>
      </c>
      <c r="H1283" s="44" t="s">
        <v>2102</v>
      </c>
      <c r="I1283" s="44"/>
      <c r="J1283" s="44"/>
      <c r="K1283" s="44" t="s">
        <v>27</v>
      </c>
      <c r="L1283" s="43" t="str">
        <f>_xlfn.IFNA(VLOOKUP(B1283,Codegroepen!$A:$B,2,FALSE),"")</f>
        <v>ZKC002</v>
      </c>
      <c r="M1283" s="44" t="s">
        <v>288</v>
      </c>
      <c r="N1283" s="43" t="str">
        <f t="shared" si="101"/>
        <v>ZA_01238</v>
      </c>
      <c r="O1283" s="38">
        <f t="shared" si="102"/>
        <v>20</v>
      </c>
    </row>
    <row r="1284" spans="1:15" s="38" customFormat="1" x14ac:dyDescent="0.25">
      <c r="A1284" s="44"/>
      <c r="B1284" s="38" t="str">
        <f t="shared" si="100"/>
        <v>GMA</v>
      </c>
      <c r="C1284" s="44"/>
      <c r="D1284" s="38" t="str">
        <f t="shared" si="98"/>
        <v>Gebruiken</v>
      </c>
      <c r="E1284" s="44"/>
      <c r="F1284" s="38" t="str">
        <f t="shared" si="99"/>
        <v>Kaarten</v>
      </c>
      <c r="G1284" s="44" t="s">
        <v>2188</v>
      </c>
      <c r="H1284" s="44" t="s">
        <v>2104</v>
      </c>
      <c r="I1284" s="44"/>
      <c r="J1284" s="44"/>
      <c r="K1284" s="44" t="s">
        <v>27</v>
      </c>
      <c r="L1284" s="43" t="str">
        <f>_xlfn.IFNA(VLOOKUP(B1284,Codegroepen!$A:$B,2,FALSE),"")</f>
        <v>ZKC002</v>
      </c>
      <c r="M1284" s="44" t="s">
        <v>290</v>
      </c>
      <c r="N1284" s="43" t="str">
        <f t="shared" si="101"/>
        <v>ZA_01239</v>
      </c>
      <c r="O1284" s="38">
        <f t="shared" si="102"/>
        <v>24</v>
      </c>
    </row>
    <row r="1285" spans="1:15" s="38" customFormat="1" x14ac:dyDescent="0.25">
      <c r="A1285" s="44"/>
      <c r="B1285" s="38" t="str">
        <f t="shared" si="100"/>
        <v>GMA</v>
      </c>
      <c r="C1285" s="44"/>
      <c r="D1285" s="38" t="str">
        <f t="shared" si="98"/>
        <v>Gebruiken</v>
      </c>
      <c r="E1285" s="44"/>
      <c r="F1285" s="38" t="str">
        <f t="shared" si="99"/>
        <v>Kaarten</v>
      </c>
      <c r="G1285" s="44" t="s">
        <v>2189</v>
      </c>
      <c r="H1285" s="44" t="s">
        <v>2106</v>
      </c>
      <c r="I1285" s="44"/>
      <c r="J1285" s="44"/>
      <c r="K1285" s="44" t="s">
        <v>27</v>
      </c>
      <c r="L1285" s="43" t="str">
        <f>_xlfn.IFNA(VLOOKUP(B1285,Codegroepen!$A:$B,2,FALSE),"")</f>
        <v>ZKC002</v>
      </c>
      <c r="M1285" s="44" t="s">
        <v>292</v>
      </c>
      <c r="N1285" s="43" t="str">
        <f t="shared" si="101"/>
        <v>ZA_01240</v>
      </c>
      <c r="O1285" s="38">
        <f t="shared" si="102"/>
        <v>17</v>
      </c>
    </row>
    <row r="1286" spans="1:15" s="38" customFormat="1" x14ac:dyDescent="0.25">
      <c r="A1286" s="44"/>
      <c r="B1286" s="38" t="str">
        <f t="shared" si="100"/>
        <v>GMA</v>
      </c>
      <c r="C1286" s="44"/>
      <c r="D1286" s="38" t="str">
        <f t="shared" si="98"/>
        <v>Gebruiken</v>
      </c>
      <c r="E1286" s="44" t="s">
        <v>2190</v>
      </c>
      <c r="F1286" s="38" t="str">
        <f t="shared" si="99"/>
        <v>Transacties</v>
      </c>
      <c r="G1286" s="44"/>
      <c r="H1286" s="44" t="s">
        <v>2108</v>
      </c>
      <c r="I1286" s="44"/>
      <c r="J1286" s="44"/>
      <c r="K1286" s="44" t="s">
        <v>27</v>
      </c>
      <c r="L1286" s="43" t="str">
        <f>_xlfn.IFNA(VLOOKUP(B1286,Codegroepen!$A:$B,2,FALSE),"")</f>
        <v>ZKC002</v>
      </c>
      <c r="M1286" s="44" t="s">
        <v>1980</v>
      </c>
      <c r="N1286" s="43" t="str">
        <f t="shared" si="101"/>
        <v>ZA_01241</v>
      </c>
      <c r="O1286" s="38">
        <f t="shared" si="102"/>
        <v>11</v>
      </c>
    </row>
    <row r="1287" spans="1:15" s="38" customFormat="1" x14ac:dyDescent="0.25">
      <c r="A1287" s="44"/>
      <c r="B1287" s="38" t="str">
        <f t="shared" si="100"/>
        <v>GMA</v>
      </c>
      <c r="C1287" s="44"/>
      <c r="D1287" s="38" t="str">
        <f t="shared" si="98"/>
        <v>Gebruiken</v>
      </c>
      <c r="E1287" s="44"/>
      <c r="F1287" s="38" t="str">
        <f t="shared" si="99"/>
        <v>Transacties</v>
      </c>
      <c r="G1287" s="44" t="s">
        <v>2191</v>
      </c>
      <c r="H1287" s="44" t="s">
        <v>2110</v>
      </c>
      <c r="I1287" s="44"/>
      <c r="J1287" s="44"/>
      <c r="K1287" s="44" t="s">
        <v>27</v>
      </c>
      <c r="L1287" s="43" t="str">
        <f>_xlfn.IFNA(VLOOKUP(B1287,Codegroepen!$A:$B,2,FALSE),"")</f>
        <v>ZKC002</v>
      </c>
      <c r="M1287" s="44" t="s">
        <v>294</v>
      </c>
      <c r="N1287" s="43" t="str">
        <f t="shared" si="101"/>
        <v>ZA_01242</v>
      </c>
      <c r="O1287" s="38">
        <f t="shared" si="102"/>
        <v>37</v>
      </c>
    </row>
    <row r="1288" spans="1:15" s="38" customFormat="1" x14ac:dyDescent="0.25">
      <c r="A1288" s="44"/>
      <c r="B1288" s="38" t="str">
        <f t="shared" si="100"/>
        <v>GMA</v>
      </c>
      <c r="C1288" s="44"/>
      <c r="D1288" s="38" t="str">
        <f t="shared" si="98"/>
        <v>Gebruiken</v>
      </c>
      <c r="E1288" s="44"/>
      <c r="F1288" s="38" t="str">
        <f t="shared" si="99"/>
        <v>Transacties</v>
      </c>
      <c r="G1288" s="44" t="s">
        <v>2192</v>
      </c>
      <c r="H1288" s="44" t="s">
        <v>2112</v>
      </c>
      <c r="I1288" s="44"/>
      <c r="J1288" s="44"/>
      <c r="K1288" s="44" t="s">
        <v>27</v>
      </c>
      <c r="L1288" s="43" t="str">
        <f>_xlfn.IFNA(VLOOKUP(B1288,Codegroepen!$A:$B,2,FALSE),"")</f>
        <v>ZKC002</v>
      </c>
      <c r="M1288" s="44" t="s">
        <v>296</v>
      </c>
      <c r="N1288" s="43" t="str">
        <f t="shared" si="101"/>
        <v>ZA_01243</v>
      </c>
      <c r="O1288" s="38">
        <f t="shared" si="102"/>
        <v>34</v>
      </c>
    </row>
    <row r="1289" spans="1:15" s="38" customFormat="1" x14ac:dyDescent="0.25">
      <c r="A1289" s="44"/>
      <c r="B1289" s="38" t="str">
        <f t="shared" si="100"/>
        <v>GMA</v>
      </c>
      <c r="C1289" s="44"/>
      <c r="D1289" s="38" t="str">
        <f t="shared" si="98"/>
        <v>Gebruiken</v>
      </c>
      <c r="E1289" s="44"/>
      <c r="F1289" s="38" t="str">
        <f t="shared" si="99"/>
        <v>Transacties</v>
      </c>
      <c r="G1289" s="44" t="s">
        <v>2193</v>
      </c>
      <c r="H1289" s="44" t="s">
        <v>2114</v>
      </c>
      <c r="I1289" s="44"/>
      <c r="J1289" s="44"/>
      <c r="K1289" s="44" t="s">
        <v>27</v>
      </c>
      <c r="L1289" s="43" t="str">
        <f>_xlfn.IFNA(VLOOKUP(B1289,Codegroepen!$A:$B,2,FALSE),"")</f>
        <v>ZKC002</v>
      </c>
      <c r="M1289" s="44" t="s">
        <v>298</v>
      </c>
      <c r="N1289" s="43" t="str">
        <f t="shared" si="101"/>
        <v>ZA_01244</v>
      </c>
      <c r="O1289" s="38">
        <f t="shared" si="102"/>
        <v>30</v>
      </c>
    </row>
    <row r="1290" spans="1:15" s="38" customFormat="1" x14ac:dyDescent="0.25">
      <c r="A1290" s="44"/>
      <c r="B1290" s="38" t="str">
        <f t="shared" si="100"/>
        <v>GMA</v>
      </c>
      <c r="C1290" s="44"/>
      <c r="D1290" s="38" t="str">
        <f t="shared" si="98"/>
        <v>Gebruiken</v>
      </c>
      <c r="E1290" s="44"/>
      <c r="F1290" s="38" t="str">
        <f t="shared" si="99"/>
        <v>Transacties</v>
      </c>
      <c r="G1290" s="44" t="s">
        <v>2194</v>
      </c>
      <c r="H1290" s="44" t="s">
        <v>2116</v>
      </c>
      <c r="I1290" s="44"/>
      <c r="J1290" s="44"/>
      <c r="K1290" s="44" t="s">
        <v>27</v>
      </c>
      <c r="L1290" s="43" t="str">
        <f>_xlfn.IFNA(VLOOKUP(B1290,Codegroepen!$A:$B,2,FALSE),"")</f>
        <v>ZKC002</v>
      </c>
      <c r="M1290" s="44" t="s">
        <v>304</v>
      </c>
      <c r="N1290" s="43" t="str">
        <f t="shared" si="101"/>
        <v>ZA_01245</v>
      </c>
      <c r="O1290" s="38">
        <f t="shared" si="102"/>
        <v>22</v>
      </c>
    </row>
    <row r="1291" spans="1:15" s="38" customFormat="1" x14ac:dyDescent="0.25">
      <c r="A1291" s="44"/>
      <c r="B1291" s="38" t="str">
        <f t="shared" si="100"/>
        <v>GMA</v>
      </c>
      <c r="C1291" s="44"/>
      <c r="D1291" s="38" t="str">
        <f t="shared" ref="D1291:D1354" si="103">IF(LEFT(C1291,2)="ZA",H1291,IF(LEFT(A1291,2)="ZA","",D1290))</f>
        <v>Gebruiken</v>
      </c>
      <c r="E1291" s="44"/>
      <c r="F1291" s="38" t="str">
        <f t="shared" ref="F1291:F1354" si="104">IF(LEFT(E1291,2)="ZA",H1291,IF(LEFT(A1291,2)="ZA","",IF(LEFT(C1291,2)="ZA","",F1290)))</f>
        <v>Transacties</v>
      </c>
      <c r="G1291" s="44" t="s">
        <v>2195</v>
      </c>
      <c r="H1291" s="44" t="s">
        <v>2104</v>
      </c>
      <c r="I1291" s="44"/>
      <c r="J1291" s="44"/>
      <c r="K1291" s="44" t="s">
        <v>27</v>
      </c>
      <c r="L1291" s="43" t="str">
        <f>_xlfn.IFNA(VLOOKUP(B1291,Codegroepen!$A:$B,2,FALSE),"")</f>
        <v>ZKC002</v>
      </c>
      <c r="M1291" s="44" t="s">
        <v>306</v>
      </c>
      <c r="N1291" s="43" t="str">
        <f t="shared" si="101"/>
        <v>ZA_01246</v>
      </c>
      <c r="O1291" s="38">
        <f t="shared" si="102"/>
        <v>24</v>
      </c>
    </row>
    <row r="1292" spans="1:15" s="38" customFormat="1" x14ac:dyDescent="0.25">
      <c r="A1292" s="44"/>
      <c r="B1292" s="38" t="str">
        <f t="shared" ref="B1292:B1355" si="105">IF(LEFT(A1292,2)="ZA",H1292,B1291)</f>
        <v>GMA</v>
      </c>
      <c r="C1292" s="44"/>
      <c r="D1292" s="38" t="str">
        <f t="shared" si="103"/>
        <v>Gebruiken</v>
      </c>
      <c r="E1292" s="44"/>
      <c r="F1292" s="38" t="str">
        <f t="shared" si="104"/>
        <v>Transacties</v>
      </c>
      <c r="G1292" s="44" t="s">
        <v>2196</v>
      </c>
      <c r="H1292" s="44" t="s">
        <v>2119</v>
      </c>
      <c r="I1292" s="44"/>
      <c r="J1292" s="44"/>
      <c r="K1292" s="44" t="s">
        <v>27</v>
      </c>
      <c r="L1292" s="43" t="str">
        <f>_xlfn.IFNA(VLOOKUP(B1292,Codegroepen!$A:$B,2,FALSE),"")</f>
        <v>ZKC002</v>
      </c>
      <c r="M1292" s="44" t="s">
        <v>308</v>
      </c>
      <c r="N1292" s="43" t="str">
        <f t="shared" si="101"/>
        <v>ZA_01247</v>
      </c>
      <c r="O1292" s="38">
        <f t="shared" si="102"/>
        <v>13</v>
      </c>
    </row>
    <row r="1293" spans="1:15" s="38" customFormat="1" x14ac:dyDescent="0.25">
      <c r="A1293" s="44"/>
      <c r="B1293" s="38" t="str">
        <f t="shared" si="105"/>
        <v>GMA</v>
      </c>
      <c r="C1293" s="44"/>
      <c r="D1293" s="38" t="str">
        <f t="shared" si="103"/>
        <v>Gebruiken</v>
      </c>
      <c r="E1293" s="44"/>
      <c r="F1293" s="38" t="str">
        <f t="shared" si="104"/>
        <v>Transacties</v>
      </c>
      <c r="G1293" s="44" t="s">
        <v>2197</v>
      </c>
      <c r="H1293" s="44" t="s">
        <v>2121</v>
      </c>
      <c r="I1293" s="44"/>
      <c r="J1293" s="44"/>
      <c r="K1293" s="44" t="s">
        <v>27</v>
      </c>
      <c r="L1293" s="43" t="str">
        <f>_xlfn.IFNA(VLOOKUP(B1293,Codegroepen!$A:$B,2,FALSE),"")</f>
        <v>ZKC002</v>
      </c>
      <c r="M1293" s="44" t="s">
        <v>309</v>
      </c>
      <c r="N1293" s="43" t="str">
        <f t="shared" si="101"/>
        <v>ZA_01248</v>
      </c>
      <c r="O1293" s="38">
        <f t="shared" si="102"/>
        <v>18</v>
      </c>
    </row>
    <row r="1294" spans="1:15" s="38" customFormat="1" x14ac:dyDescent="0.25">
      <c r="A1294" s="44"/>
      <c r="B1294" s="38" t="str">
        <f t="shared" si="105"/>
        <v>GMA</v>
      </c>
      <c r="C1294" s="44"/>
      <c r="D1294" s="38" t="str">
        <f t="shared" si="103"/>
        <v>Gebruiken</v>
      </c>
      <c r="E1294" s="44" t="s">
        <v>2198</v>
      </c>
      <c r="F1294" s="38" t="str">
        <f t="shared" si="104"/>
        <v>Statistische producten</v>
      </c>
      <c r="G1294" s="44"/>
      <c r="H1294" s="44" t="s">
        <v>2123</v>
      </c>
      <c r="I1294" s="44"/>
      <c r="J1294" s="44"/>
      <c r="K1294" s="44" t="s">
        <v>27</v>
      </c>
      <c r="L1294" s="43" t="str">
        <f>_xlfn.IFNA(VLOOKUP(B1294,Codegroepen!$A:$B,2,FALSE),"")</f>
        <v>ZKC002</v>
      </c>
      <c r="M1294" s="44" t="s">
        <v>1982</v>
      </c>
      <c r="N1294" s="43" t="str">
        <f t="shared" si="101"/>
        <v>ZA_01249</v>
      </c>
      <c r="O1294" s="38">
        <f t="shared" si="102"/>
        <v>22</v>
      </c>
    </row>
    <row r="1295" spans="1:15" s="38" customFormat="1" x14ac:dyDescent="0.25">
      <c r="A1295" s="44"/>
      <c r="B1295" s="38" t="str">
        <f t="shared" si="105"/>
        <v>GMA</v>
      </c>
      <c r="C1295" s="44"/>
      <c r="D1295" s="38" t="str">
        <f t="shared" si="103"/>
        <v>Gebruiken</v>
      </c>
      <c r="E1295" s="44"/>
      <c r="F1295" s="38" t="str">
        <f t="shared" si="104"/>
        <v>Statistische producten</v>
      </c>
      <c r="G1295" s="44" t="s">
        <v>2199</v>
      </c>
      <c r="H1295" s="44" t="s">
        <v>2126</v>
      </c>
      <c r="I1295" s="44"/>
      <c r="J1295" s="44"/>
      <c r="K1295" s="44" t="s">
        <v>27</v>
      </c>
      <c r="L1295" s="43" t="str">
        <f>_xlfn.IFNA(VLOOKUP(B1295,Codegroepen!$A:$B,2,FALSE),"")</f>
        <v>ZKC002</v>
      </c>
      <c r="M1295" s="44" t="s">
        <v>311</v>
      </c>
      <c r="N1295" s="43" t="str">
        <f t="shared" si="101"/>
        <v>ZA_01250</v>
      </c>
      <c r="O1295" s="38">
        <f t="shared" si="102"/>
        <v>20</v>
      </c>
    </row>
    <row r="1296" spans="1:15" s="38" customFormat="1" x14ac:dyDescent="0.25">
      <c r="A1296" s="44"/>
      <c r="B1296" s="38" t="str">
        <f t="shared" si="105"/>
        <v>GMA</v>
      </c>
      <c r="C1296" s="44"/>
      <c r="D1296" s="38" t="str">
        <f t="shared" si="103"/>
        <v>Gebruiken</v>
      </c>
      <c r="E1296" s="44"/>
      <c r="F1296" s="38" t="str">
        <f t="shared" si="104"/>
        <v>Statistische producten</v>
      </c>
      <c r="G1296" s="44" t="s">
        <v>2200</v>
      </c>
      <c r="H1296" s="44" t="s">
        <v>2128</v>
      </c>
      <c r="I1296" s="44"/>
      <c r="J1296" s="44"/>
      <c r="K1296" s="44" t="s">
        <v>27</v>
      </c>
      <c r="L1296" s="43" t="str">
        <f>_xlfn.IFNA(VLOOKUP(B1296,Codegroepen!$A:$B,2,FALSE),"")</f>
        <v>ZKC002</v>
      </c>
      <c r="M1296" s="44" t="s">
        <v>313</v>
      </c>
      <c r="N1296" s="43" t="str">
        <f t="shared" si="101"/>
        <v>ZA_01251</v>
      </c>
      <c r="O1296" s="38">
        <f t="shared" si="102"/>
        <v>18</v>
      </c>
    </row>
    <row r="1297" spans="1:15" s="38" customFormat="1" x14ac:dyDescent="0.25">
      <c r="A1297" s="44"/>
      <c r="B1297" s="38" t="str">
        <f t="shared" si="105"/>
        <v>GMA</v>
      </c>
      <c r="C1297" s="44"/>
      <c r="D1297" s="38" t="str">
        <f t="shared" si="103"/>
        <v>Gebruiken</v>
      </c>
      <c r="E1297" s="44"/>
      <c r="F1297" s="38" t="str">
        <f t="shared" si="104"/>
        <v>Statistische producten</v>
      </c>
      <c r="G1297" s="44" t="s">
        <v>2201</v>
      </c>
      <c r="H1297" s="44" t="s">
        <v>2130</v>
      </c>
      <c r="I1297" s="44"/>
      <c r="J1297" s="44"/>
      <c r="K1297" s="44" t="s">
        <v>27</v>
      </c>
      <c r="L1297" s="43" t="str">
        <f>_xlfn.IFNA(VLOOKUP(B1297,Codegroepen!$A:$B,2,FALSE),"")</f>
        <v>ZKC002</v>
      </c>
      <c r="M1297" s="44" t="s">
        <v>315</v>
      </c>
      <c r="N1297" s="43" t="str">
        <f t="shared" si="101"/>
        <v>ZA_01252</v>
      </c>
      <c r="O1297" s="38">
        <f t="shared" si="102"/>
        <v>47</v>
      </c>
    </row>
    <row r="1298" spans="1:15" s="38" customFormat="1" x14ac:dyDescent="0.25">
      <c r="A1298" s="44"/>
      <c r="B1298" s="38" t="str">
        <f t="shared" si="105"/>
        <v>GMA</v>
      </c>
      <c r="C1298" s="44"/>
      <c r="D1298" s="38" t="str">
        <f t="shared" si="103"/>
        <v>Gebruiken</v>
      </c>
      <c r="E1298" s="44"/>
      <c r="F1298" s="38" t="str">
        <f t="shared" si="104"/>
        <v>Statistische producten</v>
      </c>
      <c r="G1298" s="44" t="s">
        <v>2202</v>
      </c>
      <c r="H1298" s="44" t="s">
        <v>2132</v>
      </c>
      <c r="I1298" s="44"/>
      <c r="J1298" s="44"/>
      <c r="K1298" s="44" t="s">
        <v>27</v>
      </c>
      <c r="L1298" s="43" t="str">
        <f>_xlfn.IFNA(VLOOKUP(B1298,Codegroepen!$A:$B,2,FALSE),"")</f>
        <v>ZKC002</v>
      </c>
      <c r="M1298" s="44" t="s">
        <v>317</v>
      </c>
      <c r="N1298" s="43" t="str">
        <f t="shared" si="101"/>
        <v>ZA_01253</v>
      </c>
      <c r="O1298" s="38">
        <f t="shared" si="102"/>
        <v>30</v>
      </c>
    </row>
    <row r="1299" spans="1:15" s="38" customFormat="1" x14ac:dyDescent="0.25">
      <c r="A1299" s="44"/>
      <c r="B1299" s="38" t="str">
        <f t="shared" si="105"/>
        <v>GMA</v>
      </c>
      <c r="C1299" s="44"/>
      <c r="D1299" s="38" t="str">
        <f t="shared" si="103"/>
        <v>Gebruiken</v>
      </c>
      <c r="E1299" s="44" t="s">
        <v>2203</v>
      </c>
      <c r="F1299" s="38" t="str">
        <f t="shared" si="104"/>
        <v>Adres Coördinaten NL</v>
      </c>
      <c r="G1299" s="44"/>
      <c r="H1299" s="44" t="s">
        <v>2134</v>
      </c>
      <c r="I1299" s="44"/>
      <c r="J1299" s="44"/>
      <c r="K1299" s="44" t="s">
        <v>27</v>
      </c>
      <c r="L1299" s="43" t="str">
        <f>_xlfn.IFNA(VLOOKUP(B1299,Codegroepen!$A:$B,2,FALSE),"")</f>
        <v>ZKC002</v>
      </c>
      <c r="M1299" s="44" t="s">
        <v>1984</v>
      </c>
      <c r="N1299" s="43" t="str">
        <f t="shared" si="101"/>
        <v>ZA_01254</v>
      </c>
      <c r="O1299" s="38">
        <f t="shared" si="102"/>
        <v>20</v>
      </c>
    </row>
    <row r="1300" spans="1:15" s="38" customFormat="1" x14ac:dyDescent="0.25">
      <c r="A1300" s="44"/>
      <c r="B1300" s="38" t="str">
        <f t="shared" si="105"/>
        <v>GMA</v>
      </c>
      <c r="C1300" s="44"/>
      <c r="D1300" s="38" t="str">
        <f t="shared" si="103"/>
        <v>Gebruiken</v>
      </c>
      <c r="E1300" s="44"/>
      <c r="F1300" s="38" t="str">
        <f t="shared" si="104"/>
        <v>Adres Coördinaten NL</v>
      </c>
      <c r="G1300" s="44" t="s">
        <v>2204</v>
      </c>
      <c r="H1300" s="44" t="s">
        <v>2136</v>
      </c>
      <c r="I1300" s="44"/>
      <c r="J1300" s="44"/>
      <c r="K1300" s="44" t="s">
        <v>27</v>
      </c>
      <c r="L1300" s="43" t="str">
        <f>_xlfn.IFNA(VLOOKUP(B1300,Codegroepen!$A:$B,2,FALSE),"")</f>
        <v>ZKC002</v>
      </c>
      <c r="M1300" s="44" t="s">
        <v>319</v>
      </c>
      <c r="N1300" s="43" t="str">
        <f t="shared" si="101"/>
        <v>ZA_01255</v>
      </c>
      <c r="O1300" s="38">
        <f t="shared" si="102"/>
        <v>11</v>
      </c>
    </row>
    <row r="1301" spans="1:15" s="38" customFormat="1" x14ac:dyDescent="0.25">
      <c r="A1301" s="44"/>
      <c r="B1301" s="38" t="str">
        <f t="shared" si="105"/>
        <v>GMA</v>
      </c>
      <c r="C1301" s="44"/>
      <c r="D1301" s="38" t="str">
        <f t="shared" si="103"/>
        <v>Gebruiken</v>
      </c>
      <c r="E1301" s="44"/>
      <c r="F1301" s="38" t="str">
        <f t="shared" si="104"/>
        <v>Adres Coördinaten NL</v>
      </c>
      <c r="G1301" s="44" t="s">
        <v>2205</v>
      </c>
      <c r="H1301" s="44" t="s">
        <v>2138</v>
      </c>
      <c r="I1301" s="44"/>
      <c r="J1301" s="44"/>
      <c r="K1301" s="44" t="s">
        <v>27</v>
      </c>
      <c r="L1301" s="43" t="str">
        <f>_xlfn.IFNA(VLOOKUP(B1301,Codegroepen!$A:$B,2,FALSE),"")</f>
        <v>ZKC002</v>
      </c>
      <c r="M1301" s="44" t="s">
        <v>321</v>
      </c>
      <c r="N1301" s="43" t="str">
        <f t="shared" si="101"/>
        <v>ZA_01256</v>
      </c>
      <c r="O1301" s="38">
        <f t="shared" si="102"/>
        <v>18</v>
      </c>
    </row>
    <row r="1302" spans="1:15" s="38" customFormat="1" x14ac:dyDescent="0.25">
      <c r="A1302" s="44"/>
      <c r="B1302" s="38" t="str">
        <f t="shared" si="105"/>
        <v>GMA</v>
      </c>
      <c r="C1302" s="44"/>
      <c r="D1302" s="38" t="str">
        <f t="shared" si="103"/>
        <v>Gebruiken</v>
      </c>
      <c r="E1302" s="44"/>
      <c r="F1302" s="38" t="str">
        <f t="shared" si="104"/>
        <v>Adres Coördinaten NL</v>
      </c>
      <c r="G1302" s="44" t="s">
        <v>2206</v>
      </c>
      <c r="H1302" s="44" t="s">
        <v>922</v>
      </c>
      <c r="I1302" s="44"/>
      <c r="J1302" s="44"/>
      <c r="K1302" s="44" t="s">
        <v>27</v>
      </c>
      <c r="L1302" s="43" t="str">
        <f>_xlfn.IFNA(VLOOKUP(B1302,Codegroepen!$A:$B,2,FALSE),"")</f>
        <v>ZKC002</v>
      </c>
      <c r="M1302" s="44" t="s">
        <v>323</v>
      </c>
      <c r="N1302" s="43" t="str">
        <f t="shared" si="101"/>
        <v>ZA_01257</v>
      </c>
      <c r="O1302" s="38">
        <f t="shared" si="102"/>
        <v>10</v>
      </c>
    </row>
    <row r="1303" spans="1:15" s="38" customFormat="1" x14ac:dyDescent="0.25">
      <c r="A1303" s="44"/>
      <c r="B1303" s="38" t="str">
        <f t="shared" si="105"/>
        <v>GMA</v>
      </c>
      <c r="C1303" s="44"/>
      <c r="D1303" s="38" t="str">
        <f t="shared" si="103"/>
        <v>Gebruiken</v>
      </c>
      <c r="E1303" s="44" t="s">
        <v>2207</v>
      </c>
      <c r="F1303" s="38" t="str">
        <f t="shared" si="104"/>
        <v>BAG</v>
      </c>
      <c r="G1303" s="44"/>
      <c r="H1303" s="44" t="s">
        <v>369</v>
      </c>
      <c r="I1303" s="44"/>
      <c r="J1303" s="44"/>
      <c r="K1303" s="44" t="s">
        <v>27</v>
      </c>
      <c r="L1303" s="43" t="str">
        <f>_xlfn.IFNA(VLOOKUP(B1303,Codegroepen!$A:$B,2,FALSE),"")</f>
        <v>ZKC002</v>
      </c>
      <c r="M1303" s="44" t="s">
        <v>1986</v>
      </c>
      <c r="N1303" s="43" t="str">
        <f t="shared" si="101"/>
        <v>ZA_01258</v>
      </c>
      <c r="O1303" s="38">
        <f t="shared" si="102"/>
        <v>3</v>
      </c>
    </row>
    <row r="1304" spans="1:15" s="38" customFormat="1" x14ac:dyDescent="0.25">
      <c r="A1304" s="44"/>
      <c r="B1304" s="38" t="str">
        <f t="shared" si="105"/>
        <v>GMA</v>
      </c>
      <c r="C1304" s="44"/>
      <c r="D1304" s="38" t="str">
        <f t="shared" si="103"/>
        <v>Gebruiken</v>
      </c>
      <c r="E1304" s="44"/>
      <c r="F1304" s="38" t="str">
        <f t="shared" si="104"/>
        <v>BAG</v>
      </c>
      <c r="G1304" s="44" t="s">
        <v>2208</v>
      </c>
      <c r="H1304" s="44" t="s">
        <v>2142</v>
      </c>
      <c r="I1304" s="44"/>
      <c r="J1304" s="44"/>
      <c r="K1304" s="44" t="s">
        <v>27</v>
      </c>
      <c r="L1304" s="43" t="str">
        <f>_xlfn.IFNA(VLOOKUP(B1304,Codegroepen!$A:$B,2,FALSE),"")</f>
        <v>ZKC002</v>
      </c>
      <c r="M1304" s="44" t="s">
        <v>325</v>
      </c>
      <c r="N1304" s="43" t="str">
        <f t="shared" si="101"/>
        <v>ZA_01259</v>
      </c>
      <c r="O1304" s="38">
        <f t="shared" si="102"/>
        <v>11</v>
      </c>
    </row>
    <row r="1305" spans="1:15" s="38" customFormat="1" x14ac:dyDescent="0.25">
      <c r="A1305" s="44"/>
      <c r="B1305" s="38" t="str">
        <f t="shared" si="105"/>
        <v>GMA</v>
      </c>
      <c r="C1305" s="44"/>
      <c r="D1305" s="38" t="str">
        <f t="shared" si="103"/>
        <v>Gebruiken</v>
      </c>
      <c r="E1305" s="44" t="s">
        <v>2209</v>
      </c>
      <c r="F1305" s="38" t="str">
        <f t="shared" si="104"/>
        <v>Maatwerk</v>
      </c>
      <c r="G1305" s="44"/>
      <c r="H1305" s="44" t="s">
        <v>524</v>
      </c>
      <c r="I1305" s="44"/>
      <c r="J1305" s="44"/>
      <c r="K1305" s="44" t="s">
        <v>27</v>
      </c>
      <c r="L1305" s="43" t="str">
        <f>_xlfn.IFNA(VLOOKUP(B1305,Codegroepen!$A:$B,2,FALSE),"")</f>
        <v>ZKC002</v>
      </c>
      <c r="M1305" s="44" t="s">
        <v>2210</v>
      </c>
      <c r="N1305" s="43" t="str">
        <f t="shared" si="101"/>
        <v>ZA_01260</v>
      </c>
      <c r="O1305" s="38">
        <f t="shared" si="102"/>
        <v>8</v>
      </c>
    </row>
    <row r="1306" spans="1:15" s="38" customFormat="1" x14ac:dyDescent="0.25">
      <c r="A1306" s="44"/>
      <c r="B1306" s="38" t="str">
        <f t="shared" si="105"/>
        <v>GMA</v>
      </c>
      <c r="C1306" s="44"/>
      <c r="D1306" s="38" t="str">
        <f t="shared" si="103"/>
        <v>Gebruiken</v>
      </c>
      <c r="E1306" s="44"/>
      <c r="F1306" s="38" t="str">
        <f t="shared" si="104"/>
        <v>Maatwerk</v>
      </c>
      <c r="G1306" s="44" t="s">
        <v>2211</v>
      </c>
      <c r="H1306" s="44" t="s">
        <v>2145</v>
      </c>
      <c r="I1306" s="44"/>
      <c r="J1306" s="44"/>
      <c r="K1306" s="44" t="s">
        <v>27</v>
      </c>
      <c r="L1306" s="43" t="str">
        <f>_xlfn.IFNA(VLOOKUP(B1306,Codegroepen!$A:$B,2,FALSE),"")</f>
        <v>ZKC002</v>
      </c>
      <c r="M1306" s="44" t="s">
        <v>328</v>
      </c>
      <c r="N1306" s="43" t="str">
        <f t="shared" si="101"/>
        <v>ZA_01261</v>
      </c>
      <c r="O1306" s="38">
        <f t="shared" si="102"/>
        <v>20</v>
      </c>
    </row>
    <row r="1307" spans="1:15" s="38" customFormat="1" x14ac:dyDescent="0.25">
      <c r="A1307" s="44"/>
      <c r="B1307" s="38" t="str">
        <f t="shared" si="105"/>
        <v>GMA</v>
      </c>
      <c r="C1307" s="44" t="s">
        <v>2212</v>
      </c>
      <c r="D1307" s="38" t="str">
        <f t="shared" si="103"/>
        <v>Offerte</v>
      </c>
      <c r="E1307" s="44"/>
      <c r="F1307" s="38" t="str">
        <f t="shared" si="104"/>
        <v/>
      </c>
      <c r="G1307" s="44"/>
      <c r="H1307" s="44" t="s">
        <v>520</v>
      </c>
      <c r="I1307" s="44"/>
      <c r="J1307" s="44"/>
      <c r="K1307" s="44" t="s">
        <v>27</v>
      </c>
      <c r="L1307" s="43" t="str">
        <f>_xlfn.IFNA(VLOOKUP(B1307,Codegroepen!$A:$B,2,FALSE),"")</f>
        <v>ZKC002</v>
      </c>
      <c r="M1307" s="44" t="s">
        <v>2213</v>
      </c>
      <c r="N1307" s="43" t="str">
        <f t="shared" si="101"/>
        <v>ZA_01262</v>
      </c>
      <c r="O1307" s="38">
        <f t="shared" si="102"/>
        <v>7</v>
      </c>
    </row>
    <row r="1308" spans="1:15" s="38" customFormat="1" x14ac:dyDescent="0.25">
      <c r="A1308" s="44"/>
      <c r="B1308" s="38" t="str">
        <f t="shared" si="105"/>
        <v>GMA</v>
      </c>
      <c r="C1308" s="44"/>
      <c r="D1308" s="38" t="str">
        <f t="shared" si="103"/>
        <v>Offerte</v>
      </c>
      <c r="E1308" s="44" t="s">
        <v>2214</v>
      </c>
      <c r="F1308" s="38" t="str">
        <f t="shared" si="104"/>
        <v>Kaarten</v>
      </c>
      <c r="G1308" s="44"/>
      <c r="H1308" s="44" t="s">
        <v>2092</v>
      </c>
      <c r="I1308" s="44"/>
      <c r="J1308" s="44"/>
      <c r="K1308" s="44" t="s">
        <v>27</v>
      </c>
      <c r="L1308" s="43" t="str">
        <f>_xlfn.IFNA(VLOOKUP(B1308,Codegroepen!$A:$B,2,FALSE),"")</f>
        <v>ZKC002</v>
      </c>
      <c r="M1308" s="44" t="s">
        <v>2215</v>
      </c>
      <c r="N1308" s="43" t="str">
        <f t="shared" si="101"/>
        <v>ZA_01263</v>
      </c>
      <c r="O1308" s="38">
        <f t="shared" si="102"/>
        <v>7</v>
      </c>
    </row>
    <row r="1309" spans="1:15" s="38" customFormat="1" x14ac:dyDescent="0.25">
      <c r="A1309" s="44"/>
      <c r="B1309" s="38" t="str">
        <f t="shared" si="105"/>
        <v>GMA</v>
      </c>
      <c r="C1309" s="44"/>
      <c r="D1309" s="38" t="str">
        <f t="shared" si="103"/>
        <v>Offerte</v>
      </c>
      <c r="E1309" s="44"/>
      <c r="F1309" s="38" t="str">
        <f t="shared" si="104"/>
        <v>Kaarten</v>
      </c>
      <c r="G1309" s="44" t="s">
        <v>2216</v>
      </c>
      <c r="H1309" s="44" t="s">
        <v>2094</v>
      </c>
      <c r="I1309" s="44"/>
      <c r="J1309" s="44"/>
      <c r="K1309" s="44" t="s">
        <v>27</v>
      </c>
      <c r="L1309" s="43" t="str">
        <f>_xlfn.IFNA(VLOOKUP(B1309,Codegroepen!$A:$B,2,FALSE),"")</f>
        <v>ZKC002</v>
      </c>
      <c r="M1309" s="44" t="s">
        <v>341</v>
      </c>
      <c r="N1309" s="43" t="str">
        <f t="shared" si="101"/>
        <v>ZA_01264</v>
      </c>
      <c r="O1309" s="38">
        <f t="shared" si="102"/>
        <v>14</v>
      </c>
    </row>
    <row r="1310" spans="1:15" s="38" customFormat="1" x14ac:dyDescent="0.25">
      <c r="A1310" s="44"/>
      <c r="B1310" s="38" t="str">
        <f t="shared" si="105"/>
        <v>GMA</v>
      </c>
      <c r="C1310" s="44"/>
      <c r="D1310" s="38" t="str">
        <f t="shared" si="103"/>
        <v>Offerte</v>
      </c>
      <c r="E1310" s="44"/>
      <c r="F1310" s="38" t="str">
        <f t="shared" si="104"/>
        <v>Kaarten</v>
      </c>
      <c r="G1310" s="44" t="s">
        <v>2217</v>
      </c>
      <c r="H1310" s="44" t="s">
        <v>2096</v>
      </c>
      <c r="I1310" s="44"/>
      <c r="J1310" s="44"/>
      <c r="K1310" s="44" t="s">
        <v>27</v>
      </c>
      <c r="L1310" s="43" t="str">
        <f>_xlfn.IFNA(VLOOKUP(B1310,Codegroepen!$A:$B,2,FALSE),"")</f>
        <v>ZKC002</v>
      </c>
      <c r="M1310" s="44" t="s">
        <v>343</v>
      </c>
      <c r="N1310" s="43" t="str">
        <f t="shared" si="101"/>
        <v>ZA_01265</v>
      </c>
      <c r="O1310" s="38">
        <f t="shared" si="102"/>
        <v>14</v>
      </c>
    </row>
    <row r="1311" spans="1:15" s="38" customFormat="1" x14ac:dyDescent="0.25">
      <c r="A1311" s="44"/>
      <c r="B1311" s="38" t="str">
        <f t="shared" si="105"/>
        <v>GMA</v>
      </c>
      <c r="C1311" s="44"/>
      <c r="D1311" s="38" t="str">
        <f t="shared" si="103"/>
        <v>Offerte</v>
      </c>
      <c r="E1311" s="44"/>
      <c r="F1311" s="38" t="str">
        <f t="shared" si="104"/>
        <v>Kaarten</v>
      </c>
      <c r="G1311" s="44" t="s">
        <v>2218</v>
      </c>
      <c r="H1311" s="44" t="s">
        <v>2098</v>
      </c>
      <c r="I1311" s="44"/>
      <c r="J1311" s="44"/>
      <c r="K1311" s="44" t="s">
        <v>27</v>
      </c>
      <c r="L1311" s="43" t="str">
        <f>_xlfn.IFNA(VLOOKUP(B1311,Codegroepen!$A:$B,2,FALSE),"")</f>
        <v>ZKC002</v>
      </c>
      <c r="M1311" s="44" t="s">
        <v>345</v>
      </c>
      <c r="N1311" s="43" t="str">
        <f t="shared" si="101"/>
        <v>ZA_01266</v>
      </c>
      <c r="O1311" s="38">
        <f t="shared" si="102"/>
        <v>25</v>
      </c>
    </row>
    <row r="1312" spans="1:15" s="38" customFormat="1" x14ac:dyDescent="0.25">
      <c r="A1312" s="44"/>
      <c r="B1312" s="38" t="str">
        <f t="shared" si="105"/>
        <v>GMA</v>
      </c>
      <c r="C1312" s="44"/>
      <c r="D1312" s="38" t="str">
        <f t="shared" si="103"/>
        <v>Offerte</v>
      </c>
      <c r="E1312" s="44"/>
      <c r="F1312" s="38" t="str">
        <f t="shared" si="104"/>
        <v>Kaarten</v>
      </c>
      <c r="G1312" s="44" t="s">
        <v>2219</v>
      </c>
      <c r="H1312" s="44" t="s">
        <v>2100</v>
      </c>
      <c r="I1312" s="44"/>
      <c r="J1312" s="44"/>
      <c r="K1312" s="44" t="s">
        <v>27</v>
      </c>
      <c r="L1312" s="43" t="str">
        <f>_xlfn.IFNA(VLOOKUP(B1312,Codegroepen!$A:$B,2,FALSE),"")</f>
        <v>ZKC002</v>
      </c>
      <c r="M1312" s="44" t="s">
        <v>347</v>
      </c>
      <c r="N1312" s="43" t="str">
        <f t="shared" si="101"/>
        <v>ZA_01267</v>
      </c>
      <c r="O1312" s="38">
        <f t="shared" si="102"/>
        <v>20</v>
      </c>
    </row>
    <row r="1313" spans="1:15" s="38" customFormat="1" x14ac:dyDescent="0.25">
      <c r="A1313" s="44"/>
      <c r="B1313" s="38" t="str">
        <f t="shared" si="105"/>
        <v>GMA</v>
      </c>
      <c r="C1313" s="44"/>
      <c r="D1313" s="38" t="str">
        <f t="shared" si="103"/>
        <v>Offerte</v>
      </c>
      <c r="E1313" s="44"/>
      <c r="F1313" s="38" t="str">
        <f t="shared" si="104"/>
        <v>Kaarten</v>
      </c>
      <c r="G1313" s="44" t="s">
        <v>2220</v>
      </c>
      <c r="H1313" s="44" t="s">
        <v>2102</v>
      </c>
      <c r="I1313" s="44"/>
      <c r="J1313" s="44"/>
      <c r="K1313" s="44" t="s">
        <v>27</v>
      </c>
      <c r="L1313" s="43" t="str">
        <f>_xlfn.IFNA(VLOOKUP(B1313,Codegroepen!$A:$B,2,FALSE),"")</f>
        <v>ZKC002</v>
      </c>
      <c r="M1313" s="44" t="s">
        <v>349</v>
      </c>
      <c r="N1313" s="43" t="str">
        <f t="shared" si="101"/>
        <v>ZA_01268</v>
      </c>
      <c r="O1313" s="38">
        <f t="shared" si="102"/>
        <v>20</v>
      </c>
    </row>
    <row r="1314" spans="1:15" s="38" customFormat="1" x14ac:dyDescent="0.25">
      <c r="A1314" s="44"/>
      <c r="B1314" s="38" t="str">
        <f t="shared" si="105"/>
        <v>GMA</v>
      </c>
      <c r="C1314" s="44"/>
      <c r="D1314" s="38" t="str">
        <f t="shared" si="103"/>
        <v>Offerte</v>
      </c>
      <c r="E1314" s="44"/>
      <c r="F1314" s="38" t="str">
        <f t="shared" si="104"/>
        <v>Kaarten</v>
      </c>
      <c r="G1314" s="44" t="s">
        <v>2221</v>
      </c>
      <c r="H1314" s="44" t="s">
        <v>2104</v>
      </c>
      <c r="I1314" s="44"/>
      <c r="J1314" s="44"/>
      <c r="K1314" s="44" t="s">
        <v>27</v>
      </c>
      <c r="L1314" s="43" t="str">
        <f>_xlfn.IFNA(VLOOKUP(B1314,Codegroepen!$A:$B,2,FALSE),"")</f>
        <v>ZKC002</v>
      </c>
      <c r="M1314" s="44" t="s">
        <v>351</v>
      </c>
      <c r="N1314" s="43" t="str">
        <f t="shared" si="101"/>
        <v>ZA_01269</v>
      </c>
      <c r="O1314" s="38">
        <f t="shared" si="102"/>
        <v>24</v>
      </c>
    </row>
    <row r="1315" spans="1:15" s="38" customFormat="1" x14ac:dyDescent="0.25">
      <c r="A1315" s="44"/>
      <c r="B1315" s="38" t="str">
        <f t="shared" si="105"/>
        <v>GMA</v>
      </c>
      <c r="C1315" s="44"/>
      <c r="D1315" s="38" t="str">
        <f t="shared" si="103"/>
        <v>Offerte</v>
      </c>
      <c r="E1315" s="44"/>
      <c r="F1315" s="38" t="str">
        <f t="shared" si="104"/>
        <v>Kaarten</v>
      </c>
      <c r="G1315" s="44" t="s">
        <v>2222</v>
      </c>
      <c r="H1315" s="44" t="s">
        <v>2106</v>
      </c>
      <c r="I1315" s="44"/>
      <c r="J1315" s="44"/>
      <c r="K1315" s="44" t="s">
        <v>27</v>
      </c>
      <c r="L1315" s="43" t="str">
        <f>_xlfn.IFNA(VLOOKUP(B1315,Codegroepen!$A:$B,2,FALSE),"")</f>
        <v>ZKC002</v>
      </c>
      <c r="M1315" s="44" t="s">
        <v>353</v>
      </c>
      <c r="N1315" s="43" t="str">
        <f t="shared" ref="N1315:N1378" si="106">_xlfn.CONCAT(A1315,C1315,E1315,G1315)</f>
        <v>ZA_01270</v>
      </c>
      <c r="O1315" s="38">
        <f t="shared" si="102"/>
        <v>17</v>
      </c>
    </row>
    <row r="1316" spans="1:15" s="38" customFormat="1" x14ac:dyDescent="0.25">
      <c r="A1316" s="44"/>
      <c r="B1316" s="38" t="str">
        <f t="shared" si="105"/>
        <v>GMA</v>
      </c>
      <c r="C1316" s="44"/>
      <c r="D1316" s="38" t="str">
        <f t="shared" si="103"/>
        <v>Offerte</v>
      </c>
      <c r="E1316" s="44" t="s">
        <v>2223</v>
      </c>
      <c r="F1316" s="38" t="str">
        <f t="shared" si="104"/>
        <v>Transacties</v>
      </c>
      <c r="G1316" s="44"/>
      <c r="H1316" s="44" t="s">
        <v>2108</v>
      </c>
      <c r="I1316" s="44"/>
      <c r="J1316" s="44"/>
      <c r="K1316" s="44" t="s">
        <v>27</v>
      </c>
      <c r="L1316" s="43" t="str">
        <f>_xlfn.IFNA(VLOOKUP(B1316,Codegroepen!$A:$B,2,FALSE),"")</f>
        <v>ZKC002</v>
      </c>
      <c r="M1316" s="44" t="s">
        <v>2224</v>
      </c>
      <c r="N1316" s="43" t="str">
        <f t="shared" si="106"/>
        <v>ZA_01271</v>
      </c>
      <c r="O1316" s="38">
        <f t="shared" ref="O1316:O1379" si="107">LEN(H1316)</f>
        <v>11</v>
      </c>
    </row>
    <row r="1317" spans="1:15" s="38" customFormat="1" x14ac:dyDescent="0.25">
      <c r="A1317" s="44"/>
      <c r="B1317" s="38" t="str">
        <f t="shared" si="105"/>
        <v>GMA</v>
      </c>
      <c r="C1317" s="44"/>
      <c r="D1317" s="38" t="str">
        <f t="shared" si="103"/>
        <v>Offerte</v>
      </c>
      <c r="E1317" s="44"/>
      <c r="F1317" s="38" t="str">
        <f t="shared" si="104"/>
        <v>Transacties</v>
      </c>
      <c r="G1317" s="44" t="s">
        <v>2225</v>
      </c>
      <c r="H1317" s="44" t="s">
        <v>2110</v>
      </c>
      <c r="I1317" s="44"/>
      <c r="J1317" s="44"/>
      <c r="K1317" s="44" t="s">
        <v>27</v>
      </c>
      <c r="L1317" s="43" t="str">
        <f>_xlfn.IFNA(VLOOKUP(B1317,Codegroepen!$A:$B,2,FALSE),"")</f>
        <v>ZKC002</v>
      </c>
      <c r="M1317" s="44" t="s">
        <v>355</v>
      </c>
      <c r="N1317" s="43" t="str">
        <f t="shared" si="106"/>
        <v>ZA_01272</v>
      </c>
      <c r="O1317" s="38">
        <f t="shared" si="107"/>
        <v>37</v>
      </c>
    </row>
    <row r="1318" spans="1:15" s="38" customFormat="1" x14ac:dyDescent="0.25">
      <c r="A1318" s="44"/>
      <c r="B1318" s="38" t="str">
        <f t="shared" si="105"/>
        <v>GMA</v>
      </c>
      <c r="C1318" s="44"/>
      <c r="D1318" s="38" t="str">
        <f t="shared" si="103"/>
        <v>Offerte</v>
      </c>
      <c r="E1318" s="44"/>
      <c r="F1318" s="38" t="str">
        <f t="shared" si="104"/>
        <v>Transacties</v>
      </c>
      <c r="G1318" s="44" t="s">
        <v>2226</v>
      </c>
      <c r="H1318" s="44" t="s">
        <v>2112</v>
      </c>
      <c r="I1318" s="44"/>
      <c r="J1318" s="44"/>
      <c r="K1318" s="44" t="s">
        <v>27</v>
      </c>
      <c r="L1318" s="43" t="str">
        <f>_xlfn.IFNA(VLOOKUP(B1318,Codegroepen!$A:$B,2,FALSE),"")</f>
        <v>ZKC002</v>
      </c>
      <c r="M1318" s="44" t="s">
        <v>357</v>
      </c>
      <c r="N1318" s="43" t="str">
        <f t="shared" si="106"/>
        <v>ZA_01273</v>
      </c>
      <c r="O1318" s="38">
        <f t="shared" si="107"/>
        <v>34</v>
      </c>
    </row>
    <row r="1319" spans="1:15" s="38" customFormat="1" x14ac:dyDescent="0.25">
      <c r="A1319" s="44"/>
      <c r="B1319" s="38" t="str">
        <f t="shared" si="105"/>
        <v>GMA</v>
      </c>
      <c r="C1319" s="44"/>
      <c r="D1319" s="38" t="str">
        <f t="shared" si="103"/>
        <v>Offerte</v>
      </c>
      <c r="E1319" s="44"/>
      <c r="F1319" s="38" t="str">
        <f t="shared" si="104"/>
        <v>Transacties</v>
      </c>
      <c r="G1319" s="44" t="s">
        <v>2227</v>
      </c>
      <c r="H1319" s="44" t="s">
        <v>2114</v>
      </c>
      <c r="I1319" s="44"/>
      <c r="J1319" s="44"/>
      <c r="K1319" s="44" t="s">
        <v>27</v>
      </c>
      <c r="L1319" s="43" t="str">
        <f>_xlfn.IFNA(VLOOKUP(B1319,Codegroepen!$A:$B,2,FALSE),"")</f>
        <v>ZKC002</v>
      </c>
      <c r="M1319" s="44" t="s">
        <v>359</v>
      </c>
      <c r="N1319" s="43" t="str">
        <f t="shared" si="106"/>
        <v>ZA_01274</v>
      </c>
      <c r="O1319" s="38">
        <f t="shared" si="107"/>
        <v>30</v>
      </c>
    </row>
    <row r="1320" spans="1:15" s="38" customFormat="1" x14ac:dyDescent="0.25">
      <c r="A1320" s="44"/>
      <c r="B1320" s="38" t="str">
        <f t="shared" si="105"/>
        <v>GMA</v>
      </c>
      <c r="C1320" s="44"/>
      <c r="D1320" s="38" t="str">
        <f t="shared" si="103"/>
        <v>Offerte</v>
      </c>
      <c r="E1320" s="44"/>
      <c r="F1320" s="38" t="str">
        <f t="shared" si="104"/>
        <v>Transacties</v>
      </c>
      <c r="G1320" s="44" t="s">
        <v>2228</v>
      </c>
      <c r="H1320" s="44" t="s">
        <v>2116</v>
      </c>
      <c r="I1320" s="44"/>
      <c r="J1320" s="44"/>
      <c r="K1320" s="44" t="s">
        <v>27</v>
      </c>
      <c r="L1320" s="43" t="str">
        <f>_xlfn.IFNA(VLOOKUP(B1320,Codegroepen!$A:$B,2,FALSE),"")</f>
        <v>ZKC002</v>
      </c>
      <c r="M1320" s="44" t="s">
        <v>361</v>
      </c>
      <c r="N1320" s="43" t="str">
        <f t="shared" si="106"/>
        <v>ZA_01275</v>
      </c>
      <c r="O1320" s="38">
        <f t="shared" si="107"/>
        <v>22</v>
      </c>
    </row>
    <row r="1321" spans="1:15" s="38" customFormat="1" x14ac:dyDescent="0.25">
      <c r="A1321" s="44"/>
      <c r="B1321" s="38" t="str">
        <f t="shared" si="105"/>
        <v>GMA</v>
      </c>
      <c r="C1321" s="44"/>
      <c r="D1321" s="38" t="str">
        <f t="shared" si="103"/>
        <v>Offerte</v>
      </c>
      <c r="E1321" s="44"/>
      <c r="F1321" s="38" t="str">
        <f t="shared" si="104"/>
        <v>Transacties</v>
      </c>
      <c r="G1321" s="44" t="s">
        <v>2229</v>
      </c>
      <c r="H1321" s="44" t="s">
        <v>2104</v>
      </c>
      <c r="I1321" s="44"/>
      <c r="J1321" s="44"/>
      <c r="K1321" s="44" t="s">
        <v>27</v>
      </c>
      <c r="L1321" s="43" t="str">
        <f>_xlfn.IFNA(VLOOKUP(B1321,Codegroepen!$A:$B,2,FALSE),"")</f>
        <v>ZKC002</v>
      </c>
      <c r="M1321" s="44" t="s">
        <v>363</v>
      </c>
      <c r="N1321" s="43" t="str">
        <f t="shared" si="106"/>
        <v>ZA_01276</v>
      </c>
      <c r="O1321" s="38">
        <f t="shared" si="107"/>
        <v>24</v>
      </c>
    </row>
    <row r="1322" spans="1:15" s="38" customFormat="1" x14ac:dyDescent="0.25">
      <c r="A1322" s="44"/>
      <c r="B1322" s="38" t="str">
        <f t="shared" si="105"/>
        <v>GMA</v>
      </c>
      <c r="C1322" s="44"/>
      <c r="D1322" s="38" t="str">
        <f t="shared" si="103"/>
        <v>Offerte</v>
      </c>
      <c r="E1322" s="44"/>
      <c r="F1322" s="38" t="str">
        <f t="shared" si="104"/>
        <v>Transacties</v>
      </c>
      <c r="G1322" s="44" t="s">
        <v>2230</v>
      </c>
      <c r="H1322" s="44" t="s">
        <v>2119</v>
      </c>
      <c r="I1322" s="44"/>
      <c r="J1322" s="44"/>
      <c r="K1322" s="44" t="s">
        <v>27</v>
      </c>
      <c r="L1322" s="43" t="str">
        <f>_xlfn.IFNA(VLOOKUP(B1322,Codegroepen!$A:$B,2,FALSE),"")</f>
        <v>ZKC002</v>
      </c>
      <c r="M1322" s="44" t="s">
        <v>365</v>
      </c>
      <c r="N1322" s="43" t="str">
        <f t="shared" si="106"/>
        <v>ZA_01277</v>
      </c>
      <c r="O1322" s="38">
        <f t="shared" si="107"/>
        <v>13</v>
      </c>
    </row>
    <row r="1323" spans="1:15" s="38" customFormat="1" x14ac:dyDescent="0.25">
      <c r="A1323" s="44"/>
      <c r="B1323" s="38" t="str">
        <f t="shared" si="105"/>
        <v>GMA</v>
      </c>
      <c r="C1323" s="44"/>
      <c r="D1323" s="38" t="str">
        <f t="shared" si="103"/>
        <v>Offerte</v>
      </c>
      <c r="E1323" s="44"/>
      <c r="F1323" s="38" t="str">
        <f t="shared" si="104"/>
        <v>Transacties</v>
      </c>
      <c r="G1323" s="44" t="s">
        <v>2231</v>
      </c>
      <c r="H1323" s="44" t="s">
        <v>2121</v>
      </c>
      <c r="I1323" s="44"/>
      <c r="J1323" s="44"/>
      <c r="K1323" s="44" t="s">
        <v>27</v>
      </c>
      <c r="L1323" s="43" t="str">
        <f>_xlfn.IFNA(VLOOKUP(B1323,Codegroepen!$A:$B,2,FALSE),"")</f>
        <v>ZKC002</v>
      </c>
      <c r="M1323" s="44" t="s">
        <v>367</v>
      </c>
      <c r="N1323" s="43" t="str">
        <f t="shared" si="106"/>
        <v>ZA_01278</v>
      </c>
      <c r="O1323" s="38">
        <f t="shared" si="107"/>
        <v>18</v>
      </c>
    </row>
    <row r="1324" spans="1:15" s="38" customFormat="1" x14ac:dyDescent="0.25">
      <c r="A1324" s="44"/>
      <c r="B1324" s="38" t="str">
        <f t="shared" si="105"/>
        <v>GMA</v>
      </c>
      <c r="C1324" s="44"/>
      <c r="D1324" s="38" t="str">
        <f t="shared" si="103"/>
        <v>Offerte</v>
      </c>
      <c r="E1324" s="44" t="s">
        <v>2232</v>
      </c>
      <c r="F1324" s="38" t="str">
        <f t="shared" si="104"/>
        <v>Statistische producten</v>
      </c>
      <c r="G1324" s="44"/>
      <c r="H1324" s="44" t="s">
        <v>2123</v>
      </c>
      <c r="I1324" s="44"/>
      <c r="J1324" s="44"/>
      <c r="K1324" s="44" t="s">
        <v>27</v>
      </c>
      <c r="L1324" s="43" t="str">
        <f>_xlfn.IFNA(VLOOKUP(B1324,Codegroepen!$A:$B,2,FALSE),"")</f>
        <v>ZKC002</v>
      </c>
      <c r="M1324" s="44" t="s">
        <v>1988</v>
      </c>
      <c r="N1324" s="43" t="str">
        <f t="shared" si="106"/>
        <v>ZA_01279</v>
      </c>
      <c r="O1324" s="38">
        <f t="shared" si="107"/>
        <v>22</v>
      </c>
    </row>
    <row r="1325" spans="1:15" s="38" customFormat="1" x14ac:dyDescent="0.25">
      <c r="A1325" s="44"/>
      <c r="B1325" s="38" t="str">
        <f t="shared" si="105"/>
        <v>GMA</v>
      </c>
      <c r="C1325" s="44"/>
      <c r="D1325" s="38" t="str">
        <f t="shared" si="103"/>
        <v>Offerte</v>
      </c>
      <c r="E1325" s="44"/>
      <c r="F1325" s="38" t="str">
        <f t="shared" si="104"/>
        <v>Statistische producten</v>
      </c>
      <c r="G1325" s="44" t="s">
        <v>2233</v>
      </c>
      <c r="H1325" s="44" t="s">
        <v>2126</v>
      </c>
      <c r="I1325" s="44"/>
      <c r="J1325" s="44"/>
      <c r="K1325" s="44" t="s">
        <v>27</v>
      </c>
      <c r="L1325" s="43" t="str">
        <f>_xlfn.IFNA(VLOOKUP(B1325,Codegroepen!$A:$B,2,FALSE),"")</f>
        <v>ZKC002</v>
      </c>
      <c r="M1325" s="44" t="s">
        <v>202</v>
      </c>
      <c r="N1325" s="43" t="str">
        <f t="shared" si="106"/>
        <v>ZA_01280</v>
      </c>
      <c r="O1325" s="38">
        <f t="shared" si="107"/>
        <v>20</v>
      </c>
    </row>
    <row r="1326" spans="1:15" s="38" customFormat="1" x14ac:dyDescent="0.25">
      <c r="A1326" s="44"/>
      <c r="B1326" s="38" t="str">
        <f t="shared" si="105"/>
        <v>GMA</v>
      </c>
      <c r="C1326" s="44"/>
      <c r="D1326" s="38" t="str">
        <f t="shared" si="103"/>
        <v>Offerte</v>
      </c>
      <c r="E1326" s="44"/>
      <c r="F1326" s="38" t="str">
        <f t="shared" si="104"/>
        <v>Statistische producten</v>
      </c>
      <c r="G1326" s="44" t="s">
        <v>2234</v>
      </c>
      <c r="H1326" s="44" t="s">
        <v>2128</v>
      </c>
      <c r="I1326" s="44"/>
      <c r="J1326" s="44"/>
      <c r="K1326" s="44" t="s">
        <v>27</v>
      </c>
      <c r="L1326" s="43" t="str">
        <f>_xlfn.IFNA(VLOOKUP(B1326,Codegroepen!$A:$B,2,FALSE),"")</f>
        <v>ZKC002</v>
      </c>
      <c r="M1326" s="44" t="s">
        <v>232</v>
      </c>
      <c r="N1326" s="43" t="str">
        <f t="shared" si="106"/>
        <v>ZA_01281</v>
      </c>
      <c r="O1326" s="38">
        <f t="shared" si="107"/>
        <v>18</v>
      </c>
    </row>
    <row r="1327" spans="1:15" s="38" customFormat="1" x14ac:dyDescent="0.25">
      <c r="A1327" s="44"/>
      <c r="B1327" s="38" t="str">
        <f t="shared" si="105"/>
        <v>GMA</v>
      </c>
      <c r="C1327" s="44"/>
      <c r="D1327" s="38" t="str">
        <f t="shared" si="103"/>
        <v>Offerte</v>
      </c>
      <c r="E1327" s="44"/>
      <c r="F1327" s="38" t="str">
        <f t="shared" si="104"/>
        <v>Statistische producten</v>
      </c>
      <c r="G1327" s="44" t="s">
        <v>2235</v>
      </c>
      <c r="H1327" s="44" t="s">
        <v>2130</v>
      </c>
      <c r="I1327" s="44"/>
      <c r="J1327" s="44"/>
      <c r="K1327" s="44" t="s">
        <v>27</v>
      </c>
      <c r="L1327" s="43" t="str">
        <f>_xlfn.IFNA(VLOOKUP(B1327,Codegroepen!$A:$B,2,FALSE),"")</f>
        <v>ZKC002</v>
      </c>
      <c r="M1327" s="44" t="s">
        <v>234</v>
      </c>
      <c r="N1327" s="43" t="str">
        <f t="shared" si="106"/>
        <v>ZA_01282</v>
      </c>
      <c r="O1327" s="38">
        <f t="shared" si="107"/>
        <v>47</v>
      </c>
    </row>
    <row r="1328" spans="1:15" s="38" customFormat="1" x14ac:dyDescent="0.25">
      <c r="A1328" s="44"/>
      <c r="B1328" s="38" t="str">
        <f t="shared" si="105"/>
        <v>GMA</v>
      </c>
      <c r="C1328" s="44"/>
      <c r="D1328" s="38" t="str">
        <f t="shared" si="103"/>
        <v>Offerte</v>
      </c>
      <c r="E1328" s="44"/>
      <c r="F1328" s="38" t="str">
        <f t="shared" si="104"/>
        <v>Statistische producten</v>
      </c>
      <c r="G1328" s="44" t="s">
        <v>2236</v>
      </c>
      <c r="H1328" s="44" t="s">
        <v>2132</v>
      </c>
      <c r="I1328" s="44"/>
      <c r="J1328" s="44"/>
      <c r="K1328" s="44" t="s">
        <v>27</v>
      </c>
      <c r="L1328" s="43" t="str">
        <f>_xlfn.IFNA(VLOOKUP(B1328,Codegroepen!$A:$B,2,FALSE),"")</f>
        <v>ZKC002</v>
      </c>
      <c r="M1328" s="44" t="s">
        <v>249</v>
      </c>
      <c r="N1328" s="43" t="str">
        <f t="shared" si="106"/>
        <v>ZA_01283</v>
      </c>
      <c r="O1328" s="38">
        <f t="shared" si="107"/>
        <v>30</v>
      </c>
    </row>
    <row r="1329" spans="1:15" s="38" customFormat="1" x14ac:dyDescent="0.25">
      <c r="A1329" s="44"/>
      <c r="B1329" s="38" t="str">
        <f t="shared" si="105"/>
        <v>GMA</v>
      </c>
      <c r="C1329" s="44"/>
      <c r="D1329" s="38" t="str">
        <f t="shared" si="103"/>
        <v>Offerte</v>
      </c>
      <c r="E1329" s="44" t="s">
        <v>2237</v>
      </c>
      <c r="F1329" s="38" t="str">
        <f t="shared" si="104"/>
        <v>Adres Coördinaten NL</v>
      </c>
      <c r="G1329" s="44"/>
      <c r="H1329" s="44" t="s">
        <v>2134</v>
      </c>
      <c r="I1329" s="44"/>
      <c r="J1329" s="44"/>
      <c r="K1329" s="44" t="s">
        <v>27</v>
      </c>
      <c r="L1329" s="43" t="str">
        <f>_xlfn.IFNA(VLOOKUP(B1329,Codegroepen!$A:$B,2,FALSE),"")</f>
        <v>ZKC002</v>
      </c>
      <c r="M1329" s="44" t="s">
        <v>2238</v>
      </c>
      <c r="N1329" s="43" t="str">
        <f t="shared" si="106"/>
        <v>ZA_01284</v>
      </c>
      <c r="O1329" s="38">
        <f t="shared" si="107"/>
        <v>20</v>
      </c>
    </row>
    <row r="1330" spans="1:15" s="38" customFormat="1" x14ac:dyDescent="0.25">
      <c r="A1330" s="44"/>
      <c r="B1330" s="38" t="str">
        <f t="shared" si="105"/>
        <v>GMA</v>
      </c>
      <c r="C1330" s="44"/>
      <c r="D1330" s="38" t="str">
        <f t="shared" si="103"/>
        <v>Offerte</v>
      </c>
      <c r="E1330" s="44"/>
      <c r="F1330" s="38" t="str">
        <f t="shared" si="104"/>
        <v>Adres Coördinaten NL</v>
      </c>
      <c r="G1330" s="44" t="s">
        <v>2239</v>
      </c>
      <c r="H1330" s="44" t="s">
        <v>2136</v>
      </c>
      <c r="I1330" s="44"/>
      <c r="J1330" s="44"/>
      <c r="K1330" s="44" t="s">
        <v>27</v>
      </c>
      <c r="L1330" s="43" t="str">
        <f>_xlfn.IFNA(VLOOKUP(B1330,Codegroepen!$A:$B,2,FALSE),"")</f>
        <v>ZKC002</v>
      </c>
      <c r="M1330" s="44" t="s">
        <v>251</v>
      </c>
      <c r="N1330" s="43" t="str">
        <f t="shared" si="106"/>
        <v>ZA_01285</v>
      </c>
      <c r="O1330" s="38">
        <f t="shared" si="107"/>
        <v>11</v>
      </c>
    </row>
    <row r="1331" spans="1:15" s="38" customFormat="1" x14ac:dyDescent="0.25">
      <c r="A1331" s="44"/>
      <c r="B1331" s="38" t="str">
        <f t="shared" si="105"/>
        <v>GMA</v>
      </c>
      <c r="C1331" s="44"/>
      <c r="D1331" s="38" t="str">
        <f t="shared" si="103"/>
        <v>Offerte</v>
      </c>
      <c r="E1331" s="44"/>
      <c r="F1331" s="38" t="str">
        <f t="shared" si="104"/>
        <v>Adres Coördinaten NL</v>
      </c>
      <c r="G1331" s="44" t="s">
        <v>2240</v>
      </c>
      <c r="H1331" s="44" t="s">
        <v>2138</v>
      </c>
      <c r="I1331" s="44"/>
      <c r="J1331" s="44"/>
      <c r="K1331" s="44" t="s">
        <v>27</v>
      </c>
      <c r="L1331" s="43" t="str">
        <f>_xlfn.IFNA(VLOOKUP(B1331,Codegroepen!$A:$B,2,FALSE),"")</f>
        <v>ZKC002</v>
      </c>
      <c r="M1331" s="44" t="s">
        <v>271</v>
      </c>
      <c r="N1331" s="43" t="str">
        <f t="shared" si="106"/>
        <v>ZA_01286</v>
      </c>
      <c r="O1331" s="38">
        <f t="shared" si="107"/>
        <v>18</v>
      </c>
    </row>
    <row r="1332" spans="1:15" s="38" customFormat="1" x14ac:dyDescent="0.25">
      <c r="A1332" s="44"/>
      <c r="B1332" s="38" t="str">
        <f t="shared" si="105"/>
        <v>GMA</v>
      </c>
      <c r="C1332" s="44"/>
      <c r="D1332" s="38" t="str">
        <f t="shared" si="103"/>
        <v>Offerte</v>
      </c>
      <c r="E1332" s="44"/>
      <c r="F1332" s="38" t="str">
        <f t="shared" si="104"/>
        <v>Adres Coördinaten NL</v>
      </c>
      <c r="G1332" s="44" t="s">
        <v>2241</v>
      </c>
      <c r="H1332" s="44" t="s">
        <v>922</v>
      </c>
      <c r="I1332" s="44"/>
      <c r="J1332" s="44"/>
      <c r="K1332" s="44" t="s">
        <v>27</v>
      </c>
      <c r="L1332" s="43" t="str">
        <f>_xlfn.IFNA(VLOOKUP(B1332,Codegroepen!$A:$B,2,FALSE),"")</f>
        <v>ZKC002</v>
      </c>
      <c r="M1332" s="44" t="s">
        <v>273</v>
      </c>
      <c r="N1332" s="43" t="str">
        <f t="shared" si="106"/>
        <v>ZA_01287</v>
      </c>
      <c r="O1332" s="38">
        <f t="shared" si="107"/>
        <v>10</v>
      </c>
    </row>
    <row r="1333" spans="1:15" s="38" customFormat="1" x14ac:dyDescent="0.25">
      <c r="A1333" s="44"/>
      <c r="B1333" s="38" t="str">
        <f t="shared" si="105"/>
        <v>GMA</v>
      </c>
      <c r="C1333" s="44"/>
      <c r="D1333" s="38" t="str">
        <f t="shared" si="103"/>
        <v>Offerte</v>
      </c>
      <c r="E1333" s="44" t="s">
        <v>2242</v>
      </c>
      <c r="F1333" s="38" t="str">
        <f t="shared" si="104"/>
        <v>BAG</v>
      </c>
      <c r="G1333" s="44"/>
      <c r="H1333" s="44" t="s">
        <v>369</v>
      </c>
      <c r="I1333" s="44"/>
      <c r="J1333" s="44"/>
      <c r="K1333" s="44" t="s">
        <v>27</v>
      </c>
      <c r="L1333" s="43" t="str">
        <f>_xlfn.IFNA(VLOOKUP(B1333,Codegroepen!$A:$B,2,FALSE),"")</f>
        <v>ZKC002</v>
      </c>
      <c r="M1333" s="44" t="s">
        <v>1992</v>
      </c>
      <c r="N1333" s="43" t="str">
        <f t="shared" si="106"/>
        <v>ZA_01288</v>
      </c>
      <c r="O1333" s="38">
        <f t="shared" si="107"/>
        <v>3</v>
      </c>
    </row>
    <row r="1334" spans="1:15" s="38" customFormat="1" x14ac:dyDescent="0.25">
      <c r="A1334" s="44"/>
      <c r="B1334" s="38" t="str">
        <f t="shared" si="105"/>
        <v>GMA</v>
      </c>
      <c r="C1334" s="44"/>
      <c r="D1334" s="38" t="str">
        <f t="shared" si="103"/>
        <v>Offerte</v>
      </c>
      <c r="E1334" s="44"/>
      <c r="F1334" s="38" t="str">
        <f t="shared" si="104"/>
        <v>BAG</v>
      </c>
      <c r="G1334" s="44" t="s">
        <v>2243</v>
      </c>
      <c r="H1334" s="44" t="s">
        <v>2142</v>
      </c>
      <c r="I1334" s="44"/>
      <c r="J1334" s="44"/>
      <c r="K1334" s="44" t="s">
        <v>27</v>
      </c>
      <c r="L1334" s="43" t="str">
        <f>_xlfn.IFNA(VLOOKUP(B1334,Codegroepen!$A:$B,2,FALSE),"")</f>
        <v>ZKC002</v>
      </c>
      <c r="M1334" s="44" t="s">
        <v>300</v>
      </c>
      <c r="N1334" s="43" t="str">
        <f t="shared" si="106"/>
        <v>ZA_01289</v>
      </c>
      <c r="O1334" s="38">
        <f t="shared" si="107"/>
        <v>11</v>
      </c>
    </row>
    <row r="1335" spans="1:15" s="38" customFormat="1" x14ac:dyDescent="0.25">
      <c r="A1335" s="44"/>
      <c r="B1335" s="38" t="str">
        <f t="shared" si="105"/>
        <v>GMA</v>
      </c>
      <c r="C1335" s="44"/>
      <c r="D1335" s="38" t="str">
        <f t="shared" si="103"/>
        <v>Offerte</v>
      </c>
      <c r="E1335" s="44" t="s">
        <v>2244</v>
      </c>
      <c r="F1335" s="38" t="str">
        <f t="shared" si="104"/>
        <v>Maatwerk</v>
      </c>
      <c r="G1335" s="44"/>
      <c r="H1335" s="44" t="s">
        <v>524</v>
      </c>
      <c r="I1335" s="44"/>
      <c r="J1335" s="44"/>
      <c r="K1335" s="44" t="s">
        <v>27</v>
      </c>
      <c r="L1335" s="43" t="str">
        <f>_xlfn.IFNA(VLOOKUP(B1335,Codegroepen!$A:$B,2,FALSE),"")</f>
        <v>ZKC002</v>
      </c>
      <c r="M1335" s="44" t="s">
        <v>1994</v>
      </c>
      <c r="N1335" s="43" t="str">
        <f t="shared" si="106"/>
        <v>ZA_01290</v>
      </c>
      <c r="O1335" s="38">
        <f t="shared" si="107"/>
        <v>8</v>
      </c>
    </row>
    <row r="1336" spans="1:15" s="38" customFormat="1" x14ac:dyDescent="0.25">
      <c r="A1336" s="44"/>
      <c r="B1336" s="38" t="str">
        <f t="shared" si="105"/>
        <v>GMA</v>
      </c>
      <c r="C1336" s="44"/>
      <c r="D1336" s="38" t="str">
        <f t="shared" si="103"/>
        <v>Offerte</v>
      </c>
      <c r="E1336" s="44"/>
      <c r="F1336" s="38" t="str">
        <f t="shared" si="104"/>
        <v>Maatwerk</v>
      </c>
      <c r="G1336" s="44" t="s">
        <v>2245</v>
      </c>
      <c r="H1336" s="44" t="s">
        <v>2145</v>
      </c>
      <c r="I1336" s="44"/>
      <c r="J1336" s="44"/>
      <c r="K1336" s="44" t="s">
        <v>27</v>
      </c>
      <c r="L1336" s="43" t="str">
        <f>_xlfn.IFNA(VLOOKUP(B1336,Codegroepen!$A:$B,2,FALSE),"")</f>
        <v>ZKC002</v>
      </c>
      <c r="M1336" s="44" t="s">
        <v>302</v>
      </c>
      <c r="N1336" s="43" t="str">
        <f t="shared" si="106"/>
        <v>ZA_01291</v>
      </c>
      <c r="O1336" s="38">
        <f t="shared" si="107"/>
        <v>20</v>
      </c>
    </row>
    <row r="1337" spans="1:15" s="38" customFormat="1" x14ac:dyDescent="0.25">
      <c r="A1337" s="44"/>
      <c r="B1337" s="38" t="str">
        <f t="shared" si="105"/>
        <v>GMA</v>
      </c>
      <c r="C1337" s="44" t="s">
        <v>2246</v>
      </c>
      <c r="D1337" s="38" t="str">
        <f t="shared" si="103"/>
        <v>Betalen</v>
      </c>
      <c r="E1337" s="44"/>
      <c r="F1337" s="38" t="str">
        <f t="shared" si="104"/>
        <v/>
      </c>
      <c r="G1337" s="44"/>
      <c r="H1337" s="44" t="s">
        <v>478</v>
      </c>
      <c r="I1337" s="44"/>
      <c r="J1337" s="44"/>
      <c r="K1337" s="44" t="s">
        <v>27</v>
      </c>
      <c r="L1337" s="43" t="str">
        <f>_xlfn.IFNA(VLOOKUP(B1337,Codegroepen!$A:$B,2,FALSE),"")</f>
        <v>ZKC002</v>
      </c>
      <c r="M1337" s="44" t="s">
        <v>1996</v>
      </c>
      <c r="N1337" s="43" t="str">
        <f t="shared" si="106"/>
        <v>ZA_01292</v>
      </c>
      <c r="O1337" s="38">
        <f t="shared" si="107"/>
        <v>7</v>
      </c>
    </row>
    <row r="1338" spans="1:15" s="38" customFormat="1" x14ac:dyDescent="0.25">
      <c r="A1338" s="44"/>
      <c r="B1338" s="38" t="str">
        <f t="shared" si="105"/>
        <v>GMA</v>
      </c>
      <c r="C1338" s="44"/>
      <c r="D1338" s="38" t="str">
        <f t="shared" si="103"/>
        <v>Betalen</v>
      </c>
      <c r="E1338" s="44" t="s">
        <v>2247</v>
      </c>
      <c r="F1338" s="38" t="str">
        <f t="shared" si="104"/>
        <v>Factuur</v>
      </c>
      <c r="G1338" s="44"/>
      <c r="H1338" s="44" t="s">
        <v>592</v>
      </c>
      <c r="I1338" s="44"/>
      <c r="J1338" s="44"/>
      <c r="K1338" s="44" t="s">
        <v>27</v>
      </c>
      <c r="L1338" s="43" t="str">
        <f>_xlfn.IFNA(VLOOKUP(B1338,Codegroepen!$A:$B,2,FALSE),"")</f>
        <v>ZKC002</v>
      </c>
      <c r="M1338" s="44" t="s">
        <v>1998</v>
      </c>
      <c r="N1338" s="43" t="str">
        <f t="shared" si="106"/>
        <v>ZA_01293</v>
      </c>
      <c r="O1338" s="38">
        <f t="shared" si="107"/>
        <v>7</v>
      </c>
    </row>
    <row r="1339" spans="1:15" s="38" customFormat="1" x14ac:dyDescent="0.25">
      <c r="A1339" s="44"/>
      <c r="B1339" s="38" t="str">
        <f t="shared" si="105"/>
        <v>GMA</v>
      </c>
      <c r="C1339" s="44"/>
      <c r="D1339" s="38" t="str">
        <f t="shared" si="103"/>
        <v>Betalen</v>
      </c>
      <c r="E1339" s="44"/>
      <c r="F1339" s="38" t="str">
        <f t="shared" si="104"/>
        <v>Factuur</v>
      </c>
      <c r="G1339" s="44" t="s">
        <v>2248</v>
      </c>
      <c r="H1339" s="44" t="s">
        <v>1711</v>
      </c>
      <c r="I1339" s="44"/>
      <c r="J1339" s="44"/>
      <c r="K1339" s="44" t="s">
        <v>27</v>
      </c>
      <c r="L1339" s="43" t="str">
        <f>_xlfn.IFNA(VLOOKUP(B1339,Codegroepen!$A:$B,2,FALSE),"")</f>
        <v>ZKC002</v>
      </c>
      <c r="M1339" s="44" t="s">
        <v>330</v>
      </c>
      <c r="N1339" s="43" t="str">
        <f t="shared" si="106"/>
        <v>ZA_01294</v>
      </c>
      <c r="O1339" s="38">
        <f t="shared" si="107"/>
        <v>13</v>
      </c>
    </row>
    <row r="1340" spans="1:15" s="38" customFormat="1" x14ac:dyDescent="0.25">
      <c r="A1340" s="44"/>
      <c r="B1340" s="38" t="str">
        <f t="shared" si="105"/>
        <v>GMA</v>
      </c>
      <c r="C1340" s="44"/>
      <c r="D1340" s="38" t="str">
        <f t="shared" si="103"/>
        <v>Betalen</v>
      </c>
      <c r="E1340" s="44"/>
      <c r="F1340" s="38" t="str">
        <f t="shared" si="104"/>
        <v>Factuur</v>
      </c>
      <c r="G1340" s="44" t="s">
        <v>2249</v>
      </c>
      <c r="H1340" s="44" t="s">
        <v>1714</v>
      </c>
      <c r="I1340" s="44"/>
      <c r="J1340" s="44"/>
      <c r="K1340" s="44" t="s">
        <v>27</v>
      </c>
      <c r="L1340" s="43" t="str">
        <f>_xlfn.IFNA(VLOOKUP(B1340,Codegroepen!$A:$B,2,FALSE),"")</f>
        <v>ZKC002</v>
      </c>
      <c r="M1340" s="44" t="s">
        <v>333</v>
      </c>
      <c r="N1340" s="43" t="str">
        <f t="shared" si="106"/>
        <v>ZA_01295</v>
      </c>
      <c r="O1340" s="38">
        <f t="shared" si="107"/>
        <v>21</v>
      </c>
    </row>
    <row r="1341" spans="1:15" s="38" customFormat="1" x14ac:dyDescent="0.25">
      <c r="A1341" s="44"/>
      <c r="B1341" s="38" t="str">
        <f t="shared" si="105"/>
        <v>GMA</v>
      </c>
      <c r="C1341" s="44"/>
      <c r="D1341" s="38" t="str">
        <f t="shared" si="103"/>
        <v>Betalen</v>
      </c>
      <c r="E1341" s="44"/>
      <c r="F1341" s="38" t="str">
        <f t="shared" si="104"/>
        <v>Factuur</v>
      </c>
      <c r="G1341" s="44" t="s">
        <v>2250</v>
      </c>
      <c r="H1341" s="44" t="s">
        <v>1717</v>
      </c>
      <c r="I1341" s="44"/>
      <c r="J1341" s="44"/>
      <c r="K1341" s="44" t="s">
        <v>27</v>
      </c>
      <c r="L1341" s="43" t="str">
        <f>_xlfn.IFNA(VLOOKUP(B1341,Codegroepen!$A:$B,2,FALSE),"")</f>
        <v>ZKC002</v>
      </c>
      <c r="M1341" s="44" t="s">
        <v>336</v>
      </c>
      <c r="N1341" s="43" t="str">
        <f t="shared" si="106"/>
        <v>ZA_01296</v>
      </c>
      <c r="O1341" s="38">
        <f t="shared" si="107"/>
        <v>4</v>
      </c>
    </row>
    <row r="1342" spans="1:15" s="38" customFormat="1" x14ac:dyDescent="0.25">
      <c r="A1342" s="44"/>
      <c r="B1342" s="38" t="str">
        <f t="shared" si="105"/>
        <v>GMA</v>
      </c>
      <c r="C1342" s="44"/>
      <c r="D1342" s="38" t="str">
        <f t="shared" si="103"/>
        <v>Betalen</v>
      </c>
      <c r="E1342" s="44"/>
      <c r="F1342" s="38" t="str">
        <f t="shared" si="104"/>
        <v>Factuur</v>
      </c>
      <c r="G1342" s="44" t="s">
        <v>2251</v>
      </c>
      <c r="H1342" s="44" t="s">
        <v>1720</v>
      </c>
      <c r="I1342" s="44"/>
      <c r="J1342" s="44"/>
      <c r="K1342" s="44" t="s">
        <v>27</v>
      </c>
      <c r="L1342" s="43" t="str">
        <f>_xlfn.IFNA(VLOOKUP(B1342,Codegroepen!$A:$B,2,FALSE),"")</f>
        <v>ZKC002</v>
      </c>
      <c r="M1342" s="44" t="s">
        <v>338</v>
      </c>
      <c r="N1342" s="43" t="str">
        <f t="shared" si="106"/>
        <v>ZA_01297</v>
      </c>
      <c r="O1342" s="38">
        <f t="shared" si="107"/>
        <v>16</v>
      </c>
    </row>
    <row r="1343" spans="1:15" s="38" customFormat="1" x14ac:dyDescent="0.25">
      <c r="A1343" s="44"/>
      <c r="B1343" s="38" t="str">
        <f t="shared" si="105"/>
        <v>GMA</v>
      </c>
      <c r="C1343" s="44"/>
      <c r="D1343" s="38" t="str">
        <f t="shared" si="103"/>
        <v>Betalen</v>
      </c>
      <c r="E1343" s="44"/>
      <c r="F1343" s="38" t="str">
        <f t="shared" si="104"/>
        <v>Factuur</v>
      </c>
      <c r="G1343" s="44" t="s">
        <v>2252</v>
      </c>
      <c r="H1343" s="44" t="s">
        <v>1723</v>
      </c>
      <c r="I1343" s="44"/>
      <c r="J1343" s="44"/>
      <c r="K1343" s="44" t="s">
        <v>27</v>
      </c>
      <c r="L1343" s="43" t="str">
        <f>_xlfn.IFNA(VLOOKUP(B1343,Codegroepen!$A:$B,2,FALSE),"")</f>
        <v>ZKC002</v>
      </c>
      <c r="M1343" s="44" t="s">
        <v>1930</v>
      </c>
      <c r="N1343" s="43" t="str">
        <f t="shared" si="106"/>
        <v>ZA_01298</v>
      </c>
      <c r="O1343" s="38">
        <f t="shared" si="107"/>
        <v>15</v>
      </c>
    </row>
    <row r="1344" spans="1:15" s="38" customFormat="1" x14ac:dyDescent="0.25">
      <c r="A1344" s="44"/>
      <c r="B1344" s="38" t="str">
        <f t="shared" si="105"/>
        <v>GMA</v>
      </c>
      <c r="C1344" s="44"/>
      <c r="D1344" s="38" t="str">
        <f t="shared" si="103"/>
        <v>Betalen</v>
      </c>
      <c r="E1344" s="44"/>
      <c r="F1344" s="38" t="str">
        <f t="shared" si="104"/>
        <v>Factuur</v>
      </c>
      <c r="G1344" s="44" t="s">
        <v>2253</v>
      </c>
      <c r="H1344" s="44" t="s">
        <v>1726</v>
      </c>
      <c r="I1344" s="44"/>
      <c r="J1344" s="44"/>
      <c r="K1344" s="44" t="s">
        <v>27</v>
      </c>
      <c r="L1344" s="43" t="str">
        <f>_xlfn.IFNA(VLOOKUP(B1344,Codegroepen!$A:$B,2,FALSE),"")</f>
        <v>ZKC002</v>
      </c>
      <c r="M1344" s="44" t="s">
        <v>1932</v>
      </c>
      <c r="N1344" s="43" t="str">
        <f t="shared" si="106"/>
        <v>ZA_01299</v>
      </c>
      <c r="O1344" s="38">
        <f t="shared" si="107"/>
        <v>19</v>
      </c>
    </row>
    <row r="1345" spans="1:15" s="38" customFormat="1" x14ac:dyDescent="0.25">
      <c r="A1345" s="44"/>
      <c r="B1345" s="38" t="str">
        <f t="shared" si="105"/>
        <v>GMA</v>
      </c>
      <c r="C1345" s="44"/>
      <c r="D1345" s="38" t="str">
        <f t="shared" si="103"/>
        <v>Betalen</v>
      </c>
      <c r="E1345" s="44"/>
      <c r="F1345" s="38" t="str">
        <f t="shared" si="104"/>
        <v>Factuur</v>
      </c>
      <c r="G1345" s="44" t="s">
        <v>2254</v>
      </c>
      <c r="H1345" s="44" t="s">
        <v>1729</v>
      </c>
      <c r="I1345" s="44"/>
      <c r="J1345" s="44"/>
      <c r="K1345" s="44" t="s">
        <v>27</v>
      </c>
      <c r="L1345" s="43" t="str">
        <f>_xlfn.IFNA(VLOOKUP(B1345,Codegroepen!$A:$B,2,FALSE),"")</f>
        <v>ZKC002</v>
      </c>
      <c r="M1345" s="44" t="s">
        <v>1934</v>
      </c>
      <c r="N1345" s="43" t="str">
        <f t="shared" si="106"/>
        <v>ZA_01300</v>
      </c>
      <c r="O1345" s="38">
        <f t="shared" si="107"/>
        <v>25</v>
      </c>
    </row>
    <row r="1346" spans="1:15" s="38" customFormat="1" x14ac:dyDescent="0.25">
      <c r="A1346" s="44"/>
      <c r="B1346" s="38" t="str">
        <f t="shared" si="105"/>
        <v>GMA</v>
      </c>
      <c r="C1346" s="44"/>
      <c r="D1346" s="38" t="str">
        <f t="shared" si="103"/>
        <v>Betalen</v>
      </c>
      <c r="E1346" s="44"/>
      <c r="F1346" s="38" t="str">
        <f t="shared" si="104"/>
        <v>Factuur</v>
      </c>
      <c r="G1346" s="44" t="s">
        <v>2255</v>
      </c>
      <c r="H1346" s="44" t="s">
        <v>1732</v>
      </c>
      <c r="I1346" s="44"/>
      <c r="J1346" s="44"/>
      <c r="K1346" s="44" t="s">
        <v>27</v>
      </c>
      <c r="L1346" s="43" t="str">
        <f>_xlfn.IFNA(VLOOKUP(B1346,Codegroepen!$A:$B,2,FALSE),"")</f>
        <v>ZKC002</v>
      </c>
      <c r="M1346" s="44" t="s">
        <v>1936</v>
      </c>
      <c r="N1346" s="43" t="str">
        <f t="shared" si="106"/>
        <v>ZA_01301</v>
      </c>
      <c r="O1346" s="38">
        <f t="shared" si="107"/>
        <v>37</v>
      </c>
    </row>
    <row r="1347" spans="1:15" s="38" customFormat="1" x14ac:dyDescent="0.25">
      <c r="A1347" s="44"/>
      <c r="B1347" s="38" t="str">
        <f t="shared" si="105"/>
        <v>GMA</v>
      </c>
      <c r="C1347" s="44"/>
      <c r="D1347" s="38" t="str">
        <f t="shared" si="103"/>
        <v>Betalen</v>
      </c>
      <c r="E1347" s="44"/>
      <c r="F1347" s="38" t="str">
        <f t="shared" si="104"/>
        <v>Factuur</v>
      </c>
      <c r="G1347" s="44" t="s">
        <v>2256</v>
      </c>
      <c r="H1347" s="44" t="s">
        <v>817</v>
      </c>
      <c r="I1347" s="44"/>
      <c r="J1347" s="44"/>
      <c r="K1347" s="44" t="s">
        <v>27</v>
      </c>
      <c r="L1347" s="43" t="str">
        <f>_xlfn.IFNA(VLOOKUP(B1347,Codegroepen!$A:$B,2,FALSE),"")</f>
        <v>ZKC002</v>
      </c>
      <c r="M1347" s="44" t="s">
        <v>2257</v>
      </c>
      <c r="N1347" s="43" t="str">
        <f t="shared" si="106"/>
        <v>ZA_01302</v>
      </c>
      <c r="O1347" s="38">
        <f t="shared" si="107"/>
        <v>8</v>
      </c>
    </row>
    <row r="1348" spans="1:15" s="38" customFormat="1" x14ac:dyDescent="0.25">
      <c r="A1348" s="44"/>
      <c r="B1348" s="38" t="str">
        <f t="shared" si="105"/>
        <v>GMA</v>
      </c>
      <c r="C1348" s="44" t="s">
        <v>2258</v>
      </c>
      <c r="D1348" s="38" t="str">
        <f t="shared" si="103"/>
        <v>Oriënteren</v>
      </c>
      <c r="E1348" s="44"/>
      <c r="F1348" s="38" t="str">
        <f t="shared" si="104"/>
        <v/>
      </c>
      <c r="G1348" s="44"/>
      <c r="H1348" s="44" t="s">
        <v>54</v>
      </c>
      <c r="I1348" s="44"/>
      <c r="J1348" s="44"/>
      <c r="K1348" s="44" t="s">
        <v>27</v>
      </c>
      <c r="L1348" s="43" t="str">
        <f>_xlfn.IFNA(VLOOKUP(B1348,Codegroepen!$A:$B,2,FALSE),"")</f>
        <v>ZKC002</v>
      </c>
      <c r="M1348" s="44" t="s">
        <v>2000</v>
      </c>
      <c r="N1348" s="43" t="str">
        <f t="shared" si="106"/>
        <v>ZA_01303</v>
      </c>
      <c r="O1348" s="38">
        <f t="shared" si="107"/>
        <v>10</v>
      </c>
    </row>
    <row r="1349" spans="1:15" s="38" customFormat="1" x14ac:dyDescent="0.25">
      <c r="A1349" s="44"/>
      <c r="B1349" s="38" t="str">
        <f t="shared" si="105"/>
        <v>GMA</v>
      </c>
      <c r="C1349" s="44"/>
      <c r="D1349" s="38" t="str">
        <f t="shared" si="103"/>
        <v>Oriënteren</v>
      </c>
      <c r="E1349" s="44" t="s">
        <v>2259</v>
      </c>
      <c r="F1349" s="38" t="str">
        <f t="shared" si="104"/>
        <v>Transacties</v>
      </c>
      <c r="G1349" s="44"/>
      <c r="H1349" s="44" t="s">
        <v>2108</v>
      </c>
      <c r="I1349" s="44"/>
      <c r="J1349" s="44"/>
      <c r="K1349" s="44" t="s">
        <v>27</v>
      </c>
      <c r="L1349" s="43" t="str">
        <f>_xlfn.IFNA(VLOOKUP(B1349,Codegroepen!$A:$B,2,FALSE),"")</f>
        <v>ZKC002</v>
      </c>
      <c r="M1349" s="44" t="s">
        <v>2260</v>
      </c>
      <c r="N1349" s="43" t="str">
        <f t="shared" si="106"/>
        <v>ZA_01304</v>
      </c>
      <c r="O1349" s="38">
        <f t="shared" si="107"/>
        <v>11</v>
      </c>
    </row>
    <row r="1350" spans="1:15" s="38" customFormat="1" x14ac:dyDescent="0.25">
      <c r="A1350" s="44"/>
      <c r="B1350" s="38" t="str">
        <f t="shared" si="105"/>
        <v>GMA</v>
      </c>
      <c r="C1350" s="44"/>
      <c r="D1350" s="38" t="str">
        <f t="shared" si="103"/>
        <v>Oriënteren</v>
      </c>
      <c r="E1350" s="44"/>
      <c r="F1350" s="38" t="str">
        <f t="shared" si="104"/>
        <v>Transacties</v>
      </c>
      <c r="G1350" s="44" t="s">
        <v>2261</v>
      </c>
      <c r="H1350" s="44" t="s">
        <v>2110</v>
      </c>
      <c r="I1350" s="44"/>
      <c r="J1350" s="44"/>
      <c r="K1350" s="44" t="s">
        <v>27</v>
      </c>
      <c r="L1350" s="43" t="str">
        <f>_xlfn.IFNA(VLOOKUP(B1350,Codegroepen!$A:$B,2,FALSE),"")</f>
        <v>ZKC002</v>
      </c>
      <c r="M1350" s="44" t="s">
        <v>51</v>
      </c>
      <c r="N1350" s="43" t="str">
        <f t="shared" si="106"/>
        <v>ZA_01305</v>
      </c>
      <c r="O1350" s="38">
        <f t="shared" si="107"/>
        <v>37</v>
      </c>
    </row>
    <row r="1351" spans="1:15" s="38" customFormat="1" x14ac:dyDescent="0.25">
      <c r="A1351" s="44"/>
      <c r="B1351" s="38" t="str">
        <f t="shared" si="105"/>
        <v>GMA</v>
      </c>
      <c r="C1351" s="44"/>
      <c r="D1351" s="38" t="str">
        <f t="shared" si="103"/>
        <v>Oriënteren</v>
      </c>
      <c r="E1351" s="44"/>
      <c r="F1351" s="38" t="str">
        <f t="shared" si="104"/>
        <v>Transacties</v>
      </c>
      <c r="G1351" s="44" t="s">
        <v>2262</v>
      </c>
      <c r="H1351" s="44" t="s">
        <v>2112</v>
      </c>
      <c r="I1351" s="44"/>
      <c r="J1351" s="44"/>
      <c r="K1351" s="44" t="s">
        <v>27</v>
      </c>
      <c r="L1351" s="43" t="str">
        <f>_xlfn.IFNA(VLOOKUP(B1351,Codegroepen!$A:$B,2,FALSE),"")</f>
        <v>ZKC002</v>
      </c>
      <c r="M1351" s="44" t="s">
        <v>52</v>
      </c>
      <c r="N1351" s="43" t="str">
        <f t="shared" si="106"/>
        <v>ZA_01306</v>
      </c>
      <c r="O1351" s="38">
        <f t="shared" si="107"/>
        <v>34</v>
      </c>
    </row>
    <row r="1352" spans="1:15" s="38" customFormat="1" x14ac:dyDescent="0.25">
      <c r="A1352" s="44"/>
      <c r="B1352" s="38" t="str">
        <f t="shared" si="105"/>
        <v>GMA</v>
      </c>
      <c r="C1352" s="44"/>
      <c r="D1352" s="38" t="str">
        <f t="shared" si="103"/>
        <v>Oriënteren</v>
      </c>
      <c r="E1352" s="44"/>
      <c r="F1352" s="38" t="str">
        <f t="shared" si="104"/>
        <v>Transacties</v>
      </c>
      <c r="G1352" s="44" t="s">
        <v>2263</v>
      </c>
      <c r="H1352" s="44" t="s">
        <v>2114</v>
      </c>
      <c r="I1352" s="44"/>
      <c r="J1352" s="44"/>
      <c r="K1352" s="44" t="s">
        <v>27</v>
      </c>
      <c r="L1352" s="43" t="str">
        <f>_xlfn.IFNA(VLOOKUP(B1352,Codegroepen!$A:$B,2,FALSE),"")</f>
        <v>ZKC002</v>
      </c>
      <c r="M1352" s="44" t="s">
        <v>55</v>
      </c>
      <c r="N1352" s="43" t="str">
        <f t="shared" si="106"/>
        <v>ZA_01307</v>
      </c>
      <c r="O1352" s="38">
        <f t="shared" si="107"/>
        <v>30</v>
      </c>
    </row>
    <row r="1353" spans="1:15" s="38" customFormat="1" x14ac:dyDescent="0.25">
      <c r="A1353" s="44"/>
      <c r="B1353" s="38" t="str">
        <f t="shared" si="105"/>
        <v>GMA</v>
      </c>
      <c r="C1353" s="44"/>
      <c r="D1353" s="38" t="str">
        <f t="shared" si="103"/>
        <v>Oriënteren</v>
      </c>
      <c r="E1353" s="44"/>
      <c r="F1353" s="38" t="str">
        <f t="shared" si="104"/>
        <v>Transacties</v>
      </c>
      <c r="G1353" s="44" t="s">
        <v>2264</v>
      </c>
      <c r="H1353" s="44" t="s">
        <v>2116</v>
      </c>
      <c r="I1353" s="44"/>
      <c r="J1353" s="44"/>
      <c r="K1353" s="44" t="s">
        <v>27</v>
      </c>
      <c r="L1353" s="43" t="str">
        <f>_xlfn.IFNA(VLOOKUP(B1353,Codegroepen!$A:$B,2,FALSE),"")</f>
        <v>ZKC002</v>
      </c>
      <c r="M1353" s="44" t="s">
        <v>58</v>
      </c>
      <c r="N1353" s="43" t="str">
        <f t="shared" si="106"/>
        <v>ZA_01308</v>
      </c>
      <c r="O1353" s="38">
        <f t="shared" si="107"/>
        <v>22</v>
      </c>
    </row>
    <row r="1354" spans="1:15" s="38" customFormat="1" x14ac:dyDescent="0.25">
      <c r="A1354" s="44"/>
      <c r="B1354" s="38" t="str">
        <f t="shared" si="105"/>
        <v>GMA</v>
      </c>
      <c r="C1354" s="44"/>
      <c r="D1354" s="38" t="str">
        <f t="shared" si="103"/>
        <v>Oriënteren</v>
      </c>
      <c r="E1354" s="44"/>
      <c r="F1354" s="38" t="str">
        <f t="shared" si="104"/>
        <v>Transacties</v>
      </c>
      <c r="G1354" s="44" t="s">
        <v>2265</v>
      </c>
      <c r="H1354" s="44" t="s">
        <v>2104</v>
      </c>
      <c r="I1354" s="44"/>
      <c r="J1354" s="44"/>
      <c r="K1354" s="44" t="s">
        <v>27</v>
      </c>
      <c r="L1354" s="43" t="str">
        <f>_xlfn.IFNA(VLOOKUP(B1354,Codegroepen!$A:$B,2,FALSE),"")</f>
        <v>ZKC002</v>
      </c>
      <c r="M1354" s="44" t="s">
        <v>61</v>
      </c>
      <c r="N1354" s="43" t="str">
        <f t="shared" si="106"/>
        <v>ZA_01309</v>
      </c>
      <c r="O1354" s="38">
        <f t="shared" si="107"/>
        <v>24</v>
      </c>
    </row>
    <row r="1355" spans="1:15" s="38" customFormat="1" x14ac:dyDescent="0.25">
      <c r="A1355" s="44"/>
      <c r="B1355" s="38" t="str">
        <f t="shared" si="105"/>
        <v>GMA</v>
      </c>
      <c r="C1355" s="44"/>
      <c r="D1355" s="38" t="str">
        <f t="shared" ref="D1355:D1418" si="108">IF(LEFT(C1355,2)="ZA",H1355,IF(LEFT(A1355,2)="ZA","",D1354))</f>
        <v>Oriënteren</v>
      </c>
      <c r="E1355" s="44"/>
      <c r="F1355" s="38" t="str">
        <f t="shared" ref="F1355:F1418" si="109">IF(LEFT(E1355,2)="ZA",H1355,IF(LEFT(A1355,2)="ZA","",IF(LEFT(C1355,2)="ZA","",F1354)))</f>
        <v>Transacties</v>
      </c>
      <c r="G1355" s="44" t="s">
        <v>2266</v>
      </c>
      <c r="H1355" s="44" t="s">
        <v>2119</v>
      </c>
      <c r="I1355" s="44"/>
      <c r="J1355" s="44"/>
      <c r="K1355" s="44" t="s">
        <v>27</v>
      </c>
      <c r="L1355" s="43" t="str">
        <f>_xlfn.IFNA(VLOOKUP(B1355,Codegroepen!$A:$B,2,FALSE),"")</f>
        <v>ZKC002</v>
      </c>
      <c r="M1355" s="44" t="s">
        <v>64</v>
      </c>
      <c r="N1355" s="43" t="str">
        <f t="shared" si="106"/>
        <v>ZA_01310</v>
      </c>
      <c r="O1355" s="38">
        <f t="shared" si="107"/>
        <v>13</v>
      </c>
    </row>
    <row r="1356" spans="1:15" s="38" customFormat="1" x14ac:dyDescent="0.25">
      <c r="A1356" s="44"/>
      <c r="B1356" s="38" t="str">
        <f t="shared" ref="B1356:B1419" si="110">IF(LEFT(A1356,2)="ZA",H1356,B1355)</f>
        <v>GMA</v>
      </c>
      <c r="C1356" s="44"/>
      <c r="D1356" s="38" t="str">
        <f t="shared" si="108"/>
        <v>Oriënteren</v>
      </c>
      <c r="E1356" s="44"/>
      <c r="F1356" s="38" t="str">
        <f t="shared" si="109"/>
        <v>Transacties</v>
      </c>
      <c r="G1356" s="44" t="s">
        <v>2267</v>
      </c>
      <c r="H1356" s="44" t="s">
        <v>2121</v>
      </c>
      <c r="I1356" s="44"/>
      <c r="J1356" s="44"/>
      <c r="K1356" s="44" t="s">
        <v>27</v>
      </c>
      <c r="L1356" s="43" t="str">
        <f>_xlfn.IFNA(VLOOKUP(B1356,Codegroepen!$A:$B,2,FALSE),"")</f>
        <v>ZKC002</v>
      </c>
      <c r="M1356" s="44" t="s">
        <v>66</v>
      </c>
      <c r="N1356" s="43" t="str">
        <f t="shared" si="106"/>
        <v>ZA_01311</v>
      </c>
      <c r="O1356" s="38">
        <f t="shared" si="107"/>
        <v>18</v>
      </c>
    </row>
    <row r="1357" spans="1:15" s="38" customFormat="1" x14ac:dyDescent="0.25">
      <c r="A1357" s="44"/>
      <c r="B1357" s="38" t="str">
        <f t="shared" si="110"/>
        <v>GMA</v>
      </c>
      <c r="C1357" s="44"/>
      <c r="D1357" s="38" t="str">
        <f t="shared" si="108"/>
        <v>Oriënteren</v>
      </c>
      <c r="E1357" s="44" t="s">
        <v>2268</v>
      </c>
      <c r="F1357" s="38" t="str">
        <f t="shared" si="109"/>
        <v>Statistische producten</v>
      </c>
      <c r="G1357" s="44"/>
      <c r="H1357" s="44" t="s">
        <v>2123</v>
      </c>
      <c r="I1357" s="44"/>
      <c r="J1357" s="44"/>
      <c r="K1357" s="44" t="s">
        <v>27</v>
      </c>
      <c r="L1357" s="43" t="str">
        <f>_xlfn.IFNA(VLOOKUP(B1357,Codegroepen!$A:$B,2,FALSE),"")</f>
        <v>ZKC002</v>
      </c>
      <c r="M1357" s="44" t="s">
        <v>2269</v>
      </c>
      <c r="N1357" s="43" t="str">
        <f t="shared" si="106"/>
        <v>ZA_01312</v>
      </c>
      <c r="O1357" s="38">
        <f t="shared" si="107"/>
        <v>22</v>
      </c>
    </row>
    <row r="1358" spans="1:15" s="38" customFormat="1" x14ac:dyDescent="0.25">
      <c r="A1358" s="44"/>
      <c r="B1358" s="38" t="str">
        <f t="shared" si="110"/>
        <v>GMA</v>
      </c>
      <c r="C1358" s="44"/>
      <c r="D1358" s="38" t="str">
        <f t="shared" si="108"/>
        <v>Oriënteren</v>
      </c>
      <c r="E1358" s="44"/>
      <c r="F1358" s="38" t="str">
        <f t="shared" si="109"/>
        <v>Statistische producten</v>
      </c>
      <c r="G1358" s="44" t="s">
        <v>2270</v>
      </c>
      <c r="H1358" s="44" t="s">
        <v>2126</v>
      </c>
      <c r="I1358" s="44"/>
      <c r="J1358" s="44"/>
      <c r="K1358" s="44" t="s">
        <v>27</v>
      </c>
      <c r="L1358" s="43" t="str">
        <f>_xlfn.IFNA(VLOOKUP(B1358,Codegroepen!$A:$B,2,FALSE),"")</f>
        <v>ZKC002</v>
      </c>
      <c r="M1358" s="44" t="s">
        <v>68</v>
      </c>
      <c r="N1358" s="43" t="str">
        <f t="shared" si="106"/>
        <v>ZA_01313</v>
      </c>
      <c r="O1358" s="38">
        <f t="shared" si="107"/>
        <v>20</v>
      </c>
    </row>
    <row r="1359" spans="1:15" s="38" customFormat="1" x14ac:dyDescent="0.25">
      <c r="A1359" s="44"/>
      <c r="B1359" s="38" t="str">
        <f t="shared" si="110"/>
        <v>GMA</v>
      </c>
      <c r="C1359" s="44"/>
      <c r="D1359" s="38" t="str">
        <f t="shared" si="108"/>
        <v>Oriënteren</v>
      </c>
      <c r="E1359" s="44"/>
      <c r="F1359" s="38" t="str">
        <f t="shared" si="109"/>
        <v>Statistische producten</v>
      </c>
      <c r="G1359" s="44" t="s">
        <v>2271</v>
      </c>
      <c r="H1359" s="44" t="s">
        <v>2128</v>
      </c>
      <c r="I1359" s="44"/>
      <c r="J1359" s="44"/>
      <c r="K1359" s="44" t="s">
        <v>27</v>
      </c>
      <c r="L1359" s="43" t="str">
        <f>_xlfn.IFNA(VLOOKUP(B1359,Codegroepen!$A:$B,2,FALSE),"")</f>
        <v>ZKC002</v>
      </c>
      <c r="M1359" s="44" t="s">
        <v>71</v>
      </c>
      <c r="N1359" s="43" t="str">
        <f t="shared" si="106"/>
        <v>ZA_01314</v>
      </c>
      <c r="O1359" s="38">
        <f t="shared" si="107"/>
        <v>18</v>
      </c>
    </row>
    <row r="1360" spans="1:15" s="38" customFormat="1" x14ac:dyDescent="0.25">
      <c r="A1360" s="44"/>
      <c r="B1360" s="38" t="str">
        <f t="shared" si="110"/>
        <v>GMA</v>
      </c>
      <c r="C1360" s="44"/>
      <c r="D1360" s="38" t="str">
        <f t="shared" si="108"/>
        <v>Oriënteren</v>
      </c>
      <c r="E1360" s="44"/>
      <c r="F1360" s="38" t="str">
        <f t="shared" si="109"/>
        <v>Statistische producten</v>
      </c>
      <c r="G1360" s="44" t="s">
        <v>2272</v>
      </c>
      <c r="H1360" s="44" t="s">
        <v>2130</v>
      </c>
      <c r="I1360" s="44"/>
      <c r="J1360" s="44"/>
      <c r="K1360" s="44" t="s">
        <v>27</v>
      </c>
      <c r="L1360" s="43" t="str">
        <f>_xlfn.IFNA(VLOOKUP(B1360,Codegroepen!$A:$B,2,FALSE),"")</f>
        <v>ZKC002</v>
      </c>
      <c r="M1360" s="44" t="s">
        <v>74</v>
      </c>
      <c r="N1360" s="43" t="str">
        <f t="shared" si="106"/>
        <v>ZA_01315</v>
      </c>
      <c r="O1360" s="38">
        <f t="shared" si="107"/>
        <v>47</v>
      </c>
    </row>
    <row r="1361" spans="1:15" s="38" customFormat="1" x14ac:dyDescent="0.25">
      <c r="A1361" s="44"/>
      <c r="B1361" s="38" t="str">
        <f t="shared" si="110"/>
        <v>GMA</v>
      </c>
      <c r="C1361" s="44"/>
      <c r="D1361" s="38" t="str">
        <f t="shared" si="108"/>
        <v>Oriënteren</v>
      </c>
      <c r="E1361" s="44"/>
      <c r="F1361" s="38" t="str">
        <f t="shared" si="109"/>
        <v>Statistische producten</v>
      </c>
      <c r="G1361" s="44" t="s">
        <v>2273</v>
      </c>
      <c r="H1361" s="44" t="s">
        <v>2132</v>
      </c>
      <c r="I1361" s="44"/>
      <c r="J1361" s="44"/>
      <c r="K1361" s="44" t="s">
        <v>27</v>
      </c>
      <c r="L1361" s="43" t="str">
        <f>_xlfn.IFNA(VLOOKUP(B1361,Codegroepen!$A:$B,2,FALSE),"")</f>
        <v>ZKC002</v>
      </c>
      <c r="M1361" s="44" t="s">
        <v>77</v>
      </c>
      <c r="N1361" s="43" t="str">
        <f t="shared" si="106"/>
        <v>ZA_01316</v>
      </c>
      <c r="O1361" s="38">
        <f t="shared" si="107"/>
        <v>30</v>
      </c>
    </row>
    <row r="1362" spans="1:15" s="38" customFormat="1" x14ac:dyDescent="0.25">
      <c r="A1362" s="44"/>
      <c r="B1362" s="38" t="str">
        <f t="shared" si="110"/>
        <v>GMA</v>
      </c>
      <c r="C1362" s="44"/>
      <c r="D1362" s="38" t="str">
        <f t="shared" si="108"/>
        <v>Oriënteren</v>
      </c>
      <c r="E1362" s="44" t="s">
        <v>2274</v>
      </c>
      <c r="F1362" s="38" t="str">
        <f t="shared" si="109"/>
        <v>Adres Coördinaten NL</v>
      </c>
      <c r="G1362" s="44"/>
      <c r="H1362" s="44" t="s">
        <v>2134</v>
      </c>
      <c r="I1362" s="44"/>
      <c r="J1362" s="44"/>
      <c r="K1362" s="44" t="s">
        <v>27</v>
      </c>
      <c r="L1362" s="43" t="str">
        <f>_xlfn.IFNA(VLOOKUP(B1362,Codegroepen!$A:$B,2,FALSE),"")</f>
        <v>ZKC002</v>
      </c>
      <c r="M1362" s="44" t="s">
        <v>2275</v>
      </c>
      <c r="N1362" s="43" t="str">
        <f t="shared" si="106"/>
        <v>ZA_01317</v>
      </c>
      <c r="O1362" s="38">
        <f t="shared" si="107"/>
        <v>20</v>
      </c>
    </row>
    <row r="1363" spans="1:15" s="38" customFormat="1" x14ac:dyDescent="0.25">
      <c r="A1363" s="44"/>
      <c r="B1363" s="38" t="str">
        <f t="shared" si="110"/>
        <v>GMA</v>
      </c>
      <c r="C1363" s="44"/>
      <c r="D1363" s="38" t="str">
        <f t="shared" si="108"/>
        <v>Oriënteren</v>
      </c>
      <c r="E1363" s="44"/>
      <c r="F1363" s="38" t="str">
        <f t="shared" si="109"/>
        <v>Adres Coördinaten NL</v>
      </c>
      <c r="G1363" s="44" t="s">
        <v>2276</v>
      </c>
      <c r="H1363" s="44" t="s">
        <v>2136</v>
      </c>
      <c r="I1363" s="44"/>
      <c r="J1363" s="44"/>
      <c r="K1363" s="44" t="s">
        <v>27</v>
      </c>
      <c r="L1363" s="43" t="str">
        <f>_xlfn.IFNA(VLOOKUP(B1363,Codegroepen!$A:$B,2,FALSE),"")</f>
        <v>ZKC002</v>
      </c>
      <c r="M1363" s="44" t="s">
        <v>79</v>
      </c>
      <c r="N1363" s="43" t="str">
        <f t="shared" si="106"/>
        <v>ZA_01318</v>
      </c>
      <c r="O1363" s="38">
        <f t="shared" si="107"/>
        <v>11</v>
      </c>
    </row>
    <row r="1364" spans="1:15" s="38" customFormat="1" x14ac:dyDescent="0.25">
      <c r="A1364" s="44"/>
      <c r="B1364" s="38" t="str">
        <f t="shared" si="110"/>
        <v>GMA</v>
      </c>
      <c r="C1364" s="44"/>
      <c r="D1364" s="38" t="str">
        <f t="shared" si="108"/>
        <v>Oriënteren</v>
      </c>
      <c r="E1364" s="44"/>
      <c r="F1364" s="38" t="str">
        <f t="shared" si="109"/>
        <v>Adres Coördinaten NL</v>
      </c>
      <c r="G1364" s="44" t="s">
        <v>2277</v>
      </c>
      <c r="H1364" s="44" t="s">
        <v>2138</v>
      </c>
      <c r="I1364" s="44"/>
      <c r="J1364" s="44"/>
      <c r="K1364" s="44" t="s">
        <v>27</v>
      </c>
      <c r="L1364" s="43" t="str">
        <f>_xlfn.IFNA(VLOOKUP(B1364,Codegroepen!$A:$B,2,FALSE),"")</f>
        <v>ZKC002</v>
      </c>
      <c r="M1364" s="44" t="s">
        <v>82</v>
      </c>
      <c r="N1364" s="43" t="str">
        <f t="shared" si="106"/>
        <v>ZA_01319</v>
      </c>
      <c r="O1364" s="38">
        <f t="shared" si="107"/>
        <v>18</v>
      </c>
    </row>
    <row r="1365" spans="1:15" s="38" customFormat="1" x14ac:dyDescent="0.25">
      <c r="A1365" s="44"/>
      <c r="B1365" s="38" t="str">
        <f t="shared" si="110"/>
        <v>GMA</v>
      </c>
      <c r="C1365" s="44"/>
      <c r="D1365" s="38" t="str">
        <f t="shared" si="108"/>
        <v>Oriënteren</v>
      </c>
      <c r="E1365" s="44"/>
      <c r="F1365" s="38" t="str">
        <f t="shared" si="109"/>
        <v>Adres Coördinaten NL</v>
      </c>
      <c r="G1365" s="44" t="s">
        <v>2278</v>
      </c>
      <c r="H1365" s="44" t="s">
        <v>922</v>
      </c>
      <c r="I1365" s="44"/>
      <c r="J1365" s="44"/>
      <c r="K1365" s="44" t="s">
        <v>27</v>
      </c>
      <c r="L1365" s="43" t="str">
        <f>_xlfn.IFNA(VLOOKUP(B1365,Codegroepen!$A:$B,2,FALSE),"")</f>
        <v>ZKC002</v>
      </c>
      <c r="M1365" s="44" t="s">
        <v>85</v>
      </c>
      <c r="N1365" s="43" t="str">
        <f t="shared" si="106"/>
        <v>ZA_01320</v>
      </c>
      <c r="O1365" s="38">
        <f t="shared" si="107"/>
        <v>10</v>
      </c>
    </row>
    <row r="1366" spans="1:15" s="38" customFormat="1" x14ac:dyDescent="0.25">
      <c r="A1366" s="44"/>
      <c r="B1366" s="38" t="str">
        <f t="shared" si="110"/>
        <v>GMA</v>
      </c>
      <c r="C1366" s="44"/>
      <c r="D1366" s="38" t="str">
        <f t="shared" si="108"/>
        <v>Oriënteren</v>
      </c>
      <c r="E1366" s="44" t="s">
        <v>2279</v>
      </c>
      <c r="F1366" s="38" t="str">
        <f t="shared" si="109"/>
        <v>BAG</v>
      </c>
      <c r="G1366" s="44"/>
      <c r="H1366" s="44" t="s">
        <v>369</v>
      </c>
      <c r="I1366" s="44"/>
      <c r="J1366" s="44"/>
      <c r="K1366" s="44" t="s">
        <v>27</v>
      </c>
      <c r="L1366" s="43" t="str">
        <f>_xlfn.IFNA(VLOOKUP(B1366,Codegroepen!$A:$B,2,FALSE),"")</f>
        <v>ZKC002</v>
      </c>
      <c r="M1366" s="44" t="s">
        <v>2280</v>
      </c>
      <c r="N1366" s="43" t="str">
        <f t="shared" si="106"/>
        <v>ZA_01321</v>
      </c>
      <c r="O1366" s="38">
        <f t="shared" si="107"/>
        <v>3</v>
      </c>
    </row>
    <row r="1367" spans="1:15" s="38" customFormat="1" x14ac:dyDescent="0.25">
      <c r="A1367" s="44"/>
      <c r="B1367" s="38" t="str">
        <f t="shared" si="110"/>
        <v>GMA</v>
      </c>
      <c r="C1367" s="44"/>
      <c r="D1367" s="38" t="str">
        <f t="shared" si="108"/>
        <v>Oriënteren</v>
      </c>
      <c r="E1367" s="44"/>
      <c r="F1367" s="38" t="str">
        <f t="shared" si="109"/>
        <v>BAG</v>
      </c>
      <c r="G1367" s="44" t="s">
        <v>2281</v>
      </c>
      <c r="H1367" s="44" t="s">
        <v>2142</v>
      </c>
      <c r="I1367" s="44"/>
      <c r="J1367" s="44"/>
      <c r="K1367" s="44" t="s">
        <v>27</v>
      </c>
      <c r="L1367" s="43" t="str">
        <f>_xlfn.IFNA(VLOOKUP(B1367,Codegroepen!$A:$B,2,FALSE),"")</f>
        <v>ZKC002</v>
      </c>
      <c r="M1367" s="44" t="s">
        <v>88</v>
      </c>
      <c r="N1367" s="43" t="str">
        <f t="shared" si="106"/>
        <v>ZA_01322</v>
      </c>
      <c r="O1367" s="38">
        <f t="shared" si="107"/>
        <v>11</v>
      </c>
    </row>
    <row r="1368" spans="1:15" s="38" customFormat="1" x14ac:dyDescent="0.25">
      <c r="A1368" s="44"/>
      <c r="B1368" s="38" t="str">
        <f t="shared" si="110"/>
        <v>GMA</v>
      </c>
      <c r="C1368" s="44"/>
      <c r="D1368" s="38" t="str">
        <f t="shared" si="108"/>
        <v>Oriënteren</v>
      </c>
      <c r="E1368" s="44" t="s">
        <v>2282</v>
      </c>
      <c r="F1368" s="38" t="str">
        <f t="shared" si="109"/>
        <v>Maatwerk</v>
      </c>
      <c r="G1368" s="44"/>
      <c r="H1368" s="44" t="s">
        <v>524</v>
      </c>
      <c r="I1368" s="44"/>
      <c r="J1368" s="44"/>
      <c r="K1368" s="44" t="s">
        <v>27</v>
      </c>
      <c r="L1368" s="43" t="str">
        <f>_xlfn.IFNA(VLOOKUP(B1368,Codegroepen!$A:$B,2,FALSE),"")</f>
        <v>ZKC002</v>
      </c>
      <c r="M1368" s="44" t="s">
        <v>2002</v>
      </c>
      <c r="N1368" s="43" t="str">
        <f t="shared" si="106"/>
        <v>ZA_01323</v>
      </c>
      <c r="O1368" s="38">
        <f t="shared" si="107"/>
        <v>8</v>
      </c>
    </row>
    <row r="1369" spans="1:15" s="38" customFormat="1" x14ac:dyDescent="0.25">
      <c r="A1369" s="44"/>
      <c r="B1369" s="38" t="str">
        <f t="shared" si="110"/>
        <v>GMA</v>
      </c>
      <c r="C1369" s="44"/>
      <c r="D1369" s="38" t="str">
        <f t="shared" si="108"/>
        <v>Oriënteren</v>
      </c>
      <c r="E1369" s="44"/>
      <c r="F1369" s="38" t="str">
        <f t="shared" si="109"/>
        <v>Maatwerk</v>
      </c>
      <c r="G1369" s="44" t="s">
        <v>2283</v>
      </c>
      <c r="H1369" s="44" t="s">
        <v>2145</v>
      </c>
      <c r="I1369" s="44"/>
      <c r="J1369" s="44"/>
      <c r="K1369" s="44" t="s">
        <v>27</v>
      </c>
      <c r="L1369" s="43" t="str">
        <f>_xlfn.IFNA(VLOOKUP(B1369,Codegroepen!$A:$B,2,FALSE),"")</f>
        <v>ZKC002</v>
      </c>
      <c r="M1369" s="44" t="s">
        <v>103</v>
      </c>
      <c r="N1369" s="43" t="str">
        <f t="shared" si="106"/>
        <v>ZA_01324</v>
      </c>
      <c r="O1369" s="38">
        <f t="shared" si="107"/>
        <v>20</v>
      </c>
    </row>
    <row r="1370" spans="1:15" s="38" customFormat="1" x14ac:dyDescent="0.25">
      <c r="A1370" s="44"/>
      <c r="B1370" s="38" t="str">
        <f t="shared" si="110"/>
        <v>GMA</v>
      </c>
      <c r="C1370" s="44"/>
      <c r="D1370" s="38" t="str">
        <f t="shared" si="108"/>
        <v>Oriënteren</v>
      </c>
      <c r="E1370" s="44" t="s">
        <v>2284</v>
      </c>
      <c r="F1370" s="38" t="str">
        <f t="shared" si="109"/>
        <v>Kaarten</v>
      </c>
      <c r="G1370" s="44"/>
      <c r="H1370" s="44" t="s">
        <v>2092</v>
      </c>
      <c r="I1370" s="44"/>
      <c r="J1370" s="44"/>
      <c r="K1370" s="44" t="s">
        <v>27</v>
      </c>
      <c r="L1370" s="43" t="str">
        <f>_xlfn.IFNA(VLOOKUP(B1370,Codegroepen!$A:$B,2,FALSE),"")</f>
        <v>ZKC002</v>
      </c>
      <c r="M1370" s="44" t="s">
        <v>2285</v>
      </c>
      <c r="N1370" s="43" t="str">
        <f t="shared" si="106"/>
        <v>ZA_01325</v>
      </c>
      <c r="O1370" s="38">
        <f t="shared" si="107"/>
        <v>7</v>
      </c>
    </row>
    <row r="1371" spans="1:15" s="38" customFormat="1" x14ac:dyDescent="0.25">
      <c r="A1371" s="44"/>
      <c r="B1371" s="38" t="str">
        <f t="shared" si="110"/>
        <v>GMA</v>
      </c>
      <c r="C1371" s="44"/>
      <c r="D1371" s="38" t="str">
        <f t="shared" si="108"/>
        <v>Oriënteren</v>
      </c>
      <c r="E1371" s="44"/>
      <c r="F1371" s="38" t="str">
        <f t="shared" si="109"/>
        <v>Kaarten</v>
      </c>
      <c r="G1371" s="44" t="s">
        <v>2286</v>
      </c>
      <c r="H1371" s="44" t="s">
        <v>2098</v>
      </c>
      <c r="I1371" s="44"/>
      <c r="J1371" s="44"/>
      <c r="K1371" s="44" t="s">
        <v>27</v>
      </c>
      <c r="L1371" s="43" t="str">
        <f>_xlfn.IFNA(VLOOKUP(B1371,Codegroepen!$A:$B,2,FALSE),"")</f>
        <v>ZKC002</v>
      </c>
      <c r="M1371" s="44" t="s">
        <v>35</v>
      </c>
      <c r="N1371" s="43" t="str">
        <f t="shared" si="106"/>
        <v>ZA_01326</v>
      </c>
      <c r="O1371" s="38">
        <f t="shared" si="107"/>
        <v>25</v>
      </c>
    </row>
    <row r="1372" spans="1:15" s="38" customFormat="1" x14ac:dyDescent="0.25">
      <c r="A1372" s="44"/>
      <c r="B1372" s="38" t="str">
        <f t="shared" si="110"/>
        <v>GMA</v>
      </c>
      <c r="C1372" s="44"/>
      <c r="D1372" s="38" t="str">
        <f t="shared" si="108"/>
        <v>Oriënteren</v>
      </c>
      <c r="E1372" s="44"/>
      <c r="F1372" s="38" t="str">
        <f t="shared" si="109"/>
        <v>Kaarten</v>
      </c>
      <c r="G1372" s="44" t="s">
        <v>2287</v>
      </c>
      <c r="H1372" s="44" t="s">
        <v>2100</v>
      </c>
      <c r="I1372" s="44"/>
      <c r="J1372" s="44"/>
      <c r="K1372" s="44" t="s">
        <v>27</v>
      </c>
      <c r="L1372" s="43" t="str">
        <f>_xlfn.IFNA(VLOOKUP(B1372,Codegroepen!$A:$B,2,FALSE),"")</f>
        <v>ZKC002</v>
      </c>
      <c r="M1372" s="44" t="s">
        <v>38</v>
      </c>
      <c r="N1372" s="43" t="str">
        <f t="shared" si="106"/>
        <v>ZA_01327</v>
      </c>
      <c r="O1372" s="38">
        <f t="shared" si="107"/>
        <v>20</v>
      </c>
    </row>
    <row r="1373" spans="1:15" s="38" customFormat="1" x14ac:dyDescent="0.25">
      <c r="A1373" s="44"/>
      <c r="B1373" s="38" t="str">
        <f t="shared" si="110"/>
        <v>GMA</v>
      </c>
      <c r="C1373" s="44"/>
      <c r="D1373" s="38" t="str">
        <f t="shared" si="108"/>
        <v>Oriënteren</v>
      </c>
      <c r="E1373" s="44"/>
      <c r="F1373" s="38" t="str">
        <f t="shared" si="109"/>
        <v>Kaarten</v>
      </c>
      <c r="G1373" s="44" t="s">
        <v>2288</v>
      </c>
      <c r="H1373" s="44" t="s">
        <v>2102</v>
      </c>
      <c r="I1373" s="44"/>
      <c r="J1373" s="44"/>
      <c r="K1373" s="44" t="s">
        <v>27</v>
      </c>
      <c r="L1373" s="43" t="str">
        <f>_xlfn.IFNA(VLOOKUP(B1373,Codegroepen!$A:$B,2,FALSE),"")</f>
        <v>ZKC002</v>
      </c>
      <c r="M1373" s="44" t="s">
        <v>41</v>
      </c>
      <c r="N1373" s="43" t="str">
        <f t="shared" si="106"/>
        <v>ZA_01328</v>
      </c>
      <c r="O1373" s="38">
        <f t="shared" si="107"/>
        <v>20</v>
      </c>
    </row>
    <row r="1374" spans="1:15" s="38" customFormat="1" x14ac:dyDescent="0.25">
      <c r="A1374" s="44"/>
      <c r="B1374" s="38" t="str">
        <f t="shared" si="110"/>
        <v>GMA</v>
      </c>
      <c r="C1374" s="44"/>
      <c r="D1374" s="38" t="str">
        <f t="shared" si="108"/>
        <v>Oriënteren</v>
      </c>
      <c r="E1374" s="44"/>
      <c r="F1374" s="38" t="str">
        <f t="shared" si="109"/>
        <v>Kaarten</v>
      </c>
      <c r="G1374" s="44" t="s">
        <v>2289</v>
      </c>
      <c r="H1374" s="44" t="s">
        <v>2104</v>
      </c>
      <c r="I1374" s="44"/>
      <c r="J1374" s="44"/>
      <c r="K1374" s="44" t="s">
        <v>27</v>
      </c>
      <c r="L1374" s="43" t="str">
        <f>_xlfn.IFNA(VLOOKUP(B1374,Codegroepen!$A:$B,2,FALSE),"")</f>
        <v>ZKC002</v>
      </c>
      <c r="M1374" s="44" t="s">
        <v>47</v>
      </c>
      <c r="N1374" s="43" t="str">
        <f t="shared" si="106"/>
        <v>ZA_01329</v>
      </c>
      <c r="O1374" s="38">
        <f t="shared" si="107"/>
        <v>24</v>
      </c>
    </row>
    <row r="1375" spans="1:15" s="38" customFormat="1" x14ac:dyDescent="0.25">
      <c r="A1375" s="44"/>
      <c r="B1375" s="38" t="str">
        <f t="shared" si="110"/>
        <v>GMA</v>
      </c>
      <c r="C1375" s="44"/>
      <c r="D1375" s="38" t="str">
        <f t="shared" si="108"/>
        <v>Oriënteren</v>
      </c>
      <c r="E1375" s="44"/>
      <c r="F1375" s="38" t="str">
        <f t="shared" si="109"/>
        <v>Kaarten</v>
      </c>
      <c r="G1375" s="44" t="s">
        <v>2290</v>
      </c>
      <c r="H1375" s="44" t="s">
        <v>2106</v>
      </c>
      <c r="I1375" s="44"/>
      <c r="J1375" s="44"/>
      <c r="K1375" s="44" t="s">
        <v>27</v>
      </c>
      <c r="L1375" s="43" t="str">
        <f>_xlfn.IFNA(VLOOKUP(B1375,Codegroepen!$A:$B,2,FALSE),"")</f>
        <v>ZKC002</v>
      </c>
      <c r="M1375" s="44" t="s">
        <v>50</v>
      </c>
      <c r="N1375" s="43" t="str">
        <f t="shared" si="106"/>
        <v>ZA_01330</v>
      </c>
      <c r="O1375" s="38">
        <f t="shared" si="107"/>
        <v>17</v>
      </c>
    </row>
    <row r="1376" spans="1:15" s="38" customFormat="1" x14ac:dyDescent="0.25">
      <c r="A1376" s="44"/>
      <c r="B1376" s="38" t="str">
        <f t="shared" si="110"/>
        <v>GMA</v>
      </c>
      <c r="C1376" s="44"/>
      <c r="D1376" s="38" t="str">
        <f t="shared" si="108"/>
        <v>Oriënteren</v>
      </c>
      <c r="E1376" s="44"/>
      <c r="F1376" s="38" t="str">
        <f t="shared" si="109"/>
        <v>Kaarten</v>
      </c>
      <c r="G1376" s="44" t="s">
        <v>2291</v>
      </c>
      <c r="H1376" s="44" t="s">
        <v>2094</v>
      </c>
      <c r="I1376" s="44"/>
      <c r="J1376" s="44"/>
      <c r="K1376" s="44" t="s">
        <v>27</v>
      </c>
      <c r="L1376" s="43" t="str">
        <f>_xlfn.IFNA(VLOOKUP(B1376,Codegroepen!$A:$B,2,FALSE),"")</f>
        <v>ZKC002</v>
      </c>
      <c r="M1376" s="44" t="s">
        <v>29</v>
      </c>
      <c r="N1376" s="43" t="str">
        <f t="shared" si="106"/>
        <v>ZA_01331</v>
      </c>
      <c r="O1376" s="38">
        <f t="shared" si="107"/>
        <v>14</v>
      </c>
    </row>
    <row r="1377" spans="1:15" s="38" customFormat="1" x14ac:dyDescent="0.25">
      <c r="A1377" s="44"/>
      <c r="B1377" s="38" t="str">
        <f t="shared" si="110"/>
        <v>GMA</v>
      </c>
      <c r="C1377" s="44"/>
      <c r="D1377" s="38" t="str">
        <f t="shared" si="108"/>
        <v>Oriënteren</v>
      </c>
      <c r="E1377" s="44"/>
      <c r="F1377" s="38" t="str">
        <f t="shared" si="109"/>
        <v>Kaarten</v>
      </c>
      <c r="G1377" s="44" t="s">
        <v>2292</v>
      </c>
      <c r="H1377" s="44" t="s">
        <v>2096</v>
      </c>
      <c r="I1377" s="44"/>
      <c r="J1377" s="44"/>
      <c r="K1377" s="44" t="s">
        <v>27</v>
      </c>
      <c r="L1377" s="43" t="str">
        <f>_xlfn.IFNA(VLOOKUP(B1377,Codegroepen!$A:$B,2,FALSE),"")</f>
        <v>ZKC002</v>
      </c>
      <c r="M1377" s="44" t="s">
        <v>32</v>
      </c>
      <c r="N1377" s="43" t="str">
        <f t="shared" si="106"/>
        <v>ZA_01332</v>
      </c>
      <c r="O1377" s="38">
        <f t="shared" si="107"/>
        <v>14</v>
      </c>
    </row>
    <row r="1378" spans="1:15" s="38" customFormat="1" x14ac:dyDescent="0.25">
      <c r="A1378" s="44" t="s">
        <v>2293</v>
      </c>
      <c r="B1378" s="38" t="str">
        <f t="shared" si="110"/>
        <v>IR</v>
      </c>
      <c r="C1378" s="44"/>
      <c r="D1378" s="38" t="str">
        <f t="shared" si="108"/>
        <v/>
      </c>
      <c r="E1378" s="44"/>
      <c r="F1378" s="38" t="str">
        <f t="shared" si="109"/>
        <v/>
      </c>
      <c r="G1378" s="44"/>
      <c r="H1378" s="44" t="s">
        <v>160</v>
      </c>
      <c r="I1378" s="45" t="s">
        <v>2294</v>
      </c>
      <c r="J1378" s="44"/>
      <c r="K1378" s="44" t="s">
        <v>27</v>
      </c>
      <c r="L1378" s="43" t="str">
        <f>_xlfn.IFNA(VLOOKUP(B1378,Codegroepen!$A:$B,2,FALSE),"")</f>
        <v>ZKC007</v>
      </c>
      <c r="M1378" s="44" t="s">
        <v>2296</v>
      </c>
      <c r="N1378" s="43" t="str">
        <f t="shared" si="106"/>
        <v>ZA_01390</v>
      </c>
      <c r="O1378" s="38">
        <f t="shared" si="107"/>
        <v>2</v>
      </c>
    </row>
    <row r="1379" spans="1:15" s="38" customFormat="1" x14ac:dyDescent="0.25">
      <c r="A1379" s="44"/>
      <c r="B1379" s="38" t="str">
        <f t="shared" si="110"/>
        <v>IR</v>
      </c>
      <c r="C1379" s="44" t="s">
        <v>2297</v>
      </c>
      <c r="D1379" s="38" t="str">
        <f t="shared" si="108"/>
        <v>Doorverbinden intern</v>
      </c>
      <c r="E1379" s="44"/>
      <c r="F1379" s="38" t="str">
        <f t="shared" si="109"/>
        <v/>
      </c>
      <c r="G1379" s="44"/>
      <c r="H1379" s="44" t="s">
        <v>1130</v>
      </c>
      <c r="I1379" s="44"/>
      <c r="J1379" s="44"/>
      <c r="K1379" s="44" t="s">
        <v>27</v>
      </c>
      <c r="L1379" s="43" t="str">
        <f>_xlfn.IFNA(VLOOKUP(B1379,Codegroepen!$A:$B,2,FALSE),"")</f>
        <v>ZKC007</v>
      </c>
      <c r="M1379" s="44" t="s">
        <v>1282</v>
      </c>
      <c r="N1379" s="43" t="str">
        <f t="shared" ref="N1379:N1442" si="111">_xlfn.CONCAT(A1379,C1379,E1379,G1379)</f>
        <v>ZA_01391</v>
      </c>
      <c r="O1379" s="38">
        <f t="shared" si="107"/>
        <v>20</v>
      </c>
    </row>
    <row r="1380" spans="1:15" s="38" customFormat="1" x14ac:dyDescent="0.25">
      <c r="A1380" s="44"/>
      <c r="B1380" s="38" t="str">
        <f t="shared" si="110"/>
        <v>IR</v>
      </c>
      <c r="C1380" s="44"/>
      <c r="D1380" s="38" t="str">
        <f t="shared" si="108"/>
        <v>Doorverbinden intern</v>
      </c>
      <c r="E1380" s="44" t="s">
        <v>2298</v>
      </c>
      <c r="F1380" s="38" t="str">
        <f t="shared" si="109"/>
        <v>WGP</v>
      </c>
      <c r="G1380" s="44"/>
      <c r="H1380" s="44" t="s">
        <v>175</v>
      </c>
      <c r="I1380" s="44"/>
      <c r="J1380" s="44"/>
      <c r="K1380" s="44" t="s">
        <v>27</v>
      </c>
      <c r="L1380" s="43" t="str">
        <f>_xlfn.IFNA(VLOOKUP(B1380,Codegroepen!$A:$B,2,FALSE),"")</f>
        <v>ZKC007</v>
      </c>
      <c r="M1380" s="44" t="s">
        <v>1284</v>
      </c>
      <c r="N1380" s="43" t="str">
        <f t="shared" si="111"/>
        <v>ZA_01392</v>
      </c>
      <c r="O1380" s="38">
        <f t="shared" ref="O1380:O1443" si="112">LEN(H1380)</f>
        <v>3</v>
      </c>
    </row>
    <row r="1381" spans="1:15" s="38" customFormat="1" x14ac:dyDescent="0.25">
      <c r="A1381" s="44"/>
      <c r="B1381" s="38" t="str">
        <f t="shared" si="110"/>
        <v>IR</v>
      </c>
      <c r="C1381" s="44"/>
      <c r="D1381" s="38" t="str">
        <f t="shared" si="108"/>
        <v>Doorverbinden intern</v>
      </c>
      <c r="E1381" s="44"/>
      <c r="F1381" s="38" t="str">
        <f t="shared" si="109"/>
        <v>WGP</v>
      </c>
      <c r="G1381" s="44" t="s">
        <v>2299</v>
      </c>
      <c r="H1381" s="44" t="s">
        <v>152</v>
      </c>
      <c r="I1381" s="44"/>
      <c r="J1381" s="44"/>
      <c r="K1381" s="44" t="s">
        <v>27</v>
      </c>
      <c r="L1381" s="43" t="str">
        <f>_xlfn.IFNA(VLOOKUP(B1381,Codegroepen!$A:$B,2,FALSE),"")</f>
        <v>ZKC007</v>
      </c>
      <c r="M1381" s="44" t="s">
        <v>2300</v>
      </c>
      <c r="N1381" s="43" t="str">
        <f t="shared" si="111"/>
        <v>ZA_01393</v>
      </c>
      <c r="O1381" s="38">
        <f t="shared" si="112"/>
        <v>1</v>
      </c>
    </row>
    <row r="1382" spans="1:15" s="38" customFormat="1" x14ac:dyDescent="0.25">
      <c r="A1382" s="44"/>
      <c r="B1382" s="38" t="str">
        <f t="shared" si="110"/>
        <v>IR</v>
      </c>
      <c r="C1382" s="44"/>
      <c r="D1382" s="38" t="str">
        <f t="shared" si="108"/>
        <v>Doorverbinden intern</v>
      </c>
      <c r="E1382" s="44" t="s">
        <v>2301</v>
      </c>
      <c r="F1382" s="38" t="str">
        <f t="shared" si="109"/>
        <v>GM</v>
      </c>
      <c r="G1382" s="44"/>
      <c r="H1382" s="44" t="s">
        <v>155</v>
      </c>
      <c r="I1382" s="44"/>
      <c r="J1382" s="44"/>
      <c r="K1382" s="44" t="s">
        <v>27</v>
      </c>
      <c r="L1382" s="43" t="str">
        <f>_xlfn.IFNA(VLOOKUP(B1382,Codegroepen!$A:$B,2,FALSE),"")</f>
        <v>ZKC007</v>
      </c>
      <c r="M1382" s="44" t="s">
        <v>1286</v>
      </c>
      <c r="N1382" s="43" t="str">
        <f t="shared" si="111"/>
        <v>ZA_01394</v>
      </c>
      <c r="O1382" s="38">
        <f t="shared" si="112"/>
        <v>2</v>
      </c>
    </row>
    <row r="1383" spans="1:15" s="38" customFormat="1" x14ac:dyDescent="0.25">
      <c r="A1383" s="44"/>
      <c r="B1383" s="38" t="str">
        <f t="shared" si="110"/>
        <v>IR</v>
      </c>
      <c r="C1383" s="44"/>
      <c r="D1383" s="38" t="str">
        <f t="shared" si="108"/>
        <v>Doorverbinden intern</v>
      </c>
      <c r="E1383" s="44"/>
      <c r="F1383" s="38" t="str">
        <f t="shared" si="109"/>
        <v>GM</v>
      </c>
      <c r="G1383" s="44" t="s">
        <v>2302</v>
      </c>
      <c r="H1383" s="44" t="s">
        <v>152</v>
      </c>
      <c r="I1383" s="44"/>
      <c r="J1383" s="44"/>
      <c r="K1383" s="44" t="s">
        <v>27</v>
      </c>
      <c r="L1383" s="43" t="str">
        <f>_xlfn.IFNA(VLOOKUP(B1383,Codegroepen!$A:$B,2,FALSE),"")</f>
        <v>ZKC007</v>
      </c>
      <c r="M1383" s="44" t="s">
        <v>2030</v>
      </c>
      <c r="N1383" s="43" t="str">
        <f t="shared" si="111"/>
        <v>ZA_01395</v>
      </c>
      <c r="O1383" s="38">
        <f t="shared" si="112"/>
        <v>1</v>
      </c>
    </row>
    <row r="1384" spans="1:15" s="38" customFormat="1" x14ac:dyDescent="0.25">
      <c r="A1384" s="44"/>
      <c r="B1384" s="38" t="str">
        <f t="shared" si="110"/>
        <v>IR</v>
      </c>
      <c r="C1384" s="44"/>
      <c r="D1384" s="38" t="str">
        <f t="shared" si="108"/>
        <v>Doorverbinden intern</v>
      </c>
      <c r="E1384" s="44" t="s">
        <v>2303</v>
      </c>
      <c r="F1384" s="38" t="str">
        <f t="shared" si="109"/>
        <v>I&amp;R</v>
      </c>
      <c r="G1384" s="44"/>
      <c r="H1384" s="44" t="s">
        <v>1146</v>
      </c>
      <c r="I1384" s="44"/>
      <c r="J1384" s="44"/>
      <c r="K1384" s="44" t="s">
        <v>27</v>
      </c>
      <c r="L1384" s="43" t="str">
        <f>_xlfn.IFNA(VLOOKUP(B1384,Codegroepen!$A:$B,2,FALSE),"")</f>
        <v>ZKC007</v>
      </c>
      <c r="M1384" s="44" t="s">
        <v>2304</v>
      </c>
      <c r="N1384" s="43" t="str">
        <f t="shared" si="111"/>
        <v>ZA_01396</v>
      </c>
      <c r="O1384" s="38">
        <f t="shared" si="112"/>
        <v>3</v>
      </c>
    </row>
    <row r="1385" spans="1:15" s="38" customFormat="1" x14ac:dyDescent="0.25">
      <c r="A1385" s="44"/>
      <c r="B1385" s="38" t="str">
        <f t="shared" si="110"/>
        <v>IR</v>
      </c>
      <c r="C1385" s="44"/>
      <c r="D1385" s="38" t="str">
        <f t="shared" si="108"/>
        <v>Doorverbinden intern</v>
      </c>
      <c r="E1385" s="44"/>
      <c r="F1385" s="38" t="str">
        <f t="shared" si="109"/>
        <v>I&amp;R</v>
      </c>
      <c r="G1385" s="44" t="s">
        <v>2305</v>
      </c>
      <c r="H1385" s="44" t="s">
        <v>152</v>
      </c>
      <c r="I1385" s="44"/>
      <c r="J1385" s="44"/>
      <c r="K1385" s="44" t="s">
        <v>27</v>
      </c>
      <c r="L1385" s="43" t="str">
        <f>_xlfn.IFNA(VLOOKUP(B1385,Codegroepen!$A:$B,2,FALSE),"")</f>
        <v>ZKC007</v>
      </c>
      <c r="M1385" s="44" t="s">
        <v>2306</v>
      </c>
      <c r="N1385" s="43" t="str">
        <f t="shared" si="111"/>
        <v>ZA_01397</v>
      </c>
      <c r="O1385" s="38">
        <f t="shared" si="112"/>
        <v>1</v>
      </c>
    </row>
    <row r="1386" spans="1:15" s="38" customFormat="1" x14ac:dyDescent="0.25">
      <c r="A1386" s="44"/>
      <c r="B1386" s="38" t="str">
        <f t="shared" si="110"/>
        <v>IR</v>
      </c>
      <c r="C1386" s="44"/>
      <c r="D1386" s="38" t="str">
        <f t="shared" si="108"/>
        <v>Doorverbinden intern</v>
      </c>
      <c r="E1386" s="44" t="s">
        <v>2307</v>
      </c>
      <c r="F1386" s="38" t="str">
        <f t="shared" si="109"/>
        <v>LV</v>
      </c>
      <c r="G1386" s="44"/>
      <c r="H1386" s="44" t="s">
        <v>165</v>
      </c>
      <c r="I1386" s="44"/>
      <c r="J1386" s="44"/>
      <c r="K1386" s="44" t="s">
        <v>27</v>
      </c>
      <c r="L1386" s="43" t="str">
        <f>_xlfn.IFNA(VLOOKUP(B1386,Codegroepen!$A:$B,2,FALSE),"")</f>
        <v>ZKC007</v>
      </c>
      <c r="M1386" s="44" t="s">
        <v>2308</v>
      </c>
      <c r="N1386" s="43" t="str">
        <f t="shared" si="111"/>
        <v>ZA_01398</v>
      </c>
      <c r="O1386" s="38">
        <f t="shared" si="112"/>
        <v>2</v>
      </c>
    </row>
    <row r="1387" spans="1:15" s="38" customFormat="1" x14ac:dyDescent="0.25">
      <c r="A1387" s="44"/>
      <c r="B1387" s="38" t="str">
        <f t="shared" si="110"/>
        <v>IR</v>
      </c>
      <c r="C1387" s="44"/>
      <c r="D1387" s="38" t="str">
        <f t="shared" si="108"/>
        <v>Doorverbinden intern</v>
      </c>
      <c r="E1387" s="44"/>
      <c r="F1387" s="38" t="str">
        <f t="shared" si="109"/>
        <v>LV</v>
      </c>
      <c r="G1387" s="44" t="s">
        <v>2309</v>
      </c>
      <c r="H1387" s="44" t="s">
        <v>152</v>
      </c>
      <c r="I1387" s="44"/>
      <c r="J1387" s="44"/>
      <c r="K1387" s="44" t="s">
        <v>27</v>
      </c>
      <c r="L1387" s="43" t="str">
        <f>_xlfn.IFNA(VLOOKUP(B1387,Codegroepen!$A:$B,2,FALSE),"")</f>
        <v>ZKC007</v>
      </c>
      <c r="M1387" s="44" t="s">
        <v>1189</v>
      </c>
      <c r="N1387" s="43" t="str">
        <f t="shared" si="111"/>
        <v>ZA_01399</v>
      </c>
      <c r="O1387" s="38">
        <f t="shared" si="112"/>
        <v>1</v>
      </c>
    </row>
    <row r="1388" spans="1:15" s="38" customFormat="1" x14ac:dyDescent="0.25">
      <c r="A1388" s="44"/>
      <c r="B1388" s="38" t="str">
        <f t="shared" si="110"/>
        <v>IR</v>
      </c>
      <c r="C1388" s="44"/>
      <c r="D1388" s="38" t="str">
        <f t="shared" si="108"/>
        <v>Doorverbinden intern</v>
      </c>
      <c r="E1388" s="44" t="s">
        <v>2310</v>
      </c>
      <c r="F1388" s="38" t="str">
        <f t="shared" si="109"/>
        <v>KLIC</v>
      </c>
      <c r="G1388" s="44"/>
      <c r="H1388" s="44" t="s">
        <v>793</v>
      </c>
      <c r="I1388" s="44"/>
      <c r="J1388" s="44"/>
      <c r="K1388" s="44" t="s">
        <v>27</v>
      </c>
      <c r="L1388" s="43" t="str">
        <f>_xlfn.IFNA(VLOOKUP(B1388,Codegroepen!$A:$B,2,FALSE),"")</f>
        <v>ZKC007</v>
      </c>
      <c r="M1388" s="44" t="s">
        <v>1288</v>
      </c>
      <c r="N1388" s="43" t="str">
        <f t="shared" si="111"/>
        <v>ZA_01400</v>
      </c>
      <c r="O1388" s="38">
        <f t="shared" si="112"/>
        <v>4</v>
      </c>
    </row>
    <row r="1389" spans="1:15" s="38" customFormat="1" x14ac:dyDescent="0.25">
      <c r="A1389" s="44"/>
      <c r="B1389" s="38" t="str">
        <f t="shared" si="110"/>
        <v>IR</v>
      </c>
      <c r="C1389" s="44"/>
      <c r="D1389" s="38" t="str">
        <f t="shared" si="108"/>
        <v>Doorverbinden intern</v>
      </c>
      <c r="E1389" s="44"/>
      <c r="F1389" s="38" t="str">
        <f t="shared" si="109"/>
        <v>KLIC</v>
      </c>
      <c r="G1389" s="44" t="s">
        <v>2311</v>
      </c>
      <c r="H1389" s="44" t="s">
        <v>152</v>
      </c>
      <c r="I1389" s="44"/>
      <c r="J1389" s="44"/>
      <c r="K1389" s="44" t="s">
        <v>27</v>
      </c>
      <c r="L1389" s="43" t="str">
        <f>_xlfn.IFNA(VLOOKUP(B1389,Codegroepen!$A:$B,2,FALSE),"")</f>
        <v>ZKC007</v>
      </c>
      <c r="M1389" s="44" t="s">
        <v>1192</v>
      </c>
      <c r="N1389" s="43" t="str">
        <f t="shared" si="111"/>
        <v>ZA_01401</v>
      </c>
      <c r="O1389" s="38">
        <f t="shared" si="112"/>
        <v>1</v>
      </c>
    </row>
    <row r="1390" spans="1:15" s="38" customFormat="1" x14ac:dyDescent="0.25">
      <c r="A1390" s="44"/>
      <c r="B1390" s="38" t="str">
        <f t="shared" si="110"/>
        <v>IR</v>
      </c>
      <c r="C1390" s="44"/>
      <c r="D1390" s="38" t="str">
        <f t="shared" si="108"/>
        <v>Doorverbinden intern</v>
      </c>
      <c r="E1390" s="44" t="s">
        <v>2312</v>
      </c>
      <c r="F1390" s="38" t="str">
        <f t="shared" si="109"/>
        <v>WKPB</v>
      </c>
      <c r="G1390" s="44"/>
      <c r="H1390" s="44" t="s">
        <v>1442</v>
      </c>
      <c r="I1390" s="44"/>
      <c r="J1390" s="44"/>
      <c r="K1390" s="44" t="s">
        <v>27</v>
      </c>
      <c r="L1390" s="43" t="str">
        <f>_xlfn.IFNA(VLOOKUP(B1390,Codegroepen!$A:$B,2,FALSE),"")</f>
        <v>ZKC007</v>
      </c>
      <c r="M1390" s="44" t="s">
        <v>2313</v>
      </c>
      <c r="N1390" s="43" t="str">
        <f t="shared" si="111"/>
        <v>ZA_01402</v>
      </c>
      <c r="O1390" s="38">
        <f t="shared" si="112"/>
        <v>4</v>
      </c>
    </row>
    <row r="1391" spans="1:15" s="38" customFormat="1" x14ac:dyDescent="0.25">
      <c r="A1391" s="44"/>
      <c r="B1391" s="38" t="str">
        <f t="shared" si="110"/>
        <v>IR</v>
      </c>
      <c r="C1391" s="44"/>
      <c r="D1391" s="38" t="str">
        <f t="shared" si="108"/>
        <v>Doorverbinden intern</v>
      </c>
      <c r="E1391" s="44"/>
      <c r="F1391" s="38" t="str">
        <f t="shared" si="109"/>
        <v>WKPB</v>
      </c>
      <c r="G1391" s="44" t="s">
        <v>2314</v>
      </c>
      <c r="H1391" s="44" t="s">
        <v>152</v>
      </c>
      <c r="I1391" s="44"/>
      <c r="J1391" s="44"/>
      <c r="K1391" s="44" t="s">
        <v>27</v>
      </c>
      <c r="L1391" s="43" t="str">
        <f>_xlfn.IFNA(VLOOKUP(B1391,Codegroepen!$A:$B,2,FALSE),"")</f>
        <v>ZKC007</v>
      </c>
      <c r="M1391" s="44" t="s">
        <v>2315</v>
      </c>
      <c r="N1391" s="43" t="str">
        <f t="shared" si="111"/>
        <v>ZA_01403</v>
      </c>
      <c r="O1391" s="38">
        <f t="shared" si="112"/>
        <v>1</v>
      </c>
    </row>
    <row r="1392" spans="1:15" s="38" customFormat="1" x14ac:dyDescent="0.25">
      <c r="A1392" s="44"/>
      <c r="B1392" s="38" t="str">
        <f t="shared" si="110"/>
        <v>IR</v>
      </c>
      <c r="C1392" s="44"/>
      <c r="D1392" s="38" t="str">
        <f t="shared" si="108"/>
        <v>Doorverbinden intern</v>
      </c>
      <c r="E1392" s="38" t="s">
        <v>2316</v>
      </c>
      <c r="F1392" s="38" t="str">
        <f t="shared" si="109"/>
        <v>BKK</v>
      </c>
      <c r="G1392" s="44"/>
      <c r="H1392" s="44" t="s">
        <v>2317</v>
      </c>
      <c r="I1392" s="44"/>
      <c r="J1392" s="44"/>
      <c r="K1392" s="44" t="s">
        <v>27</v>
      </c>
      <c r="L1392" s="43" t="str">
        <f>_xlfn.IFNA(VLOOKUP(B1392,Codegroepen!$A:$B,2,FALSE),"")</f>
        <v>ZKC007</v>
      </c>
      <c r="M1392" s="44" t="s">
        <v>1517</v>
      </c>
      <c r="N1392" s="43" t="str">
        <f t="shared" si="111"/>
        <v>ZA_02296</v>
      </c>
      <c r="O1392" s="38">
        <f t="shared" si="112"/>
        <v>3</v>
      </c>
    </row>
    <row r="1393" spans="1:15" s="38" customFormat="1" x14ac:dyDescent="0.25">
      <c r="A1393" s="44"/>
      <c r="B1393" s="38" t="str">
        <f t="shared" si="110"/>
        <v>IR</v>
      </c>
      <c r="C1393" s="44"/>
      <c r="D1393" s="38" t="str">
        <f t="shared" si="108"/>
        <v>Doorverbinden intern</v>
      </c>
      <c r="E1393" s="44"/>
      <c r="F1393" s="38" t="str">
        <f t="shared" si="109"/>
        <v>BKK</v>
      </c>
      <c r="G1393" s="38" t="s">
        <v>2318</v>
      </c>
      <c r="H1393" s="44" t="s">
        <v>152</v>
      </c>
      <c r="I1393" s="44"/>
      <c r="J1393" s="44"/>
      <c r="K1393" s="44" t="s">
        <v>27</v>
      </c>
      <c r="L1393" s="43" t="str">
        <f>_xlfn.IFNA(VLOOKUP(B1393,Codegroepen!$A:$B,2,FALSE),"")</f>
        <v>ZKC007</v>
      </c>
      <c r="M1393" s="44" t="s">
        <v>1520</v>
      </c>
      <c r="N1393" s="43" t="str">
        <f t="shared" si="111"/>
        <v>ZA_02297</v>
      </c>
      <c r="O1393" s="38">
        <f t="shared" si="112"/>
        <v>1</v>
      </c>
    </row>
    <row r="1394" spans="1:15" s="38" customFormat="1" x14ac:dyDescent="0.25">
      <c r="A1394" s="44"/>
      <c r="B1394" s="38" t="str">
        <f t="shared" si="110"/>
        <v>IR</v>
      </c>
      <c r="C1394" s="44"/>
      <c r="D1394" s="38" t="str">
        <f t="shared" si="108"/>
        <v>Doorverbinden intern</v>
      </c>
      <c r="E1394" s="38" t="s">
        <v>2319</v>
      </c>
      <c r="F1394" s="38" t="str">
        <f t="shared" si="109"/>
        <v>RZ Registratie</v>
      </c>
      <c r="G1394" s="44"/>
      <c r="H1394" s="46" t="s">
        <v>2320</v>
      </c>
      <c r="I1394" s="44"/>
      <c r="J1394" s="44"/>
      <c r="K1394" s="44" t="s">
        <v>27</v>
      </c>
      <c r="L1394" s="43" t="str">
        <f>_xlfn.IFNA(VLOOKUP(B1394,Codegroepen!$A:$B,2,FALSE),"")</f>
        <v>ZKC007</v>
      </c>
      <c r="M1394" s="44" t="s">
        <v>2321</v>
      </c>
      <c r="N1394" s="43" t="str">
        <f t="shared" si="111"/>
        <v>ZA_02298</v>
      </c>
      <c r="O1394" s="38">
        <f t="shared" si="112"/>
        <v>14</v>
      </c>
    </row>
    <row r="1395" spans="1:15" s="38" customFormat="1" x14ac:dyDescent="0.25">
      <c r="A1395" s="44"/>
      <c r="B1395" s="38" t="str">
        <f t="shared" si="110"/>
        <v>IR</v>
      </c>
      <c r="C1395" s="44"/>
      <c r="D1395" s="38" t="str">
        <f t="shared" si="108"/>
        <v>Doorverbinden intern</v>
      </c>
      <c r="E1395" s="44"/>
      <c r="F1395" s="38" t="str">
        <f t="shared" si="109"/>
        <v>RZ Registratie</v>
      </c>
      <c r="G1395" s="38" t="s">
        <v>2322</v>
      </c>
      <c r="H1395" s="44" t="s">
        <v>152</v>
      </c>
      <c r="I1395" s="44"/>
      <c r="J1395" s="44"/>
      <c r="K1395" s="44" t="s">
        <v>27</v>
      </c>
      <c r="L1395" s="43" t="str">
        <f>_xlfn.IFNA(VLOOKUP(B1395,Codegroepen!$A:$B,2,FALSE),"")</f>
        <v>ZKC007</v>
      </c>
      <c r="M1395" s="44" t="s">
        <v>1525</v>
      </c>
      <c r="N1395" s="43" t="str">
        <f t="shared" si="111"/>
        <v>ZA_02299</v>
      </c>
      <c r="O1395" s="38">
        <f t="shared" si="112"/>
        <v>1</v>
      </c>
    </row>
    <row r="1396" spans="1:15" s="38" customFormat="1" x14ac:dyDescent="0.25">
      <c r="A1396" s="44"/>
      <c r="B1396" s="38" t="str">
        <f t="shared" si="110"/>
        <v>IR</v>
      </c>
      <c r="C1396" s="44"/>
      <c r="D1396" s="38" t="str">
        <f t="shared" si="108"/>
        <v>Doorverbinden intern</v>
      </c>
      <c r="E1396" s="38" t="s">
        <v>2323</v>
      </c>
      <c r="F1396" s="38" t="str">
        <f t="shared" si="109"/>
        <v>RZ Informatie</v>
      </c>
      <c r="G1396" s="44"/>
      <c r="H1396" s="46" t="s">
        <v>2324</v>
      </c>
      <c r="I1396" s="44"/>
      <c r="J1396" s="44"/>
      <c r="K1396" s="44" t="s">
        <v>27</v>
      </c>
      <c r="L1396" s="43" t="str">
        <f>_xlfn.IFNA(VLOOKUP(B1396,Codegroepen!$A:$B,2,FALSE),"")</f>
        <v>ZKC007</v>
      </c>
      <c r="M1396" s="44" t="s">
        <v>1528</v>
      </c>
      <c r="N1396" s="43" t="str">
        <f t="shared" si="111"/>
        <v>ZA_02300</v>
      </c>
      <c r="O1396" s="38">
        <f t="shared" si="112"/>
        <v>13</v>
      </c>
    </row>
    <row r="1397" spans="1:15" s="38" customFormat="1" x14ac:dyDescent="0.25">
      <c r="A1397" s="44"/>
      <c r="B1397" s="38" t="str">
        <f t="shared" si="110"/>
        <v>IR</v>
      </c>
      <c r="C1397" s="44"/>
      <c r="D1397" s="38" t="str">
        <f t="shared" si="108"/>
        <v>Doorverbinden intern</v>
      </c>
      <c r="E1397" s="44"/>
      <c r="F1397" s="38" t="str">
        <f t="shared" si="109"/>
        <v>RZ Informatie</v>
      </c>
      <c r="G1397" s="38" t="s">
        <v>2325</v>
      </c>
      <c r="H1397" s="44" t="s">
        <v>152</v>
      </c>
      <c r="I1397" s="44"/>
      <c r="J1397" s="44"/>
      <c r="K1397" s="44" t="s">
        <v>27</v>
      </c>
      <c r="L1397" s="43" t="str">
        <f>_xlfn.IFNA(VLOOKUP(B1397,Codegroepen!$A:$B,2,FALSE),"")</f>
        <v>ZKC007</v>
      </c>
      <c r="M1397" s="44" t="s">
        <v>1534</v>
      </c>
      <c r="N1397" s="43" t="str">
        <f t="shared" si="111"/>
        <v>ZA_02301</v>
      </c>
      <c r="O1397" s="38">
        <f t="shared" si="112"/>
        <v>1</v>
      </c>
    </row>
    <row r="1398" spans="1:15" s="38" customFormat="1" x14ac:dyDescent="0.25">
      <c r="A1398" s="44"/>
      <c r="B1398" s="38" t="str">
        <f t="shared" si="110"/>
        <v>IR</v>
      </c>
      <c r="C1398" s="44"/>
      <c r="D1398" s="38" t="str">
        <f t="shared" si="108"/>
        <v>Doorverbinden intern</v>
      </c>
      <c r="E1398" s="44" t="s">
        <v>2326</v>
      </c>
      <c r="F1398" s="38" t="str">
        <f t="shared" si="109"/>
        <v>Web-Elan</v>
      </c>
      <c r="G1398" s="44"/>
      <c r="H1398" s="44" t="s">
        <v>2327</v>
      </c>
      <c r="I1398" s="44"/>
      <c r="J1398" s="44"/>
      <c r="K1398" s="44" t="s">
        <v>27</v>
      </c>
      <c r="L1398" s="43" t="str">
        <f>_xlfn.IFNA(VLOOKUP(B1398,Codegroepen!$A:$B,2,FALSE),"")</f>
        <v>ZKC007</v>
      </c>
      <c r="M1398" s="44" t="s">
        <v>1293</v>
      </c>
      <c r="N1398" s="43" t="str">
        <f t="shared" si="111"/>
        <v>ZA_01404</v>
      </c>
      <c r="O1398" s="38">
        <f t="shared" si="112"/>
        <v>8</v>
      </c>
    </row>
    <row r="1399" spans="1:15" s="38" customFormat="1" x14ac:dyDescent="0.25">
      <c r="A1399" s="44"/>
      <c r="B1399" s="38" t="str">
        <f t="shared" si="110"/>
        <v>IR</v>
      </c>
      <c r="C1399" s="44"/>
      <c r="D1399" s="38" t="str">
        <f t="shared" si="108"/>
        <v>Doorverbinden intern</v>
      </c>
      <c r="E1399" s="44"/>
      <c r="F1399" s="38" t="str">
        <f t="shared" si="109"/>
        <v>Web-Elan</v>
      </c>
      <c r="G1399" s="44" t="s">
        <v>2328</v>
      </c>
      <c r="H1399" s="44" t="s">
        <v>152</v>
      </c>
      <c r="I1399" s="44"/>
      <c r="J1399" s="44"/>
      <c r="K1399" s="44" t="s">
        <v>27</v>
      </c>
      <c r="L1399" s="43" t="str">
        <f>_xlfn.IFNA(VLOOKUP(B1399,Codegroepen!$A:$B,2,FALSE),"")</f>
        <v>ZKC007</v>
      </c>
      <c r="M1399" s="44" t="s">
        <v>1198</v>
      </c>
      <c r="N1399" s="43" t="str">
        <f t="shared" si="111"/>
        <v>ZA_01405</v>
      </c>
      <c r="O1399" s="38">
        <f t="shared" si="112"/>
        <v>1</v>
      </c>
    </row>
    <row r="1400" spans="1:15" s="38" customFormat="1" x14ac:dyDescent="0.25">
      <c r="A1400" s="44"/>
      <c r="B1400" s="38" t="str">
        <f t="shared" si="110"/>
        <v>IR</v>
      </c>
      <c r="C1400" s="44"/>
      <c r="D1400" s="38" t="str">
        <f t="shared" si="108"/>
        <v>Doorverbinden intern</v>
      </c>
      <c r="E1400" s="38" t="s">
        <v>3247</v>
      </c>
      <c r="F1400" s="38" t="str">
        <f t="shared" si="109"/>
        <v>Overleg met collega</v>
      </c>
      <c r="G1400" s="44"/>
      <c r="H1400" s="44" t="s">
        <v>2993</v>
      </c>
      <c r="I1400" s="44"/>
      <c r="J1400" s="44"/>
      <c r="K1400" s="44" t="s">
        <v>27</v>
      </c>
      <c r="L1400" s="43" t="str">
        <f>_xlfn.IFNA(VLOOKUP(B1400,Codegroepen!$A:$B,2,FALSE),"")</f>
        <v>ZKC007</v>
      </c>
      <c r="M1400" s="44" t="s">
        <v>1642</v>
      </c>
      <c r="N1400" s="43" t="str">
        <f t="shared" si="111"/>
        <v>ZA_02374</v>
      </c>
      <c r="O1400" s="38">
        <f t="shared" si="112"/>
        <v>19</v>
      </c>
    </row>
    <row r="1401" spans="1:15" s="38" customFormat="1" x14ac:dyDescent="0.25">
      <c r="A1401" s="44"/>
      <c r="B1401" s="38" t="str">
        <f t="shared" si="110"/>
        <v>IR</v>
      </c>
      <c r="C1401" s="44"/>
      <c r="D1401" s="38" t="str">
        <f t="shared" si="108"/>
        <v>Doorverbinden intern</v>
      </c>
      <c r="E1401" s="44"/>
      <c r="F1401" s="38" t="str">
        <f t="shared" si="109"/>
        <v>Overleg met collega</v>
      </c>
      <c r="G1401" s="38" t="s">
        <v>3248</v>
      </c>
      <c r="H1401" s="44" t="s">
        <v>152</v>
      </c>
      <c r="I1401" s="44"/>
      <c r="J1401" s="44"/>
      <c r="K1401" s="44" t="s">
        <v>27</v>
      </c>
      <c r="L1401" s="43" t="str">
        <f>_xlfn.IFNA(VLOOKUP(B1401,Codegroepen!$A:$B,2,FALSE),"")</f>
        <v>ZKC007</v>
      </c>
      <c r="M1401" s="44" t="s">
        <v>1645</v>
      </c>
      <c r="N1401" s="43" t="str">
        <f t="shared" si="111"/>
        <v>ZA_02375</v>
      </c>
      <c r="O1401" s="38">
        <f t="shared" si="112"/>
        <v>1</v>
      </c>
    </row>
    <row r="1402" spans="1:15" s="38" customFormat="1" x14ac:dyDescent="0.25">
      <c r="A1402" s="44"/>
      <c r="B1402" s="38" t="str">
        <f t="shared" si="110"/>
        <v>IR</v>
      </c>
      <c r="C1402" s="44"/>
      <c r="D1402" s="38" t="str">
        <f t="shared" si="108"/>
        <v>Doorverbinden intern</v>
      </c>
      <c r="E1402" s="44" t="s">
        <v>2329</v>
      </c>
      <c r="F1402" s="38" t="str">
        <f t="shared" si="109"/>
        <v>Depot</v>
      </c>
      <c r="G1402" s="44"/>
      <c r="H1402" s="44" t="s">
        <v>2330</v>
      </c>
      <c r="I1402" s="44"/>
      <c r="J1402" s="44"/>
      <c r="K1402" s="44" t="s">
        <v>27</v>
      </c>
      <c r="L1402" s="43" t="str">
        <f>_xlfn.IFNA(VLOOKUP(B1402,Codegroepen!$A:$B,2,FALSE),"")</f>
        <v>ZKC007</v>
      </c>
      <c r="M1402" s="44" t="s">
        <v>1368</v>
      </c>
      <c r="N1402" s="43" t="str">
        <f t="shared" si="111"/>
        <v>ZA_01406</v>
      </c>
      <c r="O1402" s="38">
        <f t="shared" si="112"/>
        <v>5</v>
      </c>
    </row>
    <row r="1403" spans="1:15" s="38" customFormat="1" x14ac:dyDescent="0.25">
      <c r="A1403" s="44"/>
      <c r="B1403" s="38" t="str">
        <f t="shared" si="110"/>
        <v>IR</v>
      </c>
      <c r="C1403" s="44"/>
      <c r="D1403" s="38" t="str">
        <f t="shared" si="108"/>
        <v>Doorverbinden intern</v>
      </c>
      <c r="E1403" s="44"/>
      <c r="F1403" s="38" t="str">
        <f t="shared" si="109"/>
        <v>Depot</v>
      </c>
      <c r="G1403" s="44" t="s">
        <v>2331</v>
      </c>
      <c r="H1403" s="44" t="s">
        <v>459</v>
      </c>
      <c r="I1403" s="44"/>
      <c r="J1403" s="44"/>
      <c r="K1403" s="44" t="s">
        <v>27</v>
      </c>
      <c r="L1403" s="43" t="str">
        <f>_xlfn.IFNA(VLOOKUP(B1403,Codegroepen!$A:$B,2,FALSE),"")</f>
        <v>ZKC007</v>
      </c>
      <c r="M1403" s="44" t="s">
        <v>2332</v>
      </c>
      <c r="N1403" s="43" t="str">
        <f t="shared" si="111"/>
        <v>ZA_01407</v>
      </c>
      <c r="O1403" s="38">
        <f t="shared" si="112"/>
        <v>9</v>
      </c>
    </row>
    <row r="1404" spans="1:15" s="38" customFormat="1" x14ac:dyDescent="0.25">
      <c r="A1404" s="44"/>
      <c r="B1404" s="38" t="str">
        <f t="shared" si="110"/>
        <v>IR</v>
      </c>
      <c r="C1404" s="44"/>
      <c r="D1404" s="38" t="str">
        <f t="shared" si="108"/>
        <v>Doorverbinden intern</v>
      </c>
      <c r="E1404" s="44"/>
      <c r="F1404" s="38" t="str">
        <f t="shared" si="109"/>
        <v>Depot</v>
      </c>
      <c r="G1404" s="44" t="s">
        <v>2333</v>
      </c>
      <c r="H1404" s="44" t="s">
        <v>2334</v>
      </c>
      <c r="I1404" s="44"/>
      <c r="J1404" s="44"/>
      <c r="K1404" s="44" t="s">
        <v>27</v>
      </c>
      <c r="L1404" s="43" t="str">
        <f>_xlfn.IFNA(VLOOKUP(B1404,Codegroepen!$A:$B,2,FALSE),"")</f>
        <v>ZKC007</v>
      </c>
      <c r="M1404" s="44" t="s">
        <v>1267</v>
      </c>
      <c r="N1404" s="43" t="str">
        <f t="shared" si="111"/>
        <v>ZA_01408</v>
      </c>
      <c r="O1404" s="38">
        <f t="shared" si="112"/>
        <v>13</v>
      </c>
    </row>
    <row r="1405" spans="1:15" s="38" customFormat="1" x14ac:dyDescent="0.25">
      <c r="A1405" s="44"/>
      <c r="B1405" s="38" t="str">
        <f t="shared" si="110"/>
        <v>IR</v>
      </c>
      <c r="C1405" s="44"/>
      <c r="D1405" s="38" t="str">
        <f t="shared" si="108"/>
        <v>Doorverbinden intern</v>
      </c>
      <c r="E1405" s="44"/>
      <c r="F1405" s="38" t="str">
        <f t="shared" si="109"/>
        <v>Depot</v>
      </c>
      <c r="G1405" s="44" t="s">
        <v>2335</v>
      </c>
      <c r="H1405" s="44" t="s">
        <v>2336</v>
      </c>
      <c r="I1405" s="44"/>
      <c r="J1405" s="44"/>
      <c r="K1405" s="44" t="s">
        <v>27</v>
      </c>
      <c r="L1405" s="43" t="str">
        <f>_xlfn.IFNA(VLOOKUP(B1405,Codegroepen!$A:$B,2,FALSE),"")</f>
        <v>ZKC007</v>
      </c>
      <c r="M1405" s="44" t="s">
        <v>2337</v>
      </c>
      <c r="N1405" s="43" t="str">
        <f t="shared" si="111"/>
        <v>ZA_01409</v>
      </c>
      <c r="O1405" s="38">
        <f t="shared" si="112"/>
        <v>33</v>
      </c>
    </row>
    <row r="1406" spans="1:15" s="38" customFormat="1" x14ac:dyDescent="0.25">
      <c r="A1406" s="44"/>
      <c r="B1406" s="38" t="str">
        <f t="shared" si="110"/>
        <v>IR</v>
      </c>
      <c r="C1406" s="44"/>
      <c r="D1406" s="38" t="str">
        <f t="shared" si="108"/>
        <v>Doorverbinden intern</v>
      </c>
      <c r="E1406" s="44"/>
      <c r="F1406" s="38" t="str">
        <f t="shared" si="109"/>
        <v>Depot</v>
      </c>
      <c r="G1406" s="44" t="s">
        <v>2338</v>
      </c>
      <c r="H1406" s="44" t="s">
        <v>2339</v>
      </c>
      <c r="I1406" s="44"/>
      <c r="J1406" s="44"/>
      <c r="K1406" s="44" t="s">
        <v>27</v>
      </c>
      <c r="L1406" s="43" t="str">
        <f>_xlfn.IFNA(VLOOKUP(B1406,Codegroepen!$A:$B,2,FALSE),"")</f>
        <v>ZKC007</v>
      </c>
      <c r="M1406" s="44" t="s">
        <v>1272</v>
      </c>
      <c r="N1406" s="43" t="str">
        <f t="shared" si="111"/>
        <v>ZA_01410</v>
      </c>
      <c r="O1406" s="38">
        <f t="shared" si="112"/>
        <v>16</v>
      </c>
    </row>
    <row r="1407" spans="1:15" s="38" customFormat="1" x14ac:dyDescent="0.25">
      <c r="A1407" s="44"/>
      <c r="B1407" s="38" t="str">
        <f t="shared" si="110"/>
        <v>IR</v>
      </c>
      <c r="C1407" s="44"/>
      <c r="D1407" s="38" t="str">
        <f t="shared" si="108"/>
        <v>Doorverbinden intern</v>
      </c>
      <c r="E1407" s="44"/>
      <c r="F1407" s="38" t="str">
        <f t="shared" si="109"/>
        <v>Depot</v>
      </c>
      <c r="G1407" s="44" t="s">
        <v>2340</v>
      </c>
      <c r="H1407" s="44" t="s">
        <v>2341</v>
      </c>
      <c r="I1407" s="44"/>
      <c r="J1407" s="44"/>
      <c r="K1407" s="44" t="s">
        <v>27</v>
      </c>
      <c r="L1407" s="43" t="str">
        <f>_xlfn.IFNA(VLOOKUP(B1407,Codegroepen!$A:$B,2,FALSE),"")</f>
        <v>ZKC007</v>
      </c>
      <c r="M1407" s="44" t="s">
        <v>1274</v>
      </c>
      <c r="N1407" s="43" t="str">
        <f t="shared" si="111"/>
        <v>ZA_01411</v>
      </c>
      <c r="O1407" s="38">
        <f t="shared" si="112"/>
        <v>18</v>
      </c>
    </row>
    <row r="1408" spans="1:15" s="38" customFormat="1" x14ac:dyDescent="0.25">
      <c r="A1408" s="44"/>
      <c r="B1408" s="38" t="str">
        <f t="shared" si="110"/>
        <v>IR</v>
      </c>
      <c r="C1408" s="44"/>
      <c r="D1408" s="38" t="str">
        <f t="shared" si="108"/>
        <v>Doorverbinden intern</v>
      </c>
      <c r="E1408" s="44" t="s">
        <v>2342</v>
      </c>
      <c r="F1408" s="38" t="str">
        <f t="shared" si="109"/>
        <v>Bewaarders</v>
      </c>
      <c r="G1408" s="44"/>
      <c r="H1408" s="44" t="s">
        <v>2343</v>
      </c>
      <c r="I1408" s="44"/>
      <c r="J1408" s="44"/>
      <c r="K1408" s="44" t="s">
        <v>27</v>
      </c>
      <c r="L1408" s="43" t="str">
        <f>_xlfn.IFNA(VLOOKUP(B1408,Codegroepen!$A:$B,2,FALSE),"")</f>
        <v>ZKC007</v>
      </c>
      <c r="M1408" s="44" t="s">
        <v>2344</v>
      </c>
      <c r="N1408" s="43" t="str">
        <f t="shared" si="111"/>
        <v>ZA_01412</v>
      </c>
      <c r="O1408" s="38">
        <f t="shared" si="112"/>
        <v>10</v>
      </c>
    </row>
    <row r="1409" spans="1:15" s="38" customFormat="1" x14ac:dyDescent="0.25">
      <c r="A1409" s="44"/>
      <c r="B1409" s="38" t="str">
        <f t="shared" si="110"/>
        <v>IR</v>
      </c>
      <c r="C1409" s="44"/>
      <c r="D1409" s="38" t="str">
        <f t="shared" si="108"/>
        <v>Doorverbinden intern</v>
      </c>
      <c r="E1409" s="44"/>
      <c r="F1409" s="38" t="str">
        <f t="shared" si="109"/>
        <v>Bewaarders</v>
      </c>
      <c r="G1409" s="44" t="s">
        <v>2345</v>
      </c>
      <c r="H1409" s="44" t="s">
        <v>2334</v>
      </c>
      <c r="I1409" s="44"/>
      <c r="J1409" s="44"/>
      <c r="K1409" s="44" t="s">
        <v>27</v>
      </c>
      <c r="L1409" s="43" t="str">
        <f>_xlfn.IFNA(VLOOKUP(B1409,Codegroepen!$A:$B,2,FALSE),"")</f>
        <v>ZKC007</v>
      </c>
      <c r="M1409" s="44" t="s">
        <v>2346</v>
      </c>
      <c r="N1409" s="43" t="str">
        <f t="shared" si="111"/>
        <v>ZA_01414</v>
      </c>
      <c r="O1409" s="38">
        <f t="shared" si="112"/>
        <v>13</v>
      </c>
    </row>
    <row r="1410" spans="1:15" s="38" customFormat="1" x14ac:dyDescent="0.25">
      <c r="A1410" s="44"/>
      <c r="B1410" s="38" t="str">
        <f t="shared" si="110"/>
        <v>IR</v>
      </c>
      <c r="C1410" s="44"/>
      <c r="D1410" s="38" t="str">
        <f t="shared" si="108"/>
        <v>Doorverbinden intern</v>
      </c>
      <c r="E1410" s="44"/>
      <c r="F1410" s="38" t="str">
        <f t="shared" si="109"/>
        <v>Bewaarders</v>
      </c>
      <c r="G1410" s="38" t="s">
        <v>2347</v>
      </c>
      <c r="H1410" s="46" t="s">
        <v>2348</v>
      </c>
      <c r="I1410" s="44"/>
      <c r="J1410" s="44"/>
      <c r="K1410" s="44" t="s">
        <v>27</v>
      </c>
      <c r="L1410" s="43" t="str">
        <f>_xlfn.IFNA(VLOOKUP(B1410,Codegroepen!$A:$B,2,FALSE),"")</f>
        <v>ZKC007</v>
      </c>
      <c r="M1410" s="44" t="s">
        <v>1536</v>
      </c>
      <c r="N1410" s="43" t="str">
        <f t="shared" si="111"/>
        <v>ZA_02302</v>
      </c>
      <c r="O1410" s="38">
        <f t="shared" si="112"/>
        <v>10</v>
      </c>
    </row>
    <row r="1411" spans="1:15" s="38" customFormat="1" x14ac:dyDescent="0.25">
      <c r="A1411" s="44"/>
      <c r="B1411" s="38" t="str">
        <f t="shared" si="110"/>
        <v>IR</v>
      </c>
      <c r="C1411" s="44"/>
      <c r="D1411" s="38" t="str">
        <f t="shared" si="108"/>
        <v>Doorverbinden intern</v>
      </c>
      <c r="E1411" s="44"/>
      <c r="F1411" s="38" t="str">
        <f t="shared" si="109"/>
        <v>Bewaarders</v>
      </c>
      <c r="G1411" s="38" t="s">
        <v>2349</v>
      </c>
      <c r="H1411" s="46" t="s">
        <v>2350</v>
      </c>
      <c r="I1411" s="44"/>
      <c r="J1411" s="44"/>
      <c r="K1411" s="44" t="s">
        <v>27</v>
      </c>
      <c r="L1411" s="43" t="str">
        <f>_xlfn.IFNA(VLOOKUP(B1411,Codegroepen!$A:$B,2,FALSE),"")</f>
        <v>ZKC007</v>
      </c>
      <c r="M1411" s="44" t="s">
        <v>1540</v>
      </c>
      <c r="N1411" s="43" t="str">
        <f t="shared" si="111"/>
        <v>ZA_02303</v>
      </c>
      <c r="O1411" s="38">
        <f t="shared" si="112"/>
        <v>10</v>
      </c>
    </row>
    <row r="1412" spans="1:15" s="38" customFormat="1" x14ac:dyDescent="0.25">
      <c r="A1412" s="44"/>
      <c r="B1412" s="38" t="str">
        <f t="shared" si="110"/>
        <v>IR</v>
      </c>
      <c r="C1412" s="44"/>
      <c r="D1412" s="38" t="str">
        <f t="shared" si="108"/>
        <v>Doorverbinden intern</v>
      </c>
      <c r="E1412" s="44"/>
      <c r="F1412" s="38" t="str">
        <f t="shared" si="109"/>
        <v>Bewaarders</v>
      </c>
      <c r="G1412" s="38" t="s">
        <v>2351</v>
      </c>
      <c r="H1412" s="46" t="s">
        <v>1137</v>
      </c>
      <c r="I1412" s="44"/>
      <c r="J1412" s="44"/>
      <c r="K1412" s="44" t="s">
        <v>27</v>
      </c>
      <c r="L1412" s="43" t="str">
        <f>_xlfn.IFNA(VLOOKUP(B1412,Codegroepen!$A:$B,2,FALSE),"")</f>
        <v>ZKC007</v>
      </c>
      <c r="M1412" s="44" t="s">
        <v>1542</v>
      </c>
      <c r="N1412" s="43" t="str">
        <f t="shared" si="111"/>
        <v>ZA_02304</v>
      </c>
      <c r="O1412" s="38">
        <f t="shared" si="112"/>
        <v>15</v>
      </c>
    </row>
    <row r="1413" spans="1:15" s="38" customFormat="1" x14ac:dyDescent="0.25">
      <c r="A1413" s="44"/>
      <c r="B1413" s="38" t="str">
        <f t="shared" si="110"/>
        <v>IR</v>
      </c>
      <c r="C1413" s="44"/>
      <c r="D1413" s="38" t="str">
        <f t="shared" si="108"/>
        <v>Doorverbinden intern</v>
      </c>
      <c r="E1413" s="44"/>
      <c r="F1413" s="38" t="str">
        <f t="shared" si="109"/>
        <v>Bewaarders</v>
      </c>
      <c r="G1413" s="44" t="s">
        <v>2352</v>
      </c>
      <c r="H1413" s="44" t="s">
        <v>2341</v>
      </c>
      <c r="I1413" s="44"/>
      <c r="J1413" s="44"/>
      <c r="K1413" s="44" t="s">
        <v>27</v>
      </c>
      <c r="L1413" s="43" t="str">
        <f>_xlfn.IFNA(VLOOKUP(B1413,Codegroepen!$A:$B,2,FALSE),"")</f>
        <v>ZKC007</v>
      </c>
      <c r="M1413" s="44" t="s">
        <v>2353</v>
      </c>
      <c r="N1413" s="43" t="str">
        <f t="shared" si="111"/>
        <v>ZA_01415</v>
      </c>
      <c r="O1413" s="38">
        <f t="shared" si="112"/>
        <v>18</v>
      </c>
    </row>
    <row r="1414" spans="1:15" s="38" customFormat="1" x14ac:dyDescent="0.25">
      <c r="A1414" s="44"/>
      <c r="B1414" s="38" t="str">
        <f t="shared" si="110"/>
        <v>IR</v>
      </c>
      <c r="C1414" s="44"/>
      <c r="D1414" s="38" t="str">
        <f t="shared" si="108"/>
        <v>Doorverbinden intern</v>
      </c>
      <c r="E1414" s="44" t="s">
        <v>2354</v>
      </c>
      <c r="F1414" s="38" t="str">
        <f t="shared" si="109"/>
        <v>RZ</v>
      </c>
      <c r="G1414" s="44"/>
      <c r="H1414" s="44" t="s">
        <v>2355</v>
      </c>
      <c r="I1414" s="44"/>
      <c r="J1414" s="44"/>
      <c r="K1414" s="44" t="s">
        <v>27</v>
      </c>
      <c r="L1414" s="43" t="str">
        <f>_xlfn.IFNA(VLOOKUP(B1414,Codegroepen!$A:$B,2,FALSE),"")</f>
        <v>ZKC007</v>
      </c>
      <c r="M1414" s="44" t="s">
        <v>2356</v>
      </c>
      <c r="N1414" s="43" t="str">
        <f t="shared" si="111"/>
        <v>ZA_01416</v>
      </c>
      <c r="O1414" s="38">
        <f t="shared" si="112"/>
        <v>2</v>
      </c>
    </row>
    <row r="1415" spans="1:15" s="38" customFormat="1" x14ac:dyDescent="0.25">
      <c r="A1415" s="44"/>
      <c r="B1415" s="38" t="str">
        <f t="shared" si="110"/>
        <v>IR</v>
      </c>
      <c r="C1415" s="44"/>
      <c r="D1415" s="38" t="str">
        <f t="shared" si="108"/>
        <v>Doorverbinden intern</v>
      </c>
      <c r="E1415" s="44"/>
      <c r="F1415" s="38" t="str">
        <f t="shared" si="109"/>
        <v>RZ</v>
      </c>
      <c r="G1415" s="44" t="s">
        <v>2357</v>
      </c>
      <c r="H1415" s="44" t="s">
        <v>2358</v>
      </c>
      <c r="I1415" s="44"/>
      <c r="J1415" s="44"/>
      <c r="K1415" s="44" t="s">
        <v>27</v>
      </c>
      <c r="L1415" s="43" t="str">
        <f>_xlfn.IFNA(VLOOKUP(B1415,Codegroepen!$A:$B,2,FALSE),"")</f>
        <v>ZKC007</v>
      </c>
      <c r="M1415" s="44" t="s">
        <v>1278</v>
      </c>
      <c r="N1415" s="43" t="str">
        <f t="shared" si="111"/>
        <v>ZA_01417</v>
      </c>
      <c r="O1415" s="38">
        <f t="shared" si="112"/>
        <v>24</v>
      </c>
    </row>
    <row r="1416" spans="1:15" s="38" customFormat="1" x14ac:dyDescent="0.25">
      <c r="A1416" s="44"/>
      <c r="B1416" s="38" t="str">
        <f t="shared" si="110"/>
        <v>IR</v>
      </c>
      <c r="C1416" s="44"/>
      <c r="D1416" s="38" t="str">
        <f t="shared" si="108"/>
        <v>Doorverbinden intern</v>
      </c>
      <c r="E1416" s="44" t="s">
        <v>2359</v>
      </c>
      <c r="F1416" s="38" t="str">
        <f t="shared" si="109"/>
        <v>Schepen</v>
      </c>
      <c r="G1416" s="44"/>
      <c r="H1416" s="44" t="s">
        <v>1165</v>
      </c>
      <c r="I1416" s="44"/>
      <c r="J1416" s="44"/>
      <c r="K1416" s="44" t="s">
        <v>27</v>
      </c>
      <c r="L1416" s="43" t="str">
        <f>_xlfn.IFNA(VLOOKUP(B1416,Codegroepen!$A:$B,2,FALSE),"")</f>
        <v>ZKC007</v>
      </c>
      <c r="M1416" s="44" t="s">
        <v>1414</v>
      </c>
      <c r="N1416" s="43" t="str">
        <f t="shared" si="111"/>
        <v>ZA_01993</v>
      </c>
      <c r="O1416" s="38">
        <f t="shared" si="112"/>
        <v>7</v>
      </c>
    </row>
    <row r="1417" spans="1:15" s="38" customFormat="1" x14ac:dyDescent="0.25">
      <c r="A1417" s="44"/>
      <c r="B1417" s="38" t="str">
        <f t="shared" si="110"/>
        <v>IR</v>
      </c>
      <c r="C1417" s="44"/>
      <c r="D1417" s="38" t="str">
        <f t="shared" si="108"/>
        <v>Doorverbinden intern</v>
      </c>
      <c r="E1417" s="44"/>
      <c r="F1417" s="38" t="str">
        <f t="shared" si="109"/>
        <v>Schepen</v>
      </c>
      <c r="G1417" s="44" t="s">
        <v>2360</v>
      </c>
      <c r="H1417" s="44" t="s">
        <v>152</v>
      </c>
      <c r="I1417" s="44"/>
      <c r="J1417" s="44"/>
      <c r="K1417" s="44" t="s">
        <v>27</v>
      </c>
      <c r="L1417" s="43" t="str">
        <f>_xlfn.IFNA(VLOOKUP(B1417,Codegroepen!$A:$B,2,FALSE),"")</f>
        <v>ZKC007</v>
      </c>
      <c r="M1417" s="44" t="s">
        <v>1417</v>
      </c>
      <c r="N1417" s="43" t="str">
        <f t="shared" si="111"/>
        <v>ZA_01994</v>
      </c>
      <c r="O1417" s="38">
        <f t="shared" si="112"/>
        <v>1</v>
      </c>
    </row>
    <row r="1418" spans="1:15" s="38" customFormat="1" x14ac:dyDescent="0.25">
      <c r="A1418" s="44"/>
      <c r="B1418" s="38" t="str">
        <f t="shared" si="110"/>
        <v>IR</v>
      </c>
      <c r="C1418" s="44"/>
      <c r="D1418" s="38" t="str">
        <f t="shared" si="108"/>
        <v>Doorverbinden intern</v>
      </c>
      <c r="E1418" s="44" t="s">
        <v>2361</v>
      </c>
      <c r="F1418" s="38" t="str">
        <f t="shared" si="109"/>
        <v>Binnendienst</v>
      </c>
      <c r="G1418" s="44"/>
      <c r="H1418" s="44" t="s">
        <v>2362</v>
      </c>
      <c r="I1418" s="44"/>
      <c r="J1418" s="44"/>
      <c r="K1418" s="44" t="s">
        <v>27</v>
      </c>
      <c r="L1418" s="43" t="str">
        <f>_xlfn.IFNA(VLOOKUP(B1418,Codegroepen!$A:$B,2,FALSE),"")</f>
        <v>ZKC007</v>
      </c>
      <c r="M1418" s="44" t="s">
        <v>1420</v>
      </c>
      <c r="N1418" s="43" t="str">
        <f t="shared" si="111"/>
        <v>ZA_01995</v>
      </c>
      <c r="O1418" s="38">
        <f t="shared" si="112"/>
        <v>12</v>
      </c>
    </row>
    <row r="1419" spans="1:15" s="38" customFormat="1" x14ac:dyDescent="0.25">
      <c r="A1419" s="44"/>
      <c r="B1419" s="38" t="str">
        <f t="shared" si="110"/>
        <v>IR</v>
      </c>
      <c r="C1419" s="44"/>
      <c r="D1419" s="38" t="str">
        <f t="shared" ref="D1419:D1482" si="113">IF(LEFT(C1419,2)="ZA",H1419,IF(LEFT(A1419,2)="ZA","",D1418))</f>
        <v>Doorverbinden intern</v>
      </c>
      <c r="E1419" s="44"/>
      <c r="F1419" s="38" t="str">
        <f t="shared" ref="F1419:F1482" si="114">IF(LEFT(E1419,2)="ZA",H1419,IF(LEFT(A1419,2)="ZA","",IF(LEFT(C1419,2)="ZA","",F1418)))</f>
        <v>Binnendienst</v>
      </c>
      <c r="G1419" s="44" t="s">
        <v>2363</v>
      </c>
      <c r="H1419" s="44" t="s">
        <v>152</v>
      </c>
      <c r="I1419" s="44"/>
      <c r="J1419" s="44"/>
      <c r="K1419" s="44" t="s">
        <v>27</v>
      </c>
      <c r="L1419" s="43" t="str">
        <f>_xlfn.IFNA(VLOOKUP(B1419,Codegroepen!$A:$B,2,FALSE),"")</f>
        <v>ZKC007</v>
      </c>
      <c r="M1419" s="44" t="s">
        <v>1431</v>
      </c>
      <c r="N1419" s="43" t="str">
        <f t="shared" si="111"/>
        <v>ZA_01996</v>
      </c>
      <c r="O1419" s="38">
        <f t="shared" si="112"/>
        <v>1</v>
      </c>
    </row>
    <row r="1420" spans="1:15" s="38" customFormat="1" x14ac:dyDescent="0.25">
      <c r="A1420" s="44"/>
      <c r="B1420" s="38" t="str">
        <f t="shared" ref="B1420:B1483" si="115">IF(LEFT(A1420,2)="ZA",H1420,B1419)</f>
        <v>IR</v>
      </c>
      <c r="C1420" s="44"/>
      <c r="D1420" s="38" t="str">
        <f t="shared" si="113"/>
        <v>Doorverbinden intern</v>
      </c>
      <c r="E1420" s="44" t="s">
        <v>2364</v>
      </c>
      <c r="F1420" s="38" t="str">
        <f t="shared" si="114"/>
        <v>Backoffice KIK</v>
      </c>
      <c r="G1420" s="44"/>
      <c r="H1420" s="44" t="s">
        <v>2365</v>
      </c>
      <c r="I1420" s="44"/>
      <c r="J1420" s="44"/>
      <c r="K1420" s="44" t="s">
        <v>27</v>
      </c>
      <c r="L1420" s="43" t="str">
        <f>_xlfn.IFNA(VLOOKUP(B1420,Codegroepen!$A:$B,2,FALSE),"")</f>
        <v>ZKC007</v>
      </c>
      <c r="M1420" s="44" t="s">
        <v>1434</v>
      </c>
      <c r="N1420" s="43" t="str">
        <f t="shared" si="111"/>
        <v>ZA_01997</v>
      </c>
      <c r="O1420" s="38">
        <f t="shared" si="112"/>
        <v>14</v>
      </c>
    </row>
    <row r="1421" spans="1:15" s="38" customFormat="1" x14ac:dyDescent="0.25">
      <c r="A1421" s="44"/>
      <c r="B1421" s="38" t="str">
        <f t="shared" si="115"/>
        <v>IR</v>
      </c>
      <c r="C1421" s="44"/>
      <c r="D1421" s="38" t="str">
        <f t="shared" si="113"/>
        <v>Doorverbinden intern</v>
      </c>
      <c r="E1421" s="44"/>
      <c r="F1421" s="38" t="str">
        <f t="shared" si="114"/>
        <v>Backoffice KIK</v>
      </c>
      <c r="G1421" s="44" t="s">
        <v>2366</v>
      </c>
      <c r="H1421" s="44" t="s">
        <v>152</v>
      </c>
      <c r="I1421" s="44"/>
      <c r="J1421" s="44"/>
      <c r="K1421" s="44" t="s">
        <v>27</v>
      </c>
      <c r="L1421" s="43" t="str">
        <f>_xlfn.IFNA(VLOOKUP(B1421,Codegroepen!$A:$B,2,FALSE),"")</f>
        <v>ZKC007</v>
      </c>
      <c r="M1421" s="44" t="s">
        <v>1437</v>
      </c>
      <c r="N1421" s="43" t="str">
        <f t="shared" si="111"/>
        <v>ZA_01998</v>
      </c>
      <c r="O1421" s="38">
        <f t="shared" si="112"/>
        <v>1</v>
      </c>
    </row>
    <row r="1422" spans="1:15" s="38" customFormat="1" x14ac:dyDescent="0.25">
      <c r="A1422" s="44"/>
      <c r="B1422" s="38" t="str">
        <f t="shared" si="115"/>
        <v>IR</v>
      </c>
      <c r="C1422" s="44" t="s">
        <v>2367</v>
      </c>
      <c r="D1422" s="38" t="str">
        <f t="shared" si="113"/>
        <v>Oriënteren</v>
      </c>
      <c r="E1422" s="44"/>
      <c r="F1422" s="38" t="str">
        <f t="shared" si="114"/>
        <v/>
      </c>
      <c r="G1422" s="44"/>
      <c r="H1422" s="44" t="s">
        <v>54</v>
      </c>
      <c r="I1422" s="44"/>
      <c r="J1422" s="44"/>
      <c r="K1422" s="44" t="s">
        <v>27</v>
      </c>
      <c r="L1422" s="43" t="str">
        <f>_xlfn.IFNA(VLOOKUP(B1422,Codegroepen!$A:$B,2,FALSE),"")</f>
        <v>ZKC007</v>
      </c>
      <c r="M1422" s="44" t="s">
        <v>1295</v>
      </c>
      <c r="N1422" s="43" t="str">
        <f t="shared" si="111"/>
        <v>ZA_01418</v>
      </c>
      <c r="O1422" s="38">
        <f t="shared" si="112"/>
        <v>10</v>
      </c>
    </row>
    <row r="1423" spans="1:15" s="38" customFormat="1" x14ac:dyDescent="0.25">
      <c r="A1423" s="44"/>
      <c r="B1423" s="38" t="str">
        <f t="shared" si="115"/>
        <v>IR</v>
      </c>
      <c r="C1423" s="44"/>
      <c r="D1423" s="38" t="str">
        <f t="shared" si="113"/>
        <v>Oriënteren</v>
      </c>
      <c r="E1423" s="44" t="s">
        <v>2368</v>
      </c>
      <c r="F1423" s="38" t="str">
        <f t="shared" si="114"/>
        <v>Web-Elan</v>
      </c>
      <c r="G1423" s="44"/>
      <c r="H1423" s="44" t="s">
        <v>2327</v>
      </c>
      <c r="I1423" s="44"/>
      <c r="J1423" s="44"/>
      <c r="K1423" s="44" t="s">
        <v>27</v>
      </c>
      <c r="L1423" s="43" t="str">
        <f>_xlfn.IFNA(VLOOKUP(B1423,Codegroepen!$A:$B,2,FALSE),"")</f>
        <v>ZKC007</v>
      </c>
      <c r="M1423" s="44" t="s">
        <v>2369</v>
      </c>
      <c r="N1423" s="43" t="str">
        <f t="shared" si="111"/>
        <v>ZA_01419</v>
      </c>
      <c r="O1423" s="38">
        <f t="shared" si="112"/>
        <v>8</v>
      </c>
    </row>
    <row r="1424" spans="1:15" s="38" customFormat="1" x14ac:dyDescent="0.25">
      <c r="A1424" s="44"/>
      <c r="B1424" s="38" t="str">
        <f t="shared" si="115"/>
        <v>IR</v>
      </c>
      <c r="C1424" s="44"/>
      <c r="D1424" s="38" t="str">
        <f t="shared" si="113"/>
        <v>Oriënteren</v>
      </c>
      <c r="E1424" s="44"/>
      <c r="F1424" s="38" t="str">
        <f t="shared" si="114"/>
        <v>Web-Elan</v>
      </c>
      <c r="G1424" s="44" t="s">
        <v>2370</v>
      </c>
      <c r="H1424" s="44" t="s">
        <v>2371</v>
      </c>
      <c r="I1424" s="44"/>
      <c r="J1424" s="44"/>
      <c r="K1424" s="44" t="s">
        <v>27</v>
      </c>
      <c r="L1424" s="43" t="str">
        <f>_xlfn.IFNA(VLOOKUP(B1424,Codegroepen!$A:$B,2,FALSE),"")</f>
        <v>ZKC007</v>
      </c>
      <c r="M1424" s="44" t="s">
        <v>118</v>
      </c>
      <c r="N1424" s="43" t="str">
        <f t="shared" si="111"/>
        <v>ZA_01420</v>
      </c>
      <c r="O1424" s="38">
        <f t="shared" si="112"/>
        <v>18</v>
      </c>
    </row>
    <row r="1425" spans="1:15" s="38" customFormat="1" x14ac:dyDescent="0.25">
      <c r="A1425" s="44"/>
      <c r="B1425" s="38" t="str">
        <f t="shared" si="115"/>
        <v>IR</v>
      </c>
      <c r="C1425" s="44"/>
      <c r="D1425" s="38" t="str">
        <f t="shared" si="113"/>
        <v>Oriënteren</v>
      </c>
      <c r="E1425" s="44" t="s">
        <v>2372</v>
      </c>
      <c r="F1425" s="38" t="str">
        <f t="shared" si="114"/>
        <v>WKPB</v>
      </c>
      <c r="G1425" s="44"/>
      <c r="H1425" s="44" t="s">
        <v>1442</v>
      </c>
      <c r="I1425" s="44"/>
      <c r="J1425" s="44"/>
      <c r="K1425" s="44" t="s">
        <v>27</v>
      </c>
      <c r="L1425" s="43" t="str">
        <f>_xlfn.IFNA(VLOOKUP(B1425,Codegroepen!$A:$B,2,FALSE),"")</f>
        <v>ZKC007</v>
      </c>
      <c r="M1425" s="44" t="s">
        <v>1350</v>
      </c>
      <c r="N1425" s="43" t="str">
        <f t="shared" si="111"/>
        <v>ZA_01425</v>
      </c>
      <c r="O1425" s="38">
        <f t="shared" si="112"/>
        <v>4</v>
      </c>
    </row>
    <row r="1426" spans="1:15" s="38" customFormat="1" x14ac:dyDescent="0.25">
      <c r="A1426" s="44"/>
      <c r="B1426" s="38" t="str">
        <f t="shared" si="115"/>
        <v>IR</v>
      </c>
      <c r="C1426" s="44"/>
      <c r="D1426" s="38" t="str">
        <f t="shared" si="113"/>
        <v>Oriënteren</v>
      </c>
      <c r="E1426" s="44"/>
      <c r="F1426" s="38" t="str">
        <f t="shared" si="114"/>
        <v>WKPB</v>
      </c>
      <c r="G1426" s="44" t="s">
        <v>2373</v>
      </c>
      <c r="H1426" s="44" t="s">
        <v>2374</v>
      </c>
      <c r="I1426" s="44"/>
      <c r="J1426" s="44"/>
      <c r="K1426" s="44" t="s">
        <v>27</v>
      </c>
      <c r="L1426" s="43" t="str">
        <f>_xlfn.IFNA(VLOOKUP(B1426,Codegroepen!$A:$B,2,FALSE),"")</f>
        <v>ZKC007</v>
      </c>
      <c r="M1426" s="44" t="s">
        <v>1203</v>
      </c>
      <c r="N1426" s="43" t="str">
        <f t="shared" si="111"/>
        <v>ZA_01427</v>
      </c>
      <c r="O1426" s="38">
        <f t="shared" si="112"/>
        <v>21</v>
      </c>
    </row>
    <row r="1427" spans="1:15" s="38" customFormat="1" x14ac:dyDescent="0.25">
      <c r="A1427" s="44"/>
      <c r="B1427" s="38" t="str">
        <f t="shared" si="115"/>
        <v>IR</v>
      </c>
      <c r="C1427" s="44"/>
      <c r="D1427" s="38" t="str">
        <f t="shared" si="113"/>
        <v>Oriënteren</v>
      </c>
      <c r="E1427" s="44"/>
      <c r="F1427" s="38" t="str">
        <f t="shared" si="114"/>
        <v>WKPB</v>
      </c>
      <c r="G1427" s="44" t="s">
        <v>2375</v>
      </c>
      <c r="H1427" s="44" t="s">
        <v>2376</v>
      </c>
      <c r="I1427" s="44"/>
      <c r="J1427" s="44"/>
      <c r="K1427" s="44" t="s">
        <v>27</v>
      </c>
      <c r="L1427" s="43" t="str">
        <f>_xlfn.IFNA(VLOOKUP(B1427,Codegroepen!$A:$B,2,FALSE),"")</f>
        <v>ZKC007</v>
      </c>
      <c r="M1427" s="44" t="s">
        <v>1205</v>
      </c>
      <c r="N1427" s="43" t="str">
        <f t="shared" si="111"/>
        <v>ZA_01428</v>
      </c>
      <c r="O1427" s="38">
        <f t="shared" si="112"/>
        <v>14</v>
      </c>
    </row>
    <row r="1428" spans="1:15" s="38" customFormat="1" x14ac:dyDescent="0.25">
      <c r="A1428" s="44"/>
      <c r="B1428" s="38" t="str">
        <f t="shared" si="115"/>
        <v>IR</v>
      </c>
      <c r="C1428" s="44"/>
      <c r="D1428" s="38" t="str">
        <f t="shared" si="113"/>
        <v>Oriënteren</v>
      </c>
      <c r="E1428" s="44"/>
      <c r="F1428" s="38" t="str">
        <f t="shared" si="114"/>
        <v>WKPB</v>
      </c>
      <c r="G1428" s="44" t="s">
        <v>2377</v>
      </c>
      <c r="H1428" s="44" t="s">
        <v>2378</v>
      </c>
      <c r="I1428" s="44"/>
      <c r="J1428" s="44"/>
      <c r="K1428" s="44" t="s">
        <v>27</v>
      </c>
      <c r="L1428" s="43" t="str">
        <f>_xlfn.IFNA(VLOOKUP(B1428,Codegroepen!$A:$B,2,FALSE),"")</f>
        <v>ZKC007</v>
      </c>
      <c r="M1428" s="44" t="s">
        <v>1207</v>
      </c>
      <c r="N1428" s="43" t="str">
        <f t="shared" si="111"/>
        <v>ZA_01429</v>
      </c>
      <c r="O1428" s="38">
        <f t="shared" si="112"/>
        <v>12</v>
      </c>
    </row>
    <row r="1429" spans="1:15" s="38" customFormat="1" x14ac:dyDescent="0.25">
      <c r="A1429" s="44"/>
      <c r="B1429" s="38" t="str">
        <f t="shared" si="115"/>
        <v>IR</v>
      </c>
      <c r="C1429" s="44"/>
      <c r="D1429" s="38" t="str">
        <f t="shared" si="113"/>
        <v>Oriënteren</v>
      </c>
      <c r="E1429" s="44"/>
      <c r="F1429" s="38" t="str">
        <f t="shared" si="114"/>
        <v>WKPB</v>
      </c>
      <c r="G1429" s="44" t="s">
        <v>2379</v>
      </c>
      <c r="H1429" s="44" t="s">
        <v>2380</v>
      </c>
      <c r="I1429" s="44"/>
      <c r="J1429" s="44"/>
      <c r="K1429" s="44" t="s">
        <v>27</v>
      </c>
      <c r="L1429" s="43" t="str">
        <f>_xlfn.IFNA(VLOOKUP(B1429,Codegroepen!$A:$B,2,FALSE),"")</f>
        <v>ZKC007</v>
      </c>
      <c r="M1429" s="44" t="s">
        <v>2381</v>
      </c>
      <c r="N1429" s="43" t="str">
        <f t="shared" si="111"/>
        <v>ZA_01430</v>
      </c>
      <c r="O1429" s="38">
        <f t="shared" si="112"/>
        <v>10</v>
      </c>
    </row>
    <row r="1430" spans="1:15" s="38" customFormat="1" x14ac:dyDescent="0.25">
      <c r="A1430" s="44"/>
      <c r="B1430" s="38" t="str">
        <f t="shared" si="115"/>
        <v>IR</v>
      </c>
      <c r="C1430" s="44"/>
      <c r="D1430" s="38" t="str">
        <f t="shared" si="113"/>
        <v>Oriënteren</v>
      </c>
      <c r="E1430" s="44"/>
      <c r="F1430" s="38" t="str">
        <f t="shared" si="114"/>
        <v>WKPB</v>
      </c>
      <c r="G1430" s="44" t="s">
        <v>2382</v>
      </c>
      <c r="H1430" s="44" t="s">
        <v>2383</v>
      </c>
      <c r="I1430" s="44"/>
      <c r="J1430" s="44"/>
      <c r="K1430" s="44" t="s">
        <v>27</v>
      </c>
      <c r="L1430" s="43" t="str">
        <f>_xlfn.IFNA(VLOOKUP(B1430,Codegroepen!$A:$B,2,FALSE),"")</f>
        <v>ZKC007</v>
      </c>
      <c r="M1430" s="44" t="s">
        <v>2384</v>
      </c>
      <c r="N1430" s="43" t="str">
        <f t="shared" si="111"/>
        <v>ZA_01431</v>
      </c>
      <c r="O1430" s="38">
        <f t="shared" si="112"/>
        <v>11</v>
      </c>
    </row>
    <row r="1431" spans="1:15" s="38" customFormat="1" x14ac:dyDescent="0.25">
      <c r="A1431" s="44"/>
      <c r="B1431" s="38" t="str">
        <f t="shared" si="115"/>
        <v>IR</v>
      </c>
      <c r="C1431" s="44"/>
      <c r="D1431" s="38" t="str">
        <f t="shared" si="113"/>
        <v>Oriënteren</v>
      </c>
      <c r="E1431" s="44"/>
      <c r="F1431" s="38" t="str">
        <f t="shared" si="114"/>
        <v>WKPB</v>
      </c>
      <c r="G1431" s="44" t="s">
        <v>2385</v>
      </c>
      <c r="H1431" s="44" t="s">
        <v>2386</v>
      </c>
      <c r="I1431" s="44"/>
      <c r="J1431" s="44"/>
      <c r="K1431" s="44" t="s">
        <v>27</v>
      </c>
      <c r="L1431" s="43" t="str">
        <f>_xlfn.IFNA(VLOOKUP(B1431,Codegroepen!$A:$B,2,FALSE),"")</f>
        <v>ZKC007</v>
      </c>
      <c r="M1431" s="44" t="s">
        <v>2387</v>
      </c>
      <c r="N1431" s="43" t="str">
        <f t="shared" si="111"/>
        <v>ZA_01433</v>
      </c>
      <c r="O1431" s="38">
        <f t="shared" si="112"/>
        <v>28</v>
      </c>
    </row>
    <row r="1432" spans="1:15" s="38" customFormat="1" x14ac:dyDescent="0.25">
      <c r="A1432" s="44"/>
      <c r="B1432" s="38" t="str">
        <f t="shared" si="115"/>
        <v>IR</v>
      </c>
      <c r="C1432" s="44" t="s">
        <v>2388</v>
      </c>
      <c r="D1432" s="38" t="str">
        <f t="shared" si="113"/>
        <v>Bestellen</v>
      </c>
      <c r="E1432" s="44"/>
      <c r="F1432" s="38" t="str">
        <f t="shared" si="114"/>
        <v/>
      </c>
      <c r="G1432" s="44"/>
      <c r="H1432" s="44" t="s">
        <v>459</v>
      </c>
      <c r="I1432" s="44"/>
      <c r="J1432" s="44"/>
      <c r="K1432" s="44" t="s">
        <v>27</v>
      </c>
      <c r="L1432" s="43" t="str">
        <f>_xlfn.IFNA(VLOOKUP(B1432,Codegroepen!$A:$B,2,FALSE),"")</f>
        <v>ZKC007</v>
      </c>
      <c r="M1432" s="44" t="s">
        <v>2389</v>
      </c>
      <c r="N1432" s="43" t="str">
        <f t="shared" si="111"/>
        <v>ZA_01437</v>
      </c>
      <c r="O1432" s="38">
        <f t="shared" si="112"/>
        <v>9</v>
      </c>
    </row>
    <row r="1433" spans="1:15" s="38" customFormat="1" x14ac:dyDescent="0.25">
      <c r="A1433" s="44"/>
      <c r="B1433" s="38" t="str">
        <f t="shared" si="115"/>
        <v>IR</v>
      </c>
      <c r="C1433" s="44"/>
      <c r="D1433" s="38" t="str">
        <f t="shared" si="113"/>
        <v>Bestellen</v>
      </c>
      <c r="E1433" s="44" t="s">
        <v>2390</v>
      </c>
      <c r="F1433" s="38" t="str">
        <f t="shared" si="114"/>
        <v>Producten/onderzoeken RZ</v>
      </c>
      <c r="G1433" s="44"/>
      <c r="H1433" s="44" t="s">
        <v>2391</v>
      </c>
      <c r="I1433" s="44"/>
      <c r="J1433" s="44"/>
      <c r="K1433" s="44" t="s">
        <v>27</v>
      </c>
      <c r="L1433" s="43" t="str">
        <f>_xlfn.IFNA(VLOOKUP(B1433,Codegroepen!$A:$B,2,FALSE),"")</f>
        <v>ZKC007</v>
      </c>
      <c r="M1433" s="44" t="s">
        <v>2392</v>
      </c>
      <c r="N1433" s="43" t="str">
        <f t="shared" si="111"/>
        <v>ZA_01441</v>
      </c>
      <c r="O1433" s="38">
        <f t="shared" si="112"/>
        <v>24</v>
      </c>
    </row>
    <row r="1434" spans="1:15" s="38" customFormat="1" x14ac:dyDescent="0.25">
      <c r="A1434" s="44"/>
      <c r="B1434" s="38" t="str">
        <f t="shared" si="115"/>
        <v>IR</v>
      </c>
      <c r="C1434" s="44"/>
      <c r="D1434" s="38" t="str">
        <f t="shared" si="113"/>
        <v>Bestellen</v>
      </c>
      <c r="E1434" s="44"/>
      <c r="F1434" s="38" t="str">
        <f t="shared" si="114"/>
        <v>Producten/onderzoeken RZ</v>
      </c>
      <c r="G1434" s="44" t="s">
        <v>2393</v>
      </c>
      <c r="H1434" s="44" t="s">
        <v>2394</v>
      </c>
      <c r="I1434" s="44"/>
      <c r="J1434" s="44"/>
      <c r="K1434" s="44" t="s">
        <v>27</v>
      </c>
      <c r="L1434" s="43" t="str">
        <f>_xlfn.IFNA(VLOOKUP(B1434,Codegroepen!$A:$B,2,FALSE),"")</f>
        <v>ZKC007</v>
      </c>
      <c r="M1434" s="44" t="s">
        <v>158</v>
      </c>
      <c r="N1434" s="43" t="str">
        <f t="shared" si="111"/>
        <v>ZA_01442</v>
      </c>
      <c r="O1434" s="38">
        <f t="shared" si="112"/>
        <v>16</v>
      </c>
    </row>
    <row r="1435" spans="1:15" s="38" customFormat="1" x14ac:dyDescent="0.25">
      <c r="A1435" s="44"/>
      <c r="B1435" s="38" t="str">
        <f t="shared" si="115"/>
        <v>IR</v>
      </c>
      <c r="C1435" s="44"/>
      <c r="D1435" s="38" t="str">
        <f t="shared" si="113"/>
        <v>Bestellen</v>
      </c>
      <c r="E1435" s="44"/>
      <c r="F1435" s="38" t="str">
        <f t="shared" si="114"/>
        <v>Producten/onderzoeken RZ</v>
      </c>
      <c r="G1435" s="44" t="s">
        <v>2395</v>
      </c>
      <c r="H1435" s="44" t="s">
        <v>2396</v>
      </c>
      <c r="I1435" s="44"/>
      <c r="J1435" s="44"/>
      <c r="K1435" s="44" t="s">
        <v>27</v>
      </c>
      <c r="L1435" s="43" t="str">
        <f>_xlfn.IFNA(VLOOKUP(B1435,Codegroepen!$A:$B,2,FALSE),"")</f>
        <v>ZKC007</v>
      </c>
      <c r="M1435" s="44" t="s">
        <v>1446</v>
      </c>
      <c r="N1435" s="43" t="str">
        <f t="shared" si="111"/>
        <v>ZA_02001</v>
      </c>
      <c r="O1435" s="38">
        <f t="shared" si="112"/>
        <v>21</v>
      </c>
    </row>
    <row r="1436" spans="1:15" s="38" customFormat="1" x14ac:dyDescent="0.25">
      <c r="A1436" s="44"/>
      <c r="B1436" s="38" t="str">
        <f t="shared" si="115"/>
        <v>IR</v>
      </c>
      <c r="C1436" s="44"/>
      <c r="D1436" s="38" t="str">
        <f t="shared" si="113"/>
        <v>Bestellen</v>
      </c>
      <c r="E1436" s="44"/>
      <c r="F1436" s="38" t="str">
        <f t="shared" si="114"/>
        <v>Producten/onderzoeken RZ</v>
      </c>
      <c r="G1436" s="44" t="s">
        <v>2397</v>
      </c>
      <c r="H1436" s="44" t="s">
        <v>152</v>
      </c>
      <c r="I1436" s="44"/>
      <c r="J1436" s="44"/>
      <c r="K1436" s="44" t="s">
        <v>27</v>
      </c>
      <c r="L1436" s="43" t="str">
        <f>_xlfn.IFNA(VLOOKUP(B1436,Codegroepen!$A:$B,2,FALSE),"")</f>
        <v>ZKC007</v>
      </c>
      <c r="M1436" s="44" t="s">
        <v>1449</v>
      </c>
      <c r="N1436" s="43" t="str">
        <f t="shared" si="111"/>
        <v>ZA_02002</v>
      </c>
      <c r="O1436" s="38">
        <f t="shared" si="112"/>
        <v>1</v>
      </c>
    </row>
    <row r="1437" spans="1:15" s="38" customFormat="1" x14ac:dyDescent="0.25">
      <c r="A1437" s="44"/>
      <c r="B1437" s="38" t="str">
        <f t="shared" si="115"/>
        <v>IR</v>
      </c>
      <c r="C1437" s="44"/>
      <c r="D1437" s="38" t="str">
        <f t="shared" si="113"/>
        <v>Bestellen</v>
      </c>
      <c r="E1437" s="38" t="s">
        <v>2398</v>
      </c>
      <c r="F1437" s="38" t="str">
        <f t="shared" si="114"/>
        <v>GIS MW</v>
      </c>
      <c r="G1437" s="44"/>
      <c r="H1437" s="44" t="s">
        <v>2399</v>
      </c>
      <c r="I1437" s="44"/>
      <c r="J1437" s="44"/>
      <c r="K1437" s="44" t="s">
        <v>27</v>
      </c>
      <c r="L1437" s="43" t="str">
        <f>_xlfn.IFNA(VLOOKUP(B1437,Codegroepen!$A:$B,2,FALSE),"")</f>
        <v>ZKC007</v>
      </c>
      <c r="M1437" s="44" t="s">
        <v>1547</v>
      </c>
      <c r="N1437" s="43" t="str">
        <f t="shared" si="111"/>
        <v>ZA_02305</v>
      </c>
      <c r="O1437" s="38">
        <f t="shared" si="112"/>
        <v>6</v>
      </c>
    </row>
    <row r="1438" spans="1:15" s="38" customFormat="1" x14ac:dyDescent="0.25">
      <c r="A1438" s="44"/>
      <c r="B1438" s="38" t="str">
        <f t="shared" si="115"/>
        <v>IR</v>
      </c>
      <c r="C1438" s="44"/>
      <c r="D1438" s="38" t="str">
        <f t="shared" si="113"/>
        <v>Bestellen</v>
      </c>
      <c r="E1438" s="44"/>
      <c r="F1438" s="38" t="str">
        <f t="shared" si="114"/>
        <v>GIS MW</v>
      </c>
      <c r="G1438" s="38" t="s">
        <v>2400</v>
      </c>
      <c r="H1438" s="44" t="s">
        <v>2401</v>
      </c>
      <c r="I1438" s="44"/>
      <c r="J1438" s="44"/>
      <c r="K1438" s="44" t="s">
        <v>27</v>
      </c>
      <c r="L1438" s="43" t="str">
        <f>_xlfn.IFNA(VLOOKUP(B1438,Codegroepen!$A:$B,2,FALSE),"")</f>
        <v>ZKC007</v>
      </c>
      <c r="M1438" s="44" t="s">
        <v>2402</v>
      </c>
      <c r="N1438" s="43" t="str">
        <f t="shared" si="111"/>
        <v>ZA_02306</v>
      </c>
      <c r="O1438" s="38">
        <f t="shared" si="112"/>
        <v>8</v>
      </c>
    </row>
    <row r="1439" spans="1:15" s="38" customFormat="1" x14ac:dyDescent="0.25">
      <c r="A1439" s="44"/>
      <c r="B1439" s="38" t="str">
        <f t="shared" si="115"/>
        <v>IR</v>
      </c>
      <c r="C1439" s="44"/>
      <c r="D1439" s="38" t="str">
        <f t="shared" si="113"/>
        <v>Bestellen</v>
      </c>
      <c r="E1439" s="38" t="s">
        <v>3261</v>
      </c>
      <c r="F1439" s="38" t="str">
        <f t="shared" si="114"/>
        <v>DANO</v>
      </c>
      <c r="H1439" s="44" t="s">
        <v>2991</v>
      </c>
      <c r="I1439" s="44"/>
      <c r="J1439" s="44"/>
      <c r="K1439" s="44" t="s">
        <v>27</v>
      </c>
      <c r="L1439" s="43" t="str">
        <f>_xlfn.IFNA(VLOOKUP(B1439,Codegroepen!$A:$B,2,FALSE),"")</f>
        <v>ZKC007</v>
      </c>
      <c r="M1439" s="44" t="s">
        <v>1648</v>
      </c>
      <c r="N1439" s="43" t="str">
        <f t="shared" si="111"/>
        <v>ZA_02376</v>
      </c>
      <c r="O1439" s="38">
        <f t="shared" si="112"/>
        <v>4</v>
      </c>
    </row>
    <row r="1440" spans="1:15" s="38" customFormat="1" x14ac:dyDescent="0.25">
      <c r="A1440" s="44"/>
      <c r="B1440" s="38" t="str">
        <f t="shared" si="115"/>
        <v>IR</v>
      </c>
      <c r="C1440" s="44"/>
      <c r="D1440" s="38" t="str">
        <f t="shared" si="113"/>
        <v>Bestellen</v>
      </c>
      <c r="E1440" s="44"/>
      <c r="F1440" s="38" t="str">
        <f t="shared" si="114"/>
        <v>DANO</v>
      </c>
      <c r="G1440" s="38" t="s">
        <v>3262</v>
      </c>
      <c r="H1440" s="44" t="s">
        <v>152</v>
      </c>
      <c r="I1440" s="44"/>
      <c r="J1440" s="44"/>
      <c r="K1440" s="44" t="s">
        <v>27</v>
      </c>
      <c r="L1440" s="43" t="str">
        <f>_xlfn.IFNA(VLOOKUP(B1440,Codegroepen!$A:$B,2,FALSE),"")</f>
        <v>ZKC007</v>
      </c>
      <c r="M1440" s="44" t="s">
        <v>1651</v>
      </c>
      <c r="N1440" s="43" t="str">
        <f t="shared" si="111"/>
        <v>ZA_02377</v>
      </c>
      <c r="O1440" s="38">
        <f t="shared" si="112"/>
        <v>1</v>
      </c>
    </row>
    <row r="1441" spans="1:15" s="38" customFormat="1" x14ac:dyDescent="0.25">
      <c r="A1441" s="44"/>
      <c r="B1441" s="38" t="str">
        <f t="shared" si="115"/>
        <v>IR</v>
      </c>
      <c r="C1441" s="44" t="s">
        <v>2403</v>
      </c>
      <c r="D1441" s="38" t="str">
        <f t="shared" si="113"/>
        <v>Gebruiken</v>
      </c>
      <c r="E1441" s="44"/>
      <c r="F1441" s="38" t="str">
        <f t="shared" si="114"/>
        <v/>
      </c>
      <c r="G1441" s="44"/>
      <c r="H1441" s="44" t="s">
        <v>63</v>
      </c>
      <c r="I1441" s="44"/>
      <c r="J1441" s="44"/>
      <c r="K1441" s="44" t="s">
        <v>27</v>
      </c>
      <c r="L1441" s="43" t="str">
        <f>_xlfn.IFNA(VLOOKUP(B1441,Codegroepen!$A:$B,2,FALSE),"")</f>
        <v>ZKC007</v>
      </c>
      <c r="M1441" s="44" t="s">
        <v>2404</v>
      </c>
      <c r="N1441" s="43" t="str">
        <f t="shared" si="111"/>
        <v>ZA_01443</v>
      </c>
      <c r="O1441" s="38">
        <f t="shared" si="112"/>
        <v>9</v>
      </c>
    </row>
    <row r="1442" spans="1:15" s="38" customFormat="1" x14ac:dyDescent="0.25">
      <c r="A1442" s="44"/>
      <c r="B1442" s="38" t="str">
        <f t="shared" si="115"/>
        <v>IR</v>
      </c>
      <c r="C1442" s="44"/>
      <c r="D1442" s="38" t="str">
        <f t="shared" si="113"/>
        <v>Gebruiken</v>
      </c>
      <c r="E1442" s="44" t="s">
        <v>2405</v>
      </c>
      <c r="F1442" s="38" t="str">
        <f t="shared" si="114"/>
        <v>Registratie HYP3</v>
      </c>
      <c r="G1442" s="44"/>
      <c r="H1442" s="44" t="s">
        <v>2406</v>
      </c>
      <c r="I1442" s="44"/>
      <c r="J1442" s="44"/>
      <c r="K1442" s="44" t="s">
        <v>27</v>
      </c>
      <c r="L1442" s="43" t="str">
        <f>_xlfn.IFNA(VLOOKUP(B1442,Codegroepen!$A:$B,2,FALSE),"")</f>
        <v>ZKC007</v>
      </c>
      <c r="M1442" s="44" t="s">
        <v>1326</v>
      </c>
      <c r="N1442" s="43" t="str">
        <f t="shared" si="111"/>
        <v>ZA_01444</v>
      </c>
      <c r="O1442" s="38">
        <f t="shared" si="112"/>
        <v>16</v>
      </c>
    </row>
    <row r="1443" spans="1:15" s="38" customFormat="1" x14ac:dyDescent="0.25">
      <c r="A1443" s="44"/>
      <c r="B1443" s="38" t="str">
        <f t="shared" si="115"/>
        <v>IR</v>
      </c>
      <c r="C1443" s="44"/>
      <c r="D1443" s="38" t="str">
        <f t="shared" si="113"/>
        <v>Gebruiken</v>
      </c>
      <c r="E1443" s="44"/>
      <c r="F1443" s="38" t="str">
        <f t="shared" si="114"/>
        <v>Registratie HYP3</v>
      </c>
      <c r="G1443" s="44" t="s">
        <v>2407</v>
      </c>
      <c r="H1443" s="44" t="s">
        <v>2408</v>
      </c>
      <c r="I1443" s="44"/>
      <c r="J1443" s="44"/>
      <c r="K1443" s="44" t="s">
        <v>27</v>
      </c>
      <c r="L1443" s="43" t="str">
        <f>_xlfn.IFNA(VLOOKUP(B1443,Codegroepen!$A:$B,2,FALSE),"")</f>
        <v>ZKC007</v>
      </c>
      <c r="M1443" s="44" t="s">
        <v>359</v>
      </c>
      <c r="N1443" s="43" t="str">
        <f t="shared" ref="N1443:N1506" si="116">_xlfn.CONCAT(A1443,C1443,E1443,G1443)</f>
        <v>ZA_01445</v>
      </c>
      <c r="O1443" s="38">
        <f t="shared" si="112"/>
        <v>21</v>
      </c>
    </row>
    <row r="1444" spans="1:15" s="38" customFormat="1" x14ac:dyDescent="0.25">
      <c r="A1444" s="44"/>
      <c r="B1444" s="38" t="str">
        <f t="shared" si="115"/>
        <v>IR</v>
      </c>
      <c r="C1444" s="44"/>
      <c r="D1444" s="38" t="str">
        <f t="shared" si="113"/>
        <v>Gebruiken</v>
      </c>
      <c r="E1444" s="44"/>
      <c r="F1444" s="38" t="str">
        <f t="shared" si="114"/>
        <v>Registratie HYP3</v>
      </c>
      <c r="G1444" s="44" t="s">
        <v>2409</v>
      </c>
      <c r="H1444" s="44" t="s">
        <v>2410</v>
      </c>
      <c r="I1444" s="44"/>
      <c r="J1444" s="44"/>
      <c r="K1444" s="44" t="s">
        <v>27</v>
      </c>
      <c r="L1444" s="43" t="str">
        <f>_xlfn.IFNA(VLOOKUP(B1444,Codegroepen!$A:$B,2,FALSE),"")</f>
        <v>ZKC007</v>
      </c>
      <c r="M1444" s="44" t="s">
        <v>361</v>
      </c>
      <c r="N1444" s="43" t="str">
        <f t="shared" si="116"/>
        <v>ZA_01446</v>
      </c>
      <c r="O1444" s="38">
        <f t="shared" ref="O1444:O1507" si="117">LEN(H1444)</f>
        <v>22</v>
      </c>
    </row>
    <row r="1445" spans="1:15" s="38" customFormat="1" x14ac:dyDescent="0.25">
      <c r="A1445" s="44"/>
      <c r="B1445" s="38" t="str">
        <f t="shared" si="115"/>
        <v>IR</v>
      </c>
      <c r="C1445" s="44"/>
      <c r="D1445" s="38" t="str">
        <f t="shared" si="113"/>
        <v>Gebruiken</v>
      </c>
      <c r="E1445" s="44"/>
      <c r="F1445" s="38" t="str">
        <f t="shared" si="114"/>
        <v>Registratie HYP3</v>
      </c>
      <c r="G1445" s="44" t="s">
        <v>2411</v>
      </c>
      <c r="H1445" s="44" t="s">
        <v>2412</v>
      </c>
      <c r="I1445" s="44"/>
      <c r="J1445" s="44"/>
      <c r="K1445" s="44" t="s">
        <v>27</v>
      </c>
      <c r="L1445" s="43" t="str">
        <f>_xlfn.IFNA(VLOOKUP(B1445,Codegroepen!$A:$B,2,FALSE),"")</f>
        <v>ZKC007</v>
      </c>
      <c r="M1445" s="44" t="s">
        <v>363</v>
      </c>
      <c r="N1445" s="43" t="str">
        <f t="shared" si="116"/>
        <v>ZA_01447</v>
      </c>
      <c r="O1445" s="38">
        <f t="shared" si="117"/>
        <v>11</v>
      </c>
    </row>
    <row r="1446" spans="1:15" s="38" customFormat="1" x14ac:dyDescent="0.25">
      <c r="A1446" s="44"/>
      <c r="B1446" s="38" t="str">
        <f t="shared" si="115"/>
        <v>IR</v>
      </c>
      <c r="C1446" s="44"/>
      <c r="D1446" s="38" t="str">
        <f t="shared" si="113"/>
        <v>Gebruiken</v>
      </c>
      <c r="E1446" s="44"/>
      <c r="F1446" s="38" t="str">
        <f t="shared" si="114"/>
        <v>Registratie HYP3</v>
      </c>
      <c r="G1446" s="44" t="s">
        <v>2413</v>
      </c>
      <c r="H1446" s="44" t="s">
        <v>2414</v>
      </c>
      <c r="I1446" s="44"/>
      <c r="J1446" s="44"/>
      <c r="K1446" s="44" t="s">
        <v>27</v>
      </c>
      <c r="L1446" s="43" t="str">
        <f>_xlfn.IFNA(VLOOKUP(B1446,Codegroepen!$A:$B,2,FALSE),"")</f>
        <v>ZKC007</v>
      </c>
      <c r="M1446" s="44" t="s">
        <v>365</v>
      </c>
      <c r="N1446" s="43" t="str">
        <f t="shared" si="116"/>
        <v>ZA_01448</v>
      </c>
      <c r="O1446" s="38">
        <f t="shared" si="117"/>
        <v>17</v>
      </c>
    </row>
    <row r="1447" spans="1:15" s="38" customFormat="1" x14ac:dyDescent="0.25">
      <c r="A1447" s="44"/>
      <c r="B1447" s="38" t="str">
        <f t="shared" si="115"/>
        <v>IR</v>
      </c>
      <c r="C1447" s="44"/>
      <c r="D1447" s="38" t="str">
        <f t="shared" si="113"/>
        <v>Gebruiken</v>
      </c>
      <c r="E1447" s="44"/>
      <c r="F1447" s="38" t="str">
        <f t="shared" si="114"/>
        <v>Registratie HYP3</v>
      </c>
      <c r="G1447" s="44" t="s">
        <v>2415</v>
      </c>
      <c r="H1447" s="44" t="s">
        <v>2416</v>
      </c>
      <c r="I1447" s="44"/>
      <c r="J1447" s="44"/>
      <c r="K1447" s="44" t="s">
        <v>27</v>
      </c>
      <c r="L1447" s="43" t="str">
        <f>_xlfn.IFNA(VLOOKUP(B1447,Codegroepen!$A:$B,2,FALSE),"")</f>
        <v>ZKC007</v>
      </c>
      <c r="M1447" s="44" t="s">
        <v>367</v>
      </c>
      <c r="N1447" s="43" t="str">
        <f t="shared" si="116"/>
        <v>ZA_01449</v>
      </c>
      <c r="O1447" s="38">
        <f t="shared" si="117"/>
        <v>24</v>
      </c>
    </row>
    <row r="1448" spans="1:15" s="38" customFormat="1" x14ac:dyDescent="0.25">
      <c r="A1448" s="44"/>
      <c r="B1448" s="38" t="str">
        <f t="shared" si="115"/>
        <v>IR</v>
      </c>
      <c r="C1448" s="44"/>
      <c r="D1448" s="38" t="str">
        <f t="shared" si="113"/>
        <v>Gebruiken</v>
      </c>
      <c r="E1448" s="44"/>
      <c r="F1448" s="38" t="str">
        <f t="shared" si="114"/>
        <v>Registratie HYP3</v>
      </c>
      <c r="G1448" s="44" t="s">
        <v>2417</v>
      </c>
      <c r="H1448" s="44" t="s">
        <v>2418</v>
      </c>
      <c r="I1448" s="44"/>
      <c r="J1448" s="44"/>
      <c r="K1448" s="44" t="s">
        <v>27</v>
      </c>
      <c r="L1448" s="43" t="str">
        <f>_xlfn.IFNA(VLOOKUP(B1448,Codegroepen!$A:$B,2,FALSE),"")</f>
        <v>ZKC007</v>
      </c>
      <c r="M1448" s="44" t="s">
        <v>202</v>
      </c>
      <c r="N1448" s="43" t="str">
        <f t="shared" si="116"/>
        <v>ZA_01450</v>
      </c>
      <c r="O1448" s="38">
        <f t="shared" si="117"/>
        <v>8</v>
      </c>
    </row>
    <row r="1449" spans="1:15" s="38" customFormat="1" x14ac:dyDescent="0.25">
      <c r="A1449" s="44"/>
      <c r="B1449" s="38" t="str">
        <f t="shared" si="115"/>
        <v>IR</v>
      </c>
      <c r="C1449" s="44"/>
      <c r="D1449" s="38" t="str">
        <f t="shared" si="113"/>
        <v>Gebruiken</v>
      </c>
      <c r="E1449" s="44"/>
      <c r="F1449" s="38" t="str">
        <f t="shared" si="114"/>
        <v>Registratie HYP3</v>
      </c>
      <c r="G1449" s="38" t="s">
        <v>2419</v>
      </c>
      <c r="H1449" s="46" t="s">
        <v>2420</v>
      </c>
      <c r="I1449" s="44"/>
      <c r="J1449" s="44"/>
      <c r="K1449" s="44" t="s">
        <v>27</v>
      </c>
      <c r="L1449" s="43" t="str">
        <f>_xlfn.IFNA(VLOOKUP(B1449,Codegroepen!$A:$B,2,FALSE),"")</f>
        <v>ZKC007</v>
      </c>
      <c r="M1449" s="44" t="s">
        <v>1549</v>
      </c>
      <c r="N1449" s="43" t="str">
        <f t="shared" si="116"/>
        <v>ZA_02307</v>
      </c>
      <c r="O1449" s="38">
        <f t="shared" si="117"/>
        <v>10</v>
      </c>
    </row>
    <row r="1450" spans="1:15" s="38" customFormat="1" x14ac:dyDescent="0.25">
      <c r="A1450" s="44"/>
      <c r="B1450" s="38" t="str">
        <f t="shared" si="115"/>
        <v>IR</v>
      </c>
      <c r="C1450" s="44"/>
      <c r="D1450" s="38" t="str">
        <f t="shared" si="113"/>
        <v>Gebruiken</v>
      </c>
      <c r="E1450" s="44"/>
      <c r="F1450" s="38" t="str">
        <f t="shared" si="114"/>
        <v>Registratie HYP3</v>
      </c>
      <c r="G1450" s="44" t="s">
        <v>2421</v>
      </c>
      <c r="H1450" s="44" t="s">
        <v>2422</v>
      </c>
      <c r="I1450" s="44"/>
      <c r="J1450" s="44"/>
      <c r="K1450" s="44" t="s">
        <v>27</v>
      </c>
      <c r="L1450" s="43" t="str">
        <f>_xlfn.IFNA(VLOOKUP(B1450,Codegroepen!$A:$B,2,FALSE),"")</f>
        <v>ZKC007</v>
      </c>
      <c r="M1450" s="44" t="s">
        <v>1195</v>
      </c>
      <c r="N1450" s="43" t="str">
        <f t="shared" si="116"/>
        <v>ZA_01451</v>
      </c>
      <c r="O1450" s="38">
        <f t="shared" si="117"/>
        <v>11</v>
      </c>
    </row>
    <row r="1451" spans="1:15" s="38" customFormat="1" x14ac:dyDescent="0.25">
      <c r="A1451" s="44"/>
      <c r="B1451" s="38" t="str">
        <f t="shared" si="115"/>
        <v>IR</v>
      </c>
      <c r="C1451" s="44"/>
      <c r="D1451" s="38" t="str">
        <f t="shared" si="113"/>
        <v>Gebruiken</v>
      </c>
      <c r="E1451" s="44" t="s">
        <v>2423</v>
      </c>
      <c r="F1451" s="38" t="str">
        <f t="shared" si="114"/>
        <v>Registratie HYP4</v>
      </c>
      <c r="G1451" s="44"/>
      <c r="H1451" s="44" t="s">
        <v>2424</v>
      </c>
      <c r="I1451" s="44"/>
      <c r="J1451" s="44"/>
      <c r="K1451" s="44" t="s">
        <v>27</v>
      </c>
      <c r="L1451" s="43" t="str">
        <f>_xlfn.IFNA(VLOOKUP(B1451,Codegroepen!$A:$B,2,FALSE),"")</f>
        <v>ZKC007</v>
      </c>
      <c r="M1451" s="44" t="s">
        <v>1328</v>
      </c>
      <c r="N1451" s="43" t="str">
        <f t="shared" si="116"/>
        <v>ZA_01452</v>
      </c>
      <c r="O1451" s="38">
        <f t="shared" si="117"/>
        <v>16</v>
      </c>
    </row>
    <row r="1452" spans="1:15" s="38" customFormat="1" x14ac:dyDescent="0.25">
      <c r="A1452" s="44"/>
      <c r="B1452" s="38" t="str">
        <f t="shared" si="115"/>
        <v>IR</v>
      </c>
      <c r="C1452" s="44"/>
      <c r="D1452" s="38" t="str">
        <f t="shared" si="113"/>
        <v>Gebruiken</v>
      </c>
      <c r="E1452" s="44"/>
      <c r="F1452" s="38" t="str">
        <f t="shared" si="114"/>
        <v>Registratie HYP4</v>
      </c>
      <c r="G1452" s="44" t="s">
        <v>2425</v>
      </c>
      <c r="H1452" s="44" t="s">
        <v>2408</v>
      </c>
      <c r="I1452" s="44"/>
      <c r="J1452" s="44"/>
      <c r="K1452" s="44" t="s">
        <v>27</v>
      </c>
      <c r="L1452" s="43" t="str">
        <f>_xlfn.IFNA(VLOOKUP(B1452,Codegroepen!$A:$B,2,FALSE),"")</f>
        <v>ZKC007</v>
      </c>
      <c r="M1452" s="44" t="s">
        <v>232</v>
      </c>
      <c r="N1452" s="43" t="str">
        <f t="shared" si="116"/>
        <v>ZA_01453</v>
      </c>
      <c r="O1452" s="38">
        <f t="shared" si="117"/>
        <v>21</v>
      </c>
    </row>
    <row r="1453" spans="1:15" s="38" customFormat="1" x14ac:dyDescent="0.25">
      <c r="A1453" s="44"/>
      <c r="B1453" s="38" t="str">
        <f t="shared" si="115"/>
        <v>IR</v>
      </c>
      <c r="C1453" s="44"/>
      <c r="D1453" s="38" t="str">
        <f t="shared" si="113"/>
        <v>Gebruiken</v>
      </c>
      <c r="E1453" s="44"/>
      <c r="F1453" s="38" t="str">
        <f t="shared" si="114"/>
        <v>Registratie HYP4</v>
      </c>
      <c r="G1453" s="44" t="s">
        <v>2426</v>
      </c>
      <c r="H1453" s="44" t="s">
        <v>2410</v>
      </c>
      <c r="I1453" s="44"/>
      <c r="J1453" s="44"/>
      <c r="K1453" s="44" t="s">
        <v>27</v>
      </c>
      <c r="L1453" s="43" t="str">
        <f>_xlfn.IFNA(VLOOKUP(B1453,Codegroepen!$A:$B,2,FALSE),"")</f>
        <v>ZKC007</v>
      </c>
      <c r="M1453" s="44" t="s">
        <v>234</v>
      </c>
      <c r="N1453" s="43" t="str">
        <f t="shared" si="116"/>
        <v>ZA_01454</v>
      </c>
      <c r="O1453" s="38">
        <f t="shared" si="117"/>
        <v>22</v>
      </c>
    </row>
    <row r="1454" spans="1:15" s="38" customFormat="1" x14ac:dyDescent="0.25">
      <c r="A1454" s="44"/>
      <c r="B1454" s="38" t="str">
        <f t="shared" si="115"/>
        <v>IR</v>
      </c>
      <c r="C1454" s="44"/>
      <c r="D1454" s="38" t="str">
        <f t="shared" si="113"/>
        <v>Gebruiken</v>
      </c>
      <c r="E1454" s="44"/>
      <c r="F1454" s="38" t="str">
        <f t="shared" si="114"/>
        <v>Registratie HYP4</v>
      </c>
      <c r="G1454" s="44" t="s">
        <v>2427</v>
      </c>
      <c r="H1454" s="44" t="s">
        <v>2412</v>
      </c>
      <c r="I1454" s="44"/>
      <c r="J1454" s="44"/>
      <c r="K1454" s="44" t="s">
        <v>27</v>
      </c>
      <c r="L1454" s="43" t="str">
        <f>_xlfn.IFNA(VLOOKUP(B1454,Codegroepen!$A:$B,2,FALSE),"")</f>
        <v>ZKC007</v>
      </c>
      <c r="M1454" s="44" t="s">
        <v>249</v>
      </c>
      <c r="N1454" s="43" t="str">
        <f t="shared" si="116"/>
        <v>ZA_01455</v>
      </c>
      <c r="O1454" s="38">
        <f t="shared" si="117"/>
        <v>11</v>
      </c>
    </row>
    <row r="1455" spans="1:15" s="38" customFormat="1" x14ac:dyDescent="0.25">
      <c r="A1455" s="44"/>
      <c r="B1455" s="38" t="str">
        <f t="shared" si="115"/>
        <v>IR</v>
      </c>
      <c r="C1455" s="44"/>
      <c r="D1455" s="38" t="str">
        <f t="shared" si="113"/>
        <v>Gebruiken</v>
      </c>
      <c r="E1455" s="44"/>
      <c r="F1455" s="38" t="str">
        <f t="shared" si="114"/>
        <v>Registratie HYP4</v>
      </c>
      <c r="G1455" s="44" t="s">
        <v>2428</v>
      </c>
      <c r="H1455" s="44" t="s">
        <v>2414</v>
      </c>
      <c r="I1455" s="44"/>
      <c r="J1455" s="44"/>
      <c r="K1455" s="44" t="s">
        <v>27</v>
      </c>
      <c r="L1455" s="43" t="str">
        <f>_xlfn.IFNA(VLOOKUP(B1455,Codegroepen!$A:$B,2,FALSE),"")</f>
        <v>ZKC007</v>
      </c>
      <c r="M1455" s="44" t="s">
        <v>251</v>
      </c>
      <c r="N1455" s="43" t="str">
        <f t="shared" si="116"/>
        <v>ZA_01456</v>
      </c>
      <c r="O1455" s="38">
        <f t="shared" si="117"/>
        <v>17</v>
      </c>
    </row>
    <row r="1456" spans="1:15" s="38" customFormat="1" x14ac:dyDescent="0.25">
      <c r="A1456" s="44"/>
      <c r="B1456" s="38" t="str">
        <f t="shared" si="115"/>
        <v>IR</v>
      </c>
      <c r="C1456" s="44"/>
      <c r="D1456" s="38" t="str">
        <f t="shared" si="113"/>
        <v>Gebruiken</v>
      </c>
      <c r="E1456" s="44"/>
      <c r="F1456" s="38" t="str">
        <f t="shared" si="114"/>
        <v>Registratie HYP4</v>
      </c>
      <c r="G1456" s="44" t="s">
        <v>2429</v>
      </c>
      <c r="H1456" s="44" t="s">
        <v>2416</v>
      </c>
      <c r="I1456" s="44"/>
      <c r="J1456" s="44"/>
      <c r="K1456" s="44" t="s">
        <v>27</v>
      </c>
      <c r="L1456" s="43" t="str">
        <f>_xlfn.IFNA(VLOOKUP(B1456,Codegroepen!$A:$B,2,FALSE),"")</f>
        <v>ZKC007</v>
      </c>
      <c r="M1456" s="44" t="s">
        <v>271</v>
      </c>
      <c r="N1456" s="43" t="str">
        <f t="shared" si="116"/>
        <v>ZA_01457</v>
      </c>
      <c r="O1456" s="38">
        <f t="shared" si="117"/>
        <v>24</v>
      </c>
    </row>
    <row r="1457" spans="1:15" s="38" customFormat="1" x14ac:dyDescent="0.25">
      <c r="A1457" s="44"/>
      <c r="B1457" s="38" t="str">
        <f t="shared" si="115"/>
        <v>IR</v>
      </c>
      <c r="C1457" s="44"/>
      <c r="D1457" s="38" t="str">
        <f t="shared" si="113"/>
        <v>Gebruiken</v>
      </c>
      <c r="E1457" s="44"/>
      <c r="F1457" s="38" t="str">
        <f t="shared" si="114"/>
        <v>Registratie HYP4</v>
      </c>
      <c r="G1457" s="44" t="s">
        <v>2430</v>
      </c>
      <c r="H1457" s="44" t="s">
        <v>2418</v>
      </c>
      <c r="I1457" s="44"/>
      <c r="J1457" s="44"/>
      <c r="K1457" s="44" t="s">
        <v>27</v>
      </c>
      <c r="L1457" s="43" t="str">
        <f>_xlfn.IFNA(VLOOKUP(B1457,Codegroepen!$A:$B,2,FALSE),"")</f>
        <v>ZKC007</v>
      </c>
      <c r="M1457" s="44" t="s">
        <v>273</v>
      </c>
      <c r="N1457" s="43" t="str">
        <f t="shared" si="116"/>
        <v>ZA_01458</v>
      </c>
      <c r="O1457" s="38">
        <f t="shared" si="117"/>
        <v>8</v>
      </c>
    </row>
    <row r="1458" spans="1:15" s="38" customFormat="1" x14ac:dyDescent="0.25">
      <c r="A1458" s="44"/>
      <c r="B1458" s="38" t="str">
        <f t="shared" si="115"/>
        <v>IR</v>
      </c>
      <c r="C1458" s="44"/>
      <c r="D1458" s="38" t="str">
        <f t="shared" si="113"/>
        <v>Gebruiken</v>
      </c>
      <c r="E1458" s="44"/>
      <c r="F1458" s="38" t="str">
        <f t="shared" si="114"/>
        <v>Registratie HYP4</v>
      </c>
      <c r="G1458" s="44" t="s">
        <v>2431</v>
      </c>
      <c r="H1458" s="44" t="s">
        <v>2422</v>
      </c>
      <c r="I1458" s="44"/>
      <c r="J1458" s="44"/>
      <c r="K1458" s="44" t="s">
        <v>27</v>
      </c>
      <c r="L1458" s="43" t="str">
        <f>_xlfn.IFNA(VLOOKUP(B1458,Codegroepen!$A:$B,2,FALSE),"")</f>
        <v>ZKC007</v>
      </c>
      <c r="M1458" s="44" t="s">
        <v>2432</v>
      </c>
      <c r="N1458" s="43" t="str">
        <f t="shared" si="116"/>
        <v>ZA_01459</v>
      </c>
      <c r="O1458" s="38">
        <f t="shared" si="117"/>
        <v>11</v>
      </c>
    </row>
    <row r="1459" spans="1:15" s="38" customFormat="1" x14ac:dyDescent="0.25">
      <c r="A1459" s="44"/>
      <c r="B1459" s="38" t="str">
        <f t="shared" si="115"/>
        <v>IR</v>
      </c>
      <c r="C1459" s="44"/>
      <c r="D1459" s="38" t="str">
        <f t="shared" si="113"/>
        <v>Gebruiken</v>
      </c>
      <c r="E1459" s="44" t="s">
        <v>2433</v>
      </c>
      <c r="F1459" s="38" t="str">
        <f t="shared" si="114"/>
        <v>BVO</v>
      </c>
      <c r="G1459" s="44"/>
      <c r="H1459" s="44" t="s">
        <v>2434</v>
      </c>
      <c r="I1459" s="44"/>
      <c r="J1459" s="44"/>
      <c r="K1459" s="44" t="s">
        <v>27</v>
      </c>
      <c r="L1459" s="43" t="str">
        <f>_xlfn.IFNA(VLOOKUP(B1459,Codegroepen!$A:$B,2,FALSE),"")</f>
        <v>ZKC007</v>
      </c>
      <c r="M1459" s="44" t="s">
        <v>1452</v>
      </c>
      <c r="N1459" s="43" t="str">
        <f t="shared" si="116"/>
        <v>ZA_02003</v>
      </c>
      <c r="O1459" s="38">
        <f t="shared" si="117"/>
        <v>3</v>
      </c>
    </row>
    <row r="1460" spans="1:15" s="38" customFormat="1" x14ac:dyDescent="0.25">
      <c r="A1460" s="44"/>
      <c r="B1460" s="38" t="str">
        <f t="shared" si="115"/>
        <v>IR</v>
      </c>
      <c r="C1460" s="44"/>
      <c r="D1460" s="38" t="str">
        <f t="shared" si="113"/>
        <v>Gebruiken</v>
      </c>
      <c r="E1460" s="44"/>
      <c r="F1460" s="38" t="str">
        <f t="shared" si="114"/>
        <v>BVO</v>
      </c>
      <c r="G1460" s="44" t="s">
        <v>2435</v>
      </c>
      <c r="H1460" s="44" t="s">
        <v>2383</v>
      </c>
      <c r="I1460" s="44"/>
      <c r="J1460" s="44"/>
      <c r="K1460" s="44" t="s">
        <v>27</v>
      </c>
      <c r="L1460" s="43" t="str">
        <f>_xlfn.IFNA(VLOOKUP(B1460,Codegroepen!$A:$B,2,FALSE),"")</f>
        <v>ZKC007</v>
      </c>
      <c r="M1460" s="44" t="s">
        <v>1455</v>
      </c>
      <c r="N1460" s="43" t="str">
        <f t="shared" si="116"/>
        <v>ZA_02004</v>
      </c>
      <c r="O1460" s="38">
        <f t="shared" si="117"/>
        <v>11</v>
      </c>
    </row>
    <row r="1461" spans="1:15" s="38" customFormat="1" x14ac:dyDescent="0.25">
      <c r="A1461" s="44"/>
      <c r="B1461" s="38" t="str">
        <f t="shared" si="115"/>
        <v>IR</v>
      </c>
      <c r="C1461" s="44"/>
      <c r="D1461" s="38" t="str">
        <f t="shared" si="113"/>
        <v>Gebruiken</v>
      </c>
      <c r="E1461" s="44"/>
      <c r="F1461" s="38" t="str">
        <f t="shared" si="114"/>
        <v>BVO</v>
      </c>
      <c r="G1461" s="44" t="s">
        <v>2436</v>
      </c>
      <c r="H1461" s="44" t="s">
        <v>2437</v>
      </c>
      <c r="I1461" s="44"/>
      <c r="J1461" s="44"/>
      <c r="K1461" s="44" t="s">
        <v>27</v>
      </c>
      <c r="L1461" s="43" t="str">
        <f>_xlfn.IFNA(VLOOKUP(B1461,Codegroepen!$A:$B,2,FALSE),"")</f>
        <v>ZKC007</v>
      </c>
      <c r="M1461" s="44" t="s">
        <v>1458</v>
      </c>
      <c r="N1461" s="43" t="str">
        <f t="shared" si="116"/>
        <v>ZA_02005</v>
      </c>
      <c r="O1461" s="38">
        <f t="shared" si="117"/>
        <v>9</v>
      </c>
    </row>
    <row r="1462" spans="1:15" s="38" customFormat="1" x14ac:dyDescent="0.25">
      <c r="A1462" s="44"/>
      <c r="B1462" s="38" t="str">
        <f t="shared" si="115"/>
        <v>IR</v>
      </c>
      <c r="C1462" s="44"/>
      <c r="D1462" s="38" t="str">
        <f t="shared" si="113"/>
        <v>Gebruiken</v>
      </c>
      <c r="E1462" s="44"/>
      <c r="F1462" s="38" t="str">
        <f t="shared" si="114"/>
        <v>BVO</v>
      </c>
      <c r="G1462" s="44" t="s">
        <v>2438</v>
      </c>
      <c r="H1462" s="44" t="s">
        <v>1191</v>
      </c>
      <c r="I1462" s="44"/>
      <c r="J1462" s="44"/>
      <c r="K1462" s="44" t="s">
        <v>27</v>
      </c>
      <c r="L1462" s="43" t="str">
        <f>_xlfn.IFNA(VLOOKUP(B1462,Codegroepen!$A:$B,2,FALSE),"")</f>
        <v>ZKC007</v>
      </c>
      <c r="M1462" s="44" t="s">
        <v>1461</v>
      </c>
      <c r="N1462" s="43" t="str">
        <f t="shared" si="116"/>
        <v>ZA_02006</v>
      </c>
      <c r="O1462" s="38">
        <f t="shared" si="117"/>
        <v>14</v>
      </c>
    </row>
    <row r="1463" spans="1:15" s="38" customFormat="1" x14ac:dyDescent="0.25">
      <c r="A1463" s="44"/>
      <c r="B1463" s="38" t="str">
        <f t="shared" si="115"/>
        <v>IR</v>
      </c>
      <c r="C1463" s="44"/>
      <c r="D1463" s="38" t="str">
        <f t="shared" si="113"/>
        <v>Gebruiken</v>
      </c>
      <c r="E1463" s="44" t="s">
        <v>2439</v>
      </c>
      <c r="F1463" s="38" t="str">
        <f t="shared" si="114"/>
        <v>BVI</v>
      </c>
      <c r="G1463" s="44"/>
      <c r="H1463" s="44" t="s">
        <v>2440</v>
      </c>
      <c r="I1463" s="44"/>
      <c r="J1463" s="44"/>
      <c r="K1463" s="44" t="s">
        <v>27</v>
      </c>
      <c r="L1463" s="43" t="str">
        <f>_xlfn.IFNA(VLOOKUP(B1463,Codegroepen!$A:$B,2,FALSE),"")</f>
        <v>ZKC007</v>
      </c>
      <c r="M1463" s="44" t="s">
        <v>2441</v>
      </c>
      <c r="N1463" s="43" t="str">
        <f t="shared" si="116"/>
        <v>ZA_02007</v>
      </c>
      <c r="O1463" s="38">
        <f t="shared" si="117"/>
        <v>3</v>
      </c>
    </row>
    <row r="1464" spans="1:15" s="38" customFormat="1" x14ac:dyDescent="0.25">
      <c r="A1464" s="44"/>
      <c r="B1464" s="38" t="str">
        <f t="shared" si="115"/>
        <v>IR</v>
      </c>
      <c r="C1464" s="44"/>
      <c r="D1464" s="38" t="str">
        <f t="shared" si="113"/>
        <v>Gebruiken</v>
      </c>
      <c r="E1464" s="44"/>
      <c r="F1464" s="38" t="str">
        <f t="shared" si="114"/>
        <v>BVI</v>
      </c>
      <c r="G1464" s="44" t="s">
        <v>2442</v>
      </c>
      <c r="H1464" s="44" t="s">
        <v>2383</v>
      </c>
      <c r="I1464" s="44"/>
      <c r="J1464" s="44"/>
      <c r="K1464" s="44" t="s">
        <v>27</v>
      </c>
      <c r="L1464" s="43" t="str">
        <f>_xlfn.IFNA(VLOOKUP(B1464,Codegroepen!$A:$B,2,FALSE),"")</f>
        <v>ZKC007</v>
      </c>
      <c r="M1464" s="44" t="s">
        <v>1470</v>
      </c>
      <c r="N1464" s="43" t="str">
        <f t="shared" si="116"/>
        <v>ZA_02008</v>
      </c>
      <c r="O1464" s="38">
        <f t="shared" si="117"/>
        <v>11</v>
      </c>
    </row>
    <row r="1465" spans="1:15" s="38" customFormat="1" x14ac:dyDescent="0.25">
      <c r="A1465" s="44"/>
      <c r="B1465" s="38" t="str">
        <f t="shared" si="115"/>
        <v>IR</v>
      </c>
      <c r="C1465" s="44"/>
      <c r="D1465" s="38" t="str">
        <f t="shared" si="113"/>
        <v>Gebruiken</v>
      </c>
      <c r="E1465" s="44"/>
      <c r="F1465" s="38" t="str">
        <f t="shared" si="114"/>
        <v>BVI</v>
      </c>
      <c r="G1465" s="44" t="s">
        <v>2443</v>
      </c>
      <c r="H1465" s="44" t="s">
        <v>2437</v>
      </c>
      <c r="I1465" s="44"/>
      <c r="J1465" s="44"/>
      <c r="K1465" s="44" t="s">
        <v>27</v>
      </c>
      <c r="L1465" s="43" t="str">
        <f>_xlfn.IFNA(VLOOKUP(B1465,Codegroepen!$A:$B,2,FALSE),"")</f>
        <v>ZKC007</v>
      </c>
      <c r="M1465" s="44" t="s">
        <v>1473</v>
      </c>
      <c r="N1465" s="43" t="str">
        <f t="shared" si="116"/>
        <v>ZA_02009</v>
      </c>
      <c r="O1465" s="38">
        <f t="shared" si="117"/>
        <v>9</v>
      </c>
    </row>
    <row r="1466" spans="1:15" s="38" customFormat="1" x14ac:dyDescent="0.25">
      <c r="A1466" s="44"/>
      <c r="B1466" s="38" t="str">
        <f t="shared" si="115"/>
        <v>IR</v>
      </c>
      <c r="C1466" s="44"/>
      <c r="D1466" s="38" t="str">
        <f t="shared" si="113"/>
        <v>Gebruiken</v>
      </c>
      <c r="E1466" s="44"/>
      <c r="F1466" s="38" t="str">
        <f t="shared" si="114"/>
        <v>BVI</v>
      </c>
      <c r="G1466" s="44" t="s">
        <v>2444</v>
      </c>
      <c r="H1466" s="44" t="s">
        <v>1191</v>
      </c>
      <c r="I1466" s="44"/>
      <c r="J1466" s="44"/>
      <c r="K1466" s="44" t="s">
        <v>27</v>
      </c>
      <c r="L1466" s="43" t="str">
        <f>_xlfn.IFNA(VLOOKUP(B1466,Codegroepen!$A:$B,2,FALSE),"")</f>
        <v>ZKC007</v>
      </c>
      <c r="M1466" s="44" t="s">
        <v>1476</v>
      </c>
      <c r="N1466" s="43" t="str">
        <f t="shared" si="116"/>
        <v>ZA_02010</v>
      </c>
      <c r="O1466" s="38">
        <f t="shared" si="117"/>
        <v>14</v>
      </c>
    </row>
    <row r="1467" spans="1:15" s="38" customFormat="1" x14ac:dyDescent="0.25">
      <c r="A1467" s="44"/>
      <c r="B1467" s="38" t="str">
        <f t="shared" si="115"/>
        <v>IR</v>
      </c>
      <c r="C1467" s="44"/>
      <c r="D1467" s="38" t="str">
        <f t="shared" si="113"/>
        <v>Gebruiken</v>
      </c>
      <c r="E1467" s="44" t="s">
        <v>2445</v>
      </c>
      <c r="F1467" s="38" t="str">
        <f t="shared" si="114"/>
        <v>ANI</v>
      </c>
      <c r="G1467" s="44"/>
      <c r="H1467" s="44" t="s">
        <v>2446</v>
      </c>
      <c r="I1467" s="44"/>
      <c r="J1467" s="44"/>
      <c r="K1467" s="44" t="s">
        <v>27</v>
      </c>
      <c r="L1467" s="43" t="str">
        <f>_xlfn.IFNA(VLOOKUP(B1467,Codegroepen!$A:$B,2,FALSE),"")</f>
        <v>ZKC007</v>
      </c>
      <c r="M1467" s="44" t="s">
        <v>1479</v>
      </c>
      <c r="N1467" s="43" t="str">
        <f t="shared" si="116"/>
        <v>ZA_02011</v>
      </c>
      <c r="O1467" s="38">
        <f t="shared" si="117"/>
        <v>3</v>
      </c>
    </row>
    <row r="1468" spans="1:15" s="38" customFormat="1" x14ac:dyDescent="0.25">
      <c r="A1468" s="44"/>
      <c r="B1468" s="38" t="str">
        <f t="shared" si="115"/>
        <v>IR</v>
      </c>
      <c r="C1468" s="44"/>
      <c r="D1468" s="38" t="str">
        <f t="shared" si="113"/>
        <v>Gebruiken</v>
      </c>
      <c r="E1468" s="44"/>
      <c r="F1468" s="38" t="str">
        <f t="shared" si="114"/>
        <v>ANI</v>
      </c>
      <c r="G1468" s="38" t="s">
        <v>2447</v>
      </c>
      <c r="H1468" s="46" t="s">
        <v>2448</v>
      </c>
      <c r="I1468" s="44"/>
      <c r="J1468" s="44"/>
      <c r="K1468" s="44" t="s">
        <v>27</v>
      </c>
      <c r="L1468" s="43" t="str">
        <f>_xlfn.IFNA(VLOOKUP(B1468,Codegroepen!$A:$B,2,FALSE),"")</f>
        <v>ZKC007</v>
      </c>
      <c r="M1468" s="44" t="s">
        <v>1555</v>
      </c>
      <c r="N1468" s="43" t="str">
        <f t="shared" si="116"/>
        <v>ZA_02309</v>
      </c>
      <c r="O1468" s="38">
        <f t="shared" si="117"/>
        <v>26</v>
      </c>
    </row>
    <row r="1469" spans="1:15" s="38" customFormat="1" x14ac:dyDescent="0.25">
      <c r="A1469" s="44"/>
      <c r="B1469" s="38" t="str">
        <f t="shared" si="115"/>
        <v>IR</v>
      </c>
      <c r="C1469" s="44"/>
      <c r="D1469" s="38" t="str">
        <f t="shared" si="113"/>
        <v>Gebruiken</v>
      </c>
      <c r="E1469" s="44"/>
      <c r="F1469" s="38" t="str">
        <f t="shared" si="114"/>
        <v>ANI</v>
      </c>
      <c r="G1469" s="44" t="s">
        <v>2449</v>
      </c>
      <c r="H1469" s="44" t="s">
        <v>2450</v>
      </c>
      <c r="I1469" s="44"/>
      <c r="J1469" s="44"/>
      <c r="K1469" s="44" t="s">
        <v>27</v>
      </c>
      <c r="L1469" s="43" t="str">
        <f>_xlfn.IFNA(VLOOKUP(B1469,Codegroepen!$A:$B,2,FALSE),"")</f>
        <v>ZKC007</v>
      </c>
      <c r="M1469" s="44" t="s">
        <v>1482</v>
      </c>
      <c r="N1469" s="43" t="str">
        <f t="shared" si="116"/>
        <v>ZA_02012</v>
      </c>
      <c r="O1469" s="38">
        <f t="shared" si="117"/>
        <v>23</v>
      </c>
    </row>
    <row r="1470" spans="1:15" s="38" customFormat="1" x14ac:dyDescent="0.25">
      <c r="A1470" s="44"/>
      <c r="B1470" s="38" t="str">
        <f t="shared" si="115"/>
        <v>IR</v>
      </c>
      <c r="C1470" s="44"/>
      <c r="D1470" s="38" t="str">
        <f t="shared" si="113"/>
        <v>Gebruiken</v>
      </c>
      <c r="E1470" s="44"/>
      <c r="F1470" s="38" t="str">
        <f t="shared" si="114"/>
        <v>ANI</v>
      </c>
      <c r="G1470" s="44" t="s">
        <v>2451</v>
      </c>
      <c r="H1470" s="44" t="s">
        <v>2408</v>
      </c>
      <c r="I1470" s="44"/>
      <c r="J1470" s="44"/>
      <c r="K1470" s="44" t="s">
        <v>27</v>
      </c>
      <c r="L1470" s="43" t="str">
        <f>_xlfn.IFNA(VLOOKUP(B1470,Codegroepen!$A:$B,2,FALSE),"")</f>
        <v>ZKC007</v>
      </c>
      <c r="M1470" s="44" t="s">
        <v>2452</v>
      </c>
      <c r="N1470" s="43" t="str">
        <f t="shared" si="116"/>
        <v>ZA_02013</v>
      </c>
      <c r="O1470" s="38">
        <f t="shared" si="117"/>
        <v>21</v>
      </c>
    </row>
    <row r="1471" spans="1:15" s="38" customFormat="1" x14ac:dyDescent="0.25">
      <c r="A1471" s="44"/>
      <c r="B1471" s="38" t="str">
        <f t="shared" si="115"/>
        <v>IR</v>
      </c>
      <c r="C1471" s="44"/>
      <c r="D1471" s="38" t="str">
        <f t="shared" si="113"/>
        <v>Gebruiken</v>
      </c>
      <c r="E1471" s="44"/>
      <c r="F1471" s="38" t="str">
        <f t="shared" si="114"/>
        <v>ANI</v>
      </c>
      <c r="G1471" s="44" t="s">
        <v>2453</v>
      </c>
      <c r="H1471" s="44" t="s">
        <v>2454</v>
      </c>
      <c r="I1471" s="44"/>
      <c r="J1471" s="44"/>
      <c r="K1471" s="44" t="s">
        <v>27</v>
      </c>
      <c r="L1471" s="43" t="str">
        <f>_xlfn.IFNA(VLOOKUP(B1471,Codegroepen!$A:$B,2,FALSE),"")</f>
        <v>ZKC007</v>
      </c>
      <c r="M1471" s="44" t="s">
        <v>1487</v>
      </c>
      <c r="N1471" s="43" t="str">
        <f t="shared" si="116"/>
        <v>ZA_02014</v>
      </c>
      <c r="O1471" s="38">
        <f t="shared" si="117"/>
        <v>25</v>
      </c>
    </row>
    <row r="1472" spans="1:15" s="38" customFormat="1" x14ac:dyDescent="0.25">
      <c r="A1472" s="44"/>
      <c r="B1472" s="38" t="str">
        <f t="shared" si="115"/>
        <v>IR</v>
      </c>
      <c r="C1472" s="44"/>
      <c r="D1472" s="38" t="str">
        <f t="shared" si="113"/>
        <v>Gebruiken</v>
      </c>
      <c r="E1472" s="44" t="s">
        <v>2455</v>
      </c>
      <c r="F1472" s="38" t="str">
        <f t="shared" si="114"/>
        <v>VTV</v>
      </c>
      <c r="G1472" s="44"/>
      <c r="H1472" s="44" t="s">
        <v>2456</v>
      </c>
      <c r="I1472" s="44"/>
      <c r="J1472" s="44"/>
      <c r="K1472" s="44" t="s">
        <v>27</v>
      </c>
      <c r="L1472" s="43" t="str">
        <f>_xlfn.IFNA(VLOOKUP(B1472,Codegroepen!$A:$B,2,FALSE),"")</f>
        <v>ZKC007</v>
      </c>
      <c r="M1472" s="44" t="s">
        <v>1490</v>
      </c>
      <c r="N1472" s="43" t="str">
        <f t="shared" si="116"/>
        <v>ZA_02015</v>
      </c>
      <c r="O1472" s="38">
        <f t="shared" si="117"/>
        <v>3</v>
      </c>
    </row>
    <row r="1473" spans="1:15" s="38" customFormat="1" x14ac:dyDescent="0.25">
      <c r="A1473" s="44"/>
      <c r="B1473" s="38" t="str">
        <f t="shared" si="115"/>
        <v>IR</v>
      </c>
      <c r="C1473" s="44"/>
      <c r="D1473" s="38" t="str">
        <f t="shared" si="113"/>
        <v>Gebruiken</v>
      </c>
      <c r="E1473" s="44"/>
      <c r="F1473" s="38" t="str">
        <f t="shared" si="114"/>
        <v>VTV</v>
      </c>
      <c r="G1473" s="44" t="s">
        <v>2457</v>
      </c>
      <c r="H1473" s="44" t="s">
        <v>2450</v>
      </c>
      <c r="I1473" s="44"/>
      <c r="J1473" s="44"/>
      <c r="K1473" s="44" t="s">
        <v>27</v>
      </c>
      <c r="L1473" s="43" t="str">
        <f>_xlfn.IFNA(VLOOKUP(B1473,Codegroepen!$A:$B,2,FALSE),"")</f>
        <v>ZKC007</v>
      </c>
      <c r="M1473" s="44" t="s">
        <v>1499</v>
      </c>
      <c r="N1473" s="43" t="str">
        <f t="shared" si="116"/>
        <v>ZA_02016</v>
      </c>
      <c r="O1473" s="38">
        <f t="shared" si="117"/>
        <v>23</v>
      </c>
    </row>
    <row r="1474" spans="1:15" s="38" customFormat="1" x14ac:dyDescent="0.25">
      <c r="A1474" s="44"/>
      <c r="B1474" s="38" t="str">
        <f t="shared" si="115"/>
        <v>IR</v>
      </c>
      <c r="C1474" s="44"/>
      <c r="D1474" s="38" t="str">
        <f t="shared" si="113"/>
        <v>Gebruiken</v>
      </c>
      <c r="E1474" s="44"/>
      <c r="F1474" s="38" t="str">
        <f t="shared" si="114"/>
        <v>VTV</v>
      </c>
      <c r="G1474" s="44" t="s">
        <v>2458</v>
      </c>
      <c r="H1474" s="44" t="s">
        <v>2408</v>
      </c>
      <c r="I1474" s="44"/>
      <c r="J1474" s="44"/>
      <c r="K1474" s="44" t="s">
        <v>27</v>
      </c>
      <c r="L1474" s="43" t="str">
        <f>_xlfn.IFNA(VLOOKUP(B1474,Codegroepen!$A:$B,2,FALSE),"")</f>
        <v>ZKC007</v>
      </c>
      <c r="M1474" s="44" t="s">
        <v>2459</v>
      </c>
      <c r="N1474" s="43" t="str">
        <f t="shared" si="116"/>
        <v>ZA_02017</v>
      </c>
      <c r="O1474" s="38">
        <f t="shared" si="117"/>
        <v>21</v>
      </c>
    </row>
    <row r="1475" spans="1:15" s="38" customFormat="1" x14ac:dyDescent="0.25">
      <c r="A1475" s="44"/>
      <c r="B1475" s="38" t="str">
        <f t="shared" si="115"/>
        <v>IR</v>
      </c>
      <c r="C1475" s="44"/>
      <c r="D1475" s="38" t="str">
        <f t="shared" si="113"/>
        <v>Gebruiken</v>
      </c>
      <c r="E1475" s="44"/>
      <c r="F1475" s="38" t="str">
        <f t="shared" si="114"/>
        <v>VTV</v>
      </c>
      <c r="G1475" s="44" t="s">
        <v>2460</v>
      </c>
      <c r="H1475" s="44" t="s">
        <v>2454</v>
      </c>
      <c r="I1475" s="44"/>
      <c r="J1475" s="44"/>
      <c r="K1475" s="44" t="s">
        <v>27</v>
      </c>
      <c r="L1475" s="43" t="str">
        <f>_xlfn.IFNA(VLOOKUP(B1475,Codegroepen!$A:$B,2,FALSE),"")</f>
        <v>ZKC007</v>
      </c>
      <c r="M1475" s="44" t="s">
        <v>1504</v>
      </c>
      <c r="N1475" s="43" t="str">
        <f t="shared" si="116"/>
        <v>ZA_02018</v>
      </c>
      <c r="O1475" s="38">
        <f t="shared" si="117"/>
        <v>25</v>
      </c>
    </row>
    <row r="1476" spans="1:15" s="38" customFormat="1" x14ac:dyDescent="0.25">
      <c r="A1476" s="44"/>
      <c r="B1476" s="38" t="str">
        <f t="shared" si="115"/>
        <v>IR</v>
      </c>
      <c r="C1476" s="44"/>
      <c r="D1476" s="38" t="str">
        <f t="shared" si="113"/>
        <v>Gebruiken</v>
      </c>
      <c r="E1476" s="44"/>
      <c r="F1476" s="38" t="str">
        <f t="shared" si="114"/>
        <v>VTV</v>
      </c>
      <c r="G1476" s="38" t="s">
        <v>2461</v>
      </c>
      <c r="H1476" s="44" t="s">
        <v>2462</v>
      </c>
      <c r="I1476" s="44"/>
      <c r="J1476" s="44"/>
      <c r="K1476" s="44" t="s">
        <v>27</v>
      </c>
      <c r="L1476" s="43" t="str">
        <f>_xlfn.IFNA(VLOOKUP(B1476,Codegroepen!$A:$B,2,FALSE),"")</f>
        <v>ZKC007</v>
      </c>
      <c r="M1476" s="44" t="s">
        <v>1565</v>
      </c>
      <c r="N1476" s="43" t="str">
        <f t="shared" si="116"/>
        <v>ZA_02310</v>
      </c>
      <c r="O1476" s="38">
        <f t="shared" si="117"/>
        <v>11</v>
      </c>
    </row>
    <row r="1477" spans="1:15" s="38" customFormat="1" x14ac:dyDescent="0.25">
      <c r="A1477" s="44"/>
      <c r="B1477" s="38" t="str">
        <f t="shared" si="115"/>
        <v>IR</v>
      </c>
      <c r="C1477" s="44"/>
      <c r="D1477" s="38" t="str">
        <f t="shared" si="113"/>
        <v>Gebruiken</v>
      </c>
      <c r="E1477" s="44"/>
      <c r="F1477" s="38" t="str">
        <f t="shared" si="114"/>
        <v>VTV</v>
      </c>
      <c r="G1477" s="38" t="s">
        <v>2463</v>
      </c>
      <c r="H1477" s="44" t="s">
        <v>2464</v>
      </c>
      <c r="I1477" s="44"/>
      <c r="J1477" s="44"/>
      <c r="K1477" s="44" t="s">
        <v>27</v>
      </c>
      <c r="L1477" s="43" t="str">
        <f>_xlfn.IFNA(VLOOKUP(B1477,Codegroepen!$A:$B,2,FALSE),"")</f>
        <v>ZKC007</v>
      </c>
      <c r="M1477" s="44" t="s">
        <v>1568</v>
      </c>
      <c r="N1477" s="43" t="str">
        <f t="shared" si="116"/>
        <v>ZA_02311</v>
      </c>
      <c r="O1477" s="38">
        <f t="shared" si="117"/>
        <v>13</v>
      </c>
    </row>
    <row r="1478" spans="1:15" s="38" customFormat="1" x14ac:dyDescent="0.25">
      <c r="A1478" s="44"/>
      <c r="B1478" s="38" t="str">
        <f t="shared" si="115"/>
        <v>IR</v>
      </c>
      <c r="C1478" s="44"/>
      <c r="D1478" s="38" t="str">
        <f t="shared" si="113"/>
        <v>Gebruiken</v>
      </c>
      <c r="E1478" s="44"/>
      <c r="F1478" s="38" t="str">
        <f t="shared" si="114"/>
        <v>VTV</v>
      </c>
      <c r="G1478" s="38" t="s">
        <v>2465</v>
      </c>
      <c r="H1478" s="44" t="s">
        <v>2466</v>
      </c>
      <c r="I1478" s="44"/>
      <c r="J1478" s="44"/>
      <c r="K1478" s="44" t="s">
        <v>27</v>
      </c>
      <c r="L1478" s="43" t="str">
        <f>_xlfn.IFNA(VLOOKUP(B1478,Codegroepen!$A:$B,2,FALSE),"")</f>
        <v>ZKC007</v>
      </c>
      <c r="M1478" s="44" t="s">
        <v>1571</v>
      </c>
      <c r="N1478" s="43" t="str">
        <f t="shared" si="116"/>
        <v>ZA_02312</v>
      </c>
      <c r="O1478" s="38">
        <f t="shared" si="117"/>
        <v>16</v>
      </c>
    </row>
    <row r="1479" spans="1:15" s="38" customFormat="1" x14ac:dyDescent="0.25">
      <c r="A1479" s="44"/>
      <c r="B1479" s="38" t="str">
        <f t="shared" si="115"/>
        <v>IR</v>
      </c>
      <c r="C1479" s="44"/>
      <c r="D1479" s="38" t="str">
        <f t="shared" si="113"/>
        <v>Gebruiken</v>
      </c>
      <c r="E1479" s="44"/>
      <c r="F1479" s="38" t="str">
        <f t="shared" si="114"/>
        <v>VTV</v>
      </c>
      <c r="G1479" s="38" t="s">
        <v>2467</v>
      </c>
      <c r="H1479" s="46" t="s">
        <v>2448</v>
      </c>
      <c r="I1479" s="44"/>
      <c r="J1479" s="44"/>
      <c r="K1479" s="44" t="s">
        <v>27</v>
      </c>
      <c r="L1479" s="43" t="str">
        <f>_xlfn.IFNA(VLOOKUP(B1479,Codegroepen!$A:$B,2,FALSE),"")</f>
        <v>ZKC007</v>
      </c>
      <c r="M1479" s="44" t="s">
        <v>1574</v>
      </c>
      <c r="N1479" s="43" t="str">
        <f t="shared" si="116"/>
        <v>ZA_02313</v>
      </c>
      <c r="O1479" s="38">
        <f t="shared" si="117"/>
        <v>26</v>
      </c>
    </row>
    <row r="1480" spans="1:15" s="38" customFormat="1" x14ac:dyDescent="0.25">
      <c r="A1480" s="44"/>
      <c r="B1480" s="38" t="str">
        <f t="shared" si="115"/>
        <v>IR</v>
      </c>
      <c r="C1480" s="44"/>
      <c r="D1480" s="38" t="str">
        <f t="shared" si="113"/>
        <v>Gebruiken</v>
      </c>
      <c r="E1480" s="44"/>
      <c r="F1480" s="38" t="str">
        <f t="shared" si="114"/>
        <v>VTV</v>
      </c>
      <c r="G1480" s="38" t="s">
        <v>3263</v>
      </c>
      <c r="H1480" s="46" t="s">
        <v>2992</v>
      </c>
      <c r="I1480" s="44"/>
      <c r="J1480" s="44"/>
      <c r="K1480" s="44" t="s">
        <v>27</v>
      </c>
      <c r="L1480" s="43" t="str">
        <f>_xlfn.IFNA(VLOOKUP(B1480,Codegroepen!$A:$B,2,FALSE),"")</f>
        <v>ZKC007</v>
      </c>
      <c r="M1480" s="44" t="s">
        <v>1712</v>
      </c>
      <c r="N1480" s="43" t="str">
        <f t="shared" si="116"/>
        <v>ZA_02378</v>
      </c>
      <c r="O1480" s="38">
        <f t="shared" si="117"/>
        <v>14</v>
      </c>
    </row>
    <row r="1481" spans="1:15" s="38" customFormat="1" x14ac:dyDescent="0.25">
      <c r="A1481" s="44"/>
      <c r="B1481" s="38" t="str">
        <f t="shared" si="115"/>
        <v>IR</v>
      </c>
      <c r="C1481" s="44"/>
      <c r="D1481" s="38" t="str">
        <f t="shared" si="113"/>
        <v>Gebruiken</v>
      </c>
      <c r="E1481" s="44" t="s">
        <v>2468</v>
      </c>
      <c r="F1481" s="38" t="str">
        <f t="shared" si="114"/>
        <v>VKG</v>
      </c>
      <c r="G1481" s="44"/>
      <c r="H1481" s="44" t="s">
        <v>2469</v>
      </c>
      <c r="I1481" s="44"/>
      <c r="J1481" s="44"/>
      <c r="K1481" s="44" t="s">
        <v>27</v>
      </c>
      <c r="L1481" s="43" t="str">
        <f>_xlfn.IFNA(VLOOKUP(B1481,Codegroepen!$A:$B,2,FALSE),"")</f>
        <v>ZKC007</v>
      </c>
      <c r="M1481" s="44" t="s">
        <v>2470</v>
      </c>
      <c r="N1481" s="43" t="str">
        <f t="shared" si="116"/>
        <v>ZA_01468</v>
      </c>
      <c r="O1481" s="38">
        <f t="shared" si="117"/>
        <v>3</v>
      </c>
    </row>
    <row r="1482" spans="1:15" s="38" customFormat="1" x14ac:dyDescent="0.25">
      <c r="A1482" s="44"/>
      <c r="B1482" s="38" t="str">
        <f t="shared" si="115"/>
        <v>IR</v>
      </c>
      <c r="C1482" s="44"/>
      <c r="D1482" s="38" t="str">
        <f t="shared" si="113"/>
        <v>Gebruiken</v>
      </c>
      <c r="E1482" s="44"/>
      <c r="F1482" s="38" t="str">
        <f t="shared" si="114"/>
        <v>VKG</v>
      </c>
      <c r="G1482" s="44" t="s">
        <v>2471</v>
      </c>
      <c r="H1482" s="44" t="s">
        <v>2408</v>
      </c>
      <c r="I1482" s="44"/>
      <c r="J1482" s="44"/>
      <c r="K1482" s="44" t="s">
        <v>27</v>
      </c>
      <c r="L1482" s="43" t="str">
        <f>_xlfn.IFNA(VLOOKUP(B1482,Codegroepen!$A:$B,2,FALSE),"")</f>
        <v>ZKC007</v>
      </c>
      <c r="M1482" s="44" t="s">
        <v>1930</v>
      </c>
      <c r="N1482" s="43" t="str">
        <f t="shared" si="116"/>
        <v>ZA_01469</v>
      </c>
      <c r="O1482" s="38">
        <f t="shared" si="117"/>
        <v>21</v>
      </c>
    </row>
    <row r="1483" spans="1:15" s="38" customFormat="1" x14ac:dyDescent="0.25">
      <c r="A1483" s="44"/>
      <c r="B1483" s="38" t="str">
        <f t="shared" si="115"/>
        <v>IR</v>
      </c>
      <c r="C1483" s="44"/>
      <c r="D1483" s="38" t="str">
        <f t="shared" ref="D1483:D1546" si="118">IF(LEFT(C1483,2)="ZA",H1483,IF(LEFT(A1483,2)="ZA","",D1482))</f>
        <v>Gebruiken</v>
      </c>
      <c r="E1483" s="44"/>
      <c r="F1483" s="38" t="str">
        <f t="shared" ref="F1483:F1546" si="119">IF(LEFT(E1483,2)="ZA",H1483,IF(LEFT(A1483,2)="ZA","",IF(LEFT(C1483,2)="ZA","",F1482)))</f>
        <v>VKG</v>
      </c>
      <c r="G1483" s="44" t="s">
        <v>2472</v>
      </c>
      <c r="H1483" s="44" t="s">
        <v>2334</v>
      </c>
      <c r="I1483" s="44"/>
      <c r="J1483" s="44"/>
      <c r="K1483" s="44" t="s">
        <v>27</v>
      </c>
      <c r="L1483" s="43" t="str">
        <f>_xlfn.IFNA(VLOOKUP(B1483,Codegroepen!$A:$B,2,FALSE),"")</f>
        <v>ZKC007</v>
      </c>
      <c r="M1483" s="44" t="s">
        <v>1932</v>
      </c>
      <c r="N1483" s="43" t="str">
        <f t="shared" si="116"/>
        <v>ZA_01470</v>
      </c>
      <c r="O1483" s="38">
        <f t="shared" si="117"/>
        <v>13</v>
      </c>
    </row>
    <row r="1484" spans="1:15" s="38" customFormat="1" x14ac:dyDescent="0.25">
      <c r="A1484" s="44"/>
      <c r="B1484" s="38" t="str">
        <f t="shared" ref="B1484:B1547" si="120">IF(LEFT(A1484,2)="ZA",H1484,B1483)</f>
        <v>IR</v>
      </c>
      <c r="C1484" s="44"/>
      <c r="D1484" s="38" t="str">
        <f t="shared" si="118"/>
        <v>Gebruiken</v>
      </c>
      <c r="E1484" s="44"/>
      <c r="F1484" s="38" t="str">
        <f t="shared" si="119"/>
        <v>VKG</v>
      </c>
      <c r="G1484" s="44" t="s">
        <v>2473</v>
      </c>
      <c r="H1484" s="44" t="s">
        <v>2418</v>
      </c>
      <c r="I1484" s="44"/>
      <c r="J1484" s="44"/>
      <c r="K1484" s="44" t="s">
        <v>27</v>
      </c>
      <c r="L1484" s="43" t="str">
        <f>_xlfn.IFNA(VLOOKUP(B1484,Codegroepen!$A:$B,2,FALSE),"")</f>
        <v>ZKC007</v>
      </c>
      <c r="M1484" s="44" t="s">
        <v>1934</v>
      </c>
      <c r="N1484" s="43" t="str">
        <f t="shared" si="116"/>
        <v>ZA_01471</v>
      </c>
      <c r="O1484" s="38">
        <f t="shared" si="117"/>
        <v>8</v>
      </c>
    </row>
    <row r="1485" spans="1:15" s="38" customFormat="1" x14ac:dyDescent="0.25">
      <c r="A1485" s="44"/>
      <c r="B1485" s="38" t="str">
        <f t="shared" si="120"/>
        <v>IR</v>
      </c>
      <c r="C1485" s="44"/>
      <c r="D1485" s="38" t="str">
        <f t="shared" si="118"/>
        <v>Gebruiken</v>
      </c>
      <c r="E1485" s="44" t="s">
        <v>2474</v>
      </c>
      <c r="F1485" s="38" t="str">
        <f t="shared" si="119"/>
        <v>Applicatie splits/verenig</v>
      </c>
      <c r="G1485" s="44"/>
      <c r="H1485" s="44" t="s">
        <v>2475</v>
      </c>
      <c r="I1485" s="44"/>
      <c r="J1485" s="44"/>
      <c r="K1485" s="44" t="s">
        <v>27</v>
      </c>
      <c r="L1485" s="43" t="str">
        <f>_xlfn.IFNA(VLOOKUP(B1485,Codegroepen!$A:$B,2,FALSE),"")</f>
        <v>ZKC007</v>
      </c>
      <c r="M1485" s="44" t="s">
        <v>1332</v>
      </c>
      <c r="N1485" s="43" t="str">
        <f t="shared" si="116"/>
        <v>ZA_01472</v>
      </c>
      <c r="O1485" s="38">
        <f t="shared" si="117"/>
        <v>25</v>
      </c>
    </row>
    <row r="1486" spans="1:15" s="38" customFormat="1" x14ac:dyDescent="0.25">
      <c r="A1486" s="44"/>
      <c r="B1486" s="38" t="str">
        <f t="shared" si="120"/>
        <v>IR</v>
      </c>
      <c r="C1486" s="44"/>
      <c r="D1486" s="38" t="str">
        <f t="shared" si="118"/>
        <v>Gebruiken</v>
      </c>
      <c r="E1486" s="44"/>
      <c r="F1486" s="38" t="str">
        <f t="shared" si="119"/>
        <v>Applicatie splits/verenig</v>
      </c>
      <c r="G1486" s="44" t="s">
        <v>2476</v>
      </c>
      <c r="H1486" s="44" t="s">
        <v>2371</v>
      </c>
      <c r="I1486" s="44"/>
      <c r="J1486" s="44"/>
      <c r="K1486" s="44" t="s">
        <v>27</v>
      </c>
      <c r="L1486" s="43" t="str">
        <f>_xlfn.IFNA(VLOOKUP(B1486,Codegroepen!$A:$B,2,FALSE),"")</f>
        <v>ZKC007</v>
      </c>
      <c r="M1486" s="44" t="s">
        <v>1936</v>
      </c>
      <c r="N1486" s="43" t="str">
        <f t="shared" si="116"/>
        <v>ZA_01473</v>
      </c>
      <c r="O1486" s="38">
        <f t="shared" si="117"/>
        <v>18</v>
      </c>
    </row>
    <row r="1487" spans="1:15" s="38" customFormat="1" x14ac:dyDescent="0.25">
      <c r="A1487" s="44"/>
      <c r="B1487" s="38" t="str">
        <f t="shared" si="120"/>
        <v>IR</v>
      </c>
      <c r="C1487" s="44"/>
      <c r="D1487" s="38" t="str">
        <f t="shared" si="118"/>
        <v>Gebruiken</v>
      </c>
      <c r="E1487" s="44"/>
      <c r="F1487" s="38" t="str">
        <f t="shared" si="119"/>
        <v>Applicatie splits/verenig</v>
      </c>
      <c r="G1487" s="44" t="s">
        <v>2477</v>
      </c>
      <c r="H1487" s="44" t="s">
        <v>2334</v>
      </c>
      <c r="I1487" s="44"/>
      <c r="J1487" s="44"/>
      <c r="K1487" s="44" t="s">
        <v>27</v>
      </c>
      <c r="L1487" s="43" t="str">
        <f>_xlfn.IFNA(VLOOKUP(B1487,Codegroepen!$A:$B,2,FALSE),"")</f>
        <v>ZKC007</v>
      </c>
      <c r="M1487" s="44" t="s">
        <v>2257</v>
      </c>
      <c r="N1487" s="43" t="str">
        <f t="shared" si="116"/>
        <v>ZA_01474</v>
      </c>
      <c r="O1487" s="38">
        <f t="shared" si="117"/>
        <v>13</v>
      </c>
    </row>
    <row r="1488" spans="1:15" s="38" customFormat="1" x14ac:dyDescent="0.25">
      <c r="A1488" s="44"/>
      <c r="B1488" s="38" t="str">
        <f t="shared" si="120"/>
        <v>IR</v>
      </c>
      <c r="C1488" s="44"/>
      <c r="D1488" s="38" t="str">
        <f t="shared" si="118"/>
        <v>Gebruiken</v>
      </c>
      <c r="E1488" s="44"/>
      <c r="F1488" s="38" t="str">
        <f t="shared" si="119"/>
        <v>Applicatie splits/verenig</v>
      </c>
      <c r="G1488" s="44" t="s">
        <v>2478</v>
      </c>
      <c r="H1488" s="44" t="s">
        <v>2380</v>
      </c>
      <c r="I1488" s="44"/>
      <c r="J1488" s="44"/>
      <c r="K1488" s="44" t="s">
        <v>27</v>
      </c>
      <c r="L1488" s="43" t="str">
        <f>_xlfn.IFNA(VLOOKUP(B1488,Codegroepen!$A:$B,2,FALSE),"")</f>
        <v>ZKC007</v>
      </c>
      <c r="M1488" s="44" t="s">
        <v>2076</v>
      </c>
      <c r="N1488" s="43" t="str">
        <f t="shared" si="116"/>
        <v>ZA_01475</v>
      </c>
      <c r="O1488" s="38">
        <f t="shared" si="117"/>
        <v>10</v>
      </c>
    </row>
    <row r="1489" spans="1:15" s="38" customFormat="1" x14ac:dyDescent="0.25">
      <c r="A1489" s="44"/>
      <c r="B1489" s="38" t="str">
        <f t="shared" si="120"/>
        <v>IR</v>
      </c>
      <c r="C1489" s="44"/>
      <c r="D1489" s="38" t="str">
        <f t="shared" si="118"/>
        <v>Gebruiken</v>
      </c>
      <c r="E1489" s="44"/>
      <c r="F1489" s="38" t="str">
        <f t="shared" si="119"/>
        <v>Applicatie splits/verenig</v>
      </c>
      <c r="G1489" s="44" t="s">
        <v>2479</v>
      </c>
      <c r="H1489" s="44" t="s">
        <v>2480</v>
      </c>
      <c r="I1489" s="44"/>
      <c r="J1489" s="44"/>
      <c r="K1489" s="44" t="s">
        <v>27</v>
      </c>
      <c r="L1489" s="43" t="str">
        <f>_xlfn.IFNA(VLOOKUP(B1489,Codegroepen!$A:$B,2,FALSE),"")</f>
        <v>ZKC007</v>
      </c>
      <c r="M1489" s="44" t="s">
        <v>2079</v>
      </c>
      <c r="N1489" s="43" t="str">
        <f t="shared" si="116"/>
        <v>ZA_01476</v>
      </c>
      <c r="O1489" s="38">
        <f t="shared" si="117"/>
        <v>23</v>
      </c>
    </row>
    <row r="1490" spans="1:15" s="38" customFormat="1" x14ac:dyDescent="0.25">
      <c r="A1490" s="44"/>
      <c r="B1490" s="38" t="str">
        <f t="shared" si="120"/>
        <v>IR</v>
      </c>
      <c r="C1490" s="44"/>
      <c r="D1490" s="38" t="str">
        <f t="shared" si="118"/>
        <v>Gebruiken</v>
      </c>
      <c r="E1490" s="44"/>
      <c r="F1490" s="38" t="str">
        <f t="shared" si="119"/>
        <v>Applicatie splits/verenig</v>
      </c>
      <c r="G1490" s="44" t="s">
        <v>2481</v>
      </c>
      <c r="H1490" s="44" t="s">
        <v>2482</v>
      </c>
      <c r="I1490" s="44"/>
      <c r="J1490" s="44"/>
      <c r="K1490" s="44" t="s">
        <v>27</v>
      </c>
      <c r="L1490" s="43" t="str">
        <f>_xlfn.IFNA(VLOOKUP(B1490,Codegroepen!$A:$B,2,FALSE),"")</f>
        <v>ZKC007</v>
      </c>
      <c r="M1490" s="44" t="s">
        <v>1938</v>
      </c>
      <c r="N1490" s="43" t="str">
        <f t="shared" si="116"/>
        <v>ZA_01477</v>
      </c>
      <c r="O1490" s="38">
        <f t="shared" si="117"/>
        <v>16</v>
      </c>
    </row>
    <row r="1491" spans="1:15" s="38" customFormat="1" x14ac:dyDescent="0.25">
      <c r="A1491" s="44"/>
      <c r="B1491" s="38" t="str">
        <f t="shared" si="120"/>
        <v>IR</v>
      </c>
      <c r="C1491" s="44"/>
      <c r="D1491" s="38" t="str">
        <f t="shared" si="118"/>
        <v>Gebruiken</v>
      </c>
      <c r="E1491" s="44"/>
      <c r="F1491" s="38" t="str">
        <f t="shared" si="119"/>
        <v>Applicatie splits/verenig</v>
      </c>
      <c r="G1491" s="38" t="s">
        <v>2483</v>
      </c>
      <c r="H1491" s="46" t="s">
        <v>2484</v>
      </c>
      <c r="I1491" s="44"/>
      <c r="J1491" s="44"/>
      <c r="K1491" s="44" t="s">
        <v>27</v>
      </c>
      <c r="L1491" s="43" t="str">
        <f>_xlfn.IFNA(VLOOKUP(B1491,Codegroepen!$A:$B,2,FALSE),"")</f>
        <v>ZKC007</v>
      </c>
      <c r="M1491" s="44" t="s">
        <v>1580</v>
      </c>
      <c r="N1491" s="43" t="str">
        <f t="shared" si="116"/>
        <v>ZA_02315</v>
      </c>
      <c r="O1491" s="38">
        <f t="shared" si="117"/>
        <v>35</v>
      </c>
    </row>
    <row r="1492" spans="1:15" s="38" customFormat="1" x14ac:dyDescent="0.25">
      <c r="A1492" s="44"/>
      <c r="B1492" s="38" t="str">
        <f t="shared" si="120"/>
        <v>IR</v>
      </c>
      <c r="C1492" s="44"/>
      <c r="D1492" s="38" t="str">
        <f t="shared" si="118"/>
        <v>Gebruiken</v>
      </c>
      <c r="E1492" s="44"/>
      <c r="F1492" s="38" t="str">
        <f t="shared" si="119"/>
        <v>Applicatie splits/verenig</v>
      </c>
      <c r="G1492" s="44" t="s">
        <v>2485</v>
      </c>
      <c r="H1492" s="44" t="s">
        <v>2486</v>
      </c>
      <c r="I1492" s="44"/>
      <c r="J1492" s="44"/>
      <c r="K1492" s="44" t="s">
        <v>27</v>
      </c>
      <c r="L1492" s="43" t="str">
        <f>_xlfn.IFNA(VLOOKUP(B1492,Codegroepen!$A:$B,2,FALSE),"")</f>
        <v>ZKC007</v>
      </c>
      <c r="M1492" s="44" t="s">
        <v>1940</v>
      </c>
      <c r="N1492" s="43" t="str">
        <f t="shared" si="116"/>
        <v>ZA_01478</v>
      </c>
      <c r="O1492" s="38">
        <f t="shared" si="117"/>
        <v>4</v>
      </c>
    </row>
    <row r="1493" spans="1:15" s="38" customFormat="1" x14ac:dyDescent="0.25">
      <c r="A1493" s="44"/>
      <c r="B1493" s="38" t="str">
        <f t="shared" si="120"/>
        <v>IR</v>
      </c>
      <c r="C1493" s="44"/>
      <c r="D1493" s="38" t="str">
        <f t="shared" si="118"/>
        <v>Gebruiken</v>
      </c>
      <c r="E1493" s="44" t="s">
        <v>2487</v>
      </c>
      <c r="F1493" s="38" t="str">
        <f t="shared" si="119"/>
        <v>KIK</v>
      </c>
      <c r="G1493" s="44"/>
      <c r="H1493" s="44" t="s">
        <v>2488</v>
      </c>
      <c r="I1493" s="44"/>
      <c r="J1493" s="44"/>
      <c r="K1493" s="44" t="s">
        <v>27</v>
      </c>
      <c r="L1493" s="43" t="str">
        <f>_xlfn.IFNA(VLOOKUP(B1493,Codegroepen!$A:$B,2,FALSE),"")</f>
        <v>ZKC007</v>
      </c>
      <c r="M1493" s="44" t="s">
        <v>2489</v>
      </c>
      <c r="N1493" s="43" t="str">
        <f t="shared" si="116"/>
        <v>ZA_01479</v>
      </c>
      <c r="O1493" s="38">
        <f t="shared" si="117"/>
        <v>3</v>
      </c>
    </row>
    <row r="1494" spans="1:15" s="38" customFormat="1" x14ac:dyDescent="0.25">
      <c r="A1494" s="44"/>
      <c r="B1494" s="38" t="str">
        <f t="shared" si="120"/>
        <v>IR</v>
      </c>
      <c r="C1494" s="44"/>
      <c r="D1494" s="38" t="str">
        <f t="shared" si="118"/>
        <v>Gebruiken</v>
      </c>
      <c r="E1494" s="44"/>
      <c r="F1494" s="38" t="str">
        <f t="shared" si="119"/>
        <v>KIK</v>
      </c>
      <c r="G1494" s="44" t="s">
        <v>2490</v>
      </c>
      <c r="H1494" s="44" t="s">
        <v>2334</v>
      </c>
      <c r="I1494" s="44"/>
      <c r="J1494" s="44"/>
      <c r="K1494" s="44" t="s">
        <v>27</v>
      </c>
      <c r="L1494" s="43" t="str">
        <f>_xlfn.IFNA(VLOOKUP(B1494,Codegroepen!$A:$B,2,FALSE),"")</f>
        <v>ZKC007</v>
      </c>
      <c r="M1494" s="44" t="s">
        <v>2088</v>
      </c>
      <c r="N1494" s="43" t="str">
        <f t="shared" si="116"/>
        <v>ZA_01480</v>
      </c>
      <c r="O1494" s="38">
        <f t="shared" si="117"/>
        <v>13</v>
      </c>
    </row>
    <row r="1495" spans="1:15" s="38" customFormat="1" x14ac:dyDescent="0.25">
      <c r="A1495" s="44"/>
      <c r="B1495" s="38" t="str">
        <f t="shared" si="120"/>
        <v>IR</v>
      </c>
      <c r="C1495" s="44"/>
      <c r="D1495" s="38" t="str">
        <f t="shared" si="118"/>
        <v>Gebruiken</v>
      </c>
      <c r="E1495" s="44"/>
      <c r="F1495" s="38" t="str">
        <f t="shared" si="119"/>
        <v>KIK</v>
      </c>
      <c r="G1495" s="44" t="s">
        <v>2491</v>
      </c>
      <c r="H1495" s="44" t="s">
        <v>2408</v>
      </c>
      <c r="I1495" s="44"/>
      <c r="J1495" s="44"/>
      <c r="K1495" s="44" t="s">
        <v>27</v>
      </c>
      <c r="L1495" s="43" t="str">
        <f>_xlfn.IFNA(VLOOKUP(B1495,Codegroepen!$A:$B,2,FALSE),"")</f>
        <v>ZKC007</v>
      </c>
      <c r="M1495" s="44" t="s">
        <v>1944</v>
      </c>
      <c r="N1495" s="43" t="str">
        <f t="shared" si="116"/>
        <v>ZA_01481</v>
      </c>
      <c r="O1495" s="38">
        <f t="shared" si="117"/>
        <v>21</v>
      </c>
    </row>
    <row r="1496" spans="1:15" s="38" customFormat="1" x14ac:dyDescent="0.25">
      <c r="A1496" s="44"/>
      <c r="B1496" s="38" t="str">
        <f t="shared" si="120"/>
        <v>IR</v>
      </c>
      <c r="C1496" s="44"/>
      <c r="D1496" s="38" t="str">
        <f t="shared" si="118"/>
        <v>Gebruiken</v>
      </c>
      <c r="E1496" s="44"/>
      <c r="F1496" s="38" t="str">
        <f t="shared" si="119"/>
        <v>KIK</v>
      </c>
      <c r="G1496" s="44" t="s">
        <v>2492</v>
      </c>
      <c r="H1496" s="44" t="s">
        <v>2493</v>
      </c>
      <c r="I1496" s="44"/>
      <c r="J1496" s="44"/>
      <c r="K1496" s="44" t="s">
        <v>27</v>
      </c>
      <c r="L1496" s="43" t="str">
        <f>_xlfn.IFNA(VLOOKUP(B1496,Codegroepen!$A:$B,2,FALSE),"")</f>
        <v>ZKC007</v>
      </c>
      <c r="M1496" s="44" t="s">
        <v>1946</v>
      </c>
      <c r="N1496" s="43" t="str">
        <f t="shared" si="116"/>
        <v>ZA_01482</v>
      </c>
      <c r="O1496" s="38">
        <f t="shared" si="117"/>
        <v>13</v>
      </c>
    </row>
    <row r="1497" spans="1:15" s="38" customFormat="1" x14ac:dyDescent="0.25">
      <c r="A1497" s="44"/>
      <c r="B1497" s="38" t="str">
        <f t="shared" si="120"/>
        <v>IR</v>
      </c>
      <c r="C1497" s="44"/>
      <c r="D1497" s="38" t="str">
        <f t="shared" si="118"/>
        <v>Gebruiken</v>
      </c>
      <c r="E1497" s="44"/>
      <c r="F1497" s="38" t="str">
        <f t="shared" si="119"/>
        <v>KIK</v>
      </c>
      <c r="G1497" s="44" t="s">
        <v>2494</v>
      </c>
      <c r="H1497" s="44" t="s">
        <v>2380</v>
      </c>
      <c r="I1497" s="44"/>
      <c r="J1497" s="44"/>
      <c r="K1497" s="44" t="s">
        <v>27</v>
      </c>
      <c r="L1497" s="43" t="str">
        <f>_xlfn.IFNA(VLOOKUP(B1497,Codegroepen!$A:$B,2,FALSE),"")</f>
        <v>ZKC007</v>
      </c>
      <c r="M1497" s="44" t="s">
        <v>1949</v>
      </c>
      <c r="N1497" s="43" t="str">
        <f t="shared" si="116"/>
        <v>ZA_01483</v>
      </c>
      <c r="O1497" s="38">
        <f t="shared" si="117"/>
        <v>10</v>
      </c>
    </row>
    <row r="1498" spans="1:15" s="38" customFormat="1" x14ac:dyDescent="0.25">
      <c r="A1498" s="44"/>
      <c r="B1498" s="38" t="str">
        <f t="shared" si="120"/>
        <v>IR</v>
      </c>
      <c r="C1498" s="44"/>
      <c r="D1498" s="38" t="str">
        <f t="shared" si="118"/>
        <v>Gebruiken</v>
      </c>
      <c r="E1498" s="44"/>
      <c r="F1498" s="38" t="str">
        <f t="shared" si="119"/>
        <v>KIK</v>
      </c>
      <c r="G1498" s="44" t="s">
        <v>2495</v>
      </c>
      <c r="H1498" s="44" t="s">
        <v>2496</v>
      </c>
      <c r="I1498" s="44"/>
      <c r="J1498" s="44"/>
      <c r="K1498" s="44" t="s">
        <v>27</v>
      </c>
      <c r="L1498" s="43" t="str">
        <f>_xlfn.IFNA(VLOOKUP(B1498,Codegroepen!$A:$B,2,FALSE),"")</f>
        <v>ZKC007</v>
      </c>
      <c r="M1498" s="44" t="s">
        <v>1951</v>
      </c>
      <c r="N1498" s="43" t="str">
        <f t="shared" si="116"/>
        <v>ZA_01484</v>
      </c>
      <c r="O1498" s="38">
        <f t="shared" si="117"/>
        <v>14</v>
      </c>
    </row>
    <row r="1499" spans="1:15" s="38" customFormat="1" x14ac:dyDescent="0.25">
      <c r="A1499" s="44"/>
      <c r="B1499" s="38" t="str">
        <f t="shared" si="120"/>
        <v>IR</v>
      </c>
      <c r="C1499" s="44"/>
      <c r="D1499" s="38" t="str">
        <f t="shared" si="118"/>
        <v>Gebruiken</v>
      </c>
      <c r="E1499" s="44"/>
      <c r="F1499" s="38" t="str">
        <f t="shared" si="119"/>
        <v>KIK</v>
      </c>
      <c r="G1499" s="44" t="s">
        <v>2497</v>
      </c>
      <c r="H1499" s="44" t="s">
        <v>2371</v>
      </c>
      <c r="I1499" s="44"/>
      <c r="J1499" s="44"/>
      <c r="K1499" s="44" t="s">
        <v>27</v>
      </c>
      <c r="L1499" s="43" t="str">
        <f>_xlfn.IFNA(VLOOKUP(B1499,Codegroepen!$A:$B,2,FALSE),"")</f>
        <v>ZKC007</v>
      </c>
      <c r="M1499" s="44" t="s">
        <v>1953</v>
      </c>
      <c r="N1499" s="43" t="str">
        <f t="shared" si="116"/>
        <v>ZA_01485</v>
      </c>
      <c r="O1499" s="38">
        <f t="shared" si="117"/>
        <v>18</v>
      </c>
    </row>
    <row r="1500" spans="1:15" s="38" customFormat="1" x14ac:dyDescent="0.25">
      <c r="A1500" s="44"/>
      <c r="B1500" s="38" t="str">
        <f t="shared" si="120"/>
        <v>IR</v>
      </c>
      <c r="C1500" s="44"/>
      <c r="D1500" s="38" t="str">
        <f t="shared" si="118"/>
        <v>Gebruiken</v>
      </c>
      <c r="E1500" s="44"/>
      <c r="F1500" s="38" t="str">
        <f t="shared" si="119"/>
        <v>KIK</v>
      </c>
      <c r="G1500" s="44" t="s">
        <v>2498</v>
      </c>
      <c r="H1500" s="44" t="s">
        <v>2499</v>
      </c>
      <c r="I1500" s="44"/>
      <c r="J1500" s="44"/>
      <c r="K1500" s="44" t="s">
        <v>27</v>
      </c>
      <c r="L1500" s="43" t="str">
        <f>_xlfn.IFNA(VLOOKUP(B1500,Codegroepen!$A:$B,2,FALSE),"")</f>
        <v>ZKC007</v>
      </c>
      <c r="M1500" s="44" t="s">
        <v>2083</v>
      </c>
      <c r="N1500" s="43" t="str">
        <f t="shared" si="116"/>
        <v>ZA_01486</v>
      </c>
      <c r="O1500" s="38">
        <f t="shared" si="117"/>
        <v>10</v>
      </c>
    </row>
    <row r="1501" spans="1:15" s="38" customFormat="1" x14ac:dyDescent="0.25">
      <c r="A1501" s="44"/>
      <c r="B1501" s="38" t="str">
        <f t="shared" si="120"/>
        <v>IR</v>
      </c>
      <c r="C1501" s="44"/>
      <c r="D1501" s="38" t="str">
        <f t="shared" si="118"/>
        <v>Gebruiken</v>
      </c>
      <c r="E1501" s="44"/>
      <c r="F1501" s="38" t="str">
        <f t="shared" si="119"/>
        <v>KIK</v>
      </c>
      <c r="G1501" s="44" t="s">
        <v>2500</v>
      </c>
      <c r="H1501" s="44" t="s">
        <v>2501</v>
      </c>
      <c r="I1501" s="44"/>
      <c r="J1501" s="44"/>
      <c r="K1501" s="44" t="s">
        <v>27</v>
      </c>
      <c r="L1501" s="43" t="str">
        <f>_xlfn.IFNA(VLOOKUP(B1501,Codegroepen!$A:$B,2,FALSE),"")</f>
        <v>ZKC007</v>
      </c>
      <c r="M1501" s="44" t="s">
        <v>2086</v>
      </c>
      <c r="N1501" s="43" t="str">
        <f t="shared" si="116"/>
        <v>ZA_01487</v>
      </c>
      <c r="O1501" s="38">
        <f t="shared" si="117"/>
        <v>15</v>
      </c>
    </row>
    <row r="1502" spans="1:15" s="38" customFormat="1" x14ac:dyDescent="0.25">
      <c r="A1502" s="44"/>
      <c r="B1502" s="38" t="str">
        <f t="shared" si="120"/>
        <v>IR</v>
      </c>
      <c r="C1502" s="44"/>
      <c r="D1502" s="38" t="str">
        <f t="shared" si="118"/>
        <v>Gebruiken</v>
      </c>
      <c r="E1502" s="44"/>
      <c r="F1502" s="38" t="str">
        <f t="shared" si="119"/>
        <v>KIK</v>
      </c>
      <c r="G1502" s="44" t="s">
        <v>2502</v>
      </c>
      <c r="H1502" s="44" t="s">
        <v>2486</v>
      </c>
      <c r="I1502" s="44"/>
      <c r="J1502" s="44"/>
      <c r="K1502" s="44" t="s">
        <v>27</v>
      </c>
      <c r="L1502" s="43" t="str">
        <f>_xlfn.IFNA(VLOOKUP(B1502,Codegroepen!$A:$B,2,FALSE),"")</f>
        <v>ZKC007</v>
      </c>
      <c r="M1502" s="44" t="s">
        <v>2090</v>
      </c>
      <c r="N1502" s="43" t="str">
        <f t="shared" si="116"/>
        <v>ZA_01488</v>
      </c>
      <c r="O1502" s="38">
        <f t="shared" si="117"/>
        <v>4</v>
      </c>
    </row>
    <row r="1503" spans="1:15" s="38" customFormat="1" x14ac:dyDescent="0.25">
      <c r="A1503" s="44"/>
      <c r="B1503" s="38" t="str">
        <f t="shared" si="120"/>
        <v>IR</v>
      </c>
      <c r="C1503" s="44"/>
      <c r="D1503" s="38" t="str">
        <f t="shared" si="118"/>
        <v>Gebruiken</v>
      </c>
      <c r="E1503" s="44"/>
      <c r="F1503" s="38" t="str">
        <f t="shared" si="119"/>
        <v>KIK</v>
      </c>
      <c r="G1503" s="38" t="s">
        <v>2503</v>
      </c>
      <c r="H1503" s="44" t="s">
        <v>2504</v>
      </c>
      <c r="I1503" s="44"/>
      <c r="J1503" s="44"/>
      <c r="K1503" s="44" t="s">
        <v>27</v>
      </c>
      <c r="L1503" s="43" t="str">
        <f>_xlfn.IFNA(VLOOKUP(B1503,Codegroepen!$A:$B,2,FALSE),"")</f>
        <v>ZKC007</v>
      </c>
      <c r="M1503" s="44" t="s">
        <v>1583</v>
      </c>
      <c r="N1503" s="43" t="str">
        <f t="shared" si="116"/>
        <v>ZA_02316</v>
      </c>
      <c r="O1503" s="38">
        <f t="shared" si="117"/>
        <v>6</v>
      </c>
    </row>
    <row r="1504" spans="1:15" s="38" customFormat="1" x14ac:dyDescent="0.25">
      <c r="A1504" s="44"/>
      <c r="B1504" s="38" t="str">
        <f t="shared" si="120"/>
        <v>IR</v>
      </c>
      <c r="C1504" s="44"/>
      <c r="D1504" s="38" t="str">
        <f t="shared" si="118"/>
        <v>Gebruiken</v>
      </c>
      <c r="E1504" s="44" t="s">
        <v>2505</v>
      </c>
      <c r="F1504" s="38" t="str">
        <f t="shared" si="119"/>
        <v>Web-Elan</v>
      </c>
      <c r="G1504" s="44"/>
      <c r="H1504" s="44" t="s">
        <v>2327</v>
      </c>
      <c r="I1504" s="44"/>
      <c r="J1504" s="44"/>
      <c r="K1504" s="44" t="s">
        <v>27</v>
      </c>
      <c r="L1504" s="43" t="str">
        <f>_xlfn.IFNA(VLOOKUP(B1504,Codegroepen!$A:$B,2,FALSE),"")</f>
        <v>ZKC007</v>
      </c>
      <c r="M1504" s="44" t="s">
        <v>1337</v>
      </c>
      <c r="N1504" s="43" t="str">
        <f t="shared" si="116"/>
        <v>ZA_01489</v>
      </c>
      <c r="O1504" s="38">
        <f t="shared" si="117"/>
        <v>8</v>
      </c>
    </row>
    <row r="1505" spans="1:15" s="38" customFormat="1" x14ac:dyDescent="0.25">
      <c r="A1505" s="44"/>
      <c r="B1505" s="38" t="str">
        <f t="shared" si="120"/>
        <v>IR</v>
      </c>
      <c r="C1505" s="44"/>
      <c r="D1505" s="38" t="str">
        <f t="shared" si="118"/>
        <v>Gebruiken</v>
      </c>
      <c r="E1505" s="44"/>
      <c r="F1505" s="38" t="str">
        <f t="shared" si="119"/>
        <v>Web-Elan</v>
      </c>
      <c r="G1505" s="44" t="s">
        <v>2506</v>
      </c>
      <c r="H1505" s="44" t="s">
        <v>2383</v>
      </c>
      <c r="I1505" s="44"/>
      <c r="J1505" s="44"/>
      <c r="K1505" s="44" t="s">
        <v>27</v>
      </c>
      <c r="L1505" s="43" t="str">
        <f>_xlfn.IFNA(VLOOKUP(B1505,Codegroepen!$A:$B,2,FALSE),"")</f>
        <v>ZKC007</v>
      </c>
      <c r="M1505" s="44" t="s">
        <v>1955</v>
      </c>
      <c r="N1505" s="43" t="str">
        <f t="shared" si="116"/>
        <v>ZA_01490</v>
      </c>
      <c r="O1505" s="38">
        <f t="shared" si="117"/>
        <v>11</v>
      </c>
    </row>
    <row r="1506" spans="1:15" s="38" customFormat="1" x14ac:dyDescent="0.25">
      <c r="A1506" s="44"/>
      <c r="B1506" s="38" t="str">
        <f t="shared" si="120"/>
        <v>IR</v>
      </c>
      <c r="C1506" s="44"/>
      <c r="D1506" s="38" t="str">
        <f t="shared" si="118"/>
        <v>Gebruiken</v>
      </c>
      <c r="E1506" s="44"/>
      <c r="F1506" s="38" t="str">
        <f t="shared" si="119"/>
        <v>Web-Elan</v>
      </c>
      <c r="G1506" s="44" t="s">
        <v>2507</v>
      </c>
      <c r="H1506" s="44" t="s">
        <v>2437</v>
      </c>
      <c r="I1506" s="44"/>
      <c r="J1506" s="44"/>
      <c r="K1506" s="44" t="s">
        <v>27</v>
      </c>
      <c r="L1506" s="43" t="str">
        <f>_xlfn.IFNA(VLOOKUP(B1506,Codegroepen!$A:$B,2,FALSE),"")</f>
        <v>ZKC007</v>
      </c>
      <c r="M1506" s="44" t="s">
        <v>1957</v>
      </c>
      <c r="N1506" s="43" t="str">
        <f t="shared" si="116"/>
        <v>ZA_01491</v>
      </c>
      <c r="O1506" s="38">
        <f t="shared" si="117"/>
        <v>9</v>
      </c>
    </row>
    <row r="1507" spans="1:15" s="38" customFormat="1" x14ac:dyDescent="0.25">
      <c r="A1507" s="44"/>
      <c r="B1507" s="38" t="str">
        <f t="shared" si="120"/>
        <v>IR</v>
      </c>
      <c r="C1507" s="44"/>
      <c r="D1507" s="38" t="str">
        <f t="shared" si="118"/>
        <v>Gebruiken</v>
      </c>
      <c r="E1507" s="44"/>
      <c r="F1507" s="38" t="str">
        <f t="shared" si="119"/>
        <v>Web-Elan</v>
      </c>
      <c r="G1507" s="44" t="s">
        <v>2508</v>
      </c>
      <c r="H1507" s="44" t="s">
        <v>2371</v>
      </c>
      <c r="I1507" s="44"/>
      <c r="J1507" s="44"/>
      <c r="K1507" s="44" t="s">
        <v>27</v>
      </c>
      <c r="L1507" s="43" t="str">
        <f>_xlfn.IFNA(VLOOKUP(B1507,Codegroepen!$A:$B,2,FALSE),"")</f>
        <v>ZKC007</v>
      </c>
      <c r="M1507" s="44" t="s">
        <v>2124</v>
      </c>
      <c r="N1507" s="43" t="str">
        <f t="shared" ref="N1507:N1563" si="121">_xlfn.CONCAT(A1507,C1507,E1507,G1507)</f>
        <v>ZA_01492</v>
      </c>
      <c r="O1507" s="38">
        <f t="shared" si="117"/>
        <v>18</v>
      </c>
    </row>
    <row r="1508" spans="1:15" s="38" customFormat="1" x14ac:dyDescent="0.25">
      <c r="A1508" s="44"/>
      <c r="B1508" s="38" t="str">
        <f t="shared" si="120"/>
        <v>IR</v>
      </c>
      <c r="C1508" s="44"/>
      <c r="D1508" s="38" t="str">
        <f t="shared" si="118"/>
        <v>Gebruiken</v>
      </c>
      <c r="E1508" s="44"/>
      <c r="F1508" s="38" t="str">
        <f t="shared" si="119"/>
        <v>Web-Elan</v>
      </c>
      <c r="G1508" s="44" t="s">
        <v>2509</v>
      </c>
      <c r="H1508" s="44" t="s">
        <v>622</v>
      </c>
      <c r="I1508" s="44"/>
      <c r="J1508" s="44"/>
      <c r="K1508" s="44" t="s">
        <v>27</v>
      </c>
      <c r="L1508" s="43" t="str">
        <f>_xlfn.IFNA(VLOOKUP(B1508,Codegroepen!$A:$B,2,FALSE),"")</f>
        <v>ZKC007</v>
      </c>
      <c r="M1508" s="44" t="s">
        <v>1964</v>
      </c>
      <c r="N1508" s="43" t="str">
        <f t="shared" si="121"/>
        <v>ZA_01493</v>
      </c>
      <c r="O1508" s="38">
        <f t="shared" ref="O1508:O1564" si="122">LEN(H1508)</f>
        <v>11</v>
      </c>
    </row>
    <row r="1509" spans="1:15" s="38" customFormat="1" x14ac:dyDescent="0.25">
      <c r="A1509" s="44"/>
      <c r="B1509" s="38" t="str">
        <f t="shared" si="120"/>
        <v>IR</v>
      </c>
      <c r="C1509" s="44"/>
      <c r="D1509" s="38" t="str">
        <f t="shared" si="118"/>
        <v>Gebruiken</v>
      </c>
      <c r="E1509" s="44"/>
      <c r="F1509" s="38" t="str">
        <f t="shared" si="119"/>
        <v>Web-Elan</v>
      </c>
      <c r="G1509" s="44" t="s">
        <v>2510</v>
      </c>
      <c r="H1509" s="44" t="s">
        <v>2511</v>
      </c>
      <c r="I1509" s="44"/>
      <c r="J1509" s="44"/>
      <c r="K1509" s="44" t="s">
        <v>27</v>
      </c>
      <c r="L1509" s="43" t="str">
        <f>_xlfn.IFNA(VLOOKUP(B1509,Codegroepen!$A:$B,2,FALSE),"")</f>
        <v>ZKC007</v>
      </c>
      <c r="M1509" s="44" t="s">
        <v>1968</v>
      </c>
      <c r="N1509" s="43" t="str">
        <f t="shared" si="121"/>
        <v>ZA_01494</v>
      </c>
      <c r="O1509" s="38">
        <f t="shared" si="122"/>
        <v>6</v>
      </c>
    </row>
    <row r="1510" spans="1:15" s="38" customFormat="1" x14ac:dyDescent="0.25">
      <c r="A1510" s="44"/>
      <c r="B1510" s="38" t="str">
        <f t="shared" si="120"/>
        <v>IR</v>
      </c>
      <c r="C1510" s="44"/>
      <c r="D1510" s="38" t="str">
        <f t="shared" si="118"/>
        <v>Gebruiken</v>
      </c>
      <c r="E1510" s="44"/>
      <c r="F1510" s="38" t="str">
        <f t="shared" si="119"/>
        <v>Web-Elan</v>
      </c>
      <c r="G1510" s="44" t="s">
        <v>2512</v>
      </c>
      <c r="H1510" s="44" t="s">
        <v>2380</v>
      </c>
      <c r="I1510" s="44"/>
      <c r="J1510" s="44"/>
      <c r="K1510" s="44" t="s">
        <v>27</v>
      </c>
      <c r="L1510" s="43" t="str">
        <f>_xlfn.IFNA(VLOOKUP(B1510,Codegroepen!$A:$B,2,FALSE),"")</f>
        <v>ZKC007</v>
      </c>
      <c r="M1510" s="44" t="s">
        <v>1970</v>
      </c>
      <c r="N1510" s="43" t="str">
        <f t="shared" si="121"/>
        <v>ZA_01495</v>
      </c>
      <c r="O1510" s="38">
        <f t="shared" si="122"/>
        <v>10</v>
      </c>
    </row>
    <row r="1511" spans="1:15" s="38" customFormat="1" x14ac:dyDescent="0.25">
      <c r="A1511" s="44"/>
      <c r="B1511" s="38" t="str">
        <f t="shared" si="120"/>
        <v>IR</v>
      </c>
      <c r="C1511" s="44"/>
      <c r="D1511" s="38" t="str">
        <f t="shared" si="118"/>
        <v>Gebruiken</v>
      </c>
      <c r="E1511" s="44"/>
      <c r="F1511" s="38" t="str">
        <f t="shared" si="119"/>
        <v>Web-Elan</v>
      </c>
      <c r="G1511" s="44" t="s">
        <v>2513</v>
      </c>
      <c r="H1511" s="44" t="s">
        <v>2486</v>
      </c>
      <c r="I1511" s="44"/>
      <c r="J1511" s="44"/>
      <c r="K1511" s="44" t="s">
        <v>27</v>
      </c>
      <c r="L1511" s="43" t="str">
        <f>_xlfn.IFNA(VLOOKUP(B1511,Codegroepen!$A:$B,2,FALSE),"")</f>
        <v>ZKC007</v>
      </c>
      <c r="M1511" s="44" t="s">
        <v>1972</v>
      </c>
      <c r="N1511" s="43" t="str">
        <f t="shared" si="121"/>
        <v>ZA_01496</v>
      </c>
      <c r="O1511" s="38">
        <f t="shared" si="122"/>
        <v>4</v>
      </c>
    </row>
    <row r="1512" spans="1:15" s="38" customFormat="1" x14ac:dyDescent="0.25">
      <c r="A1512" s="44"/>
      <c r="B1512" s="38" t="str">
        <f t="shared" si="120"/>
        <v>IR</v>
      </c>
      <c r="C1512" s="44"/>
      <c r="D1512" s="38" t="str">
        <f t="shared" si="118"/>
        <v>Gebruiken</v>
      </c>
      <c r="E1512" s="44"/>
      <c r="F1512" s="38" t="str">
        <f t="shared" si="119"/>
        <v>Web-Elan</v>
      </c>
      <c r="G1512" s="44" t="s">
        <v>2514</v>
      </c>
      <c r="H1512" s="44" t="s">
        <v>2334</v>
      </c>
      <c r="I1512" s="44"/>
      <c r="J1512" s="44"/>
      <c r="K1512" s="44" t="s">
        <v>27</v>
      </c>
      <c r="L1512" s="43" t="str">
        <f>_xlfn.IFNA(VLOOKUP(B1512,Codegroepen!$A:$B,2,FALSE),"")</f>
        <v>ZKC007</v>
      </c>
      <c r="M1512" s="44" t="s">
        <v>2156</v>
      </c>
      <c r="N1512" s="43" t="str">
        <f t="shared" si="121"/>
        <v>ZA_01497</v>
      </c>
      <c r="O1512" s="38">
        <f t="shared" si="122"/>
        <v>13</v>
      </c>
    </row>
    <row r="1513" spans="1:15" s="38" customFormat="1" x14ac:dyDescent="0.25">
      <c r="A1513" s="44"/>
      <c r="B1513" s="38" t="str">
        <f t="shared" si="120"/>
        <v>IR</v>
      </c>
      <c r="C1513" s="44"/>
      <c r="D1513" s="38" t="str">
        <f t="shared" si="118"/>
        <v>Gebruiken</v>
      </c>
      <c r="E1513" s="44"/>
      <c r="F1513" s="38" t="str">
        <f t="shared" si="119"/>
        <v>Web-Elan</v>
      </c>
      <c r="G1513" s="44" t="s">
        <v>2515</v>
      </c>
      <c r="H1513" s="44" t="s">
        <v>2516</v>
      </c>
      <c r="I1513" s="44"/>
      <c r="J1513" s="44"/>
      <c r="K1513" s="44" t="s">
        <v>27</v>
      </c>
      <c r="L1513" s="43" t="str">
        <f>_xlfn.IFNA(VLOOKUP(B1513,Codegroepen!$A:$B,2,FALSE),"")</f>
        <v>ZKC007</v>
      </c>
      <c r="M1513" s="44" t="s">
        <v>2517</v>
      </c>
      <c r="N1513" s="43" t="str">
        <f t="shared" si="121"/>
        <v>ZA_01498</v>
      </c>
      <c r="O1513" s="38">
        <f t="shared" si="122"/>
        <v>3</v>
      </c>
    </row>
    <row r="1514" spans="1:15" s="38" customFormat="1" x14ac:dyDescent="0.25">
      <c r="A1514" s="44"/>
      <c r="B1514" s="38" t="str">
        <f t="shared" si="120"/>
        <v>IR</v>
      </c>
      <c r="C1514" s="44"/>
      <c r="D1514" s="38" t="str">
        <f t="shared" si="118"/>
        <v>Gebruiken</v>
      </c>
      <c r="E1514" s="38" t="s">
        <v>3264</v>
      </c>
      <c r="F1514" s="38" t="str">
        <f t="shared" si="119"/>
        <v xml:space="preserve">SYVAS softwarepakket </v>
      </c>
      <c r="G1514" s="44"/>
      <c r="H1514" s="44" t="s">
        <v>2984</v>
      </c>
      <c r="I1514" s="44"/>
      <c r="J1514" s="44"/>
      <c r="K1514" s="44" t="s">
        <v>27</v>
      </c>
      <c r="L1514" s="43" t="str">
        <f>_xlfn.IFNA(VLOOKUP(B1514,Codegroepen!$A:$B,2,FALSE),"")</f>
        <v>ZKC007</v>
      </c>
      <c r="M1514" s="44" t="s">
        <v>1715</v>
      </c>
      <c r="N1514" s="43" t="str">
        <f t="shared" si="121"/>
        <v>ZA_02379</v>
      </c>
      <c r="O1514" s="38">
        <f t="shared" si="122"/>
        <v>21</v>
      </c>
    </row>
    <row r="1515" spans="1:15" s="38" customFormat="1" x14ac:dyDescent="0.25">
      <c r="A1515" s="44"/>
      <c r="B1515" s="38" t="str">
        <f t="shared" si="120"/>
        <v>IR</v>
      </c>
      <c r="C1515" s="44"/>
      <c r="D1515" s="38" t="str">
        <f t="shared" si="118"/>
        <v>Gebruiken</v>
      </c>
      <c r="E1515" s="44"/>
      <c r="F1515" s="38" t="str">
        <f t="shared" si="119"/>
        <v xml:space="preserve">SYVAS softwarepakket </v>
      </c>
      <c r="G1515" s="38" t="s">
        <v>3265</v>
      </c>
      <c r="H1515" s="44" t="s">
        <v>2985</v>
      </c>
      <c r="I1515" s="44"/>
      <c r="J1515" s="44"/>
      <c r="K1515" s="44" t="s">
        <v>27</v>
      </c>
      <c r="L1515" s="43" t="str">
        <f>_xlfn.IFNA(VLOOKUP(B1515,Codegroepen!$A:$B,2,FALSE),"")</f>
        <v>ZKC007</v>
      </c>
      <c r="M1515" s="44" t="s">
        <v>1718</v>
      </c>
      <c r="N1515" s="43" t="str">
        <f t="shared" si="121"/>
        <v>ZA_02380</v>
      </c>
      <c r="O1515" s="38">
        <f t="shared" si="122"/>
        <v>18</v>
      </c>
    </row>
    <row r="1516" spans="1:15" s="38" customFormat="1" x14ac:dyDescent="0.25">
      <c r="A1516" s="44"/>
      <c r="B1516" s="38" t="str">
        <f t="shared" si="120"/>
        <v>IR</v>
      </c>
      <c r="C1516" s="44"/>
      <c r="D1516" s="38" t="str">
        <f t="shared" si="118"/>
        <v>Gebruiken</v>
      </c>
      <c r="E1516" s="44"/>
      <c r="F1516" s="38" t="str">
        <f t="shared" si="119"/>
        <v xml:space="preserve">SYVAS softwarepakket </v>
      </c>
      <c r="G1516" s="38" t="s">
        <v>3266</v>
      </c>
      <c r="H1516" s="44" t="s">
        <v>2986</v>
      </c>
      <c r="I1516" s="44"/>
      <c r="J1516" s="44"/>
      <c r="K1516" s="44" t="s">
        <v>27</v>
      </c>
      <c r="L1516" s="43" t="str">
        <f>_xlfn.IFNA(VLOOKUP(B1516,Codegroepen!$A:$B,2,FALSE),"")</f>
        <v>ZKC007</v>
      </c>
      <c r="M1516" s="38" t="s">
        <v>1721</v>
      </c>
      <c r="N1516" s="43" t="str">
        <f t="shared" si="121"/>
        <v>ZA_02381</v>
      </c>
      <c r="O1516" s="38">
        <f t="shared" si="122"/>
        <v>19</v>
      </c>
    </row>
    <row r="1517" spans="1:15" s="38" customFormat="1" x14ac:dyDescent="0.25">
      <c r="A1517" s="44"/>
      <c r="B1517" s="38" t="str">
        <f t="shared" si="120"/>
        <v>IR</v>
      </c>
      <c r="C1517" s="44"/>
      <c r="D1517" s="38" t="str">
        <f t="shared" si="118"/>
        <v>Gebruiken</v>
      </c>
      <c r="E1517" s="44"/>
      <c r="F1517" s="38" t="str">
        <f t="shared" si="119"/>
        <v xml:space="preserve">SYVAS softwarepakket </v>
      </c>
      <c r="G1517" s="38" t="s">
        <v>3267</v>
      </c>
      <c r="H1517" s="44" t="s">
        <v>2987</v>
      </c>
      <c r="I1517" s="44"/>
      <c r="J1517" s="44"/>
      <c r="K1517" s="44" t="s">
        <v>27</v>
      </c>
      <c r="L1517" s="43" t="str">
        <f>_xlfn.IFNA(VLOOKUP(B1517,Codegroepen!$A:$B,2,FALSE),"")</f>
        <v>ZKC007</v>
      </c>
      <c r="M1517" s="38" t="s">
        <v>1724</v>
      </c>
      <c r="N1517" s="43" t="str">
        <f t="shared" si="121"/>
        <v>ZA_02382</v>
      </c>
      <c r="O1517" s="38">
        <f t="shared" si="122"/>
        <v>12</v>
      </c>
    </row>
    <row r="1518" spans="1:15" s="38" customFormat="1" x14ac:dyDescent="0.25">
      <c r="A1518" s="44"/>
      <c r="B1518" s="38" t="str">
        <f t="shared" si="120"/>
        <v>IR</v>
      </c>
      <c r="C1518" s="44"/>
      <c r="D1518" s="38" t="str">
        <f t="shared" si="118"/>
        <v>Gebruiken</v>
      </c>
      <c r="E1518" s="44"/>
      <c r="F1518" s="38" t="str">
        <f t="shared" si="119"/>
        <v xml:space="preserve">SYVAS softwarepakket </v>
      </c>
      <c r="G1518" s="38" t="s">
        <v>3268</v>
      </c>
      <c r="H1518" s="44" t="s">
        <v>2988</v>
      </c>
      <c r="I1518" s="44"/>
      <c r="J1518" s="44"/>
      <c r="K1518" s="44" t="s">
        <v>27</v>
      </c>
      <c r="L1518" s="43" t="str">
        <f>_xlfn.IFNA(VLOOKUP(B1518,Codegroepen!$A:$B,2,FALSE),"")</f>
        <v>ZKC007</v>
      </c>
      <c r="M1518" s="38" t="s">
        <v>1727</v>
      </c>
      <c r="N1518" s="43" t="str">
        <f t="shared" si="121"/>
        <v>ZA_02383</v>
      </c>
      <c r="O1518" s="38">
        <f t="shared" si="122"/>
        <v>27</v>
      </c>
    </row>
    <row r="1519" spans="1:15" s="38" customFormat="1" x14ac:dyDescent="0.25">
      <c r="A1519" s="44"/>
      <c r="B1519" s="38" t="str">
        <f t="shared" si="120"/>
        <v>IR</v>
      </c>
      <c r="C1519" s="44"/>
      <c r="D1519" s="38" t="str">
        <f t="shared" si="118"/>
        <v>Gebruiken</v>
      </c>
      <c r="E1519" s="44"/>
      <c r="F1519" s="38" t="str">
        <f t="shared" si="119"/>
        <v xml:space="preserve">SYVAS softwarepakket </v>
      </c>
      <c r="G1519" s="38" t="s">
        <v>3809</v>
      </c>
      <c r="H1519" s="44" t="s">
        <v>3701</v>
      </c>
      <c r="I1519" s="44"/>
      <c r="J1519" s="44"/>
      <c r="K1519" s="44" t="s">
        <v>27</v>
      </c>
      <c r="L1519" s="43" t="str">
        <f>_xlfn.IFNA(VLOOKUP(B1519,Codegroepen!$A:$B,2,FALSE),"")</f>
        <v>ZKC007</v>
      </c>
      <c r="M1519" s="38" t="s">
        <v>1755</v>
      </c>
      <c r="N1519" s="43" t="str">
        <f t="shared" si="121"/>
        <v>ZA_02817</v>
      </c>
      <c r="O1519" s="38">
        <f t="shared" si="122"/>
        <v>13</v>
      </c>
    </row>
    <row r="1520" spans="1:15" s="38" customFormat="1" x14ac:dyDescent="0.25">
      <c r="A1520" s="44"/>
      <c r="B1520" s="38" t="str">
        <f t="shared" si="120"/>
        <v>IR</v>
      </c>
      <c r="C1520" s="44"/>
      <c r="D1520" s="38" t="str">
        <f t="shared" si="118"/>
        <v>Gebruiken</v>
      </c>
      <c r="E1520" s="44"/>
      <c r="F1520" s="38" t="str">
        <f t="shared" si="119"/>
        <v xml:space="preserve">SYVAS softwarepakket </v>
      </c>
      <c r="G1520" s="38" t="s">
        <v>3810</v>
      </c>
      <c r="H1520" s="44" t="s">
        <v>2516</v>
      </c>
      <c r="I1520" s="44"/>
      <c r="J1520" s="44"/>
      <c r="K1520" s="44" t="s">
        <v>27</v>
      </c>
      <c r="L1520" s="43" t="str">
        <f>_xlfn.IFNA(VLOOKUP(B1520,Codegroepen!$A:$B,2,FALSE),"")</f>
        <v>ZKC007</v>
      </c>
      <c r="M1520" s="38" t="s">
        <v>1135</v>
      </c>
      <c r="N1520" s="43" t="str">
        <f t="shared" si="121"/>
        <v>ZA_02818</v>
      </c>
      <c r="O1520" s="38">
        <f t="shared" si="122"/>
        <v>3</v>
      </c>
    </row>
    <row r="1521" spans="1:15" s="38" customFormat="1" x14ac:dyDescent="0.25">
      <c r="A1521" s="44"/>
      <c r="B1521" s="38" t="str">
        <f t="shared" si="120"/>
        <v>IR</v>
      </c>
      <c r="C1521" s="44"/>
      <c r="D1521" s="38" t="str">
        <f t="shared" si="118"/>
        <v>Gebruiken</v>
      </c>
      <c r="E1521" s="44"/>
      <c r="F1521" s="38" t="str">
        <f t="shared" si="119"/>
        <v xml:space="preserve">SYVAS softwarepakket </v>
      </c>
      <c r="G1521" s="38" t="s">
        <v>3269</v>
      </c>
      <c r="H1521" s="44" t="s">
        <v>2989</v>
      </c>
      <c r="I1521" s="44"/>
      <c r="J1521" s="44"/>
      <c r="K1521" s="44" t="s">
        <v>27</v>
      </c>
      <c r="L1521" s="43" t="str">
        <f>_xlfn.IFNA(VLOOKUP(B1521,Codegroepen!$A:$B,2,FALSE),"")</f>
        <v>ZKC007</v>
      </c>
      <c r="M1521" s="38" t="s">
        <v>1730</v>
      </c>
      <c r="N1521" s="43" t="str">
        <f t="shared" si="121"/>
        <v>ZA_02384</v>
      </c>
      <c r="O1521" s="38">
        <f t="shared" si="122"/>
        <v>30</v>
      </c>
    </row>
    <row r="1522" spans="1:15" s="38" customFormat="1" x14ac:dyDescent="0.25">
      <c r="A1522" s="44"/>
      <c r="B1522" s="38" t="str">
        <f t="shared" si="120"/>
        <v>IR</v>
      </c>
      <c r="C1522" s="44"/>
      <c r="D1522" s="38" t="str">
        <f t="shared" si="118"/>
        <v>Gebruiken</v>
      </c>
      <c r="E1522" s="47" t="s">
        <v>3270</v>
      </c>
      <c r="F1522" s="38" t="str">
        <f t="shared" si="119"/>
        <v>SYVAS aanbiedportaal MYK</v>
      </c>
      <c r="G1522" s="47"/>
      <c r="H1522" s="44" t="s">
        <v>2990</v>
      </c>
      <c r="I1522" s="44"/>
      <c r="J1522" s="44"/>
      <c r="K1522" s="44" t="s">
        <v>27</v>
      </c>
      <c r="L1522" s="43" t="str">
        <f>_xlfn.IFNA(VLOOKUP(B1522,Codegroepen!$A:$B,2,FALSE),"")</f>
        <v>ZKC007</v>
      </c>
      <c r="M1522" s="38" t="s">
        <v>1733</v>
      </c>
      <c r="N1522" s="43" t="str">
        <f t="shared" si="121"/>
        <v>ZA_02385</v>
      </c>
      <c r="O1522" s="38">
        <f t="shared" si="122"/>
        <v>24</v>
      </c>
    </row>
    <row r="1523" spans="1:15" s="38" customFormat="1" x14ac:dyDescent="0.25">
      <c r="A1523" s="44"/>
      <c r="B1523" s="38" t="str">
        <f t="shared" si="120"/>
        <v>IR</v>
      </c>
      <c r="C1523" s="44"/>
      <c r="D1523" s="38" t="str">
        <f t="shared" si="118"/>
        <v>Gebruiken</v>
      </c>
      <c r="E1523" s="47"/>
      <c r="F1523" s="38" t="str">
        <f t="shared" si="119"/>
        <v>SYVAS aanbiedportaal MYK</v>
      </c>
      <c r="G1523" s="38" t="s">
        <v>3271</v>
      </c>
      <c r="H1523" s="44" t="s">
        <v>2985</v>
      </c>
      <c r="I1523" s="44"/>
      <c r="J1523" s="44"/>
      <c r="K1523" s="44" t="s">
        <v>27</v>
      </c>
      <c r="L1523" s="43" t="str">
        <f>_xlfn.IFNA(VLOOKUP(B1523,Codegroepen!$A:$B,2,FALSE),"")</f>
        <v>ZKC007</v>
      </c>
      <c r="M1523" s="38" t="s">
        <v>2672</v>
      </c>
      <c r="N1523" s="43" t="str">
        <f t="shared" si="121"/>
        <v>ZA_02386</v>
      </c>
      <c r="O1523" s="38">
        <f t="shared" si="122"/>
        <v>18</v>
      </c>
    </row>
    <row r="1524" spans="1:15" s="38" customFormat="1" x14ac:dyDescent="0.25">
      <c r="A1524" s="44"/>
      <c r="B1524" s="38" t="str">
        <f t="shared" si="120"/>
        <v>IR</v>
      </c>
      <c r="C1524" s="44"/>
      <c r="D1524" s="38" t="str">
        <f t="shared" si="118"/>
        <v>Gebruiken</v>
      </c>
      <c r="E1524" s="47"/>
      <c r="F1524" s="38" t="str">
        <f t="shared" si="119"/>
        <v>SYVAS aanbiedportaal MYK</v>
      </c>
      <c r="G1524" s="38" t="s">
        <v>3272</v>
      </c>
      <c r="H1524" s="44" t="s">
        <v>2986</v>
      </c>
      <c r="I1524" s="44"/>
      <c r="J1524" s="44"/>
      <c r="K1524" s="44" t="s">
        <v>27</v>
      </c>
      <c r="L1524" s="43" t="str">
        <f>_xlfn.IFNA(VLOOKUP(B1524,Codegroepen!$A:$B,2,FALSE),"")</f>
        <v>ZKC007</v>
      </c>
      <c r="M1524" s="38" t="s">
        <v>1741</v>
      </c>
      <c r="N1524" s="43" t="str">
        <f t="shared" si="121"/>
        <v>ZA_02387</v>
      </c>
      <c r="O1524" s="38">
        <f t="shared" si="122"/>
        <v>19</v>
      </c>
    </row>
    <row r="1525" spans="1:15" s="38" customFormat="1" x14ac:dyDescent="0.25">
      <c r="A1525" s="44"/>
      <c r="B1525" s="38" t="str">
        <f t="shared" si="120"/>
        <v>IR</v>
      </c>
      <c r="C1525" s="44"/>
      <c r="D1525" s="38" t="str">
        <f t="shared" si="118"/>
        <v>Gebruiken</v>
      </c>
      <c r="E1525" s="47"/>
      <c r="F1525" s="38" t="str">
        <f t="shared" si="119"/>
        <v>SYVAS aanbiedportaal MYK</v>
      </c>
      <c r="G1525" s="38" t="s">
        <v>3273</v>
      </c>
      <c r="H1525" s="44" t="s">
        <v>2987</v>
      </c>
      <c r="I1525" s="44"/>
      <c r="J1525" s="44"/>
      <c r="K1525" s="44" t="s">
        <v>27</v>
      </c>
      <c r="L1525" s="43" t="str">
        <f>_xlfn.IFNA(VLOOKUP(B1525,Codegroepen!$A:$B,2,FALSE),"")</f>
        <v>ZKC007</v>
      </c>
      <c r="M1525" s="38" t="s">
        <v>1744</v>
      </c>
      <c r="N1525" s="43" t="str">
        <f t="shared" si="121"/>
        <v>ZA_02388</v>
      </c>
      <c r="O1525" s="38">
        <f t="shared" si="122"/>
        <v>12</v>
      </c>
    </row>
    <row r="1526" spans="1:15" s="38" customFormat="1" x14ac:dyDescent="0.25">
      <c r="A1526" s="44"/>
      <c r="B1526" s="38" t="str">
        <f t="shared" si="120"/>
        <v>IR</v>
      </c>
      <c r="C1526" s="44"/>
      <c r="D1526" s="38" t="str">
        <f t="shared" si="118"/>
        <v>Gebruiken</v>
      </c>
      <c r="E1526" s="47"/>
      <c r="F1526" s="38" t="str">
        <f t="shared" si="119"/>
        <v>SYVAS aanbiedportaal MYK</v>
      </c>
      <c r="G1526" s="38" t="s">
        <v>3274</v>
      </c>
      <c r="H1526" s="44" t="s">
        <v>2988</v>
      </c>
      <c r="I1526" s="44"/>
      <c r="J1526" s="44"/>
      <c r="K1526" s="44" t="s">
        <v>27</v>
      </c>
      <c r="L1526" s="43" t="str">
        <f>_xlfn.IFNA(VLOOKUP(B1526,Codegroepen!$A:$B,2,FALSE),"")</f>
        <v>ZKC007</v>
      </c>
      <c r="M1526" s="38" t="s">
        <v>1750</v>
      </c>
      <c r="N1526" s="43" t="str">
        <f t="shared" si="121"/>
        <v>ZA_02389</v>
      </c>
      <c r="O1526" s="38">
        <f t="shared" si="122"/>
        <v>27</v>
      </c>
    </row>
    <row r="1527" spans="1:15" s="38" customFormat="1" x14ac:dyDescent="0.25">
      <c r="A1527" s="44"/>
      <c r="B1527" s="38" t="str">
        <f t="shared" si="120"/>
        <v>IR</v>
      </c>
      <c r="C1527" s="44"/>
      <c r="D1527" s="38" t="str">
        <f t="shared" si="118"/>
        <v>Gebruiken</v>
      </c>
      <c r="E1527" s="47"/>
      <c r="F1527" s="38" t="str">
        <f t="shared" si="119"/>
        <v>SYVAS aanbiedportaal MYK</v>
      </c>
      <c r="G1527" s="38" t="s">
        <v>3811</v>
      </c>
      <c r="H1527" s="44" t="s">
        <v>3701</v>
      </c>
      <c r="I1527" s="44"/>
      <c r="J1527" s="44"/>
      <c r="K1527" s="44" t="s">
        <v>27</v>
      </c>
      <c r="L1527" s="43" t="str">
        <f>_xlfn.IFNA(VLOOKUP(B1527,Codegroepen!$A:$B,2,FALSE),"")</f>
        <v>ZKC007</v>
      </c>
      <c r="M1527" s="38" t="s">
        <v>1142</v>
      </c>
      <c r="N1527" s="43" t="str">
        <f t="shared" si="121"/>
        <v>ZA_02819</v>
      </c>
      <c r="O1527" s="38">
        <f t="shared" si="122"/>
        <v>13</v>
      </c>
    </row>
    <row r="1528" spans="1:15" s="38" customFormat="1" x14ac:dyDescent="0.25">
      <c r="A1528" s="44"/>
      <c r="B1528" s="38" t="str">
        <f t="shared" si="120"/>
        <v>IR</v>
      </c>
      <c r="C1528" s="44"/>
      <c r="D1528" s="38" t="str">
        <f t="shared" si="118"/>
        <v>Gebruiken</v>
      </c>
      <c r="E1528" s="47"/>
      <c r="F1528" s="38" t="str">
        <f t="shared" si="119"/>
        <v>SYVAS aanbiedportaal MYK</v>
      </c>
      <c r="G1528" s="38" t="s">
        <v>3812</v>
      </c>
      <c r="H1528" s="44" t="s">
        <v>2516</v>
      </c>
      <c r="I1528" s="44"/>
      <c r="J1528" s="44"/>
      <c r="K1528" s="44" t="s">
        <v>27</v>
      </c>
      <c r="L1528" s="43" t="str">
        <f>_xlfn.IFNA(VLOOKUP(B1528,Codegroepen!$A:$B,2,FALSE),"")</f>
        <v>ZKC007</v>
      </c>
      <c r="M1528" s="38" t="s">
        <v>1149</v>
      </c>
      <c r="N1528" s="43" t="str">
        <f t="shared" si="121"/>
        <v>ZA_02820</v>
      </c>
      <c r="O1528" s="38">
        <f t="shared" si="122"/>
        <v>3</v>
      </c>
    </row>
    <row r="1529" spans="1:15" s="38" customFormat="1" x14ac:dyDescent="0.25">
      <c r="A1529" s="44"/>
      <c r="B1529" s="38" t="str">
        <f t="shared" si="120"/>
        <v>IR</v>
      </c>
      <c r="C1529" s="44"/>
      <c r="D1529" s="38" t="str">
        <f t="shared" si="118"/>
        <v>Gebruiken</v>
      </c>
      <c r="E1529" s="47"/>
      <c r="F1529" s="38" t="str">
        <f t="shared" si="119"/>
        <v>SYVAS aanbiedportaal MYK</v>
      </c>
      <c r="G1529" s="38" t="s">
        <v>3275</v>
      </c>
      <c r="H1529" s="44" t="s">
        <v>2989</v>
      </c>
      <c r="I1529" s="44"/>
      <c r="J1529" s="44"/>
      <c r="K1529" s="44" t="s">
        <v>27</v>
      </c>
      <c r="L1529" s="43" t="str">
        <f>_xlfn.IFNA(VLOOKUP(B1529,Codegroepen!$A:$B,2,FALSE),"")</f>
        <v>ZKC007</v>
      </c>
      <c r="M1529" s="38" t="s">
        <v>1753</v>
      </c>
      <c r="N1529" s="43" t="str">
        <f t="shared" si="121"/>
        <v>ZA_02390</v>
      </c>
      <c r="O1529" s="38">
        <f t="shared" si="122"/>
        <v>30</v>
      </c>
    </row>
    <row r="1530" spans="1:15" s="38" customFormat="1" x14ac:dyDescent="0.25">
      <c r="A1530" s="44"/>
      <c r="B1530" s="38" t="str">
        <f t="shared" si="120"/>
        <v>IR</v>
      </c>
      <c r="C1530" s="44"/>
      <c r="D1530" s="38" t="str">
        <f t="shared" si="118"/>
        <v>Gebruiken</v>
      </c>
      <c r="E1530" s="44" t="s">
        <v>2518</v>
      </c>
      <c r="F1530" s="38" t="str">
        <f t="shared" si="119"/>
        <v>Kadaster-on-line</v>
      </c>
      <c r="G1530" s="44"/>
      <c r="H1530" s="44" t="s">
        <v>1561</v>
      </c>
      <c r="I1530" s="44"/>
      <c r="J1530" s="44"/>
      <c r="K1530" s="44" t="s">
        <v>27</v>
      </c>
      <c r="L1530" s="43" t="str">
        <f>_xlfn.IFNA(VLOOKUP(B1530,Codegroepen!$A:$B,2,FALSE),"")</f>
        <v>ZKC007</v>
      </c>
      <c r="M1530" s="44" t="s">
        <v>1341</v>
      </c>
      <c r="N1530" s="43" t="str">
        <f t="shared" si="121"/>
        <v>ZA_01499</v>
      </c>
      <c r="O1530" s="38">
        <f t="shared" si="122"/>
        <v>16</v>
      </c>
    </row>
    <row r="1531" spans="1:15" s="38" customFormat="1" x14ac:dyDescent="0.25">
      <c r="A1531" s="44"/>
      <c r="B1531" s="38" t="str">
        <f t="shared" si="120"/>
        <v>IR</v>
      </c>
      <c r="C1531" s="44"/>
      <c r="D1531" s="38" t="str">
        <f t="shared" si="118"/>
        <v>Gebruiken</v>
      </c>
      <c r="E1531" s="44"/>
      <c r="F1531" s="38" t="str">
        <f t="shared" si="119"/>
        <v>Kadaster-on-line</v>
      </c>
      <c r="G1531" s="44" t="s">
        <v>2519</v>
      </c>
      <c r="H1531" s="44" t="s">
        <v>1576</v>
      </c>
      <c r="I1531" s="44"/>
      <c r="J1531" s="44"/>
      <c r="K1531" s="44" t="s">
        <v>27</v>
      </c>
      <c r="L1531" s="43" t="str">
        <f>_xlfn.IFNA(VLOOKUP(B1531,Codegroepen!$A:$B,2,FALSE),"")</f>
        <v>ZKC007</v>
      </c>
      <c r="M1531" s="44" t="s">
        <v>1982</v>
      </c>
      <c r="N1531" s="43" t="str">
        <f t="shared" si="121"/>
        <v>ZA_01504</v>
      </c>
      <c r="O1531" s="38">
        <f t="shared" si="122"/>
        <v>39</v>
      </c>
    </row>
    <row r="1532" spans="1:15" s="38" customFormat="1" ht="15.75" x14ac:dyDescent="0.25">
      <c r="A1532" s="44"/>
      <c r="B1532" s="38" t="str">
        <f t="shared" si="120"/>
        <v>IR</v>
      </c>
      <c r="C1532" s="44"/>
      <c r="D1532" s="38" t="str">
        <f t="shared" si="118"/>
        <v>Gebruiken</v>
      </c>
      <c r="E1532" s="44"/>
      <c r="F1532" s="38" t="str">
        <f t="shared" si="119"/>
        <v>Kadaster-on-line</v>
      </c>
      <c r="G1532" s="38" t="s">
        <v>3813</v>
      </c>
      <c r="H1532" s="51" t="s">
        <v>3702</v>
      </c>
      <c r="I1532" s="44"/>
      <c r="J1532" s="44"/>
      <c r="K1532" s="44" t="s">
        <v>27</v>
      </c>
      <c r="L1532" s="43" t="str">
        <f>_xlfn.IFNA(VLOOKUP(B1532,Codegroepen!$A:$B,2,FALSE),"")</f>
        <v>ZKC007</v>
      </c>
      <c r="M1532" s="44" t="s">
        <v>1155</v>
      </c>
      <c r="N1532" s="43" t="str">
        <f t="shared" si="121"/>
        <v>ZA_02821</v>
      </c>
      <c r="O1532" s="38">
        <f t="shared" si="122"/>
        <v>23</v>
      </c>
    </row>
    <row r="1533" spans="1:15" s="38" customFormat="1" x14ac:dyDescent="0.25">
      <c r="A1533" s="44"/>
      <c r="B1533" s="38" t="str">
        <f t="shared" si="120"/>
        <v>IR</v>
      </c>
      <c r="C1533" s="44"/>
      <c r="D1533" s="38" t="str">
        <f t="shared" si="118"/>
        <v>Gebruiken</v>
      </c>
      <c r="E1533" s="44"/>
      <c r="F1533" s="38" t="str">
        <f t="shared" si="119"/>
        <v>Kadaster-on-line</v>
      </c>
      <c r="G1533" s="44" t="s">
        <v>2520</v>
      </c>
      <c r="H1533" s="44" t="s">
        <v>1585</v>
      </c>
      <c r="I1533" s="44"/>
      <c r="J1533" s="44"/>
      <c r="K1533" s="44" t="s">
        <v>27</v>
      </c>
      <c r="L1533" s="43" t="str">
        <f>_xlfn.IFNA(VLOOKUP(B1533,Codegroepen!$A:$B,2,FALSE),"")</f>
        <v>ZKC007</v>
      </c>
      <c r="M1533" s="44" t="s">
        <v>2210</v>
      </c>
      <c r="N1533" s="43" t="str">
        <f t="shared" si="121"/>
        <v>ZA_01507</v>
      </c>
      <c r="O1533" s="38">
        <f t="shared" si="122"/>
        <v>28</v>
      </c>
    </row>
    <row r="1534" spans="1:15" s="38" customFormat="1" x14ac:dyDescent="0.25">
      <c r="A1534" s="44"/>
      <c r="B1534" s="38" t="str">
        <f t="shared" si="120"/>
        <v>IR</v>
      </c>
      <c r="C1534" s="44"/>
      <c r="D1534" s="38" t="str">
        <f t="shared" si="118"/>
        <v>Gebruiken</v>
      </c>
      <c r="E1534" s="44"/>
      <c r="F1534" s="38" t="str">
        <f t="shared" si="119"/>
        <v>Kadaster-on-line</v>
      </c>
      <c r="G1534" s="44" t="s">
        <v>2521</v>
      </c>
      <c r="H1534" s="44" t="s">
        <v>1222</v>
      </c>
      <c r="I1534" s="44"/>
      <c r="J1534" s="44"/>
      <c r="K1534" s="44" t="s">
        <v>27</v>
      </c>
      <c r="L1534" s="43" t="str">
        <f>_xlfn.IFNA(VLOOKUP(B1534,Codegroepen!$A:$B,2,FALSE),"")</f>
        <v>ZKC007</v>
      </c>
      <c r="M1534" s="44" t="s">
        <v>2522</v>
      </c>
      <c r="N1534" s="43" t="str">
        <f t="shared" si="121"/>
        <v>ZA_01508</v>
      </c>
      <c r="O1534" s="38">
        <f t="shared" si="122"/>
        <v>16</v>
      </c>
    </row>
    <row r="1535" spans="1:15" s="38" customFormat="1" x14ac:dyDescent="0.25">
      <c r="A1535" s="44"/>
      <c r="B1535" s="38" t="str">
        <f t="shared" si="120"/>
        <v>IR</v>
      </c>
      <c r="C1535" s="44"/>
      <c r="D1535" s="38" t="str">
        <f t="shared" si="118"/>
        <v>Gebruiken</v>
      </c>
      <c r="E1535" s="44"/>
      <c r="F1535" s="38" t="str">
        <f t="shared" si="119"/>
        <v>Kadaster-on-line</v>
      </c>
      <c r="G1535" s="44" t="s">
        <v>2523</v>
      </c>
      <c r="H1535" s="44" t="s">
        <v>1020</v>
      </c>
      <c r="I1535" s="44"/>
      <c r="J1535" s="44"/>
      <c r="K1535" s="44" t="s">
        <v>27</v>
      </c>
      <c r="L1535" s="43" t="str">
        <f>_xlfn.IFNA(VLOOKUP(B1535,Codegroepen!$A:$B,2,FALSE),"")</f>
        <v>ZKC007</v>
      </c>
      <c r="M1535" s="44" t="s">
        <v>1507</v>
      </c>
      <c r="N1535" s="43" t="str">
        <f t="shared" si="121"/>
        <v>ZA_02019</v>
      </c>
      <c r="O1535" s="38">
        <f t="shared" si="122"/>
        <v>7</v>
      </c>
    </row>
    <row r="1536" spans="1:15" s="38" customFormat="1" x14ac:dyDescent="0.25">
      <c r="A1536" s="44"/>
      <c r="B1536" s="38" t="str">
        <f t="shared" si="120"/>
        <v>IR</v>
      </c>
      <c r="C1536" s="44"/>
      <c r="D1536" s="38" t="str">
        <f t="shared" si="118"/>
        <v>Gebruiken</v>
      </c>
      <c r="E1536" s="44" t="s">
        <v>2524</v>
      </c>
      <c r="F1536" s="38" t="str">
        <f t="shared" si="119"/>
        <v>Mijn Kadaster</v>
      </c>
      <c r="G1536" s="44"/>
      <c r="H1536" s="44" t="s">
        <v>605</v>
      </c>
      <c r="I1536" s="44"/>
      <c r="J1536" s="44"/>
      <c r="K1536" s="44" t="s">
        <v>27</v>
      </c>
      <c r="L1536" s="43" t="str">
        <f>_xlfn.IFNA(VLOOKUP(B1536,Codegroepen!$A:$B,2,FALSE),"")</f>
        <v>ZKC007</v>
      </c>
      <c r="M1536" s="44" t="s">
        <v>2525</v>
      </c>
      <c r="N1536" s="43" t="str">
        <f t="shared" si="121"/>
        <v>ZA_01510</v>
      </c>
      <c r="O1536" s="38">
        <f t="shared" si="122"/>
        <v>13</v>
      </c>
    </row>
    <row r="1537" spans="1:15" s="38" customFormat="1" x14ac:dyDescent="0.25">
      <c r="A1537" s="44"/>
      <c r="B1537" s="38" t="str">
        <f t="shared" si="120"/>
        <v>IR</v>
      </c>
      <c r="C1537" s="44"/>
      <c r="D1537" s="38" t="str">
        <f t="shared" si="118"/>
        <v>Gebruiken</v>
      </c>
      <c r="E1537" s="44"/>
      <c r="F1537" s="38" t="str">
        <f t="shared" si="119"/>
        <v>Mijn Kadaster</v>
      </c>
      <c r="G1537" s="44" t="s">
        <v>2526</v>
      </c>
      <c r="H1537" s="44" t="s">
        <v>1627</v>
      </c>
      <c r="I1537" s="44"/>
      <c r="J1537" s="44"/>
      <c r="K1537" s="44" t="s">
        <v>27</v>
      </c>
      <c r="L1537" s="43" t="str">
        <f>_xlfn.IFNA(VLOOKUP(B1537,Codegroepen!$A:$B,2,FALSE),"")</f>
        <v>ZKC007</v>
      </c>
      <c r="M1537" s="44" t="s">
        <v>2213</v>
      </c>
      <c r="N1537" s="43" t="str">
        <f t="shared" si="121"/>
        <v>ZA_01511</v>
      </c>
      <c r="O1537" s="38">
        <f t="shared" si="122"/>
        <v>50</v>
      </c>
    </row>
    <row r="1538" spans="1:15" s="38" customFormat="1" x14ac:dyDescent="0.25">
      <c r="A1538" s="44"/>
      <c r="B1538" s="38" t="str">
        <f t="shared" si="120"/>
        <v>IR</v>
      </c>
      <c r="C1538" s="44"/>
      <c r="D1538" s="38" t="str">
        <f t="shared" si="118"/>
        <v>Gebruiken</v>
      </c>
      <c r="E1538" s="44"/>
      <c r="F1538" s="38" t="str">
        <f t="shared" si="119"/>
        <v>Mijn Kadaster</v>
      </c>
      <c r="G1538" s="44" t="s">
        <v>2527</v>
      </c>
      <c r="H1538" s="44" t="s">
        <v>1630</v>
      </c>
      <c r="I1538" s="44"/>
      <c r="J1538" s="44"/>
      <c r="K1538" s="44" t="s">
        <v>27</v>
      </c>
      <c r="L1538" s="43" t="str">
        <f>_xlfn.IFNA(VLOOKUP(B1538,Codegroepen!$A:$B,2,FALSE),"")</f>
        <v>ZKC007</v>
      </c>
      <c r="M1538" s="44" t="s">
        <v>2215</v>
      </c>
      <c r="N1538" s="43" t="str">
        <f t="shared" si="121"/>
        <v>ZA_01512</v>
      </c>
      <c r="O1538" s="38">
        <f t="shared" si="122"/>
        <v>19</v>
      </c>
    </row>
    <row r="1539" spans="1:15" s="38" customFormat="1" x14ac:dyDescent="0.25">
      <c r="A1539" s="44"/>
      <c r="B1539" s="38" t="str">
        <f t="shared" si="120"/>
        <v>IR</v>
      </c>
      <c r="C1539" s="44"/>
      <c r="D1539" s="38" t="str">
        <f t="shared" si="118"/>
        <v>Gebruiken</v>
      </c>
      <c r="E1539" s="44"/>
      <c r="F1539" s="38" t="str">
        <f t="shared" si="119"/>
        <v>Mijn Kadaster</v>
      </c>
      <c r="G1539" s="44" t="s">
        <v>2528</v>
      </c>
      <c r="H1539" s="44" t="s">
        <v>1633</v>
      </c>
      <c r="I1539" s="44"/>
      <c r="J1539" s="44"/>
      <c r="K1539" s="44" t="s">
        <v>27</v>
      </c>
      <c r="L1539" s="43" t="str">
        <f>_xlfn.IFNA(VLOOKUP(B1539,Codegroepen!$A:$B,2,FALSE),"")</f>
        <v>ZKC007</v>
      </c>
      <c r="M1539" s="44" t="s">
        <v>2224</v>
      </c>
      <c r="N1539" s="43" t="str">
        <f t="shared" si="121"/>
        <v>ZA_01513</v>
      </c>
      <c r="O1539" s="38">
        <f t="shared" si="122"/>
        <v>34</v>
      </c>
    </row>
    <row r="1540" spans="1:15" s="38" customFormat="1" x14ac:dyDescent="0.25">
      <c r="A1540" s="44"/>
      <c r="B1540" s="38" t="str">
        <f t="shared" si="120"/>
        <v>IR</v>
      </c>
      <c r="C1540" s="44"/>
      <c r="D1540" s="38" t="str">
        <f t="shared" si="118"/>
        <v>Gebruiken</v>
      </c>
      <c r="E1540" s="44"/>
      <c r="F1540" s="38" t="str">
        <f t="shared" si="119"/>
        <v>Mijn Kadaster</v>
      </c>
      <c r="G1540" s="44" t="s">
        <v>2529</v>
      </c>
      <c r="H1540" s="44" t="s">
        <v>2530</v>
      </c>
      <c r="I1540" s="44"/>
      <c r="J1540" s="44"/>
      <c r="K1540" s="44" t="s">
        <v>27</v>
      </c>
      <c r="L1540" s="43" t="str">
        <f>_xlfn.IFNA(VLOOKUP(B1540,Codegroepen!$A:$B,2,FALSE),"")</f>
        <v>ZKC007</v>
      </c>
      <c r="M1540" s="44" t="s">
        <v>2531</v>
      </c>
      <c r="N1540" s="43" t="str">
        <f t="shared" si="121"/>
        <v>ZA_01514</v>
      </c>
      <c r="O1540" s="38">
        <f t="shared" si="122"/>
        <v>17</v>
      </c>
    </row>
    <row r="1541" spans="1:15" s="38" customFormat="1" x14ac:dyDescent="0.25">
      <c r="A1541" s="44"/>
      <c r="B1541" s="38" t="str">
        <f t="shared" si="120"/>
        <v>IR</v>
      </c>
      <c r="C1541" s="44"/>
      <c r="D1541" s="38" t="str">
        <f t="shared" si="118"/>
        <v>Gebruiken</v>
      </c>
      <c r="E1541" s="44"/>
      <c r="F1541" s="38" t="str">
        <f t="shared" si="119"/>
        <v>Mijn Kadaster</v>
      </c>
      <c r="G1541" s="44" t="s">
        <v>2532</v>
      </c>
      <c r="H1541" s="44" t="s">
        <v>2533</v>
      </c>
      <c r="I1541" s="44"/>
      <c r="J1541" s="44"/>
      <c r="K1541" s="44" t="s">
        <v>27</v>
      </c>
      <c r="L1541" s="43" t="str">
        <f>_xlfn.IFNA(VLOOKUP(B1541,Codegroepen!$A:$B,2,FALSE),"")</f>
        <v>ZKC007</v>
      </c>
      <c r="M1541" s="44" t="s">
        <v>1228</v>
      </c>
      <c r="N1541" s="43" t="str">
        <f t="shared" si="121"/>
        <v>ZA_01515</v>
      </c>
      <c r="O1541" s="38">
        <f t="shared" si="122"/>
        <v>13</v>
      </c>
    </row>
    <row r="1542" spans="1:15" s="38" customFormat="1" x14ac:dyDescent="0.25">
      <c r="A1542" s="44"/>
      <c r="B1542" s="38" t="str">
        <f t="shared" si="120"/>
        <v>IR</v>
      </c>
      <c r="C1542" s="44"/>
      <c r="D1542" s="38" t="str">
        <f t="shared" si="118"/>
        <v>Gebruiken</v>
      </c>
      <c r="E1542" s="44"/>
      <c r="F1542" s="38" t="str">
        <f t="shared" si="119"/>
        <v>Mijn Kadaster</v>
      </c>
      <c r="G1542" s="44" t="s">
        <v>2534</v>
      </c>
      <c r="H1542" s="44" t="s">
        <v>1020</v>
      </c>
      <c r="I1542" s="44"/>
      <c r="J1542" s="44"/>
      <c r="K1542" s="44" t="s">
        <v>27</v>
      </c>
      <c r="L1542" s="43" t="str">
        <f>_xlfn.IFNA(VLOOKUP(B1542,Codegroepen!$A:$B,2,FALSE),"")</f>
        <v>ZKC007</v>
      </c>
      <c r="M1542" s="44" t="s">
        <v>2238</v>
      </c>
      <c r="N1542" s="43" t="str">
        <f t="shared" si="121"/>
        <v>ZA_01516</v>
      </c>
      <c r="O1542" s="38">
        <f t="shared" si="122"/>
        <v>7</v>
      </c>
    </row>
    <row r="1543" spans="1:15" s="38" customFormat="1" x14ac:dyDescent="0.25">
      <c r="A1543" s="44"/>
      <c r="B1543" s="38" t="str">
        <f t="shared" si="120"/>
        <v>IR</v>
      </c>
      <c r="C1543" s="44"/>
      <c r="D1543" s="38" t="str">
        <f t="shared" si="118"/>
        <v>Gebruiken</v>
      </c>
      <c r="E1543" s="44"/>
      <c r="F1543" s="38" t="str">
        <f t="shared" si="119"/>
        <v>Mijn Kadaster</v>
      </c>
      <c r="G1543" s="44" t="s">
        <v>2535</v>
      </c>
      <c r="H1543" s="44" t="s">
        <v>1644</v>
      </c>
      <c r="I1543" s="44"/>
      <c r="J1543" s="44"/>
      <c r="K1543" s="44" t="s">
        <v>27</v>
      </c>
      <c r="L1543" s="43" t="str">
        <f>_xlfn.IFNA(VLOOKUP(B1543,Codegroepen!$A:$B,2,FALSE),"")</f>
        <v>ZKC007</v>
      </c>
      <c r="M1543" s="44" t="s">
        <v>1994</v>
      </c>
      <c r="N1543" s="43" t="str">
        <f t="shared" si="121"/>
        <v>ZA_01517</v>
      </c>
      <c r="O1543" s="38">
        <f t="shared" si="122"/>
        <v>21</v>
      </c>
    </row>
    <row r="1544" spans="1:15" s="38" customFormat="1" x14ac:dyDescent="0.25">
      <c r="A1544" s="44"/>
      <c r="B1544" s="38" t="str">
        <f t="shared" si="120"/>
        <v>IR</v>
      </c>
      <c r="C1544" s="44"/>
      <c r="D1544" s="38" t="str">
        <f t="shared" si="118"/>
        <v>Gebruiken</v>
      </c>
      <c r="E1544" s="44"/>
      <c r="F1544" s="38" t="str">
        <f t="shared" si="119"/>
        <v>Mijn Kadaster</v>
      </c>
      <c r="G1544" s="44" t="s">
        <v>2536</v>
      </c>
      <c r="H1544" s="44" t="s">
        <v>1647</v>
      </c>
      <c r="I1544" s="44"/>
      <c r="J1544" s="44"/>
      <c r="K1544" s="44" t="s">
        <v>27</v>
      </c>
      <c r="L1544" s="43" t="str">
        <f>_xlfn.IFNA(VLOOKUP(B1544,Codegroepen!$A:$B,2,FALSE),"")</f>
        <v>ZKC007</v>
      </c>
      <c r="M1544" s="44" t="s">
        <v>1996</v>
      </c>
      <c r="N1544" s="43" t="str">
        <f t="shared" si="121"/>
        <v>ZA_01518</v>
      </c>
      <c r="O1544" s="38">
        <f t="shared" si="122"/>
        <v>18</v>
      </c>
    </row>
    <row r="1545" spans="1:15" s="38" customFormat="1" x14ac:dyDescent="0.25">
      <c r="A1545" s="44"/>
      <c r="B1545" s="38" t="str">
        <f t="shared" si="120"/>
        <v>IR</v>
      </c>
      <c r="C1545" s="44"/>
      <c r="D1545" s="38" t="str">
        <f t="shared" si="118"/>
        <v>Gebruiken</v>
      </c>
      <c r="E1545" s="44"/>
      <c r="F1545" s="38" t="str">
        <f t="shared" si="119"/>
        <v>Mijn Kadaster</v>
      </c>
      <c r="G1545" s="44" t="s">
        <v>2537</v>
      </c>
      <c r="H1545" s="44" t="s">
        <v>1650</v>
      </c>
      <c r="I1545" s="44"/>
      <c r="J1545" s="44"/>
      <c r="K1545" s="44" t="s">
        <v>27</v>
      </c>
      <c r="L1545" s="43" t="str">
        <f>_xlfn.IFNA(VLOOKUP(B1545,Codegroepen!$A:$B,2,FALSE),"")</f>
        <v>ZKC007</v>
      </c>
      <c r="M1545" s="44" t="s">
        <v>1998</v>
      </c>
      <c r="N1545" s="43" t="str">
        <f t="shared" si="121"/>
        <v>ZA_01519</v>
      </c>
      <c r="O1545" s="38">
        <f t="shared" si="122"/>
        <v>23</v>
      </c>
    </row>
    <row r="1546" spans="1:15" s="38" customFormat="1" x14ac:dyDescent="0.25">
      <c r="A1546" s="44"/>
      <c r="B1546" s="38" t="str">
        <f t="shared" si="120"/>
        <v>IR</v>
      </c>
      <c r="C1546" s="44"/>
      <c r="D1546" s="38" t="str">
        <f t="shared" si="118"/>
        <v>Gebruiken</v>
      </c>
      <c r="E1546" s="44"/>
      <c r="F1546" s="38" t="str">
        <f t="shared" si="119"/>
        <v>Mijn Kadaster</v>
      </c>
      <c r="G1546" s="38" t="s">
        <v>2538</v>
      </c>
      <c r="H1546" s="46" t="s">
        <v>2539</v>
      </c>
      <c r="I1546" s="44"/>
      <c r="J1546" s="44"/>
      <c r="K1546" s="44" t="s">
        <v>27</v>
      </c>
      <c r="L1546" s="43" t="str">
        <f>_xlfn.IFNA(VLOOKUP(B1546,Codegroepen!$A:$B,2,FALSE),"")</f>
        <v>ZKC007</v>
      </c>
      <c r="M1546" s="44" t="s">
        <v>1597</v>
      </c>
      <c r="N1546" s="43" t="str">
        <f t="shared" si="121"/>
        <v>ZA_02318</v>
      </c>
      <c r="O1546" s="38">
        <f t="shared" si="122"/>
        <v>12</v>
      </c>
    </row>
    <row r="1547" spans="1:15" s="38" customFormat="1" x14ac:dyDescent="0.25">
      <c r="A1547" s="44"/>
      <c r="B1547" s="38" t="str">
        <f t="shared" si="120"/>
        <v>IR</v>
      </c>
      <c r="C1547" s="44"/>
      <c r="D1547" s="38" t="str">
        <f t="shared" ref="D1547:D1610" si="123">IF(LEFT(C1547,2)="ZA",H1547,IF(LEFT(A1547,2)="ZA","",D1546))</f>
        <v>Gebruiken</v>
      </c>
      <c r="E1547" s="44" t="s">
        <v>2540</v>
      </c>
      <c r="F1547" s="38" t="str">
        <f t="shared" ref="F1547:F1610" si="124">IF(LEFT(E1547,2)="ZA",H1547,IF(LEFT(A1547,2)="ZA","",IF(LEFT(C1547,2)="ZA","",F1546)))</f>
        <v>WKPB</v>
      </c>
      <c r="G1547" s="44"/>
      <c r="H1547" s="44" t="s">
        <v>1442</v>
      </c>
      <c r="I1547" s="44"/>
      <c r="J1547" s="44"/>
      <c r="K1547" s="44" t="s">
        <v>27</v>
      </c>
      <c r="L1547" s="43" t="str">
        <f>_xlfn.IFNA(VLOOKUP(B1547,Codegroepen!$A:$B,2,FALSE),"")</f>
        <v>ZKC007</v>
      </c>
      <c r="M1547" s="44" t="s">
        <v>2541</v>
      </c>
      <c r="N1547" s="43" t="str">
        <f t="shared" si="121"/>
        <v>ZA_01520</v>
      </c>
      <c r="O1547" s="38">
        <f t="shared" si="122"/>
        <v>4</v>
      </c>
    </row>
    <row r="1548" spans="1:15" s="38" customFormat="1" x14ac:dyDescent="0.25">
      <c r="A1548" s="44"/>
      <c r="B1548" s="38" t="str">
        <f t="shared" ref="B1548:B1611" si="125">IF(LEFT(A1548,2)="ZA",H1548,B1547)</f>
        <v>IR</v>
      </c>
      <c r="C1548" s="44"/>
      <c r="D1548" s="38" t="str">
        <f t="shared" si="123"/>
        <v>Gebruiken</v>
      </c>
      <c r="E1548" s="44"/>
      <c r="F1548" s="38" t="str">
        <f t="shared" si="124"/>
        <v>WKPB</v>
      </c>
      <c r="G1548" s="38" t="s">
        <v>2542</v>
      </c>
      <c r="H1548" s="46" t="s">
        <v>2543</v>
      </c>
      <c r="I1548" s="44"/>
      <c r="J1548" s="44"/>
      <c r="K1548" s="44" t="s">
        <v>27</v>
      </c>
      <c r="L1548" s="43" t="str">
        <f>_xlfn.IFNA(VLOOKUP(B1548,Codegroepen!$A:$B,2,FALSE),"")</f>
        <v>ZKC007</v>
      </c>
      <c r="M1548" s="44" t="s">
        <v>1600</v>
      </c>
      <c r="N1548" s="43" t="str">
        <f t="shared" si="121"/>
        <v>ZA_02319</v>
      </c>
      <c r="O1548" s="38">
        <f t="shared" si="122"/>
        <v>20</v>
      </c>
    </row>
    <row r="1549" spans="1:15" s="38" customFormat="1" x14ac:dyDescent="0.25">
      <c r="A1549" s="44"/>
      <c r="B1549" s="38" t="str">
        <f t="shared" si="125"/>
        <v>IR</v>
      </c>
      <c r="C1549" s="44"/>
      <c r="D1549" s="38" t="str">
        <f t="shared" si="123"/>
        <v>Gebruiken</v>
      </c>
      <c r="E1549" s="44"/>
      <c r="F1549" s="38" t="str">
        <f t="shared" si="124"/>
        <v>WKPB</v>
      </c>
      <c r="G1549" s="38" t="s">
        <v>2544</v>
      </c>
      <c r="H1549" s="46" t="s">
        <v>2317</v>
      </c>
      <c r="I1549" s="44"/>
      <c r="J1549" s="44"/>
      <c r="K1549" s="44" t="s">
        <v>27</v>
      </c>
      <c r="L1549" s="43" t="str">
        <f>_xlfn.IFNA(VLOOKUP(B1549,Codegroepen!$A:$B,2,FALSE),"")</f>
        <v>ZKC007</v>
      </c>
      <c r="M1549" s="44" t="s">
        <v>1602</v>
      </c>
      <c r="N1549" s="43" t="str">
        <f t="shared" si="121"/>
        <v>ZA_02320</v>
      </c>
      <c r="O1549" s="38">
        <f t="shared" si="122"/>
        <v>3</v>
      </c>
    </row>
    <row r="1550" spans="1:15" s="38" customFormat="1" x14ac:dyDescent="0.25">
      <c r="A1550" s="44"/>
      <c r="B1550" s="38" t="str">
        <f t="shared" si="125"/>
        <v>IR</v>
      </c>
      <c r="C1550" s="44"/>
      <c r="D1550" s="38" t="str">
        <f t="shared" si="123"/>
        <v>Gebruiken</v>
      </c>
      <c r="E1550" s="44"/>
      <c r="F1550" s="38" t="str">
        <f t="shared" si="124"/>
        <v>WKPB</v>
      </c>
      <c r="G1550" s="38" t="s">
        <v>2545</v>
      </c>
      <c r="H1550" s="46" t="s">
        <v>2546</v>
      </c>
      <c r="I1550" s="44"/>
      <c r="J1550" s="44"/>
      <c r="K1550" s="44" t="s">
        <v>27</v>
      </c>
      <c r="L1550" s="43" t="str">
        <f>_xlfn.IFNA(VLOOKUP(B1550,Codegroepen!$A:$B,2,FALSE),"")</f>
        <v>ZKC007</v>
      </c>
      <c r="M1550" s="44" t="s">
        <v>1605</v>
      </c>
      <c r="N1550" s="43" t="str">
        <f t="shared" si="121"/>
        <v>ZA_02321</v>
      </c>
      <c r="O1550" s="38">
        <f t="shared" si="122"/>
        <v>28</v>
      </c>
    </row>
    <row r="1551" spans="1:15" s="38" customFormat="1" x14ac:dyDescent="0.25">
      <c r="A1551" s="44"/>
      <c r="B1551" s="38" t="str">
        <f t="shared" si="125"/>
        <v>IR</v>
      </c>
      <c r="C1551" s="44"/>
      <c r="D1551" s="38" t="str">
        <f t="shared" si="123"/>
        <v>Gebruiken</v>
      </c>
      <c r="E1551" s="44"/>
      <c r="F1551" s="38" t="str">
        <f t="shared" si="124"/>
        <v>WKPB</v>
      </c>
      <c r="G1551" s="44" t="s">
        <v>2547</v>
      </c>
      <c r="H1551" s="44" t="s">
        <v>2334</v>
      </c>
      <c r="I1551" s="44"/>
      <c r="J1551" s="44"/>
      <c r="K1551" s="44" t="s">
        <v>27</v>
      </c>
      <c r="L1551" s="43" t="str">
        <f>_xlfn.IFNA(VLOOKUP(B1551,Codegroepen!$A:$B,2,FALSE),"")</f>
        <v>ZKC007</v>
      </c>
      <c r="M1551" s="44" t="s">
        <v>1230</v>
      </c>
      <c r="N1551" s="43" t="str">
        <f t="shared" si="121"/>
        <v>ZA_01521</v>
      </c>
      <c r="O1551" s="38">
        <f t="shared" si="122"/>
        <v>13</v>
      </c>
    </row>
    <row r="1552" spans="1:15" s="38" customFormat="1" x14ac:dyDescent="0.25">
      <c r="A1552" s="44"/>
      <c r="B1552" s="38" t="str">
        <f t="shared" si="125"/>
        <v>IR</v>
      </c>
      <c r="C1552" s="44"/>
      <c r="D1552" s="38" t="str">
        <f t="shared" si="123"/>
        <v>Gebruiken</v>
      </c>
      <c r="E1552" s="44"/>
      <c r="F1552" s="38" t="str">
        <f t="shared" si="124"/>
        <v>WKPB</v>
      </c>
      <c r="G1552" s="44" t="s">
        <v>2548</v>
      </c>
      <c r="H1552" s="44" t="s">
        <v>2380</v>
      </c>
      <c r="I1552" s="44"/>
      <c r="J1552" s="44"/>
      <c r="K1552" s="44" t="s">
        <v>27</v>
      </c>
      <c r="L1552" s="43" t="str">
        <f>_xlfn.IFNA(VLOOKUP(B1552,Codegroepen!$A:$B,2,FALSE),"")</f>
        <v>ZKC007</v>
      </c>
      <c r="M1552" s="44" t="s">
        <v>1234</v>
      </c>
      <c r="N1552" s="43" t="str">
        <f t="shared" si="121"/>
        <v>ZA_01525</v>
      </c>
      <c r="O1552" s="38">
        <f t="shared" si="122"/>
        <v>10</v>
      </c>
    </row>
    <row r="1553" spans="1:15" s="38" customFormat="1" x14ac:dyDescent="0.25">
      <c r="A1553" s="44"/>
      <c r="B1553" s="38" t="str">
        <f t="shared" si="125"/>
        <v>IR</v>
      </c>
      <c r="C1553" s="44"/>
      <c r="D1553" s="38" t="str">
        <f t="shared" si="123"/>
        <v>Gebruiken</v>
      </c>
      <c r="E1553" s="44"/>
      <c r="F1553" s="38" t="str">
        <f t="shared" si="124"/>
        <v>WKPB</v>
      </c>
      <c r="G1553" s="44" t="s">
        <v>2549</v>
      </c>
      <c r="H1553" s="44" t="s">
        <v>2383</v>
      </c>
      <c r="I1553" s="44"/>
      <c r="J1553" s="44"/>
      <c r="K1553" s="44" t="s">
        <v>27</v>
      </c>
      <c r="L1553" s="43" t="str">
        <f>_xlfn.IFNA(VLOOKUP(B1553,Codegroepen!$A:$B,2,FALSE),"")</f>
        <v>ZKC007</v>
      </c>
      <c r="M1553" s="44" t="s">
        <v>2550</v>
      </c>
      <c r="N1553" s="43" t="str">
        <f t="shared" si="121"/>
        <v>ZA_01526</v>
      </c>
      <c r="O1553" s="38">
        <f t="shared" si="122"/>
        <v>11</v>
      </c>
    </row>
    <row r="1554" spans="1:15" s="38" customFormat="1" x14ac:dyDescent="0.25">
      <c r="A1554" s="44"/>
      <c r="B1554" s="38" t="str">
        <f t="shared" si="125"/>
        <v>IR</v>
      </c>
      <c r="C1554" s="44"/>
      <c r="D1554" s="38" t="str">
        <f t="shared" si="123"/>
        <v>Gebruiken</v>
      </c>
      <c r="E1554" s="44" t="s">
        <v>2551</v>
      </c>
      <c r="F1554" s="38" t="str">
        <f t="shared" si="124"/>
        <v>Depot</v>
      </c>
      <c r="G1554" s="44"/>
      <c r="H1554" s="44" t="s">
        <v>2330</v>
      </c>
      <c r="I1554" s="44"/>
      <c r="J1554" s="44"/>
      <c r="K1554" s="44" t="s">
        <v>27</v>
      </c>
      <c r="L1554" s="43" t="str">
        <f>_xlfn.IFNA(VLOOKUP(B1554,Codegroepen!$A:$B,2,FALSE),"")</f>
        <v>ZKC007</v>
      </c>
      <c r="M1554" s="44" t="s">
        <v>1355</v>
      </c>
      <c r="N1554" s="43" t="str">
        <f t="shared" si="121"/>
        <v>ZA_01531</v>
      </c>
      <c r="O1554" s="38">
        <f t="shared" si="122"/>
        <v>5</v>
      </c>
    </row>
    <row r="1555" spans="1:15" s="38" customFormat="1" x14ac:dyDescent="0.25">
      <c r="A1555" s="44"/>
      <c r="B1555" s="38" t="str">
        <f t="shared" si="125"/>
        <v>IR</v>
      </c>
      <c r="C1555" s="44"/>
      <c r="D1555" s="38" t="str">
        <f t="shared" si="123"/>
        <v>Gebruiken</v>
      </c>
      <c r="E1555" s="44"/>
      <c r="F1555" s="38" t="str">
        <f t="shared" si="124"/>
        <v>Depot</v>
      </c>
      <c r="G1555" s="44" t="s">
        <v>2552</v>
      </c>
      <c r="H1555" s="44" t="s">
        <v>2336</v>
      </c>
      <c r="I1555" s="44"/>
      <c r="J1555" s="44"/>
      <c r="K1555" s="44" t="s">
        <v>27</v>
      </c>
      <c r="L1555" s="43" t="str">
        <f>_xlfn.IFNA(VLOOKUP(B1555,Codegroepen!$A:$B,2,FALSE),"")</f>
        <v>ZKC007</v>
      </c>
      <c r="M1555" s="44" t="s">
        <v>2553</v>
      </c>
      <c r="N1555" s="43" t="str">
        <f t="shared" si="121"/>
        <v>ZA_01532</v>
      </c>
      <c r="O1555" s="38">
        <f t="shared" si="122"/>
        <v>33</v>
      </c>
    </row>
    <row r="1556" spans="1:15" s="38" customFormat="1" x14ac:dyDescent="0.25">
      <c r="A1556" s="44"/>
      <c r="B1556" s="38" t="str">
        <f t="shared" si="125"/>
        <v>IR</v>
      </c>
      <c r="C1556" s="44"/>
      <c r="D1556" s="38" t="str">
        <f t="shared" si="123"/>
        <v>Gebruiken</v>
      </c>
      <c r="E1556" s="44"/>
      <c r="F1556" s="38" t="str">
        <f t="shared" si="124"/>
        <v>Depot</v>
      </c>
      <c r="G1556" s="44" t="s">
        <v>2554</v>
      </c>
      <c r="H1556" s="44" t="s">
        <v>2555</v>
      </c>
      <c r="I1556" s="44"/>
      <c r="J1556" s="44"/>
      <c r="K1556" s="44" t="s">
        <v>27</v>
      </c>
      <c r="L1556" s="43" t="str">
        <f>_xlfn.IFNA(VLOOKUP(B1556,Codegroepen!$A:$B,2,FALSE),"")</f>
        <v>ZKC007</v>
      </c>
      <c r="M1556" s="44" t="s">
        <v>2556</v>
      </c>
      <c r="N1556" s="43" t="str">
        <f t="shared" si="121"/>
        <v>ZA_01533</v>
      </c>
      <c r="O1556" s="38">
        <f t="shared" si="122"/>
        <v>18</v>
      </c>
    </row>
    <row r="1557" spans="1:15" s="38" customFormat="1" x14ac:dyDescent="0.25">
      <c r="A1557" s="44"/>
      <c r="B1557" s="38" t="str">
        <f t="shared" si="125"/>
        <v>IR</v>
      </c>
      <c r="C1557" s="44"/>
      <c r="D1557" s="38" t="str">
        <f t="shared" si="123"/>
        <v>Gebruiken</v>
      </c>
      <c r="E1557" s="44"/>
      <c r="F1557" s="38" t="str">
        <f t="shared" si="124"/>
        <v>Depot</v>
      </c>
      <c r="G1557" s="44" t="s">
        <v>2557</v>
      </c>
      <c r="H1557" s="44" t="s">
        <v>2558</v>
      </c>
      <c r="I1557" s="44"/>
      <c r="J1557" s="44"/>
      <c r="K1557" s="44" t="s">
        <v>27</v>
      </c>
      <c r="L1557" s="43" t="str">
        <f>_xlfn.IFNA(VLOOKUP(B1557,Codegroepen!$A:$B,2,FALSE),"")</f>
        <v>ZKC007</v>
      </c>
      <c r="M1557" s="44" t="s">
        <v>2559</v>
      </c>
      <c r="N1557" s="43" t="str">
        <f t="shared" si="121"/>
        <v>ZA_01534</v>
      </c>
      <c r="O1557" s="38">
        <f t="shared" si="122"/>
        <v>41</v>
      </c>
    </row>
    <row r="1558" spans="1:15" s="38" customFormat="1" x14ac:dyDescent="0.25">
      <c r="A1558" s="44"/>
      <c r="B1558" s="38" t="str">
        <f t="shared" si="125"/>
        <v>IR</v>
      </c>
      <c r="C1558" s="44"/>
      <c r="D1558" s="38" t="str">
        <f t="shared" si="123"/>
        <v>Gebruiken</v>
      </c>
      <c r="E1558" s="44"/>
      <c r="F1558" s="38" t="str">
        <f t="shared" si="124"/>
        <v>Depot</v>
      </c>
      <c r="G1558" s="44" t="s">
        <v>2560</v>
      </c>
      <c r="H1558" s="44" t="s">
        <v>2561</v>
      </c>
      <c r="I1558" s="44"/>
      <c r="J1558" s="44"/>
      <c r="K1558" s="44" t="s">
        <v>27</v>
      </c>
      <c r="L1558" s="43" t="str">
        <f>_xlfn.IFNA(VLOOKUP(B1558,Codegroepen!$A:$B,2,FALSE),"")</f>
        <v>ZKC007</v>
      </c>
      <c r="M1558" s="44" t="s">
        <v>1250</v>
      </c>
      <c r="N1558" s="43" t="str">
        <f t="shared" si="121"/>
        <v>ZA_01535</v>
      </c>
      <c r="O1558" s="38">
        <f t="shared" si="122"/>
        <v>32</v>
      </c>
    </row>
    <row r="1559" spans="1:15" s="38" customFormat="1" x14ac:dyDescent="0.25">
      <c r="A1559" s="44"/>
      <c r="B1559" s="38" t="str">
        <f t="shared" si="125"/>
        <v>IR</v>
      </c>
      <c r="C1559" s="44"/>
      <c r="D1559" s="38" t="str">
        <f t="shared" si="123"/>
        <v>Gebruiken</v>
      </c>
      <c r="E1559" s="44"/>
      <c r="F1559" s="38" t="str">
        <f t="shared" si="124"/>
        <v>Depot</v>
      </c>
      <c r="G1559" s="44" t="s">
        <v>2562</v>
      </c>
      <c r="H1559" s="44" t="s">
        <v>2563</v>
      </c>
      <c r="I1559" s="44"/>
      <c r="J1559" s="44"/>
      <c r="K1559" s="44" t="s">
        <v>27</v>
      </c>
      <c r="L1559" s="43" t="str">
        <f>_xlfn.IFNA(VLOOKUP(B1559,Codegroepen!$A:$B,2,FALSE),"")</f>
        <v>ZKC007</v>
      </c>
      <c r="M1559" s="44" t="s">
        <v>1252</v>
      </c>
      <c r="N1559" s="43" t="str">
        <f t="shared" si="121"/>
        <v>ZA_01536</v>
      </c>
      <c r="O1559" s="38">
        <f t="shared" si="122"/>
        <v>15</v>
      </c>
    </row>
    <row r="1560" spans="1:15" s="38" customFormat="1" x14ac:dyDescent="0.25">
      <c r="A1560" s="44"/>
      <c r="B1560" s="38" t="str">
        <f t="shared" si="125"/>
        <v>IR</v>
      </c>
      <c r="C1560" s="44"/>
      <c r="D1560" s="38" t="str">
        <f t="shared" si="123"/>
        <v>Gebruiken</v>
      </c>
      <c r="E1560" s="44" t="s">
        <v>2564</v>
      </c>
      <c r="F1560" s="38" t="str">
        <f t="shared" si="124"/>
        <v>Producten/onderzoeken RZ</v>
      </c>
      <c r="G1560" s="44"/>
      <c r="H1560" s="44" t="s">
        <v>2391</v>
      </c>
      <c r="I1560" s="44"/>
      <c r="J1560" s="44"/>
      <c r="K1560" s="44" t="s">
        <v>27</v>
      </c>
      <c r="L1560" s="43" t="str">
        <f>_xlfn.IFNA(VLOOKUP(B1560,Codegroepen!$A:$B,2,FALSE),"")</f>
        <v>ZKC007</v>
      </c>
      <c r="M1560" s="44" t="s">
        <v>1359</v>
      </c>
      <c r="N1560" s="43" t="str">
        <f t="shared" si="121"/>
        <v>ZA_01539</v>
      </c>
      <c r="O1560" s="38">
        <f t="shared" si="122"/>
        <v>24</v>
      </c>
    </row>
    <row r="1561" spans="1:15" s="38" customFormat="1" x14ac:dyDescent="0.25">
      <c r="A1561" s="44"/>
      <c r="B1561" s="38" t="str">
        <f t="shared" si="125"/>
        <v>IR</v>
      </c>
      <c r="C1561" s="44"/>
      <c r="D1561" s="38" t="str">
        <f t="shared" si="123"/>
        <v>Gebruiken</v>
      </c>
      <c r="E1561" s="44"/>
      <c r="F1561" s="38" t="str">
        <f t="shared" si="124"/>
        <v>Producten/onderzoeken RZ</v>
      </c>
      <c r="G1561" s="44" t="s">
        <v>2565</v>
      </c>
      <c r="H1561" s="44" t="s">
        <v>2358</v>
      </c>
      <c r="I1561" s="44"/>
      <c r="J1561" s="44"/>
      <c r="K1561" s="44" t="s">
        <v>27</v>
      </c>
      <c r="L1561" s="43" t="str">
        <f>_xlfn.IFNA(VLOOKUP(B1561,Codegroepen!$A:$B,2,FALSE),"")</f>
        <v>ZKC007</v>
      </c>
      <c r="M1561" s="44" t="s">
        <v>2566</v>
      </c>
      <c r="N1561" s="43" t="str">
        <f t="shared" si="121"/>
        <v>ZA_01540</v>
      </c>
      <c r="O1561" s="38">
        <f t="shared" si="122"/>
        <v>24</v>
      </c>
    </row>
    <row r="1562" spans="1:15" s="38" customFormat="1" x14ac:dyDescent="0.25">
      <c r="A1562" s="44"/>
      <c r="B1562" s="38" t="str">
        <f t="shared" si="125"/>
        <v>IR</v>
      </c>
      <c r="C1562" s="44"/>
      <c r="D1562" s="38" t="str">
        <f t="shared" si="123"/>
        <v>Gebruiken</v>
      </c>
      <c r="E1562" s="44"/>
      <c r="F1562" s="38" t="str">
        <f t="shared" si="124"/>
        <v>Producten/onderzoeken RZ</v>
      </c>
      <c r="G1562" s="44" t="s">
        <v>2567</v>
      </c>
      <c r="H1562" s="44" t="s">
        <v>2568</v>
      </c>
      <c r="I1562" s="44"/>
      <c r="J1562" s="44"/>
      <c r="K1562" s="44" t="s">
        <v>27</v>
      </c>
      <c r="L1562" s="43" t="str">
        <f>_xlfn.IFNA(VLOOKUP(B1562,Codegroepen!$A:$B,2,FALSE),"")</f>
        <v>ZKC007</v>
      </c>
      <c r="M1562" s="44" t="s">
        <v>2569</v>
      </c>
      <c r="N1562" s="43" t="str">
        <f t="shared" si="121"/>
        <v>ZA_01541</v>
      </c>
      <c r="O1562" s="38">
        <f t="shared" si="122"/>
        <v>22</v>
      </c>
    </row>
    <row r="1563" spans="1:15" s="38" customFormat="1" x14ac:dyDescent="0.25">
      <c r="A1563" s="44"/>
      <c r="B1563" s="38" t="str">
        <f t="shared" si="125"/>
        <v>IR</v>
      </c>
      <c r="C1563" s="44"/>
      <c r="D1563" s="38" t="str">
        <f t="shared" si="123"/>
        <v>Gebruiken</v>
      </c>
      <c r="E1563" s="44"/>
      <c r="F1563" s="38" t="str">
        <f t="shared" si="124"/>
        <v>Producten/onderzoeken RZ</v>
      </c>
      <c r="G1563" s="44" t="s">
        <v>2570</v>
      </c>
      <c r="H1563" s="44" t="s">
        <v>2571</v>
      </c>
      <c r="I1563" s="44"/>
      <c r="J1563" s="44"/>
      <c r="K1563" s="44" t="s">
        <v>27</v>
      </c>
      <c r="L1563" s="43" t="str">
        <f>_xlfn.IFNA(VLOOKUP(B1563,Codegroepen!$A:$B,2,FALSE),"")</f>
        <v>ZKC007</v>
      </c>
      <c r="M1563" s="44" t="s">
        <v>1256</v>
      </c>
      <c r="N1563" s="43" t="str">
        <f t="shared" si="121"/>
        <v>ZA_01542</v>
      </c>
      <c r="O1563" s="38">
        <f t="shared" si="122"/>
        <v>23</v>
      </c>
    </row>
    <row r="1564" spans="1:15" s="38" customFormat="1" x14ac:dyDescent="0.25">
      <c r="A1564" s="44"/>
      <c r="B1564" s="38" t="str">
        <f t="shared" si="125"/>
        <v>IR</v>
      </c>
      <c r="C1564" s="44"/>
      <c r="D1564" s="38" t="str">
        <f t="shared" si="123"/>
        <v>Gebruiken</v>
      </c>
      <c r="E1564" s="44"/>
      <c r="F1564" s="38" t="str">
        <f t="shared" si="124"/>
        <v>Producten/onderzoeken RZ</v>
      </c>
      <c r="G1564" s="44" t="s">
        <v>2572</v>
      </c>
      <c r="H1564" s="44" t="s">
        <v>1194</v>
      </c>
      <c r="I1564" s="44"/>
      <c r="J1564" s="44"/>
      <c r="K1564" s="44" t="s">
        <v>27</v>
      </c>
      <c r="L1564" s="43" t="str">
        <f>_xlfn.IFNA(VLOOKUP(B1564,Codegroepen!$A:$B,2,FALSE),"")</f>
        <v>ZKC007</v>
      </c>
      <c r="M1564" s="44" t="s">
        <v>2573</v>
      </c>
      <c r="N1564" s="43" t="str">
        <f t="shared" ref="N1564:N1627" si="126">_xlfn.CONCAT(A1564,C1564,E1564,G1564)</f>
        <v>ZA_01543</v>
      </c>
      <c r="O1564" s="38">
        <f t="shared" si="122"/>
        <v>26</v>
      </c>
    </row>
    <row r="1565" spans="1:15" s="38" customFormat="1" ht="15.75" x14ac:dyDescent="0.3">
      <c r="A1565" s="44"/>
      <c r="B1565" s="38" t="str">
        <f t="shared" si="125"/>
        <v>IR</v>
      </c>
      <c r="C1565" s="44"/>
      <c r="D1565" s="38" t="str">
        <f t="shared" si="123"/>
        <v>Gebruiken</v>
      </c>
      <c r="E1565" s="44"/>
      <c r="F1565" s="38" t="str">
        <f t="shared" si="124"/>
        <v>Producten/onderzoeken RZ</v>
      </c>
      <c r="G1565" s="38" t="s">
        <v>3814</v>
      </c>
      <c r="H1565" s="52" t="s">
        <v>3703</v>
      </c>
      <c r="I1565" s="44"/>
      <c r="J1565" s="44"/>
      <c r="K1565" s="44" t="s">
        <v>27</v>
      </c>
      <c r="L1565" s="43" t="str">
        <f>_xlfn.IFNA(VLOOKUP(B1565,Codegroepen!$A:$B,2,FALSE),"")</f>
        <v>ZKC007</v>
      </c>
      <c r="M1565" s="44" t="s">
        <v>1161</v>
      </c>
      <c r="N1565" s="43" t="str">
        <f t="shared" si="126"/>
        <v>ZA_02822</v>
      </c>
      <c r="O1565" s="38">
        <f t="shared" ref="O1565:O1628" si="127">LEN(H1565)</f>
        <v>25</v>
      </c>
    </row>
    <row r="1566" spans="1:15" s="38" customFormat="1" ht="15.75" x14ac:dyDescent="0.3">
      <c r="A1566" s="44"/>
      <c r="B1566" s="38" t="str">
        <f t="shared" si="125"/>
        <v>IR</v>
      </c>
      <c r="C1566" s="44"/>
      <c r="D1566" s="38" t="str">
        <f t="shared" si="123"/>
        <v>Gebruiken</v>
      </c>
      <c r="E1566" s="44"/>
      <c r="F1566" s="38" t="str">
        <f t="shared" si="124"/>
        <v>Producten/onderzoeken RZ</v>
      </c>
      <c r="G1566" s="38" t="s">
        <v>3815</v>
      </c>
      <c r="H1566" s="52" t="s">
        <v>3704</v>
      </c>
      <c r="I1566" s="44"/>
      <c r="J1566" s="44"/>
      <c r="K1566" s="44" t="s">
        <v>27</v>
      </c>
      <c r="L1566" s="43" t="str">
        <f>_xlfn.IFNA(VLOOKUP(B1566,Codegroepen!$A:$B,2,FALSE),"")</f>
        <v>ZKC007</v>
      </c>
      <c r="M1566" s="44" t="s">
        <v>1168</v>
      </c>
      <c r="N1566" s="43" t="str">
        <f t="shared" si="126"/>
        <v>ZA_02823</v>
      </c>
      <c r="O1566" s="38">
        <f t="shared" si="127"/>
        <v>23</v>
      </c>
    </row>
    <row r="1567" spans="1:15" s="38" customFormat="1" x14ac:dyDescent="0.25">
      <c r="A1567" s="44"/>
      <c r="B1567" s="38" t="str">
        <f t="shared" si="125"/>
        <v>IR</v>
      </c>
      <c r="C1567" s="44"/>
      <c r="D1567" s="38" t="str">
        <f t="shared" si="123"/>
        <v>Gebruiken</v>
      </c>
      <c r="E1567" s="44"/>
      <c r="F1567" s="38" t="str">
        <f t="shared" si="124"/>
        <v>Producten/onderzoeken RZ</v>
      </c>
      <c r="G1567" s="44" t="s">
        <v>2574</v>
      </c>
      <c r="H1567" s="44" t="s">
        <v>2575</v>
      </c>
      <c r="I1567" s="44"/>
      <c r="J1567" s="44"/>
      <c r="K1567" s="44" t="s">
        <v>27</v>
      </c>
      <c r="L1567" s="43" t="str">
        <f>_xlfn.IFNA(VLOOKUP(B1567,Codegroepen!$A:$B,2,FALSE),"")</f>
        <v>ZKC007</v>
      </c>
      <c r="M1567" s="44" t="s">
        <v>1261</v>
      </c>
      <c r="N1567" s="43" t="str">
        <f t="shared" si="126"/>
        <v>ZA_01544</v>
      </c>
      <c r="O1567" s="38">
        <f t="shared" si="127"/>
        <v>17</v>
      </c>
    </row>
    <row r="1568" spans="1:15" s="38" customFormat="1" x14ac:dyDescent="0.25">
      <c r="A1568" s="44"/>
      <c r="B1568" s="38" t="str">
        <f t="shared" si="125"/>
        <v>IR</v>
      </c>
      <c r="C1568" s="44"/>
      <c r="D1568" s="38" t="str">
        <f t="shared" si="123"/>
        <v>Gebruiken</v>
      </c>
      <c r="E1568" s="44" t="s">
        <v>2576</v>
      </c>
      <c r="F1568" s="38" t="str">
        <f t="shared" si="124"/>
        <v>Webinar</v>
      </c>
      <c r="G1568" s="44"/>
      <c r="H1568" s="44" t="s">
        <v>2577</v>
      </c>
      <c r="I1568" s="44"/>
      <c r="J1568" s="44"/>
      <c r="K1568" s="44" t="s">
        <v>27</v>
      </c>
      <c r="L1568" s="43" t="str">
        <f>_xlfn.IFNA(VLOOKUP(B1568,Codegroepen!$A:$B,2,FALSE),"")</f>
        <v>ZKC007</v>
      </c>
      <c r="M1568" s="44" t="s">
        <v>1370</v>
      </c>
      <c r="N1568" s="43" t="str">
        <f t="shared" si="126"/>
        <v>ZA_01970</v>
      </c>
      <c r="O1568" s="38">
        <f t="shared" si="127"/>
        <v>7</v>
      </c>
    </row>
    <row r="1569" spans="1:15" s="38" customFormat="1" x14ac:dyDescent="0.25">
      <c r="A1569" s="44"/>
      <c r="B1569" s="38" t="str">
        <f t="shared" si="125"/>
        <v>IR</v>
      </c>
      <c r="C1569" s="44"/>
      <c r="D1569" s="38" t="str">
        <f t="shared" si="123"/>
        <v>Gebruiken</v>
      </c>
      <c r="E1569" s="44"/>
      <c r="F1569" s="38" t="str">
        <f t="shared" si="124"/>
        <v>Webinar</v>
      </c>
      <c r="G1569" s="44" t="s">
        <v>2578</v>
      </c>
      <c r="H1569" s="44" t="s">
        <v>2579</v>
      </c>
      <c r="I1569" s="44"/>
      <c r="J1569" s="44"/>
      <c r="K1569" s="44" t="s">
        <v>27</v>
      </c>
      <c r="L1569" s="43" t="str">
        <f>_xlfn.IFNA(VLOOKUP(B1569,Codegroepen!$A:$B,2,FALSE),"")</f>
        <v>ZKC007</v>
      </c>
      <c r="M1569" s="44" t="s">
        <v>2580</v>
      </c>
      <c r="N1569" s="43" t="str">
        <f t="shared" si="126"/>
        <v>ZA_01971</v>
      </c>
      <c r="O1569" s="38">
        <f t="shared" si="127"/>
        <v>11</v>
      </c>
    </row>
    <row r="1570" spans="1:15" s="38" customFormat="1" x14ac:dyDescent="0.25">
      <c r="A1570" s="44"/>
      <c r="B1570" s="38" t="str">
        <f t="shared" si="125"/>
        <v>IR</v>
      </c>
      <c r="C1570" s="44"/>
      <c r="D1570" s="38" t="str">
        <f t="shared" si="123"/>
        <v>Gebruiken</v>
      </c>
      <c r="E1570" s="44"/>
      <c r="F1570" s="38" t="str">
        <f t="shared" si="124"/>
        <v>Webinar</v>
      </c>
      <c r="G1570" s="44" t="s">
        <v>2581</v>
      </c>
      <c r="H1570" s="44" t="s">
        <v>2582</v>
      </c>
      <c r="I1570" s="44"/>
      <c r="J1570" s="44"/>
      <c r="K1570" s="44" t="s">
        <v>27</v>
      </c>
      <c r="L1570" s="43" t="str">
        <f>_xlfn.IFNA(VLOOKUP(B1570,Codegroepen!$A:$B,2,FALSE),"")</f>
        <v>ZKC007</v>
      </c>
      <c r="M1570" s="44" t="s">
        <v>1405</v>
      </c>
      <c r="N1570" s="43" t="str">
        <f t="shared" si="126"/>
        <v>ZA_01972</v>
      </c>
      <c r="O1570" s="38">
        <f t="shared" si="127"/>
        <v>10</v>
      </c>
    </row>
    <row r="1571" spans="1:15" s="38" customFormat="1" x14ac:dyDescent="0.25">
      <c r="A1571" s="44"/>
      <c r="B1571" s="38" t="str">
        <f t="shared" si="125"/>
        <v>IR</v>
      </c>
      <c r="C1571" s="44"/>
      <c r="D1571" s="38" t="str">
        <f t="shared" si="123"/>
        <v>Gebruiken</v>
      </c>
      <c r="E1571" s="44"/>
      <c r="F1571" s="38" t="str">
        <f t="shared" si="124"/>
        <v>Webinar</v>
      </c>
      <c r="G1571" s="44" t="s">
        <v>2583</v>
      </c>
      <c r="H1571" s="44" t="s">
        <v>2584</v>
      </c>
      <c r="I1571" s="44"/>
      <c r="J1571" s="44"/>
      <c r="K1571" s="44" t="s">
        <v>27</v>
      </c>
      <c r="L1571" s="43" t="str">
        <f>_xlfn.IFNA(VLOOKUP(B1571,Codegroepen!$A:$B,2,FALSE),"")</f>
        <v>ZKC007</v>
      </c>
      <c r="M1571" s="44" t="s">
        <v>1408</v>
      </c>
      <c r="N1571" s="43" t="str">
        <f t="shared" si="126"/>
        <v>ZA_01973</v>
      </c>
      <c r="O1571" s="38">
        <f t="shared" si="127"/>
        <v>11</v>
      </c>
    </row>
    <row r="1572" spans="1:15" s="38" customFormat="1" x14ac:dyDescent="0.25">
      <c r="A1572" s="44"/>
      <c r="B1572" s="38" t="str">
        <f t="shared" si="125"/>
        <v>IR</v>
      </c>
      <c r="C1572" s="44"/>
      <c r="D1572" s="38" t="str">
        <f t="shared" si="123"/>
        <v>Gebruiken</v>
      </c>
      <c r="E1572" s="44"/>
      <c r="F1572" s="38" t="str">
        <f t="shared" si="124"/>
        <v>Webinar</v>
      </c>
      <c r="G1572" s="44" t="s">
        <v>2585</v>
      </c>
      <c r="H1572" s="44" t="s">
        <v>2586</v>
      </c>
      <c r="I1572" s="44"/>
      <c r="J1572" s="44"/>
      <c r="K1572" s="44" t="s">
        <v>27</v>
      </c>
      <c r="L1572" s="43" t="str">
        <f>_xlfn.IFNA(VLOOKUP(B1572,Codegroepen!$A:$B,2,FALSE),"")</f>
        <v>ZKC007</v>
      </c>
      <c r="M1572" s="44" t="s">
        <v>1411</v>
      </c>
      <c r="N1572" s="43" t="str">
        <f t="shared" si="126"/>
        <v>ZA_01974</v>
      </c>
      <c r="O1572" s="38">
        <f t="shared" si="127"/>
        <v>15</v>
      </c>
    </row>
    <row r="1573" spans="1:15" s="38" customFormat="1" x14ac:dyDescent="0.25">
      <c r="A1573" s="44"/>
      <c r="B1573" s="38" t="str">
        <f t="shared" si="125"/>
        <v>IR</v>
      </c>
      <c r="C1573" s="44"/>
      <c r="D1573" s="38" t="str">
        <f t="shared" si="123"/>
        <v>Gebruiken</v>
      </c>
      <c r="E1573" s="38" t="s">
        <v>2587</v>
      </c>
      <c r="F1573" s="38" t="str">
        <f t="shared" si="124"/>
        <v>Status klacht</v>
      </c>
      <c r="G1573" s="44"/>
      <c r="H1573" s="44" t="s">
        <v>2588</v>
      </c>
      <c r="I1573" s="44"/>
      <c r="J1573" s="44"/>
      <c r="K1573" s="44" t="s">
        <v>27</v>
      </c>
      <c r="L1573" s="43" t="str">
        <f>_xlfn.IFNA(VLOOKUP(B1573,Codegroepen!$A:$B,2,FALSE),"")</f>
        <v>ZKC007</v>
      </c>
      <c r="M1573" s="44" t="s">
        <v>1608</v>
      </c>
      <c r="N1573" s="43" t="str">
        <f t="shared" si="126"/>
        <v>ZA_02322</v>
      </c>
      <c r="O1573" s="38">
        <f t="shared" si="127"/>
        <v>13</v>
      </c>
    </row>
    <row r="1574" spans="1:15" s="38" customFormat="1" x14ac:dyDescent="0.25">
      <c r="A1574" s="44"/>
      <c r="B1574" s="38" t="str">
        <f t="shared" si="125"/>
        <v>IR</v>
      </c>
      <c r="C1574" s="44"/>
      <c r="D1574" s="38" t="str">
        <f t="shared" si="123"/>
        <v>Gebruiken</v>
      </c>
      <c r="E1574" s="44"/>
      <c r="F1574" s="38" t="str">
        <f t="shared" si="124"/>
        <v>Status klacht</v>
      </c>
      <c r="G1574" s="38" t="s">
        <v>2589</v>
      </c>
      <c r="H1574" s="44" t="s">
        <v>1668</v>
      </c>
      <c r="I1574" s="44"/>
      <c r="J1574" s="44"/>
      <c r="K1574" s="44" t="s">
        <v>27</v>
      </c>
      <c r="L1574" s="43" t="str">
        <f>_xlfn.IFNA(VLOOKUP(B1574,Codegroepen!$A:$B,2,FALSE),"")</f>
        <v>ZKC007</v>
      </c>
      <c r="M1574" s="44" t="s">
        <v>1628</v>
      </c>
      <c r="N1574" s="43" t="str">
        <f t="shared" si="126"/>
        <v>ZA_02323</v>
      </c>
      <c r="O1574" s="38">
        <f t="shared" si="127"/>
        <v>25</v>
      </c>
    </row>
    <row r="1575" spans="1:15" s="38" customFormat="1" x14ac:dyDescent="0.25">
      <c r="A1575" s="44"/>
      <c r="B1575" s="38" t="str">
        <f t="shared" si="125"/>
        <v>IR</v>
      </c>
      <c r="C1575" s="44"/>
      <c r="D1575" s="38" t="str">
        <f t="shared" si="123"/>
        <v>Gebruiken</v>
      </c>
      <c r="E1575" s="44"/>
      <c r="F1575" s="38" t="str">
        <f t="shared" si="124"/>
        <v>Status klacht</v>
      </c>
      <c r="G1575" s="38" t="s">
        <v>2590</v>
      </c>
      <c r="H1575" s="44" t="s">
        <v>1354</v>
      </c>
      <c r="I1575" s="44"/>
      <c r="J1575" s="44"/>
      <c r="K1575" s="44" t="s">
        <v>27</v>
      </c>
      <c r="L1575" s="43" t="str">
        <f>_xlfn.IFNA(VLOOKUP(B1575,Codegroepen!$A:$B,2,FALSE),"")</f>
        <v>ZKC007</v>
      </c>
      <c r="M1575" s="44" t="s">
        <v>1631</v>
      </c>
      <c r="N1575" s="43" t="str">
        <f t="shared" si="126"/>
        <v>ZA_02324</v>
      </c>
      <c r="O1575" s="38">
        <f t="shared" si="127"/>
        <v>13</v>
      </c>
    </row>
    <row r="1576" spans="1:15" s="38" customFormat="1" x14ac:dyDescent="0.25">
      <c r="A1576" s="44"/>
      <c r="B1576" s="38" t="str">
        <f t="shared" si="125"/>
        <v>IR</v>
      </c>
      <c r="C1576" s="44"/>
      <c r="D1576" s="38" t="str">
        <f t="shared" si="123"/>
        <v>Gebruiken</v>
      </c>
      <c r="E1576" s="44"/>
      <c r="F1576" s="38" t="str">
        <f t="shared" si="124"/>
        <v>Status klacht</v>
      </c>
      <c r="G1576" s="38" t="s">
        <v>2591</v>
      </c>
      <c r="H1576" s="44" t="s">
        <v>2592</v>
      </c>
      <c r="I1576" s="44"/>
      <c r="J1576" s="44"/>
      <c r="K1576" s="44" t="s">
        <v>27</v>
      </c>
      <c r="L1576" s="43" t="str">
        <f>_xlfn.IFNA(VLOOKUP(B1576,Codegroepen!$A:$B,2,FALSE),"")</f>
        <v>ZKC007</v>
      </c>
      <c r="M1576" s="44" t="s">
        <v>1634</v>
      </c>
      <c r="N1576" s="43" t="str">
        <f t="shared" si="126"/>
        <v>ZA_02325</v>
      </c>
      <c r="O1576" s="38">
        <f t="shared" si="127"/>
        <v>12</v>
      </c>
    </row>
    <row r="1577" spans="1:15" s="38" customFormat="1" x14ac:dyDescent="0.25">
      <c r="A1577" s="44"/>
      <c r="B1577" s="38" t="str">
        <f t="shared" si="125"/>
        <v>IR</v>
      </c>
      <c r="C1577" s="44"/>
      <c r="D1577" s="38" t="str">
        <f t="shared" si="123"/>
        <v>Gebruiken</v>
      </c>
      <c r="E1577" s="38" t="s">
        <v>2593</v>
      </c>
      <c r="F1577" s="38" t="str">
        <f t="shared" si="124"/>
        <v>Niet Kadaster Producten</v>
      </c>
      <c r="G1577" s="44"/>
      <c r="H1577" s="46" t="s">
        <v>1848</v>
      </c>
      <c r="I1577" s="44"/>
      <c r="J1577" s="44"/>
      <c r="K1577" s="44" t="s">
        <v>27</v>
      </c>
      <c r="L1577" s="43" t="str">
        <f>_xlfn.IFNA(VLOOKUP(B1577,Codegroepen!$A:$B,2,FALSE),"")</f>
        <v>ZKC007</v>
      </c>
      <c r="M1577" s="44" t="s">
        <v>1637</v>
      </c>
      <c r="N1577" s="43" t="str">
        <f t="shared" si="126"/>
        <v>ZA_02326</v>
      </c>
      <c r="O1577" s="38">
        <f t="shared" si="127"/>
        <v>23</v>
      </c>
    </row>
    <row r="1578" spans="1:15" s="38" customFormat="1" x14ac:dyDescent="0.25">
      <c r="A1578" s="44"/>
      <c r="B1578" s="38" t="str">
        <f t="shared" si="125"/>
        <v>IR</v>
      </c>
      <c r="C1578" s="44"/>
      <c r="D1578" s="38" t="str">
        <f t="shared" si="123"/>
        <v>Gebruiken</v>
      </c>
      <c r="E1578" s="44"/>
      <c r="F1578" s="38" t="str">
        <f t="shared" si="124"/>
        <v>Niet Kadaster Producten</v>
      </c>
      <c r="G1578" s="38" t="s">
        <v>2594</v>
      </c>
      <c r="H1578" s="46" t="s">
        <v>2595</v>
      </c>
      <c r="I1578" s="44"/>
      <c r="J1578" s="44"/>
      <c r="K1578" s="44" t="s">
        <v>27</v>
      </c>
      <c r="L1578" s="43" t="str">
        <f>_xlfn.IFNA(VLOOKUP(B1578,Codegroepen!$A:$B,2,FALSE),"")</f>
        <v>ZKC007</v>
      </c>
      <c r="M1578" s="44" t="s">
        <v>1639</v>
      </c>
      <c r="N1578" s="43" t="str">
        <f t="shared" si="126"/>
        <v>ZA_02327</v>
      </c>
      <c r="O1578" s="38">
        <f t="shared" si="127"/>
        <v>9</v>
      </c>
    </row>
    <row r="1579" spans="1:15" s="38" customFormat="1" x14ac:dyDescent="0.25">
      <c r="A1579" s="44"/>
      <c r="B1579" s="38" t="str">
        <f t="shared" si="125"/>
        <v>IR</v>
      </c>
      <c r="C1579" s="44" t="s">
        <v>2596</v>
      </c>
      <c r="D1579" s="38" t="str">
        <f t="shared" si="123"/>
        <v>Betalen</v>
      </c>
      <c r="E1579" s="44"/>
      <c r="F1579" s="38" t="str">
        <f t="shared" si="124"/>
        <v/>
      </c>
      <c r="G1579" s="44"/>
      <c r="H1579" s="44" t="s">
        <v>478</v>
      </c>
      <c r="I1579" s="44"/>
      <c r="J1579" s="44"/>
      <c r="K1579" s="44" t="s">
        <v>27</v>
      </c>
      <c r="L1579" s="43" t="str">
        <f>_xlfn.IFNA(VLOOKUP(B1579,Codegroepen!$A:$B,2,FALSE),"")</f>
        <v>ZKC007</v>
      </c>
      <c r="M1579" s="44" t="s">
        <v>2597</v>
      </c>
      <c r="N1579" s="43" t="str">
        <f t="shared" si="126"/>
        <v>ZA_01549</v>
      </c>
      <c r="O1579" s="38">
        <f t="shared" si="127"/>
        <v>7</v>
      </c>
    </row>
    <row r="1580" spans="1:15" s="38" customFormat="1" x14ac:dyDescent="0.25">
      <c r="A1580" s="44"/>
      <c r="B1580" s="38" t="str">
        <f t="shared" si="125"/>
        <v>IR</v>
      </c>
      <c r="C1580" s="44"/>
      <c r="D1580" s="38" t="str">
        <f t="shared" si="123"/>
        <v>Betalen</v>
      </c>
      <c r="E1580" s="44" t="s">
        <v>2598</v>
      </c>
      <c r="F1580" s="38" t="str">
        <f t="shared" si="124"/>
        <v>Factuur</v>
      </c>
      <c r="G1580" s="44"/>
      <c r="H1580" s="44" t="s">
        <v>592</v>
      </c>
      <c r="I1580" s="44"/>
      <c r="J1580" s="44"/>
      <c r="K1580" s="44" t="s">
        <v>27</v>
      </c>
      <c r="L1580" s="43" t="str">
        <f>_xlfn.IFNA(VLOOKUP(B1580,Codegroepen!$A:$B,2,FALSE),"")</f>
        <v>ZKC007</v>
      </c>
      <c r="M1580" s="44" t="s">
        <v>1348</v>
      </c>
      <c r="N1580" s="43" t="str">
        <f t="shared" si="126"/>
        <v>ZA_01550</v>
      </c>
      <c r="O1580" s="38">
        <f t="shared" si="127"/>
        <v>7</v>
      </c>
    </row>
    <row r="1581" spans="1:15" s="38" customFormat="1" x14ac:dyDescent="0.25">
      <c r="A1581" s="44"/>
      <c r="B1581" s="38" t="str">
        <f t="shared" si="125"/>
        <v>IR</v>
      </c>
      <c r="C1581" s="44"/>
      <c r="D1581" s="38" t="str">
        <f t="shared" si="123"/>
        <v>Betalen</v>
      </c>
      <c r="E1581" s="44"/>
      <c r="F1581" s="38" t="str">
        <f t="shared" si="124"/>
        <v>Factuur</v>
      </c>
      <c r="G1581" s="44" t="s">
        <v>2599</v>
      </c>
      <c r="H1581" s="44" t="s">
        <v>1711</v>
      </c>
      <c r="I1581" s="44"/>
      <c r="J1581" s="44"/>
      <c r="K1581" s="44" t="s">
        <v>27</v>
      </c>
      <c r="L1581" s="43" t="str">
        <f>_xlfn.IFNA(VLOOKUP(B1581,Codegroepen!$A:$B,2,FALSE),"")</f>
        <v>ZKC007</v>
      </c>
      <c r="M1581" s="44" t="s">
        <v>2020</v>
      </c>
      <c r="N1581" s="43" t="str">
        <f t="shared" si="126"/>
        <v>ZA_01551</v>
      </c>
      <c r="O1581" s="38">
        <f t="shared" si="127"/>
        <v>13</v>
      </c>
    </row>
    <row r="1582" spans="1:15" s="38" customFormat="1" x14ac:dyDescent="0.25">
      <c r="A1582" s="44"/>
      <c r="B1582" s="38" t="str">
        <f t="shared" si="125"/>
        <v>IR</v>
      </c>
      <c r="C1582" s="44"/>
      <c r="D1582" s="38" t="str">
        <f t="shared" si="123"/>
        <v>Betalen</v>
      </c>
      <c r="E1582" s="44"/>
      <c r="F1582" s="38" t="str">
        <f t="shared" si="124"/>
        <v>Factuur</v>
      </c>
      <c r="G1582" s="44" t="s">
        <v>2600</v>
      </c>
      <c r="H1582" s="44" t="s">
        <v>2601</v>
      </c>
      <c r="I1582" s="44"/>
      <c r="J1582" s="44"/>
      <c r="K1582" s="44" t="s">
        <v>27</v>
      </c>
      <c r="L1582" s="43" t="str">
        <f>_xlfn.IFNA(VLOOKUP(B1582,Codegroepen!$A:$B,2,FALSE),"")</f>
        <v>ZKC007</v>
      </c>
      <c r="M1582" s="44" t="s">
        <v>2602</v>
      </c>
      <c r="N1582" s="43" t="str">
        <f t="shared" si="126"/>
        <v>ZA_01552</v>
      </c>
      <c r="O1582" s="38">
        <f t="shared" si="127"/>
        <v>9</v>
      </c>
    </row>
    <row r="1583" spans="1:15" s="38" customFormat="1" x14ac:dyDescent="0.25">
      <c r="A1583" s="44"/>
      <c r="B1583" s="38" t="str">
        <f t="shared" si="125"/>
        <v>IR</v>
      </c>
      <c r="C1583" s="44"/>
      <c r="D1583" s="38" t="str">
        <f t="shared" si="123"/>
        <v>Betalen</v>
      </c>
      <c r="E1583" s="44"/>
      <c r="F1583" s="38" t="str">
        <f t="shared" si="124"/>
        <v>Factuur</v>
      </c>
      <c r="G1583" s="44" t="s">
        <v>2603</v>
      </c>
      <c r="H1583" s="44" t="s">
        <v>1723</v>
      </c>
      <c r="I1583" s="44"/>
      <c r="J1583" s="44"/>
      <c r="K1583" s="44" t="s">
        <v>27</v>
      </c>
      <c r="L1583" s="43" t="str">
        <f>_xlfn.IFNA(VLOOKUP(B1583,Codegroepen!$A:$B,2,FALSE),"")</f>
        <v>ZKC007</v>
      </c>
      <c r="M1583" s="44" t="s">
        <v>2028</v>
      </c>
      <c r="N1583" s="43" t="str">
        <f t="shared" si="126"/>
        <v>ZA_01553</v>
      </c>
      <c r="O1583" s="38">
        <f t="shared" si="127"/>
        <v>15</v>
      </c>
    </row>
    <row r="1584" spans="1:15" s="38" customFormat="1" x14ac:dyDescent="0.25">
      <c r="A1584" s="44"/>
      <c r="B1584" s="38" t="str">
        <f t="shared" si="125"/>
        <v>IR</v>
      </c>
      <c r="C1584" s="44"/>
      <c r="D1584" s="38" t="str">
        <f t="shared" si="123"/>
        <v>Betalen</v>
      </c>
      <c r="E1584" s="44"/>
      <c r="F1584" s="38" t="str">
        <f t="shared" si="124"/>
        <v>Factuur</v>
      </c>
      <c r="G1584" s="44" t="s">
        <v>2604</v>
      </c>
      <c r="H1584" s="44" t="s">
        <v>1726</v>
      </c>
      <c r="I1584" s="44"/>
      <c r="J1584" s="44"/>
      <c r="K1584" s="44" t="s">
        <v>27</v>
      </c>
      <c r="L1584" s="43" t="str">
        <f>_xlfn.IFNA(VLOOKUP(B1584,Codegroepen!$A:$B,2,FALSE),"")</f>
        <v>ZKC007</v>
      </c>
      <c r="M1584" s="44" t="s">
        <v>2605</v>
      </c>
      <c r="N1584" s="43" t="str">
        <f t="shared" si="126"/>
        <v>ZA_01554</v>
      </c>
      <c r="O1584" s="38">
        <f t="shared" si="127"/>
        <v>19</v>
      </c>
    </row>
    <row r="1585" spans="1:15" s="38" customFormat="1" x14ac:dyDescent="0.25">
      <c r="A1585" s="44"/>
      <c r="B1585" s="38" t="str">
        <f t="shared" si="125"/>
        <v>IR</v>
      </c>
      <c r="C1585" s="44"/>
      <c r="D1585" s="38" t="str">
        <f t="shared" si="123"/>
        <v>Betalen</v>
      </c>
      <c r="E1585" s="44"/>
      <c r="F1585" s="38" t="str">
        <f t="shared" si="124"/>
        <v>Factuur</v>
      </c>
      <c r="G1585" s="44" t="s">
        <v>2606</v>
      </c>
      <c r="H1585" s="44" t="s">
        <v>1729</v>
      </c>
      <c r="I1585" s="44"/>
      <c r="J1585" s="44"/>
      <c r="K1585" s="44" t="s">
        <v>27</v>
      </c>
      <c r="L1585" s="43" t="str">
        <f>_xlfn.IFNA(VLOOKUP(B1585,Codegroepen!$A:$B,2,FALSE),"")</f>
        <v>ZKC007</v>
      </c>
      <c r="M1585" s="44" t="s">
        <v>2607</v>
      </c>
      <c r="N1585" s="43" t="str">
        <f t="shared" si="126"/>
        <v>ZA_01555</v>
      </c>
      <c r="O1585" s="38">
        <f t="shared" si="127"/>
        <v>25</v>
      </c>
    </row>
    <row r="1586" spans="1:15" s="38" customFormat="1" x14ac:dyDescent="0.25">
      <c r="A1586" s="44" t="s">
        <v>2608</v>
      </c>
      <c r="B1586" s="38" t="str">
        <f t="shared" si="125"/>
        <v>GM</v>
      </c>
      <c r="C1586" s="44"/>
      <c r="D1586" s="38" t="str">
        <f t="shared" si="123"/>
        <v/>
      </c>
      <c r="E1586" s="44"/>
      <c r="F1586" s="38" t="str">
        <f t="shared" si="124"/>
        <v/>
      </c>
      <c r="G1586" s="44"/>
      <c r="H1586" s="44" t="s">
        <v>155</v>
      </c>
      <c r="I1586" s="45" t="s">
        <v>2609</v>
      </c>
      <c r="J1586" s="44"/>
      <c r="K1586" s="44" t="s">
        <v>27</v>
      </c>
      <c r="L1586" s="43" t="str">
        <f>_xlfn.IFNA(VLOOKUP(B1586,Codegroepen!$A:$B,2,FALSE),"")</f>
        <v>ZKC011</v>
      </c>
      <c r="M1586" s="44" t="s">
        <v>1547</v>
      </c>
      <c r="N1586" s="43" t="str">
        <f t="shared" si="126"/>
        <v>ZA_01556</v>
      </c>
      <c r="O1586" s="38">
        <f t="shared" si="127"/>
        <v>2</v>
      </c>
    </row>
    <row r="1587" spans="1:15" s="38" customFormat="1" x14ac:dyDescent="0.25">
      <c r="A1587" s="44"/>
      <c r="B1587" s="38" t="str">
        <f t="shared" si="125"/>
        <v>GM</v>
      </c>
      <c r="C1587" s="44" t="s">
        <v>2611</v>
      </c>
      <c r="D1587" s="38" t="str">
        <f t="shared" si="123"/>
        <v>Doorverbinden intern</v>
      </c>
      <c r="E1587" s="44"/>
      <c r="F1587" s="38" t="str">
        <f t="shared" si="124"/>
        <v/>
      </c>
      <c r="G1587" s="44"/>
      <c r="H1587" s="44" t="s">
        <v>1130</v>
      </c>
      <c r="I1587" s="44"/>
      <c r="J1587" s="44"/>
      <c r="K1587" s="44" t="s">
        <v>27</v>
      </c>
      <c r="L1587" s="43" t="str">
        <f>_xlfn.IFNA(VLOOKUP(B1587,Codegroepen!$A:$B,2,FALSE),"")</f>
        <v>ZKC011</v>
      </c>
      <c r="M1587" s="44" t="s">
        <v>2402</v>
      </c>
      <c r="N1587" s="43" t="str">
        <f t="shared" si="126"/>
        <v>ZA_01557</v>
      </c>
      <c r="O1587" s="38">
        <f t="shared" si="127"/>
        <v>20</v>
      </c>
    </row>
    <row r="1588" spans="1:15" s="38" customFormat="1" x14ac:dyDescent="0.25">
      <c r="A1588" s="44"/>
      <c r="B1588" s="38" t="str">
        <f t="shared" si="125"/>
        <v>GM</v>
      </c>
      <c r="C1588" s="44"/>
      <c r="D1588" s="38" t="str">
        <f t="shared" si="123"/>
        <v>Doorverbinden intern</v>
      </c>
      <c r="E1588" s="44" t="s">
        <v>2612</v>
      </c>
      <c r="F1588" s="38" t="str">
        <f t="shared" si="124"/>
        <v>WGP</v>
      </c>
      <c r="G1588" s="44"/>
      <c r="H1588" s="44" t="s">
        <v>175</v>
      </c>
      <c r="I1588" s="44"/>
      <c r="J1588" s="44"/>
      <c r="K1588" s="44" t="s">
        <v>27</v>
      </c>
      <c r="L1588" s="43" t="str">
        <f>_xlfn.IFNA(VLOOKUP(B1588,Codegroepen!$A:$B,2,FALSE),"")</f>
        <v>ZKC011</v>
      </c>
      <c r="M1588" s="44" t="s">
        <v>1549</v>
      </c>
      <c r="N1588" s="43" t="str">
        <f t="shared" si="126"/>
        <v>ZA_01558</v>
      </c>
      <c r="O1588" s="38">
        <f t="shared" si="127"/>
        <v>3</v>
      </c>
    </row>
    <row r="1589" spans="1:15" s="38" customFormat="1" x14ac:dyDescent="0.25">
      <c r="A1589" s="44"/>
      <c r="B1589" s="38" t="str">
        <f t="shared" si="125"/>
        <v>GM</v>
      </c>
      <c r="C1589" s="44"/>
      <c r="D1589" s="38" t="str">
        <f t="shared" si="123"/>
        <v>Doorverbinden intern</v>
      </c>
      <c r="E1589" s="44"/>
      <c r="F1589" s="38" t="str">
        <f t="shared" si="124"/>
        <v>WGP</v>
      </c>
      <c r="G1589" s="44" t="s">
        <v>2613</v>
      </c>
      <c r="H1589" s="44" t="s">
        <v>152</v>
      </c>
      <c r="I1589" s="44"/>
      <c r="J1589" s="44"/>
      <c r="K1589" s="44" t="s">
        <v>27</v>
      </c>
      <c r="L1589" s="43" t="str">
        <f>_xlfn.IFNA(VLOOKUP(B1589,Codegroepen!$A:$B,2,FALSE),"")</f>
        <v>ZKC011</v>
      </c>
      <c r="M1589" s="44" t="s">
        <v>2346</v>
      </c>
      <c r="N1589" s="43" t="str">
        <f t="shared" si="126"/>
        <v>ZA_01559</v>
      </c>
      <c r="O1589" s="38">
        <f t="shared" si="127"/>
        <v>1</v>
      </c>
    </row>
    <row r="1590" spans="1:15" s="38" customFormat="1" x14ac:dyDescent="0.25">
      <c r="A1590" s="44"/>
      <c r="B1590" s="38" t="str">
        <f t="shared" si="125"/>
        <v>GM</v>
      </c>
      <c r="C1590" s="44"/>
      <c r="D1590" s="38" t="str">
        <f t="shared" si="123"/>
        <v>Doorverbinden intern</v>
      </c>
      <c r="E1590" s="44" t="s">
        <v>2614</v>
      </c>
      <c r="F1590" s="38" t="str">
        <f t="shared" si="124"/>
        <v>GM</v>
      </c>
      <c r="G1590" s="44"/>
      <c r="H1590" s="44" t="s">
        <v>155</v>
      </c>
      <c r="I1590" s="44"/>
      <c r="J1590" s="44"/>
      <c r="K1590" s="44" t="s">
        <v>27</v>
      </c>
      <c r="L1590" s="43" t="str">
        <f>_xlfn.IFNA(VLOOKUP(B1590,Codegroepen!$A:$B,2,FALSE),"")</f>
        <v>ZKC011</v>
      </c>
      <c r="M1590" s="44" t="s">
        <v>1553</v>
      </c>
      <c r="N1590" s="43" t="str">
        <f t="shared" si="126"/>
        <v>ZA_01560</v>
      </c>
      <c r="O1590" s="38">
        <f t="shared" si="127"/>
        <v>2</v>
      </c>
    </row>
    <row r="1591" spans="1:15" s="38" customFormat="1" x14ac:dyDescent="0.25">
      <c r="A1591" s="44"/>
      <c r="B1591" s="38" t="str">
        <f t="shared" si="125"/>
        <v>GM</v>
      </c>
      <c r="C1591" s="44"/>
      <c r="D1591" s="38" t="str">
        <f t="shared" si="123"/>
        <v>Doorverbinden intern</v>
      </c>
      <c r="E1591" s="44"/>
      <c r="F1591" s="38" t="str">
        <f t="shared" si="124"/>
        <v>GM</v>
      </c>
      <c r="G1591" s="44" t="s">
        <v>2615</v>
      </c>
      <c r="H1591" s="44" t="s">
        <v>152</v>
      </c>
      <c r="I1591" s="44"/>
      <c r="J1591" s="44"/>
      <c r="K1591" s="44" t="s">
        <v>27</v>
      </c>
      <c r="L1591" s="43" t="str">
        <f>_xlfn.IFNA(VLOOKUP(B1591,Codegroepen!$A:$B,2,FALSE),"")</f>
        <v>ZKC011</v>
      </c>
      <c r="M1591" s="44" t="s">
        <v>2353</v>
      </c>
      <c r="N1591" s="43" t="str">
        <f t="shared" si="126"/>
        <v>ZA_01561</v>
      </c>
      <c r="O1591" s="38">
        <f t="shared" si="127"/>
        <v>1</v>
      </c>
    </row>
    <row r="1592" spans="1:15" s="38" customFormat="1" x14ac:dyDescent="0.25">
      <c r="A1592" s="44"/>
      <c r="B1592" s="38" t="str">
        <f t="shared" si="125"/>
        <v>GM</v>
      </c>
      <c r="C1592" s="44"/>
      <c r="D1592" s="38" t="str">
        <f t="shared" si="123"/>
        <v>Doorverbinden intern</v>
      </c>
      <c r="E1592" s="44" t="s">
        <v>2616</v>
      </c>
      <c r="F1592" s="38" t="str">
        <f t="shared" si="124"/>
        <v>I&amp;R</v>
      </c>
      <c r="G1592" s="44"/>
      <c r="H1592" s="44" t="s">
        <v>1146</v>
      </c>
      <c r="I1592" s="44"/>
      <c r="J1592" s="44"/>
      <c r="K1592" s="44" t="s">
        <v>27</v>
      </c>
      <c r="L1592" s="43" t="str">
        <f>_xlfn.IFNA(VLOOKUP(B1592,Codegroepen!$A:$B,2,FALSE),"")</f>
        <v>ZKC011</v>
      </c>
      <c r="M1592" s="44" t="s">
        <v>1555</v>
      </c>
      <c r="N1592" s="43" t="str">
        <f t="shared" si="126"/>
        <v>ZA_01562</v>
      </c>
      <c r="O1592" s="38">
        <f t="shared" si="127"/>
        <v>3</v>
      </c>
    </row>
    <row r="1593" spans="1:15" s="38" customFormat="1" x14ac:dyDescent="0.25">
      <c r="A1593" s="44"/>
      <c r="B1593" s="38" t="str">
        <f t="shared" si="125"/>
        <v>GM</v>
      </c>
      <c r="C1593" s="44"/>
      <c r="D1593" s="38" t="str">
        <f t="shared" si="123"/>
        <v>Doorverbinden intern</v>
      </c>
      <c r="E1593" s="44"/>
      <c r="F1593" s="38" t="str">
        <f t="shared" si="124"/>
        <v>I&amp;R</v>
      </c>
      <c r="G1593" s="44" t="s">
        <v>2617</v>
      </c>
      <c r="H1593" s="44" t="s">
        <v>152</v>
      </c>
      <c r="I1593" s="44"/>
      <c r="J1593" s="44"/>
      <c r="K1593" s="44" t="s">
        <v>27</v>
      </c>
      <c r="L1593" s="43" t="str">
        <f>_xlfn.IFNA(VLOOKUP(B1593,Codegroepen!$A:$B,2,FALSE),"")</f>
        <v>ZKC011</v>
      </c>
      <c r="M1593" s="44" t="s">
        <v>1278</v>
      </c>
      <c r="N1593" s="43" t="str">
        <f t="shared" si="126"/>
        <v>ZA_01563</v>
      </c>
      <c r="O1593" s="38">
        <f t="shared" si="127"/>
        <v>1</v>
      </c>
    </row>
    <row r="1594" spans="1:15" s="38" customFormat="1" x14ac:dyDescent="0.25">
      <c r="A1594" s="44"/>
      <c r="B1594" s="38" t="str">
        <f t="shared" si="125"/>
        <v>GM</v>
      </c>
      <c r="C1594" s="44"/>
      <c r="D1594" s="38" t="str">
        <f t="shared" si="123"/>
        <v>Doorverbinden intern</v>
      </c>
      <c r="E1594" s="44" t="s">
        <v>2618</v>
      </c>
      <c r="F1594" s="38" t="str">
        <f t="shared" si="124"/>
        <v>LV</v>
      </c>
      <c r="G1594" s="44"/>
      <c r="H1594" s="44" t="s">
        <v>165</v>
      </c>
      <c r="I1594" s="44"/>
      <c r="J1594" s="44"/>
      <c r="K1594" s="44" t="s">
        <v>27</v>
      </c>
      <c r="L1594" s="43" t="str">
        <f>_xlfn.IFNA(VLOOKUP(B1594,Codegroepen!$A:$B,2,FALSE),"")</f>
        <v>ZKC011</v>
      </c>
      <c r="M1594" s="44" t="s">
        <v>1565</v>
      </c>
      <c r="N1594" s="43" t="str">
        <f t="shared" si="126"/>
        <v>ZA_01564</v>
      </c>
      <c r="O1594" s="38">
        <f t="shared" si="127"/>
        <v>2</v>
      </c>
    </row>
    <row r="1595" spans="1:15" s="38" customFormat="1" x14ac:dyDescent="0.25">
      <c r="A1595" s="44"/>
      <c r="B1595" s="38" t="str">
        <f t="shared" si="125"/>
        <v>GM</v>
      </c>
      <c r="C1595" s="44"/>
      <c r="D1595" s="38" t="str">
        <f t="shared" si="123"/>
        <v>Doorverbinden intern</v>
      </c>
      <c r="E1595" s="44"/>
      <c r="F1595" s="38" t="str">
        <f t="shared" si="124"/>
        <v>LV</v>
      </c>
      <c r="G1595" s="44" t="s">
        <v>2619</v>
      </c>
      <c r="H1595" s="44" t="s">
        <v>152</v>
      </c>
      <c r="I1595" s="44"/>
      <c r="J1595" s="44"/>
      <c r="K1595" s="44" t="s">
        <v>27</v>
      </c>
      <c r="L1595" s="43" t="str">
        <f>_xlfn.IFNA(VLOOKUP(B1595,Codegroepen!$A:$B,2,FALSE),"")</f>
        <v>ZKC011</v>
      </c>
      <c r="M1595" s="44" t="s">
        <v>2296</v>
      </c>
      <c r="N1595" s="43" t="str">
        <f t="shared" si="126"/>
        <v>ZA_01565</v>
      </c>
      <c r="O1595" s="38">
        <f t="shared" si="127"/>
        <v>1</v>
      </c>
    </row>
    <row r="1596" spans="1:15" s="38" customFormat="1" x14ac:dyDescent="0.25">
      <c r="A1596" s="44"/>
      <c r="B1596" s="38" t="str">
        <f t="shared" si="125"/>
        <v>GM</v>
      </c>
      <c r="C1596" s="44"/>
      <c r="D1596" s="38" t="str">
        <f t="shared" si="123"/>
        <v>Doorverbinden intern</v>
      </c>
      <c r="E1596" s="44" t="s">
        <v>2620</v>
      </c>
      <c r="F1596" s="38" t="str">
        <f t="shared" si="124"/>
        <v>KLIC</v>
      </c>
      <c r="G1596" s="44"/>
      <c r="H1596" s="44" t="s">
        <v>793</v>
      </c>
      <c r="I1596" s="44"/>
      <c r="J1596" s="44"/>
      <c r="K1596" s="44" t="s">
        <v>27</v>
      </c>
      <c r="L1596" s="43" t="str">
        <f>_xlfn.IFNA(VLOOKUP(B1596,Codegroepen!$A:$B,2,FALSE),"")</f>
        <v>ZKC011</v>
      </c>
      <c r="M1596" s="44" t="s">
        <v>1568</v>
      </c>
      <c r="N1596" s="43" t="str">
        <f t="shared" si="126"/>
        <v>ZA_01566</v>
      </c>
      <c r="O1596" s="38">
        <f t="shared" si="127"/>
        <v>4</v>
      </c>
    </row>
    <row r="1597" spans="1:15" s="38" customFormat="1" x14ac:dyDescent="0.25">
      <c r="A1597" s="44"/>
      <c r="B1597" s="38" t="str">
        <f t="shared" si="125"/>
        <v>GM</v>
      </c>
      <c r="C1597" s="44"/>
      <c r="D1597" s="38" t="str">
        <f t="shared" si="123"/>
        <v>Doorverbinden intern</v>
      </c>
      <c r="E1597" s="44"/>
      <c r="F1597" s="38" t="str">
        <f t="shared" si="124"/>
        <v>KLIC</v>
      </c>
      <c r="G1597" s="44" t="s">
        <v>2621</v>
      </c>
      <c r="H1597" s="44" t="s">
        <v>152</v>
      </c>
      <c r="I1597" s="44"/>
      <c r="J1597" s="44"/>
      <c r="K1597" s="44" t="s">
        <v>27</v>
      </c>
      <c r="L1597" s="43" t="str">
        <f>_xlfn.IFNA(VLOOKUP(B1597,Codegroepen!$A:$B,2,FALSE),"")</f>
        <v>ZKC011</v>
      </c>
      <c r="M1597" s="44" t="s">
        <v>1282</v>
      </c>
      <c r="N1597" s="43" t="str">
        <f t="shared" si="126"/>
        <v>ZA_01567</v>
      </c>
      <c r="O1597" s="38">
        <f t="shared" si="127"/>
        <v>1</v>
      </c>
    </row>
    <row r="1598" spans="1:15" s="38" customFormat="1" x14ac:dyDescent="0.25">
      <c r="A1598" s="44"/>
      <c r="B1598" s="38" t="str">
        <f t="shared" si="125"/>
        <v>GM</v>
      </c>
      <c r="C1598" s="44"/>
      <c r="D1598" s="38" t="str">
        <f t="shared" si="123"/>
        <v>Doorverbinden intern</v>
      </c>
      <c r="E1598" s="44" t="s">
        <v>2622</v>
      </c>
      <c r="F1598" s="38" t="str">
        <f t="shared" si="124"/>
        <v>Meetgegevens Derden controle</v>
      </c>
      <c r="G1598" s="44"/>
      <c r="H1598" s="44" t="s">
        <v>2623</v>
      </c>
      <c r="I1598" s="44"/>
      <c r="J1598" s="44"/>
      <c r="K1598" s="44" t="s">
        <v>27</v>
      </c>
      <c r="L1598" s="43" t="str">
        <f>_xlfn.IFNA(VLOOKUP(B1598,Codegroepen!$A:$B,2,FALSE),"")</f>
        <v>ZKC011</v>
      </c>
      <c r="M1598" s="44" t="s">
        <v>1896</v>
      </c>
      <c r="N1598" s="43" t="str">
        <f t="shared" si="126"/>
        <v>ZA_02020</v>
      </c>
      <c r="O1598" s="38">
        <f t="shared" si="127"/>
        <v>28</v>
      </c>
    </row>
    <row r="1599" spans="1:15" s="38" customFormat="1" x14ac:dyDescent="0.25">
      <c r="A1599" s="44"/>
      <c r="B1599" s="38" t="str">
        <f t="shared" si="125"/>
        <v>GM</v>
      </c>
      <c r="C1599" s="44"/>
      <c r="D1599" s="38" t="str">
        <f t="shared" si="123"/>
        <v>Doorverbinden intern</v>
      </c>
      <c r="E1599" s="44"/>
      <c r="F1599" s="38" t="str">
        <f t="shared" si="124"/>
        <v>Meetgegevens Derden controle</v>
      </c>
      <c r="G1599" s="44" t="s">
        <v>2624</v>
      </c>
      <c r="H1599" s="44" t="s">
        <v>152</v>
      </c>
      <c r="I1599" s="44"/>
      <c r="J1599" s="44"/>
      <c r="K1599" s="44" t="s">
        <v>27</v>
      </c>
      <c r="L1599" s="43" t="str">
        <f>_xlfn.IFNA(VLOOKUP(B1599,Codegroepen!$A:$B,2,FALSE),"")</f>
        <v>ZKC011</v>
      </c>
      <c r="M1599" s="44" t="s">
        <v>1898</v>
      </c>
      <c r="N1599" s="43" t="str">
        <f t="shared" si="126"/>
        <v>ZA_02021</v>
      </c>
      <c r="O1599" s="38">
        <f t="shared" si="127"/>
        <v>1</v>
      </c>
    </row>
    <row r="1600" spans="1:15" s="38" customFormat="1" x14ac:dyDescent="0.25">
      <c r="A1600" s="44"/>
      <c r="B1600" s="38" t="str">
        <f t="shared" si="125"/>
        <v>GM</v>
      </c>
      <c r="C1600" s="44"/>
      <c r="D1600" s="38" t="str">
        <f t="shared" si="123"/>
        <v>Doorverbinden intern</v>
      </c>
      <c r="E1600" s="44" t="s">
        <v>2625</v>
      </c>
      <c r="F1600" s="38" t="str">
        <f t="shared" si="124"/>
        <v>Landmeter</v>
      </c>
      <c r="G1600" s="44"/>
      <c r="H1600" s="44" t="s">
        <v>2626</v>
      </c>
      <c r="I1600" s="44"/>
      <c r="J1600" s="44"/>
      <c r="K1600" s="44" t="s">
        <v>27</v>
      </c>
      <c r="L1600" s="43" t="str">
        <f>_xlfn.IFNA(VLOOKUP(B1600,Codegroepen!$A:$B,2,FALSE),"")</f>
        <v>ZKC011</v>
      </c>
      <c r="M1600" s="44" t="s">
        <v>1900</v>
      </c>
      <c r="N1600" s="43" t="str">
        <f t="shared" si="126"/>
        <v>ZA_02022</v>
      </c>
      <c r="O1600" s="38">
        <f t="shared" si="127"/>
        <v>9</v>
      </c>
    </row>
    <row r="1601" spans="1:15" s="38" customFormat="1" x14ac:dyDescent="0.25">
      <c r="A1601" s="44"/>
      <c r="B1601" s="38" t="str">
        <f t="shared" si="125"/>
        <v>GM</v>
      </c>
      <c r="C1601" s="44"/>
      <c r="D1601" s="38" t="str">
        <f t="shared" si="123"/>
        <v>Doorverbinden intern</v>
      </c>
      <c r="E1601" s="44"/>
      <c r="F1601" s="38" t="str">
        <f t="shared" si="124"/>
        <v>Landmeter</v>
      </c>
      <c r="G1601" s="44" t="s">
        <v>2627</v>
      </c>
      <c r="H1601" s="44" t="s">
        <v>152</v>
      </c>
      <c r="I1601" s="44"/>
      <c r="J1601" s="44"/>
      <c r="K1601" s="44" t="s">
        <v>27</v>
      </c>
      <c r="L1601" s="43" t="str">
        <f>_xlfn.IFNA(VLOOKUP(B1601,Codegroepen!$A:$B,2,FALSE),"")</f>
        <v>ZKC011</v>
      </c>
      <c r="M1601" s="44" t="s">
        <v>1902</v>
      </c>
      <c r="N1601" s="43" t="str">
        <f t="shared" si="126"/>
        <v>ZA_02023</v>
      </c>
      <c r="O1601" s="38">
        <f t="shared" si="127"/>
        <v>1</v>
      </c>
    </row>
    <row r="1602" spans="1:15" s="38" customFormat="1" x14ac:dyDescent="0.25">
      <c r="A1602" s="44"/>
      <c r="B1602" s="38" t="str">
        <f t="shared" si="125"/>
        <v>GM</v>
      </c>
      <c r="C1602" s="44"/>
      <c r="D1602" s="38" t="str">
        <f t="shared" si="123"/>
        <v>Doorverbinden intern</v>
      </c>
      <c r="E1602" s="44" t="s">
        <v>2628</v>
      </c>
      <c r="F1602" s="38" t="str">
        <f t="shared" si="124"/>
        <v>Overige afdeling, namelijk…</v>
      </c>
      <c r="G1602" s="44"/>
      <c r="H1602" s="44" t="s">
        <v>2629</v>
      </c>
      <c r="I1602" s="44"/>
      <c r="J1602" s="44"/>
      <c r="K1602" s="44" t="s">
        <v>27</v>
      </c>
      <c r="L1602" s="43" t="str">
        <f>_xlfn.IFNA(VLOOKUP(B1602,Codegroepen!$A:$B,2,FALSE),"")</f>
        <v>ZKC011</v>
      </c>
      <c r="M1602" s="44" t="s">
        <v>1904</v>
      </c>
      <c r="N1602" s="43" t="str">
        <f t="shared" si="126"/>
        <v>ZA_02024</v>
      </c>
      <c r="O1602" s="38">
        <f t="shared" si="127"/>
        <v>27</v>
      </c>
    </row>
    <row r="1603" spans="1:15" s="38" customFormat="1" x14ac:dyDescent="0.25">
      <c r="A1603" s="44"/>
      <c r="B1603" s="38" t="str">
        <f t="shared" si="125"/>
        <v>GM</v>
      </c>
      <c r="C1603" s="44"/>
      <c r="D1603" s="38" t="str">
        <f t="shared" si="123"/>
        <v>Doorverbinden intern</v>
      </c>
      <c r="E1603" s="44"/>
      <c r="F1603" s="38" t="str">
        <f t="shared" si="124"/>
        <v>Overige afdeling, namelijk…</v>
      </c>
      <c r="G1603" s="44" t="s">
        <v>2630</v>
      </c>
      <c r="H1603" s="44" t="s">
        <v>152</v>
      </c>
      <c r="I1603" s="44"/>
      <c r="J1603" s="44"/>
      <c r="K1603" s="44" t="s">
        <v>27</v>
      </c>
      <c r="L1603" s="43" t="str">
        <f>_xlfn.IFNA(VLOOKUP(B1603,Codegroepen!$A:$B,2,FALSE),"")</f>
        <v>ZKC011</v>
      </c>
      <c r="M1603" s="44" t="s">
        <v>2631</v>
      </c>
      <c r="N1603" s="43" t="str">
        <f t="shared" si="126"/>
        <v>ZA_02025</v>
      </c>
      <c r="O1603" s="38">
        <f t="shared" si="127"/>
        <v>1</v>
      </c>
    </row>
    <row r="1604" spans="1:15" s="38" customFormat="1" x14ac:dyDescent="0.25">
      <c r="A1604" s="44"/>
      <c r="B1604" s="38" t="str">
        <f t="shared" si="125"/>
        <v>GM</v>
      </c>
      <c r="C1604" s="44"/>
      <c r="D1604" s="38" t="str">
        <f t="shared" si="123"/>
        <v>Doorverbinden intern</v>
      </c>
      <c r="E1604" s="38" t="s">
        <v>2632</v>
      </c>
      <c r="F1604" s="38" t="str">
        <f t="shared" si="124"/>
        <v>BKK</v>
      </c>
      <c r="G1604" s="44"/>
      <c r="H1604" s="44" t="s">
        <v>2317</v>
      </c>
      <c r="I1604" s="44"/>
      <c r="J1604" s="44"/>
      <c r="K1604" s="44" t="s">
        <v>27</v>
      </c>
      <c r="L1604" s="43" t="str">
        <f>_xlfn.IFNA(VLOOKUP(B1604,Codegroepen!$A:$B,2,FALSE),"")</f>
        <v>ZKC011</v>
      </c>
      <c r="M1604" s="44" t="s">
        <v>1166</v>
      </c>
      <c r="N1604" s="43" t="str">
        <f t="shared" si="126"/>
        <v>ZA_02328</v>
      </c>
      <c r="O1604" s="38">
        <f t="shared" si="127"/>
        <v>3</v>
      </c>
    </row>
    <row r="1605" spans="1:15" s="38" customFormat="1" x14ac:dyDescent="0.25">
      <c r="A1605" s="44"/>
      <c r="B1605" s="38" t="str">
        <f t="shared" si="125"/>
        <v>GM</v>
      </c>
      <c r="C1605" s="44"/>
      <c r="D1605" s="38" t="str">
        <f t="shared" si="123"/>
        <v>Doorverbinden intern</v>
      </c>
      <c r="E1605" s="44"/>
      <c r="F1605" s="38" t="str">
        <f t="shared" si="124"/>
        <v>BKK</v>
      </c>
      <c r="G1605" s="38" t="s">
        <v>2633</v>
      </c>
      <c r="H1605" s="44" t="s">
        <v>2634</v>
      </c>
      <c r="I1605" s="44"/>
      <c r="J1605" s="44"/>
      <c r="K1605" s="44" t="s">
        <v>27</v>
      </c>
      <c r="L1605" s="43" t="str">
        <f>_xlfn.IFNA(VLOOKUP(B1605,Codegroepen!$A:$B,2,FALSE),"")</f>
        <v>ZKC011</v>
      </c>
      <c r="M1605" s="44" t="s">
        <v>1172</v>
      </c>
      <c r="N1605" s="43" t="str">
        <f t="shared" si="126"/>
        <v>ZA_02329</v>
      </c>
      <c r="O1605" s="38">
        <f t="shared" si="127"/>
        <v>18</v>
      </c>
    </row>
    <row r="1606" spans="1:15" s="38" customFormat="1" x14ac:dyDescent="0.25">
      <c r="A1606" s="44"/>
      <c r="B1606" s="38" t="str">
        <f t="shared" si="125"/>
        <v>GM</v>
      </c>
      <c r="C1606" s="44"/>
      <c r="D1606" s="38" t="str">
        <f t="shared" si="123"/>
        <v>Doorverbinden intern</v>
      </c>
      <c r="E1606" s="44"/>
      <c r="F1606" s="38" t="str">
        <f t="shared" si="124"/>
        <v>BKK</v>
      </c>
      <c r="G1606" s="38" t="s">
        <v>2635</v>
      </c>
      <c r="H1606" s="44" t="s">
        <v>2636</v>
      </c>
      <c r="I1606" s="44"/>
      <c r="J1606" s="44"/>
      <c r="K1606" s="44" t="s">
        <v>27</v>
      </c>
      <c r="L1606" s="43" t="str">
        <f>_xlfn.IFNA(VLOOKUP(B1606,Codegroepen!$A:$B,2,FALSE),"")</f>
        <v>ZKC011</v>
      </c>
      <c r="M1606" s="44" t="s">
        <v>1178</v>
      </c>
      <c r="N1606" s="43" t="str">
        <f t="shared" si="126"/>
        <v>ZA_02330</v>
      </c>
      <c r="O1606" s="38">
        <f t="shared" si="127"/>
        <v>14</v>
      </c>
    </row>
    <row r="1607" spans="1:15" s="38" customFormat="1" x14ac:dyDescent="0.25">
      <c r="A1607" s="44"/>
      <c r="B1607" s="38" t="str">
        <f t="shared" si="125"/>
        <v>GM</v>
      </c>
      <c r="C1607" s="44"/>
      <c r="D1607" s="38" t="str">
        <f t="shared" si="123"/>
        <v>Doorverbinden intern</v>
      </c>
      <c r="E1607" s="44"/>
      <c r="F1607" s="38" t="str">
        <f t="shared" si="124"/>
        <v>BKK</v>
      </c>
      <c r="G1607" s="38" t="s">
        <v>2637</v>
      </c>
      <c r="H1607" s="44" t="s">
        <v>2638</v>
      </c>
      <c r="I1607" s="44"/>
      <c r="J1607" s="44"/>
      <c r="K1607" s="44" t="s">
        <v>27</v>
      </c>
      <c r="L1607" s="43" t="str">
        <f>_xlfn.IFNA(VLOOKUP(B1607,Codegroepen!$A:$B,2,FALSE),"")</f>
        <v>ZKC011</v>
      </c>
      <c r="M1607" s="44" t="s">
        <v>1186</v>
      </c>
      <c r="N1607" s="43" t="str">
        <f t="shared" si="126"/>
        <v>ZA_02331</v>
      </c>
      <c r="O1607" s="38">
        <f t="shared" si="127"/>
        <v>22</v>
      </c>
    </row>
    <row r="1608" spans="1:15" s="38" customFormat="1" x14ac:dyDescent="0.25">
      <c r="A1608" s="44"/>
      <c r="B1608" s="38" t="str">
        <f t="shared" si="125"/>
        <v>GM</v>
      </c>
      <c r="C1608" s="44"/>
      <c r="D1608" s="38" t="str">
        <f t="shared" si="123"/>
        <v>Doorverbinden intern</v>
      </c>
      <c r="E1608" s="44"/>
      <c r="F1608" s="38" t="str">
        <f t="shared" si="124"/>
        <v>BKK</v>
      </c>
      <c r="G1608" s="38" t="s">
        <v>2639</v>
      </c>
      <c r="H1608" s="44" t="s">
        <v>2640</v>
      </c>
      <c r="I1608" s="44"/>
      <c r="J1608" s="44"/>
      <c r="K1608" s="44" t="s">
        <v>27</v>
      </c>
      <c r="L1608" s="43" t="str">
        <f>_xlfn.IFNA(VLOOKUP(B1608,Codegroepen!$A:$B,2,FALSE),"")</f>
        <v>ZKC011</v>
      </c>
      <c r="M1608" s="44" t="s">
        <v>1201</v>
      </c>
      <c r="N1608" s="43" t="str">
        <f t="shared" si="126"/>
        <v>ZA_02332</v>
      </c>
      <c r="O1608" s="38">
        <f t="shared" si="127"/>
        <v>14</v>
      </c>
    </row>
    <row r="1609" spans="1:15" s="38" customFormat="1" x14ac:dyDescent="0.25">
      <c r="A1609" s="44"/>
      <c r="B1609" s="38" t="str">
        <f t="shared" si="125"/>
        <v>GM</v>
      </c>
      <c r="C1609" s="44" t="s">
        <v>2641</v>
      </c>
      <c r="D1609" s="38" t="str">
        <f t="shared" si="123"/>
        <v>Oriënteren</v>
      </c>
      <c r="E1609" s="44"/>
      <c r="F1609" s="38" t="str">
        <f t="shared" si="124"/>
        <v/>
      </c>
      <c r="G1609" s="44"/>
      <c r="H1609" s="44" t="s">
        <v>54</v>
      </c>
      <c r="I1609" s="44"/>
      <c r="J1609" s="44"/>
      <c r="K1609" s="44" t="s">
        <v>27</v>
      </c>
      <c r="L1609" s="43" t="str">
        <f>_xlfn.IFNA(VLOOKUP(B1609,Codegroepen!$A:$B,2,FALSE),"")</f>
        <v>ZKC011</v>
      </c>
      <c r="M1609" s="44" t="s">
        <v>1571</v>
      </c>
      <c r="N1609" s="43" t="str">
        <f t="shared" si="126"/>
        <v>ZA_01568</v>
      </c>
      <c r="O1609" s="38">
        <f t="shared" si="127"/>
        <v>10</v>
      </c>
    </row>
    <row r="1610" spans="1:15" s="38" customFormat="1" x14ac:dyDescent="0.25">
      <c r="A1610" s="44"/>
      <c r="B1610" s="38" t="str">
        <f t="shared" si="125"/>
        <v>GM</v>
      </c>
      <c r="C1610" s="44"/>
      <c r="D1610" s="38" t="str">
        <f t="shared" si="123"/>
        <v>Oriënteren</v>
      </c>
      <c r="E1610" s="38" t="s">
        <v>3276</v>
      </c>
      <c r="F1610" s="38" t="str">
        <f t="shared" si="124"/>
        <v>Ik wil een perceel splitsen</v>
      </c>
      <c r="G1610" s="44"/>
      <c r="H1610" s="38" t="s">
        <v>2649</v>
      </c>
      <c r="I1610" s="44"/>
      <c r="J1610" s="44"/>
      <c r="K1610" s="44" t="s">
        <v>27</v>
      </c>
      <c r="L1610" s="43" t="str">
        <f>_xlfn.IFNA(VLOOKUP(B1610,Codegroepen!$A:$B,2,FALSE),"")</f>
        <v>ZKC011</v>
      </c>
      <c r="M1610" s="38" t="s">
        <v>1324</v>
      </c>
      <c r="N1610" s="43" t="str">
        <f t="shared" si="126"/>
        <v>ZA_02391</v>
      </c>
      <c r="O1610" s="38">
        <f t="shared" si="127"/>
        <v>27</v>
      </c>
    </row>
    <row r="1611" spans="1:15" s="38" customFormat="1" x14ac:dyDescent="0.25">
      <c r="A1611" s="44"/>
      <c r="B1611" s="38" t="str">
        <f t="shared" si="125"/>
        <v>GM</v>
      </c>
      <c r="C1611" s="44"/>
      <c r="D1611" s="38" t="str">
        <f t="shared" ref="D1611:D1674" si="128">IF(LEFT(C1611,2)="ZA",H1611,IF(LEFT(A1611,2)="ZA","",D1610))</f>
        <v>Oriënteren</v>
      </c>
      <c r="E1611" s="44"/>
      <c r="F1611" s="38" t="str">
        <f t="shared" ref="F1611:F1674" si="129">IF(LEFT(E1611,2)="ZA",H1611,IF(LEFT(A1611,2)="ZA","",IF(LEFT(C1611,2)="ZA","",F1610)))</f>
        <v>Ik wil een perceel splitsen</v>
      </c>
      <c r="G1611" s="38" t="s">
        <v>3277</v>
      </c>
      <c r="H1611" s="38" t="s">
        <v>2648</v>
      </c>
      <c r="I1611" s="44"/>
      <c r="J1611" s="44"/>
      <c r="K1611" s="44" t="s">
        <v>27</v>
      </c>
      <c r="L1611" s="43" t="str">
        <f>_xlfn.IFNA(VLOOKUP(B1611,Codegroepen!$A:$B,2,FALSE),"")</f>
        <v>ZKC011</v>
      </c>
      <c r="M1611" s="38" t="s">
        <v>1335</v>
      </c>
      <c r="N1611" s="43" t="str">
        <f t="shared" si="126"/>
        <v>ZA_02392</v>
      </c>
      <c r="O1611" s="38">
        <f t="shared" si="127"/>
        <v>16</v>
      </c>
    </row>
    <row r="1612" spans="1:15" s="38" customFormat="1" x14ac:dyDescent="0.25">
      <c r="A1612" s="44"/>
      <c r="B1612" s="38" t="str">
        <f t="shared" ref="B1612:B1675" si="130">IF(LEFT(A1612,2)="ZA",H1612,B1611)</f>
        <v>GM</v>
      </c>
      <c r="C1612" s="44"/>
      <c r="D1612" s="38" t="str">
        <f t="shared" si="128"/>
        <v>Oriënteren</v>
      </c>
      <c r="E1612" s="44"/>
      <c r="F1612" s="38" t="str">
        <f t="shared" si="129"/>
        <v>Ik wil een perceel splitsen</v>
      </c>
      <c r="G1612" s="38" t="s">
        <v>3278</v>
      </c>
      <c r="H1612" s="38" t="s">
        <v>2643</v>
      </c>
      <c r="I1612" s="44"/>
      <c r="J1612" s="44"/>
      <c r="K1612" s="44" t="s">
        <v>27</v>
      </c>
      <c r="L1612" s="43" t="str">
        <f>_xlfn.IFNA(VLOOKUP(B1612,Codegroepen!$A:$B,2,FALSE),"")</f>
        <v>ZKC011</v>
      </c>
      <c r="M1612" s="38" t="s">
        <v>1346</v>
      </c>
      <c r="N1612" s="43" t="str">
        <f t="shared" si="126"/>
        <v>ZA_02393</v>
      </c>
      <c r="O1612" s="38">
        <f t="shared" si="127"/>
        <v>14</v>
      </c>
    </row>
    <row r="1613" spans="1:15" s="38" customFormat="1" x14ac:dyDescent="0.25">
      <c r="A1613" s="44"/>
      <c r="B1613" s="38" t="str">
        <f t="shared" si="130"/>
        <v>GM</v>
      </c>
      <c r="C1613" s="44"/>
      <c r="D1613" s="38" t="str">
        <f t="shared" si="128"/>
        <v>Oriënteren</v>
      </c>
      <c r="E1613" s="44"/>
      <c r="F1613" s="38" t="str">
        <f t="shared" si="129"/>
        <v>Ik wil een perceel splitsen</v>
      </c>
      <c r="G1613" s="38" t="s">
        <v>3279</v>
      </c>
      <c r="H1613" s="38" t="s">
        <v>3027</v>
      </c>
      <c r="I1613" s="44"/>
      <c r="J1613" s="44"/>
      <c r="K1613" s="44" t="s">
        <v>27</v>
      </c>
      <c r="L1613" s="43" t="str">
        <f>_xlfn.IFNA(VLOOKUP(B1613,Codegroepen!$A:$B,2,FALSE),"")</f>
        <v>ZKC011</v>
      </c>
      <c r="M1613" s="38" t="s">
        <v>1362</v>
      </c>
      <c r="N1613" s="43" t="str">
        <f t="shared" si="126"/>
        <v>ZA_02394</v>
      </c>
      <c r="O1613" s="38">
        <f t="shared" si="127"/>
        <v>7</v>
      </c>
    </row>
    <row r="1614" spans="1:15" s="38" customFormat="1" x14ac:dyDescent="0.25">
      <c r="A1614" s="44"/>
      <c r="B1614" s="38" t="str">
        <f t="shared" si="130"/>
        <v>GM</v>
      </c>
      <c r="C1614" s="44"/>
      <c r="D1614" s="38" t="str">
        <f t="shared" si="128"/>
        <v>Oriënteren</v>
      </c>
      <c r="E1614" s="44"/>
      <c r="F1614" s="38" t="str">
        <f t="shared" si="129"/>
        <v>Ik wil een perceel splitsen</v>
      </c>
      <c r="G1614" s="38" t="s">
        <v>3280</v>
      </c>
      <c r="H1614" s="38" t="s">
        <v>3028</v>
      </c>
      <c r="I1614" s="44"/>
      <c r="J1614" s="44"/>
      <c r="K1614" s="44" t="s">
        <v>27</v>
      </c>
      <c r="L1614" s="43" t="str">
        <f>_xlfn.IFNA(VLOOKUP(B1614,Codegroepen!$A:$B,2,FALSE),"")</f>
        <v>ZKC011</v>
      </c>
      <c r="M1614" s="38" t="s">
        <v>1384</v>
      </c>
      <c r="N1614" s="43" t="str">
        <f t="shared" si="126"/>
        <v>ZA_02395</v>
      </c>
      <c r="O1614" s="38">
        <f t="shared" si="127"/>
        <v>13</v>
      </c>
    </row>
    <row r="1615" spans="1:15" s="38" customFormat="1" x14ac:dyDescent="0.25">
      <c r="A1615" s="44"/>
      <c r="B1615" s="38" t="str">
        <f t="shared" si="130"/>
        <v>GM</v>
      </c>
      <c r="C1615" s="44"/>
      <c r="D1615" s="38" t="str">
        <f t="shared" si="128"/>
        <v>Oriënteren</v>
      </c>
      <c r="E1615" s="44"/>
      <c r="F1615" s="38" t="str">
        <f t="shared" si="129"/>
        <v>Ik wil een perceel splitsen</v>
      </c>
      <c r="G1615" s="38" t="s">
        <v>3816</v>
      </c>
      <c r="H1615" s="48" t="s">
        <v>3705</v>
      </c>
      <c r="I1615" s="44"/>
      <c r="J1615" s="44"/>
      <c r="K1615" s="44" t="s">
        <v>27</v>
      </c>
      <c r="L1615" s="43" t="str">
        <f>_xlfn.IFNA(VLOOKUP(B1615,Codegroepen!$A:$B,2,FALSE),"")</f>
        <v>ZKC011</v>
      </c>
      <c r="M1615" s="38" t="s">
        <v>3721</v>
      </c>
      <c r="N1615" s="43" t="str">
        <f t="shared" si="126"/>
        <v>ZA_02824</v>
      </c>
      <c r="O1615" s="38">
        <f t="shared" si="127"/>
        <v>26</v>
      </c>
    </row>
    <row r="1616" spans="1:15" s="38" customFormat="1" x14ac:dyDescent="0.25">
      <c r="A1616" s="44"/>
      <c r="B1616" s="38" t="str">
        <f t="shared" si="130"/>
        <v>GM</v>
      </c>
      <c r="C1616" s="44"/>
      <c r="D1616" s="38" t="str">
        <f t="shared" si="128"/>
        <v>Oriënteren</v>
      </c>
      <c r="E1616" s="38" t="s">
        <v>3281</v>
      </c>
      <c r="F1616" s="38" t="str">
        <f t="shared" si="129"/>
        <v>Ik wil percelen samenvoegen</v>
      </c>
      <c r="H1616" s="38" t="s">
        <v>3029</v>
      </c>
      <c r="I1616" s="44"/>
      <c r="J1616" s="44"/>
      <c r="K1616" s="44" t="s">
        <v>27</v>
      </c>
      <c r="L1616" s="43" t="str">
        <f>_xlfn.IFNA(VLOOKUP(B1616,Codegroepen!$A:$B,2,FALSE),"")</f>
        <v>ZKC011</v>
      </c>
      <c r="M1616" s="38" t="s">
        <v>1400</v>
      </c>
      <c r="N1616" s="43" t="str">
        <f t="shared" si="126"/>
        <v>ZA_02396</v>
      </c>
      <c r="O1616" s="38">
        <f t="shared" si="127"/>
        <v>27</v>
      </c>
    </row>
    <row r="1617" spans="1:15" s="38" customFormat="1" x14ac:dyDescent="0.25">
      <c r="A1617" s="44"/>
      <c r="B1617" s="38" t="str">
        <f t="shared" si="130"/>
        <v>GM</v>
      </c>
      <c r="C1617" s="44"/>
      <c r="D1617" s="38" t="str">
        <f t="shared" si="128"/>
        <v>Oriënteren</v>
      </c>
      <c r="E1617" s="44"/>
      <c r="F1617" s="38" t="str">
        <f t="shared" si="129"/>
        <v>Ik wil percelen samenvoegen</v>
      </c>
      <c r="G1617" s="38" t="s">
        <v>3282</v>
      </c>
      <c r="H1617" s="38" t="s">
        <v>2647</v>
      </c>
      <c r="I1617" s="44"/>
      <c r="J1617" s="44"/>
      <c r="K1617" s="44" t="s">
        <v>27</v>
      </c>
      <c r="L1617" s="43" t="str">
        <f>_xlfn.IFNA(VLOOKUP(B1617,Codegroepen!$A:$B,2,FALSE),"")</f>
        <v>ZKC011</v>
      </c>
      <c r="M1617" s="38" t="s">
        <v>1402</v>
      </c>
      <c r="N1617" s="43" t="str">
        <f t="shared" si="126"/>
        <v>ZA_02397</v>
      </c>
      <c r="O1617" s="38">
        <f t="shared" si="127"/>
        <v>11</v>
      </c>
    </row>
    <row r="1618" spans="1:15" s="38" customFormat="1" x14ac:dyDescent="0.25">
      <c r="A1618" s="44"/>
      <c r="B1618" s="38" t="str">
        <f t="shared" si="130"/>
        <v>GM</v>
      </c>
      <c r="C1618" s="44"/>
      <c r="D1618" s="38" t="str">
        <f t="shared" si="128"/>
        <v>Oriënteren</v>
      </c>
      <c r="E1618" s="44"/>
      <c r="F1618" s="38" t="str">
        <f t="shared" si="129"/>
        <v>Ik wil percelen samenvoegen</v>
      </c>
      <c r="G1618" s="38" t="s">
        <v>3817</v>
      </c>
      <c r="H1618" s="48" t="s">
        <v>3705</v>
      </c>
      <c r="I1618" s="44"/>
      <c r="J1618" s="44"/>
      <c r="K1618" s="44" t="s">
        <v>27</v>
      </c>
      <c r="L1618" s="43" t="str">
        <f>_xlfn.IFNA(VLOOKUP(B1618,Codegroepen!$A:$B,2,FALSE),"")</f>
        <v>ZKC011</v>
      </c>
      <c r="M1618" s="13" t="s">
        <v>3722</v>
      </c>
      <c r="N1618" s="43" t="str">
        <f t="shared" si="126"/>
        <v>ZA_02825</v>
      </c>
      <c r="O1618" s="38">
        <f t="shared" si="127"/>
        <v>26</v>
      </c>
    </row>
    <row r="1619" spans="1:15" s="38" customFormat="1" x14ac:dyDescent="0.25">
      <c r="A1619" s="44"/>
      <c r="B1619" s="38" t="str">
        <f t="shared" si="130"/>
        <v>GM</v>
      </c>
      <c r="C1619" s="44"/>
      <c r="D1619" s="38" t="str">
        <f t="shared" si="128"/>
        <v>Oriënteren</v>
      </c>
      <c r="E1619" s="38" t="s">
        <v>3283</v>
      </c>
      <c r="F1619" s="38" t="str">
        <f t="shared" si="129"/>
        <v>Ik wil de ligging van een grens weten</v>
      </c>
      <c r="H1619" s="38" t="s">
        <v>3030</v>
      </c>
      <c r="I1619" s="44"/>
      <c r="J1619" s="44"/>
      <c r="K1619" s="44" t="s">
        <v>27</v>
      </c>
      <c r="L1619" s="43" t="str">
        <f>_xlfn.IFNA(VLOOKUP(B1619,Codegroepen!$A:$B,2,FALSE),"")</f>
        <v>ZKC011</v>
      </c>
      <c r="M1619" s="38" t="s">
        <v>1428</v>
      </c>
      <c r="N1619" s="43" t="str">
        <f t="shared" si="126"/>
        <v>ZA_02398</v>
      </c>
      <c r="O1619" s="38">
        <f t="shared" si="127"/>
        <v>37</v>
      </c>
    </row>
    <row r="1620" spans="1:15" s="38" customFormat="1" x14ac:dyDescent="0.25">
      <c r="A1620" s="44"/>
      <c r="B1620" s="38" t="str">
        <f t="shared" si="130"/>
        <v>GM</v>
      </c>
      <c r="C1620" s="44"/>
      <c r="D1620" s="38" t="str">
        <f t="shared" si="128"/>
        <v>Oriënteren</v>
      </c>
      <c r="E1620" s="44"/>
      <c r="F1620" s="38" t="str">
        <f t="shared" si="129"/>
        <v>Ik wil de ligging van een grens weten</v>
      </c>
      <c r="G1620" s="38" t="s">
        <v>3284</v>
      </c>
      <c r="H1620" s="38" t="s">
        <v>2642</v>
      </c>
      <c r="I1620" s="44"/>
      <c r="J1620" s="44"/>
      <c r="K1620" s="44" t="s">
        <v>27</v>
      </c>
      <c r="L1620" s="43" t="str">
        <f>_xlfn.IFNA(VLOOKUP(B1620,Codegroepen!$A:$B,2,FALSE),"")</f>
        <v>ZKC011</v>
      </c>
      <c r="M1620" s="38" t="s">
        <v>1467</v>
      </c>
      <c r="N1620" s="43" t="str">
        <f t="shared" si="126"/>
        <v>ZA_02399</v>
      </c>
      <c r="O1620" s="38">
        <f t="shared" si="127"/>
        <v>18</v>
      </c>
    </row>
    <row r="1621" spans="1:15" s="38" customFormat="1" x14ac:dyDescent="0.25">
      <c r="A1621" s="44"/>
      <c r="B1621" s="38" t="str">
        <f t="shared" si="130"/>
        <v>GM</v>
      </c>
      <c r="C1621" s="44"/>
      <c r="D1621" s="38" t="str">
        <f t="shared" si="128"/>
        <v>Oriënteren</v>
      </c>
      <c r="E1621" s="44"/>
      <c r="F1621" s="38" t="str">
        <f t="shared" si="129"/>
        <v>Ik wil de ligging van een grens weten</v>
      </c>
      <c r="G1621" s="38" t="s">
        <v>3285</v>
      </c>
      <c r="H1621" s="38" t="s">
        <v>2646</v>
      </c>
      <c r="I1621" s="44"/>
      <c r="J1621" s="44"/>
      <c r="K1621" s="44" t="s">
        <v>27</v>
      </c>
      <c r="L1621" s="43" t="str">
        <f>_xlfn.IFNA(VLOOKUP(B1621,Codegroepen!$A:$B,2,FALSE),"")</f>
        <v>ZKC011</v>
      </c>
      <c r="M1621" s="38" t="s">
        <v>1484</v>
      </c>
      <c r="N1621" s="43" t="str">
        <f t="shared" si="126"/>
        <v>ZA_02400</v>
      </c>
      <c r="O1621" s="38">
        <f t="shared" si="127"/>
        <v>8</v>
      </c>
    </row>
    <row r="1622" spans="1:15" s="38" customFormat="1" x14ac:dyDescent="0.25">
      <c r="A1622" s="44"/>
      <c r="B1622" s="38" t="str">
        <f t="shared" si="130"/>
        <v>GM</v>
      </c>
      <c r="C1622" s="44"/>
      <c r="D1622" s="38" t="str">
        <f t="shared" si="128"/>
        <v>Oriënteren</v>
      </c>
      <c r="E1622" s="44"/>
      <c r="F1622" s="38" t="str">
        <f t="shared" si="129"/>
        <v>Ik wil de ligging van een grens weten</v>
      </c>
      <c r="G1622" s="38" t="s">
        <v>3818</v>
      </c>
      <c r="H1622" s="48" t="s">
        <v>3705</v>
      </c>
      <c r="I1622" s="44"/>
      <c r="J1622" s="44"/>
      <c r="K1622" s="44" t="s">
        <v>27</v>
      </c>
      <c r="L1622" s="43" t="str">
        <f>_xlfn.IFNA(VLOOKUP(B1622,Codegroepen!$A:$B,2,FALSE),"")</f>
        <v>ZKC011</v>
      </c>
      <c r="M1622" s="13" t="s">
        <v>3723</v>
      </c>
      <c r="N1622" s="43" t="str">
        <f t="shared" si="126"/>
        <v>ZA_02826</v>
      </c>
      <c r="O1622" s="38">
        <f t="shared" si="127"/>
        <v>26</v>
      </c>
    </row>
    <row r="1623" spans="1:15" s="38" customFormat="1" x14ac:dyDescent="0.25">
      <c r="A1623" s="44"/>
      <c r="B1623" s="38" t="str">
        <f t="shared" si="130"/>
        <v>GM</v>
      </c>
      <c r="C1623" s="44"/>
      <c r="D1623" s="38" t="str">
        <f t="shared" si="128"/>
        <v>Oriënteren</v>
      </c>
      <c r="E1623" s="38" t="s">
        <v>3286</v>
      </c>
      <c r="F1623" s="38" t="str">
        <f t="shared" si="129"/>
        <v>Ik wil een kaart van een perceel</v>
      </c>
      <c r="H1623" s="38" t="s">
        <v>3031</v>
      </c>
      <c r="I1623" s="44"/>
      <c r="J1623" s="44"/>
      <c r="K1623" s="44" t="s">
        <v>27</v>
      </c>
      <c r="L1623" s="43" t="str">
        <f>_xlfn.IFNA(VLOOKUP(B1623,Codegroepen!$A:$B,2,FALSE),"")</f>
        <v>ZKC011</v>
      </c>
      <c r="M1623" s="38" t="s">
        <v>1501</v>
      </c>
      <c r="N1623" s="43" t="str">
        <f t="shared" si="126"/>
        <v>ZA_02401</v>
      </c>
      <c r="O1623" s="38">
        <f t="shared" si="127"/>
        <v>32</v>
      </c>
    </row>
    <row r="1624" spans="1:15" s="38" customFormat="1" x14ac:dyDescent="0.25">
      <c r="A1624" s="44"/>
      <c r="B1624" s="38" t="str">
        <f t="shared" si="130"/>
        <v>GM</v>
      </c>
      <c r="C1624" s="44"/>
      <c r="D1624" s="38" t="str">
        <f t="shared" si="128"/>
        <v>Oriënteren</v>
      </c>
      <c r="E1624" s="44"/>
      <c r="F1624" s="38" t="str">
        <f t="shared" si="129"/>
        <v>Ik wil een kaart van een perceel</v>
      </c>
      <c r="G1624" s="38" t="s">
        <v>3287</v>
      </c>
      <c r="H1624" s="38" t="s">
        <v>2653</v>
      </c>
      <c r="I1624" s="44"/>
      <c r="J1624" s="44"/>
      <c r="K1624" s="44" t="s">
        <v>27</v>
      </c>
      <c r="L1624" s="43" t="str">
        <f>_xlfn.IFNA(VLOOKUP(B1624,Codegroepen!$A:$B,2,FALSE),"")</f>
        <v>ZKC011</v>
      </c>
      <c r="M1624" s="38" t="s">
        <v>1511</v>
      </c>
      <c r="N1624" s="43" t="str">
        <f t="shared" si="126"/>
        <v>ZA_02402</v>
      </c>
      <c r="O1624" s="38">
        <f t="shared" si="127"/>
        <v>9</v>
      </c>
    </row>
    <row r="1625" spans="1:15" s="38" customFormat="1" x14ac:dyDescent="0.25">
      <c r="A1625" s="44"/>
      <c r="B1625" s="38" t="str">
        <f t="shared" si="130"/>
        <v>GM</v>
      </c>
      <c r="C1625" s="44"/>
      <c r="D1625" s="38" t="str">
        <f t="shared" si="128"/>
        <v>Oriënteren</v>
      </c>
      <c r="E1625" s="44"/>
      <c r="F1625" s="38" t="str">
        <f t="shared" si="129"/>
        <v>Ik wil een kaart van een perceel</v>
      </c>
      <c r="G1625" s="38" t="s">
        <v>3288</v>
      </c>
      <c r="H1625" s="38" t="s">
        <v>554</v>
      </c>
      <c r="I1625" s="44"/>
      <c r="J1625" s="44"/>
      <c r="K1625" s="44" t="s">
        <v>27</v>
      </c>
      <c r="L1625" s="43" t="str">
        <f>_xlfn.IFNA(VLOOKUP(B1625,Codegroepen!$A:$B,2,FALSE),"")</f>
        <v>ZKC011</v>
      </c>
      <c r="M1625" s="38" t="s">
        <v>1522</v>
      </c>
      <c r="N1625" s="43" t="str">
        <f t="shared" si="126"/>
        <v>ZA_02403</v>
      </c>
      <c r="O1625" s="38">
        <f t="shared" si="127"/>
        <v>16</v>
      </c>
    </row>
    <row r="1626" spans="1:15" s="38" customFormat="1" x14ac:dyDescent="0.25">
      <c r="A1626" s="44"/>
      <c r="B1626" s="38" t="str">
        <f t="shared" si="130"/>
        <v>GM</v>
      </c>
      <c r="C1626" s="44"/>
      <c r="D1626" s="38" t="str">
        <f t="shared" si="128"/>
        <v>Oriënteren</v>
      </c>
      <c r="E1626" s="44"/>
      <c r="F1626" s="38" t="str">
        <f t="shared" si="129"/>
        <v>Ik wil een kaart van een perceel</v>
      </c>
      <c r="G1626" s="38" t="s">
        <v>3819</v>
      </c>
      <c r="H1626" s="48" t="s">
        <v>3705</v>
      </c>
      <c r="I1626" s="44"/>
      <c r="J1626" s="44"/>
      <c r="K1626" s="44" t="s">
        <v>27</v>
      </c>
      <c r="L1626" s="43" t="str">
        <f>_xlfn.IFNA(VLOOKUP(B1626,Codegroepen!$A:$B,2,FALSE),"")</f>
        <v>ZKC011</v>
      </c>
      <c r="M1626" s="13" t="s">
        <v>3724</v>
      </c>
      <c r="N1626" s="43" t="str">
        <f t="shared" si="126"/>
        <v>ZA_02827</v>
      </c>
      <c r="O1626" s="38">
        <f t="shared" si="127"/>
        <v>26</v>
      </c>
    </row>
    <row r="1627" spans="1:15" s="38" customFormat="1" x14ac:dyDescent="0.25">
      <c r="A1627" s="44"/>
      <c r="B1627" s="38" t="str">
        <f t="shared" si="130"/>
        <v>GM</v>
      </c>
      <c r="C1627" s="44"/>
      <c r="D1627" s="38" t="str">
        <f t="shared" si="128"/>
        <v>Oriënteren</v>
      </c>
      <c r="E1627" s="38" t="s">
        <v>3289</v>
      </c>
      <c r="F1627" s="38" t="str">
        <f t="shared" si="129"/>
        <v>Is er iemand van het Kadaster langs geweest?</v>
      </c>
      <c r="H1627" s="38" t="s">
        <v>3032</v>
      </c>
      <c r="I1627" s="44"/>
      <c r="J1627" s="44"/>
      <c r="K1627" s="44" t="s">
        <v>27</v>
      </c>
      <c r="L1627" s="43" t="str">
        <f>_xlfn.IFNA(VLOOKUP(B1627,Codegroepen!$A:$B,2,FALSE),"")</f>
        <v>ZKC011</v>
      </c>
      <c r="M1627" s="38" t="s">
        <v>1531</v>
      </c>
      <c r="N1627" s="43" t="str">
        <f t="shared" si="126"/>
        <v>ZA_02404</v>
      </c>
      <c r="O1627" s="38">
        <f t="shared" si="127"/>
        <v>44</v>
      </c>
    </row>
    <row r="1628" spans="1:15" s="38" customFormat="1" x14ac:dyDescent="0.25">
      <c r="A1628" s="44"/>
      <c r="B1628" s="38" t="str">
        <f t="shared" si="130"/>
        <v>GM</v>
      </c>
      <c r="C1628" s="44"/>
      <c r="D1628" s="38" t="str">
        <f t="shared" si="128"/>
        <v>Oriënteren</v>
      </c>
      <c r="E1628" s="44"/>
      <c r="F1628" s="38" t="str">
        <f t="shared" si="129"/>
        <v>Is er iemand van het Kadaster langs geweest?</v>
      </c>
      <c r="G1628" s="38" t="s">
        <v>3290</v>
      </c>
      <c r="H1628" s="44" t="s">
        <v>152</v>
      </c>
      <c r="I1628" s="44"/>
      <c r="J1628" s="44"/>
      <c r="K1628" s="44" t="s">
        <v>27</v>
      </c>
      <c r="L1628" s="43" t="str">
        <f>_xlfn.IFNA(VLOOKUP(B1628,Codegroepen!$A:$B,2,FALSE),"")</f>
        <v>ZKC011</v>
      </c>
      <c r="M1628" s="38" t="s">
        <v>1538</v>
      </c>
      <c r="N1628" s="43" t="str">
        <f t="shared" ref="N1628:N1691" si="131">_xlfn.CONCAT(A1628,C1628,E1628,G1628)</f>
        <v>ZA_02405</v>
      </c>
      <c r="O1628" s="38">
        <f t="shared" si="127"/>
        <v>1</v>
      </c>
    </row>
    <row r="1629" spans="1:15" s="38" customFormat="1" x14ac:dyDescent="0.25">
      <c r="A1629" s="44"/>
      <c r="B1629" s="38" t="str">
        <f t="shared" si="130"/>
        <v>GM</v>
      </c>
      <c r="C1629" s="44"/>
      <c r="D1629" s="38" t="str">
        <f t="shared" si="128"/>
        <v>Oriënteren</v>
      </c>
      <c r="E1629" s="44"/>
      <c r="F1629" s="38" t="str">
        <f t="shared" si="129"/>
        <v>Is er iemand van het Kadaster langs geweest?</v>
      </c>
      <c r="G1629" s="38" t="s">
        <v>3820</v>
      </c>
      <c r="H1629" s="48" t="s">
        <v>3705</v>
      </c>
      <c r="I1629" s="44"/>
      <c r="J1629" s="44"/>
      <c r="K1629" s="44" t="s">
        <v>27</v>
      </c>
      <c r="L1629" s="43" t="str">
        <f>_xlfn.IFNA(VLOOKUP(B1629,Codegroepen!$A:$B,2,FALSE),"")</f>
        <v>ZKC011</v>
      </c>
      <c r="M1629" s="13" t="s">
        <v>3725</v>
      </c>
      <c r="N1629" s="43" t="str">
        <f t="shared" si="131"/>
        <v>ZA_02828</v>
      </c>
      <c r="O1629" s="38">
        <f t="shared" ref="O1629:O1692" si="132">LEN(H1629)</f>
        <v>26</v>
      </c>
    </row>
    <row r="1630" spans="1:15" s="38" customFormat="1" x14ac:dyDescent="0.25">
      <c r="A1630" s="44"/>
      <c r="B1630" s="38" t="str">
        <f t="shared" si="130"/>
        <v>GM</v>
      </c>
      <c r="C1630" s="44"/>
      <c r="D1630" s="38" t="str">
        <f t="shared" si="128"/>
        <v>Oriënteren</v>
      </c>
      <c r="E1630" s="38" t="s">
        <v>3291</v>
      </c>
      <c r="F1630" s="38" t="str">
        <f t="shared" si="129"/>
        <v>Ik heb een vraag over een niet-kadaster product</v>
      </c>
      <c r="H1630" s="38" t="s">
        <v>3236</v>
      </c>
      <c r="I1630" s="44"/>
      <c r="J1630" s="44"/>
      <c r="K1630" s="44" t="s">
        <v>27</v>
      </c>
      <c r="L1630" s="43" t="str">
        <f>_xlfn.IFNA(VLOOKUP(B1630,Codegroepen!$A:$B,2,FALSE),"")</f>
        <v>ZKC011</v>
      </c>
      <c r="M1630" s="38" t="s">
        <v>1544</v>
      </c>
      <c r="N1630" s="43" t="str">
        <f t="shared" si="131"/>
        <v>ZA_02406</v>
      </c>
      <c r="O1630" s="38">
        <f t="shared" si="132"/>
        <v>47</v>
      </c>
    </row>
    <row r="1631" spans="1:15" s="38" customFormat="1" x14ac:dyDescent="0.25">
      <c r="A1631" s="44"/>
      <c r="B1631" s="38" t="str">
        <f t="shared" si="130"/>
        <v>GM</v>
      </c>
      <c r="C1631" s="44"/>
      <c r="D1631" s="38" t="str">
        <f t="shared" si="128"/>
        <v>Oriënteren</v>
      </c>
      <c r="E1631" s="44"/>
      <c r="F1631" s="38" t="str">
        <f t="shared" si="129"/>
        <v>Ik heb een vraag over een niet-kadaster product</v>
      </c>
      <c r="G1631" s="38" t="s">
        <v>3292</v>
      </c>
      <c r="H1631" s="38" t="s">
        <v>2652</v>
      </c>
      <c r="I1631" s="44"/>
      <c r="J1631" s="44"/>
      <c r="K1631" s="44" t="s">
        <v>27</v>
      </c>
      <c r="L1631" s="43" t="str">
        <f>_xlfn.IFNA(VLOOKUP(B1631,Codegroepen!$A:$B,2,FALSE),"")</f>
        <v>ZKC011</v>
      </c>
      <c r="M1631" s="38" t="s">
        <v>1551</v>
      </c>
      <c r="N1631" s="43" t="str">
        <f t="shared" si="131"/>
        <v>ZA_02407</v>
      </c>
      <c r="O1631" s="38">
        <f t="shared" si="132"/>
        <v>15</v>
      </c>
    </row>
    <row r="1632" spans="1:15" s="38" customFormat="1" x14ac:dyDescent="0.25">
      <c r="A1632" s="44"/>
      <c r="B1632" s="38" t="str">
        <f t="shared" si="130"/>
        <v>GM</v>
      </c>
      <c r="C1632" s="44"/>
      <c r="D1632" s="38" t="str">
        <f t="shared" si="128"/>
        <v>Oriënteren</v>
      </c>
      <c r="E1632" s="44"/>
      <c r="F1632" s="38" t="str">
        <f t="shared" si="129"/>
        <v>Ik heb een vraag over een niet-kadaster product</v>
      </c>
      <c r="G1632" s="38" t="s">
        <v>3293</v>
      </c>
      <c r="H1632" s="38" t="s">
        <v>2651</v>
      </c>
      <c r="I1632" s="44"/>
      <c r="J1632" s="44"/>
      <c r="K1632" s="44" t="s">
        <v>27</v>
      </c>
      <c r="L1632" s="43" t="str">
        <f>_xlfn.IFNA(VLOOKUP(B1632,Codegroepen!$A:$B,2,FALSE),"")</f>
        <v>ZKC011</v>
      </c>
      <c r="M1632" s="38" t="s">
        <v>1562</v>
      </c>
      <c r="N1632" s="43" t="str">
        <f t="shared" si="131"/>
        <v>ZA_02408</v>
      </c>
      <c r="O1632" s="38">
        <f t="shared" si="132"/>
        <v>12</v>
      </c>
    </row>
    <row r="1633" spans="1:15" s="38" customFormat="1" x14ac:dyDescent="0.25">
      <c r="A1633" s="44"/>
      <c r="B1633" s="38" t="str">
        <f t="shared" si="130"/>
        <v>GM</v>
      </c>
      <c r="C1633" s="44"/>
      <c r="D1633" s="38" t="str">
        <f t="shared" si="128"/>
        <v>Oriënteren</v>
      </c>
      <c r="E1633" s="44"/>
      <c r="F1633" s="38" t="str">
        <f t="shared" si="129"/>
        <v>Ik heb een vraag over een niet-kadaster product</v>
      </c>
      <c r="G1633" s="38" t="s">
        <v>3294</v>
      </c>
      <c r="H1633" s="38" t="s">
        <v>2650</v>
      </c>
      <c r="I1633" s="44"/>
      <c r="J1633" s="44"/>
      <c r="K1633" s="44" t="s">
        <v>27</v>
      </c>
      <c r="L1633" s="43" t="str">
        <f>_xlfn.IFNA(VLOOKUP(B1633,Codegroepen!$A:$B,2,FALSE),"")</f>
        <v>ZKC011</v>
      </c>
      <c r="M1633" s="38" t="s">
        <v>1594</v>
      </c>
      <c r="N1633" s="43" t="str">
        <f t="shared" si="131"/>
        <v>ZA_02409</v>
      </c>
      <c r="O1633" s="38">
        <f t="shared" si="132"/>
        <v>16</v>
      </c>
    </row>
    <row r="1634" spans="1:15" s="38" customFormat="1" x14ac:dyDescent="0.25">
      <c r="A1634" s="44"/>
      <c r="B1634" s="38" t="str">
        <f t="shared" si="130"/>
        <v>GM</v>
      </c>
      <c r="C1634" s="44"/>
      <c r="D1634" s="38" t="str">
        <f t="shared" si="128"/>
        <v>Oriënteren</v>
      </c>
      <c r="E1634" s="44"/>
      <c r="F1634" s="38" t="str">
        <f t="shared" si="129"/>
        <v>Ik heb een vraag over een niet-kadaster product</v>
      </c>
      <c r="G1634" s="38" t="s">
        <v>3295</v>
      </c>
      <c r="H1634" s="38" t="s">
        <v>3033</v>
      </c>
      <c r="I1634" s="44"/>
      <c r="J1634" s="44"/>
      <c r="K1634" s="44" t="s">
        <v>27</v>
      </c>
      <c r="L1634" s="43" t="str">
        <f>_xlfn.IFNA(VLOOKUP(B1634,Codegroepen!$A:$B,2,FALSE),"")</f>
        <v>ZKC011</v>
      </c>
      <c r="M1634" s="38" t="s">
        <v>1625</v>
      </c>
      <c r="N1634" s="43" t="str">
        <f t="shared" si="131"/>
        <v>ZA_02410</v>
      </c>
      <c r="O1634" s="38">
        <f t="shared" si="132"/>
        <v>16</v>
      </c>
    </row>
    <row r="1635" spans="1:15" s="38" customFormat="1" x14ac:dyDescent="0.25">
      <c r="A1635" s="44"/>
      <c r="B1635" s="38" t="str">
        <f t="shared" si="130"/>
        <v>GM</v>
      </c>
      <c r="C1635" s="44"/>
      <c r="D1635" s="38" t="str">
        <f t="shared" si="128"/>
        <v>Oriënteren</v>
      </c>
      <c r="E1635" s="44"/>
      <c r="F1635" s="38" t="str">
        <f t="shared" si="129"/>
        <v>Ik heb een vraag over een niet-kadaster product</v>
      </c>
      <c r="G1635" s="38" t="s">
        <v>3821</v>
      </c>
      <c r="H1635" s="48" t="s">
        <v>3705</v>
      </c>
      <c r="I1635" s="44"/>
      <c r="J1635" s="44"/>
      <c r="K1635" s="44" t="s">
        <v>27</v>
      </c>
      <c r="L1635" s="43" t="str">
        <f>_xlfn.IFNA(VLOOKUP(B1635,Codegroepen!$A:$B,2,FALSE),"")</f>
        <v>ZKC011</v>
      </c>
      <c r="M1635" s="13" t="s">
        <v>3726</v>
      </c>
      <c r="N1635" s="43" t="str">
        <f t="shared" si="131"/>
        <v>ZA_02829</v>
      </c>
      <c r="O1635" s="38">
        <f t="shared" si="132"/>
        <v>26</v>
      </c>
    </row>
    <row r="1636" spans="1:15" s="38" customFormat="1" x14ac:dyDescent="0.25">
      <c r="A1636" s="44"/>
      <c r="B1636" s="38" t="str">
        <f t="shared" si="130"/>
        <v>GM</v>
      </c>
      <c r="C1636" s="44"/>
      <c r="D1636" s="38" t="str">
        <f t="shared" si="128"/>
        <v>Oriënteren</v>
      </c>
      <c r="E1636" s="38" t="s">
        <v>3296</v>
      </c>
      <c r="F1636" s="38" t="str">
        <f t="shared" si="129"/>
        <v>Ik heb een vraag over een grensmarkering</v>
      </c>
      <c r="H1636" s="38" t="s">
        <v>3034</v>
      </c>
      <c r="I1636" s="44"/>
      <c r="J1636" s="44"/>
      <c r="K1636" s="44" t="s">
        <v>27</v>
      </c>
      <c r="L1636" s="43" t="str">
        <f>_xlfn.IFNA(VLOOKUP(B1636,Codegroepen!$A:$B,2,FALSE),"")</f>
        <v>ZKC011</v>
      </c>
      <c r="M1636" s="38" t="s">
        <v>1657</v>
      </c>
      <c r="N1636" s="43" t="str">
        <f t="shared" si="131"/>
        <v>ZA_02411</v>
      </c>
      <c r="O1636" s="38">
        <f t="shared" si="132"/>
        <v>40</v>
      </c>
    </row>
    <row r="1637" spans="1:15" s="38" customFormat="1" x14ac:dyDescent="0.25">
      <c r="A1637" s="44"/>
      <c r="B1637" s="38" t="str">
        <f t="shared" si="130"/>
        <v>GM</v>
      </c>
      <c r="C1637" s="44"/>
      <c r="D1637" s="38" t="str">
        <f t="shared" si="128"/>
        <v>Oriënteren</v>
      </c>
      <c r="E1637" s="44"/>
      <c r="F1637" s="38" t="str">
        <f t="shared" si="129"/>
        <v>Ik heb een vraag over een grensmarkering</v>
      </c>
      <c r="G1637" s="38" t="s">
        <v>3297</v>
      </c>
      <c r="H1637" s="38" t="s">
        <v>3035</v>
      </c>
      <c r="I1637" s="44"/>
      <c r="J1637" s="44"/>
      <c r="K1637" s="44" t="s">
        <v>27</v>
      </c>
      <c r="L1637" s="43" t="str">
        <f>_xlfn.IFNA(VLOOKUP(B1637,Codegroepen!$A:$B,2,FALSE),"")</f>
        <v>ZKC011</v>
      </c>
      <c r="M1637" s="38" t="s">
        <v>1705</v>
      </c>
      <c r="N1637" s="43" t="str">
        <f t="shared" si="131"/>
        <v>ZA_02412</v>
      </c>
      <c r="O1637" s="38">
        <f t="shared" si="132"/>
        <v>20</v>
      </c>
    </row>
    <row r="1638" spans="1:15" s="38" customFormat="1" x14ac:dyDescent="0.25">
      <c r="A1638" s="44"/>
      <c r="B1638" s="38" t="str">
        <f t="shared" si="130"/>
        <v>GM</v>
      </c>
      <c r="C1638" s="44"/>
      <c r="D1638" s="38" t="str">
        <f t="shared" si="128"/>
        <v>Oriënteren</v>
      </c>
      <c r="E1638" s="44"/>
      <c r="F1638" s="38" t="str">
        <f t="shared" si="129"/>
        <v>Ik heb een vraag over een grensmarkering</v>
      </c>
      <c r="G1638" s="38" t="s">
        <v>3298</v>
      </c>
      <c r="H1638" s="38" t="s">
        <v>3036</v>
      </c>
      <c r="I1638" s="44"/>
      <c r="J1638" s="44"/>
      <c r="K1638" s="44" t="s">
        <v>27</v>
      </c>
      <c r="L1638" s="43" t="str">
        <f>_xlfn.IFNA(VLOOKUP(B1638,Codegroepen!$A:$B,2,FALSE),"")</f>
        <v>ZKC011</v>
      </c>
      <c r="M1638" s="38" t="s">
        <v>1707</v>
      </c>
      <c r="N1638" s="43" t="str">
        <f t="shared" si="131"/>
        <v>ZA_02413</v>
      </c>
      <c r="O1638" s="38">
        <f t="shared" si="132"/>
        <v>14</v>
      </c>
    </row>
    <row r="1639" spans="1:15" s="38" customFormat="1" x14ac:dyDescent="0.25">
      <c r="A1639" s="44"/>
      <c r="B1639" s="38" t="str">
        <f t="shared" si="130"/>
        <v>GM</v>
      </c>
      <c r="C1639" s="44"/>
      <c r="D1639" s="38" t="str">
        <f t="shared" si="128"/>
        <v>Oriënteren</v>
      </c>
      <c r="E1639" s="44"/>
      <c r="F1639" s="38" t="str">
        <f t="shared" si="129"/>
        <v>Ik heb een vraag over een grensmarkering</v>
      </c>
      <c r="G1639" s="38" t="s">
        <v>3299</v>
      </c>
      <c r="H1639" s="38" t="s">
        <v>3037</v>
      </c>
      <c r="I1639" s="44"/>
      <c r="J1639" s="44"/>
      <c r="K1639" s="44" t="s">
        <v>27</v>
      </c>
      <c r="L1639" s="43" t="str">
        <f>_xlfn.IFNA(VLOOKUP(B1639,Codegroepen!$A:$B,2,FALSE),"")</f>
        <v>ZKC011</v>
      </c>
      <c r="M1639" s="38" t="s">
        <v>1738</v>
      </c>
      <c r="N1639" s="43" t="str">
        <f t="shared" si="131"/>
        <v>ZA_02414</v>
      </c>
      <c r="O1639" s="38">
        <f t="shared" si="132"/>
        <v>15</v>
      </c>
    </row>
    <row r="1640" spans="1:15" s="38" customFormat="1" x14ac:dyDescent="0.25">
      <c r="A1640" s="44"/>
      <c r="B1640" s="38" t="str">
        <f t="shared" si="130"/>
        <v>GM</v>
      </c>
      <c r="C1640" s="44"/>
      <c r="D1640" s="38" t="str">
        <f t="shared" si="128"/>
        <v>Oriënteren</v>
      </c>
      <c r="E1640" s="44"/>
      <c r="F1640" s="38" t="str">
        <f t="shared" si="129"/>
        <v>Ik heb een vraag over een grensmarkering</v>
      </c>
      <c r="G1640" s="38" t="s">
        <v>3300</v>
      </c>
      <c r="H1640" s="38" t="s">
        <v>3033</v>
      </c>
      <c r="I1640" s="44"/>
      <c r="J1640" s="44"/>
      <c r="K1640" s="44" t="s">
        <v>27</v>
      </c>
      <c r="L1640" s="43" t="str">
        <f>_xlfn.IFNA(VLOOKUP(B1640,Codegroepen!$A:$B,2,FALSE),"")</f>
        <v>ZKC011</v>
      </c>
      <c r="M1640" s="38" t="s">
        <v>1747</v>
      </c>
      <c r="N1640" s="43" t="str">
        <f t="shared" si="131"/>
        <v>ZA_02415</v>
      </c>
      <c r="O1640" s="38">
        <f t="shared" si="132"/>
        <v>16</v>
      </c>
    </row>
    <row r="1641" spans="1:15" s="38" customFormat="1" x14ac:dyDescent="0.25">
      <c r="A1641" s="44"/>
      <c r="B1641" s="38" t="str">
        <f t="shared" si="130"/>
        <v>GM</v>
      </c>
      <c r="C1641" s="44"/>
      <c r="D1641" s="38" t="str">
        <f t="shared" si="128"/>
        <v>Oriënteren</v>
      </c>
      <c r="E1641" s="44"/>
      <c r="F1641" s="38" t="str">
        <f t="shared" si="129"/>
        <v>Ik heb een vraag over een grensmarkering</v>
      </c>
      <c r="G1641" s="38" t="s">
        <v>3822</v>
      </c>
      <c r="H1641" s="48" t="s">
        <v>3705</v>
      </c>
      <c r="I1641" s="44"/>
      <c r="J1641" s="44"/>
      <c r="K1641" s="44" t="s">
        <v>27</v>
      </c>
      <c r="L1641" s="43" t="str">
        <f>_xlfn.IFNA(VLOOKUP(B1641,Codegroepen!$A:$B,2,FALSE),"")</f>
        <v>ZKC011</v>
      </c>
      <c r="M1641" s="13" t="s">
        <v>3727</v>
      </c>
      <c r="N1641" s="43" t="str">
        <f t="shared" si="131"/>
        <v>ZA_02830</v>
      </c>
      <c r="O1641" s="38">
        <f t="shared" si="132"/>
        <v>26</v>
      </c>
    </row>
    <row r="1642" spans="1:15" s="38" customFormat="1" x14ac:dyDescent="0.25">
      <c r="A1642" s="44"/>
      <c r="B1642" s="38" t="str">
        <f t="shared" si="130"/>
        <v>GM</v>
      </c>
      <c r="C1642" s="44"/>
      <c r="D1642" s="38" t="str">
        <f t="shared" si="128"/>
        <v>Oriënteren</v>
      </c>
      <c r="E1642" s="38" t="s">
        <v>3301</v>
      </c>
      <c r="F1642" s="38" t="str">
        <f t="shared" si="129"/>
        <v>Ik heb een bestelling gedaan bij een reseller</v>
      </c>
      <c r="H1642" s="38" t="s">
        <v>3038</v>
      </c>
      <c r="I1642" s="44"/>
      <c r="J1642" s="44"/>
      <c r="K1642" s="44" t="s">
        <v>27</v>
      </c>
      <c r="L1642" s="43" t="str">
        <f>_xlfn.IFNA(VLOOKUP(B1642,Codegroepen!$A:$B,2,FALSE),"")</f>
        <v>ZKC011</v>
      </c>
      <c r="M1642" s="38" t="s">
        <v>1757</v>
      </c>
      <c r="N1642" s="43" t="str">
        <f t="shared" si="131"/>
        <v>ZA_02416</v>
      </c>
      <c r="O1642" s="38">
        <f t="shared" si="132"/>
        <v>45</v>
      </c>
    </row>
    <row r="1643" spans="1:15" s="38" customFormat="1" x14ac:dyDescent="0.25">
      <c r="A1643" s="44"/>
      <c r="B1643" s="38" t="str">
        <f t="shared" si="130"/>
        <v>GM</v>
      </c>
      <c r="C1643" s="44"/>
      <c r="D1643" s="38" t="str">
        <f t="shared" si="128"/>
        <v>Oriënteren</v>
      </c>
      <c r="E1643" s="44"/>
      <c r="F1643" s="38" t="str">
        <f t="shared" si="129"/>
        <v>Ik heb een bestelling gedaan bij een reseller</v>
      </c>
      <c r="G1643" s="38" t="s">
        <v>3302</v>
      </c>
      <c r="H1643" s="38" t="s">
        <v>3039</v>
      </c>
      <c r="I1643" s="44"/>
      <c r="J1643" s="44"/>
      <c r="K1643" s="44" t="s">
        <v>27</v>
      </c>
      <c r="L1643" s="43" t="str">
        <f>_xlfn.IFNA(VLOOKUP(B1643,Codegroepen!$A:$B,2,FALSE),"")</f>
        <v>ZKC011</v>
      </c>
      <c r="M1643" s="38" t="s">
        <v>1760</v>
      </c>
      <c r="N1643" s="43" t="str">
        <f t="shared" si="131"/>
        <v>ZA_02417</v>
      </c>
      <c r="O1643" s="38">
        <f t="shared" si="132"/>
        <v>27</v>
      </c>
    </row>
    <row r="1644" spans="1:15" s="38" customFormat="1" x14ac:dyDescent="0.25">
      <c r="A1644" s="44"/>
      <c r="B1644" s="38" t="str">
        <f t="shared" si="130"/>
        <v>GM</v>
      </c>
      <c r="C1644" s="44"/>
      <c r="D1644" s="38" t="str">
        <f t="shared" si="128"/>
        <v>Oriënteren</v>
      </c>
      <c r="E1644" s="44"/>
      <c r="F1644" s="38" t="str">
        <f t="shared" si="129"/>
        <v>Ik heb een bestelling gedaan bij een reseller</v>
      </c>
      <c r="G1644" s="38" t="s">
        <v>3303</v>
      </c>
      <c r="H1644" s="38" t="s">
        <v>3040</v>
      </c>
      <c r="I1644" s="44"/>
      <c r="J1644" s="44"/>
      <c r="K1644" s="44" t="s">
        <v>27</v>
      </c>
      <c r="L1644" s="43" t="str">
        <f>_xlfn.IFNA(VLOOKUP(B1644,Codegroepen!$A:$B,2,FALSE),"")</f>
        <v>ZKC011</v>
      </c>
      <c r="M1644" s="38" t="s">
        <v>1767</v>
      </c>
      <c r="N1644" s="43" t="str">
        <f t="shared" si="131"/>
        <v>ZA_02418</v>
      </c>
      <c r="O1644" s="38">
        <f t="shared" si="132"/>
        <v>15</v>
      </c>
    </row>
    <row r="1645" spans="1:15" s="38" customFormat="1" x14ac:dyDescent="0.25">
      <c r="A1645" s="44"/>
      <c r="B1645" s="38" t="str">
        <f t="shared" si="130"/>
        <v>GM</v>
      </c>
      <c r="C1645" s="44"/>
      <c r="D1645" s="38" t="str">
        <f t="shared" si="128"/>
        <v>Oriënteren</v>
      </c>
      <c r="E1645" s="44"/>
      <c r="F1645" s="38" t="str">
        <f t="shared" si="129"/>
        <v>Ik heb een bestelling gedaan bij een reseller</v>
      </c>
      <c r="G1645" s="38" t="s">
        <v>3304</v>
      </c>
      <c r="H1645" s="38" t="s">
        <v>3041</v>
      </c>
      <c r="I1645" s="44"/>
      <c r="J1645" s="44"/>
      <c r="K1645" s="44" t="s">
        <v>27</v>
      </c>
      <c r="L1645" s="43" t="str">
        <f>_xlfn.IFNA(VLOOKUP(B1645,Codegroepen!$A:$B,2,FALSE),"")</f>
        <v>ZKC011</v>
      </c>
      <c r="M1645" s="38" t="s">
        <v>1777</v>
      </c>
      <c r="N1645" s="43" t="str">
        <f t="shared" si="131"/>
        <v>ZA_02419</v>
      </c>
      <c r="O1645" s="38">
        <f t="shared" si="132"/>
        <v>10</v>
      </c>
    </row>
    <row r="1646" spans="1:15" s="38" customFormat="1" x14ac:dyDescent="0.25">
      <c r="A1646" s="44"/>
      <c r="B1646" s="38" t="str">
        <f t="shared" si="130"/>
        <v>GM</v>
      </c>
      <c r="C1646" s="44"/>
      <c r="D1646" s="38" t="str">
        <f t="shared" si="128"/>
        <v>Oriënteren</v>
      </c>
      <c r="E1646" s="44"/>
      <c r="F1646" s="38" t="str">
        <f t="shared" si="129"/>
        <v>Ik heb een bestelling gedaan bij een reseller</v>
      </c>
      <c r="G1646" s="38" t="s">
        <v>3305</v>
      </c>
      <c r="H1646" s="38" t="s">
        <v>3042</v>
      </c>
      <c r="I1646" s="44"/>
      <c r="J1646" s="44"/>
      <c r="K1646" s="44" t="s">
        <v>27</v>
      </c>
      <c r="L1646" s="43" t="str">
        <f>_xlfn.IFNA(VLOOKUP(B1646,Codegroepen!$A:$B,2,FALSE),"")</f>
        <v>ZKC011</v>
      </c>
      <c r="M1646" s="38" t="s">
        <v>1786</v>
      </c>
      <c r="N1646" s="43" t="str">
        <f t="shared" si="131"/>
        <v>ZA_02420</v>
      </c>
      <c r="O1646" s="38">
        <f t="shared" si="132"/>
        <v>11</v>
      </c>
    </row>
    <row r="1647" spans="1:15" s="38" customFormat="1" x14ac:dyDescent="0.25">
      <c r="A1647" s="44"/>
      <c r="B1647" s="38" t="str">
        <f t="shared" si="130"/>
        <v>GM</v>
      </c>
      <c r="C1647" s="44"/>
      <c r="D1647" s="38" t="str">
        <f t="shared" si="128"/>
        <v>Oriënteren</v>
      </c>
      <c r="E1647" s="44"/>
      <c r="F1647" s="38" t="str">
        <f t="shared" si="129"/>
        <v>Ik heb een bestelling gedaan bij een reseller</v>
      </c>
      <c r="G1647" s="38" t="s">
        <v>3306</v>
      </c>
      <c r="H1647" s="38" t="s">
        <v>3043</v>
      </c>
      <c r="I1647" s="44"/>
      <c r="J1647" s="44"/>
      <c r="K1647" s="44" t="s">
        <v>27</v>
      </c>
      <c r="L1647" s="43" t="str">
        <f>_xlfn.IFNA(VLOOKUP(B1647,Codegroepen!$A:$B,2,FALSE),"")</f>
        <v>ZKC011</v>
      </c>
      <c r="M1647" s="38" t="s">
        <v>3092</v>
      </c>
      <c r="N1647" s="43" t="str">
        <f t="shared" si="131"/>
        <v>ZA_02421</v>
      </c>
      <c r="O1647" s="38">
        <f t="shared" si="132"/>
        <v>15</v>
      </c>
    </row>
    <row r="1648" spans="1:15" s="38" customFormat="1" x14ac:dyDescent="0.25">
      <c r="A1648" s="44"/>
      <c r="B1648" s="38" t="str">
        <f t="shared" si="130"/>
        <v>GM</v>
      </c>
      <c r="C1648" s="44"/>
      <c r="D1648" s="38" t="str">
        <f t="shared" si="128"/>
        <v>Oriënteren</v>
      </c>
      <c r="E1648" s="44"/>
      <c r="F1648" s="38" t="str">
        <f t="shared" si="129"/>
        <v>Ik heb een bestelling gedaan bij een reseller</v>
      </c>
      <c r="G1648" s="38" t="s">
        <v>3823</v>
      </c>
      <c r="H1648" s="48" t="s">
        <v>3705</v>
      </c>
      <c r="I1648" s="44"/>
      <c r="J1648" s="44"/>
      <c r="K1648" s="44" t="s">
        <v>27</v>
      </c>
      <c r="L1648" s="43" t="str">
        <f>_xlfn.IFNA(VLOOKUP(B1648,Codegroepen!$A:$B,2,FALSE),"")</f>
        <v>ZKC011</v>
      </c>
      <c r="M1648" s="13" t="s">
        <v>3728</v>
      </c>
      <c r="N1648" s="43" t="str">
        <f t="shared" si="131"/>
        <v>ZA_02831</v>
      </c>
      <c r="O1648" s="38">
        <f t="shared" si="132"/>
        <v>26</v>
      </c>
    </row>
    <row r="1649" spans="1:15" s="38" customFormat="1" x14ac:dyDescent="0.25">
      <c r="A1649" s="44"/>
      <c r="B1649" s="38" t="str">
        <f t="shared" si="130"/>
        <v>GM</v>
      </c>
      <c r="C1649" s="44"/>
      <c r="D1649" s="38" t="str">
        <f t="shared" si="128"/>
        <v>Oriënteren</v>
      </c>
      <c r="E1649" s="38" t="s">
        <v>3824</v>
      </c>
      <c r="F1649" s="38" t="str">
        <f t="shared" si="129"/>
        <v>Ik heb een vraag over meting van buren/derden</v>
      </c>
      <c r="H1649" s="48" t="s">
        <v>3706</v>
      </c>
      <c r="I1649" s="44"/>
      <c r="J1649" s="44"/>
      <c r="K1649" s="44" t="s">
        <v>27</v>
      </c>
      <c r="L1649" s="43" t="str">
        <f>_xlfn.IFNA(VLOOKUP(B1649,Codegroepen!$A:$B,2,FALSE),"")</f>
        <v>ZKC011</v>
      </c>
      <c r="M1649" s="38" t="s">
        <v>3729</v>
      </c>
      <c r="N1649" s="43" t="str">
        <f t="shared" si="131"/>
        <v>ZA_02832</v>
      </c>
      <c r="O1649" s="38">
        <f t="shared" si="132"/>
        <v>45</v>
      </c>
    </row>
    <row r="1650" spans="1:15" s="38" customFormat="1" x14ac:dyDescent="0.25">
      <c r="A1650" s="44"/>
      <c r="B1650" s="38" t="str">
        <f t="shared" si="130"/>
        <v>GM</v>
      </c>
      <c r="C1650" s="44"/>
      <c r="D1650" s="38" t="str">
        <f t="shared" si="128"/>
        <v>Oriënteren</v>
      </c>
      <c r="E1650" s="44"/>
      <c r="F1650" s="38" t="str">
        <f t="shared" si="129"/>
        <v>Ik heb een vraag over meting van buren/derden</v>
      </c>
      <c r="G1650" s="38" t="s">
        <v>3825</v>
      </c>
      <c r="H1650" s="38" t="s">
        <v>2644</v>
      </c>
      <c r="I1650" s="44"/>
      <c r="J1650" s="44"/>
      <c r="K1650" s="44" t="s">
        <v>27</v>
      </c>
      <c r="L1650" s="43" t="str">
        <f>_xlfn.IFNA(VLOOKUP(B1650,Codegroepen!$A:$B,2,FALSE),"")</f>
        <v>ZKC011</v>
      </c>
      <c r="M1650" s="13" t="s">
        <v>3730</v>
      </c>
      <c r="N1650" s="43" t="str">
        <f t="shared" si="131"/>
        <v>ZA_02833</v>
      </c>
      <c r="O1650" s="38">
        <f t="shared" si="132"/>
        <v>9</v>
      </c>
    </row>
    <row r="1651" spans="1:15" s="38" customFormat="1" x14ac:dyDescent="0.25">
      <c r="A1651" s="44"/>
      <c r="B1651" s="38" t="str">
        <f t="shared" si="130"/>
        <v>GM</v>
      </c>
      <c r="C1651" s="44"/>
      <c r="D1651" s="38" t="str">
        <f t="shared" si="128"/>
        <v>Oriënteren</v>
      </c>
      <c r="E1651" s="44"/>
      <c r="F1651" s="38" t="str">
        <f t="shared" si="129"/>
        <v>Ik heb een vraag over meting van buren/derden</v>
      </c>
      <c r="G1651" s="38" t="s">
        <v>3826</v>
      </c>
      <c r="H1651" s="38" t="s">
        <v>2643</v>
      </c>
      <c r="I1651" s="44"/>
      <c r="J1651" s="44"/>
      <c r="K1651" s="44" t="s">
        <v>27</v>
      </c>
      <c r="L1651" s="43" t="str">
        <f>_xlfn.IFNA(VLOOKUP(B1651,Codegroepen!$A:$B,2,FALSE),"")</f>
        <v>ZKC011</v>
      </c>
      <c r="M1651" s="13" t="s">
        <v>3731</v>
      </c>
      <c r="N1651" s="43" t="str">
        <f t="shared" si="131"/>
        <v>ZA_02834</v>
      </c>
      <c r="O1651" s="38">
        <f t="shared" si="132"/>
        <v>14</v>
      </c>
    </row>
    <row r="1652" spans="1:15" s="38" customFormat="1" x14ac:dyDescent="0.25">
      <c r="A1652" s="44"/>
      <c r="B1652" s="38" t="str">
        <f t="shared" si="130"/>
        <v>GM</v>
      </c>
      <c r="C1652" s="44"/>
      <c r="D1652" s="38" t="str">
        <f t="shared" si="128"/>
        <v>Oriënteren</v>
      </c>
      <c r="E1652" s="44"/>
      <c r="F1652" s="38" t="str">
        <f t="shared" si="129"/>
        <v>Ik heb een vraag over meting van buren/derden</v>
      </c>
      <c r="G1652" s="38" t="s">
        <v>3827</v>
      </c>
      <c r="H1652" s="38" t="s">
        <v>2642</v>
      </c>
      <c r="I1652" s="44"/>
      <c r="J1652" s="44"/>
      <c r="K1652" s="44" t="s">
        <v>27</v>
      </c>
      <c r="L1652" s="43" t="str">
        <f>_xlfn.IFNA(VLOOKUP(B1652,Codegroepen!$A:$B,2,FALSE),"")</f>
        <v>ZKC011</v>
      </c>
      <c r="M1652" s="13" t="s">
        <v>3732</v>
      </c>
      <c r="N1652" s="43" t="str">
        <f t="shared" si="131"/>
        <v>ZA_02835</v>
      </c>
      <c r="O1652" s="38">
        <f t="shared" si="132"/>
        <v>18</v>
      </c>
    </row>
    <row r="1653" spans="1:15" s="38" customFormat="1" x14ac:dyDescent="0.25">
      <c r="A1653" s="44"/>
      <c r="B1653" s="38" t="str">
        <f t="shared" si="130"/>
        <v>GM</v>
      </c>
      <c r="C1653" s="44"/>
      <c r="D1653" s="38" t="str">
        <f t="shared" si="128"/>
        <v>Oriënteren</v>
      </c>
      <c r="E1653" s="44"/>
      <c r="F1653" s="38" t="str">
        <f t="shared" si="129"/>
        <v>Ik heb een vraag over meting van buren/derden</v>
      </c>
      <c r="G1653" s="38" t="s">
        <v>3828</v>
      </c>
      <c r="H1653" s="48" t="s">
        <v>3705</v>
      </c>
      <c r="I1653" s="44"/>
      <c r="J1653" s="44"/>
      <c r="K1653" s="44" t="s">
        <v>27</v>
      </c>
      <c r="L1653" s="43" t="str">
        <f>_xlfn.IFNA(VLOOKUP(B1653,Codegroepen!$A:$B,2,FALSE),"")</f>
        <v>ZKC011</v>
      </c>
      <c r="M1653" s="13" t="s">
        <v>3733</v>
      </c>
      <c r="N1653" s="43" t="str">
        <f t="shared" si="131"/>
        <v>ZA_02836</v>
      </c>
      <c r="O1653" s="38">
        <f t="shared" si="132"/>
        <v>26</v>
      </c>
    </row>
    <row r="1654" spans="1:15" s="38" customFormat="1" x14ac:dyDescent="0.25">
      <c r="A1654" s="44"/>
      <c r="B1654" s="38" t="str">
        <f t="shared" si="130"/>
        <v>GM</v>
      </c>
      <c r="C1654" s="44" t="s">
        <v>2654</v>
      </c>
      <c r="D1654" s="38" t="str">
        <f t="shared" si="128"/>
        <v>Offerte</v>
      </c>
      <c r="E1654" s="44"/>
      <c r="F1654" s="38" t="str">
        <f t="shared" si="129"/>
        <v/>
      </c>
      <c r="G1654" s="44"/>
      <c r="H1654" s="44" t="s">
        <v>520</v>
      </c>
      <c r="I1654" s="44"/>
      <c r="J1654" s="44"/>
      <c r="K1654" s="44" t="s">
        <v>27</v>
      </c>
      <c r="L1654" s="43" t="str">
        <f>_xlfn.IFNA(VLOOKUP(B1654,Codegroepen!$A:$B,2,FALSE),"")</f>
        <v>ZKC011</v>
      </c>
      <c r="M1654" s="44" t="s">
        <v>1602</v>
      </c>
      <c r="N1654" s="43" t="str">
        <f t="shared" si="131"/>
        <v>ZA_01621</v>
      </c>
      <c r="O1654" s="38">
        <f t="shared" si="132"/>
        <v>7</v>
      </c>
    </row>
    <row r="1655" spans="1:15" s="38" customFormat="1" x14ac:dyDescent="0.25">
      <c r="A1655" s="44"/>
      <c r="B1655" s="38" t="str">
        <f t="shared" si="130"/>
        <v>GM</v>
      </c>
      <c r="C1655" s="44"/>
      <c r="D1655" s="38" t="str">
        <f t="shared" si="128"/>
        <v>Offerte</v>
      </c>
      <c r="E1655" s="44" t="s">
        <v>2655</v>
      </c>
      <c r="F1655" s="38" t="str">
        <f t="shared" si="129"/>
        <v>Splitsing</v>
      </c>
      <c r="G1655" s="44"/>
      <c r="H1655" s="44" t="s">
        <v>2644</v>
      </c>
      <c r="I1655" s="44"/>
      <c r="J1655" s="44"/>
      <c r="K1655" s="44" t="s">
        <v>27</v>
      </c>
      <c r="L1655" s="43" t="str">
        <f>_xlfn.IFNA(VLOOKUP(B1655,Codegroepen!$A:$B,2,FALSE),"")</f>
        <v>ZKC011</v>
      </c>
      <c r="M1655" s="44" t="s">
        <v>1608</v>
      </c>
      <c r="N1655" s="43" t="str">
        <f t="shared" si="131"/>
        <v>ZA_01622</v>
      </c>
      <c r="O1655" s="38">
        <f t="shared" si="132"/>
        <v>9</v>
      </c>
    </row>
    <row r="1656" spans="1:15" s="38" customFormat="1" x14ac:dyDescent="0.25">
      <c r="A1656" s="44"/>
      <c r="B1656" s="38" t="str">
        <f t="shared" si="130"/>
        <v>GM</v>
      </c>
      <c r="C1656" s="44"/>
      <c r="D1656" s="38" t="str">
        <f t="shared" si="128"/>
        <v>Offerte</v>
      </c>
      <c r="E1656" s="44"/>
      <c r="F1656" s="38" t="str">
        <f t="shared" si="129"/>
        <v>Splitsing</v>
      </c>
      <c r="G1656" s="38" t="s">
        <v>3307</v>
      </c>
      <c r="H1656" s="38" t="s">
        <v>3250</v>
      </c>
      <c r="I1656" s="44"/>
      <c r="J1656" s="44"/>
      <c r="K1656" s="44" t="s">
        <v>27</v>
      </c>
      <c r="L1656" s="43" t="str">
        <f>_xlfn.IFNA(VLOOKUP(B1656,Codegroepen!$A:$B,2,FALSE),"")</f>
        <v>ZKC011</v>
      </c>
      <c r="M1656" s="38" t="s">
        <v>1792</v>
      </c>
      <c r="N1656" s="43" t="str">
        <f t="shared" si="131"/>
        <v>ZA_02422</v>
      </c>
      <c r="O1656" s="38">
        <f t="shared" si="132"/>
        <v>50</v>
      </c>
    </row>
    <row r="1657" spans="1:15" s="38" customFormat="1" x14ac:dyDescent="0.25">
      <c r="A1657" s="44"/>
      <c r="B1657" s="38" t="str">
        <f t="shared" si="130"/>
        <v>GM</v>
      </c>
      <c r="C1657" s="44"/>
      <c r="D1657" s="38" t="str">
        <f t="shared" si="128"/>
        <v>Offerte</v>
      </c>
      <c r="E1657" s="44"/>
      <c r="F1657" s="38" t="str">
        <f t="shared" si="129"/>
        <v>Splitsing</v>
      </c>
      <c r="G1657" s="38" t="s">
        <v>3308</v>
      </c>
      <c r="H1657" s="38" t="s">
        <v>2994</v>
      </c>
      <c r="I1657" s="44"/>
      <c r="J1657" s="44"/>
      <c r="K1657" s="44" t="s">
        <v>27</v>
      </c>
      <c r="L1657" s="43" t="str">
        <f>_xlfn.IFNA(VLOOKUP(B1657,Codegroepen!$A:$B,2,FALSE),"")</f>
        <v>ZKC011</v>
      </c>
      <c r="M1657" s="38" t="s">
        <v>1799</v>
      </c>
      <c r="N1657" s="43" t="str">
        <f t="shared" si="131"/>
        <v>ZA_02423</v>
      </c>
      <c r="O1657" s="38">
        <f t="shared" si="132"/>
        <v>36</v>
      </c>
    </row>
    <row r="1658" spans="1:15" s="38" customFormat="1" x14ac:dyDescent="0.25">
      <c r="A1658" s="44"/>
      <c r="B1658" s="38" t="str">
        <f t="shared" si="130"/>
        <v>GM</v>
      </c>
      <c r="C1658" s="44"/>
      <c r="D1658" s="38" t="str">
        <f t="shared" si="128"/>
        <v>Offerte</v>
      </c>
      <c r="E1658" s="44"/>
      <c r="F1658" s="38" t="str">
        <f t="shared" si="129"/>
        <v>Splitsing</v>
      </c>
      <c r="G1658" s="38" t="s">
        <v>3309</v>
      </c>
      <c r="H1658" s="38" t="s">
        <v>2995</v>
      </c>
      <c r="I1658" s="44"/>
      <c r="J1658" s="44"/>
      <c r="K1658" s="44" t="s">
        <v>27</v>
      </c>
      <c r="L1658" s="43" t="str">
        <f>_xlfn.IFNA(VLOOKUP(B1658,Codegroepen!$A:$B,2,FALSE),"")</f>
        <v>ZKC011</v>
      </c>
      <c r="M1658" s="38" t="s">
        <v>1807</v>
      </c>
      <c r="N1658" s="43" t="str">
        <f t="shared" si="131"/>
        <v>ZA_02424</v>
      </c>
      <c r="O1658" s="38">
        <f t="shared" si="132"/>
        <v>34</v>
      </c>
    </row>
    <row r="1659" spans="1:15" s="38" customFormat="1" x14ac:dyDescent="0.25">
      <c r="A1659" s="44"/>
      <c r="B1659" s="38" t="str">
        <f t="shared" si="130"/>
        <v>GM</v>
      </c>
      <c r="C1659" s="44"/>
      <c r="D1659" s="38" t="str">
        <f t="shared" si="128"/>
        <v>Offerte</v>
      </c>
      <c r="E1659" s="44"/>
      <c r="F1659" s="38" t="str">
        <f t="shared" si="129"/>
        <v>Splitsing</v>
      </c>
      <c r="G1659" s="38" t="s">
        <v>3310</v>
      </c>
      <c r="H1659" s="38" t="s">
        <v>2996</v>
      </c>
      <c r="I1659" s="44"/>
      <c r="J1659" s="44"/>
      <c r="K1659" s="44" t="s">
        <v>27</v>
      </c>
      <c r="L1659" s="43" t="str">
        <f>_xlfn.IFNA(VLOOKUP(B1659,Codegroepen!$A:$B,2,FALSE),"")</f>
        <v>ZKC011</v>
      </c>
      <c r="M1659" s="38" t="s">
        <v>1812</v>
      </c>
      <c r="N1659" s="43" t="str">
        <f t="shared" si="131"/>
        <v>ZA_02425</v>
      </c>
      <c r="O1659" s="38">
        <f t="shared" si="132"/>
        <v>29</v>
      </c>
    </row>
    <row r="1660" spans="1:15" s="38" customFormat="1" x14ac:dyDescent="0.25">
      <c r="A1660" s="44"/>
      <c r="B1660" s="38" t="str">
        <f t="shared" si="130"/>
        <v>GM</v>
      </c>
      <c r="C1660" s="44"/>
      <c r="D1660" s="38" t="str">
        <f t="shared" si="128"/>
        <v>Offerte</v>
      </c>
      <c r="E1660" s="44"/>
      <c r="F1660" s="38" t="str">
        <f t="shared" si="129"/>
        <v>Splitsing</v>
      </c>
      <c r="G1660" s="38" t="s">
        <v>3311</v>
      </c>
      <c r="H1660" s="38" t="s">
        <v>3252</v>
      </c>
      <c r="I1660" s="44"/>
      <c r="J1660" s="44"/>
      <c r="K1660" s="44" t="s">
        <v>27</v>
      </c>
      <c r="L1660" s="43" t="str">
        <f>_xlfn.IFNA(VLOOKUP(B1660,Codegroepen!$A:$B,2,FALSE),"")</f>
        <v>ZKC011</v>
      </c>
      <c r="M1660" s="38" t="s">
        <v>1827</v>
      </c>
      <c r="N1660" s="43" t="str">
        <f t="shared" si="131"/>
        <v>ZA_02426</v>
      </c>
      <c r="O1660" s="38">
        <f t="shared" si="132"/>
        <v>50</v>
      </c>
    </row>
    <row r="1661" spans="1:15" s="38" customFormat="1" x14ac:dyDescent="0.25">
      <c r="A1661" s="44"/>
      <c r="B1661" s="38" t="str">
        <f t="shared" si="130"/>
        <v>GM</v>
      </c>
      <c r="C1661" s="44"/>
      <c r="D1661" s="38" t="str">
        <f t="shared" si="128"/>
        <v>Offerte</v>
      </c>
      <c r="E1661" s="44"/>
      <c r="F1661" s="38" t="str">
        <f t="shared" si="129"/>
        <v>Splitsing</v>
      </c>
      <c r="G1661" s="38" t="s">
        <v>3312</v>
      </c>
      <c r="H1661" s="38" t="s">
        <v>2997</v>
      </c>
      <c r="I1661" s="44"/>
      <c r="J1661" s="44"/>
      <c r="K1661" s="44" t="s">
        <v>27</v>
      </c>
      <c r="L1661" s="43" t="str">
        <f>_xlfn.IFNA(VLOOKUP(B1661,Codegroepen!$A:$B,2,FALSE),"")</f>
        <v>ZKC011</v>
      </c>
      <c r="M1661" s="38" t="s">
        <v>1832</v>
      </c>
      <c r="N1661" s="43" t="str">
        <f t="shared" si="131"/>
        <v>ZA_02427</v>
      </c>
      <c r="O1661" s="38">
        <f t="shared" si="132"/>
        <v>28</v>
      </c>
    </row>
    <row r="1662" spans="1:15" s="38" customFormat="1" x14ac:dyDescent="0.25">
      <c r="A1662" s="44"/>
      <c r="B1662" s="38" t="str">
        <f t="shared" si="130"/>
        <v>GM</v>
      </c>
      <c r="C1662" s="44"/>
      <c r="D1662" s="38" t="str">
        <f t="shared" si="128"/>
        <v>Offerte</v>
      </c>
      <c r="E1662" s="44"/>
      <c r="F1662" s="38" t="str">
        <f t="shared" si="129"/>
        <v>Splitsing</v>
      </c>
      <c r="G1662" s="38" t="s">
        <v>3313</v>
      </c>
      <c r="H1662" s="38" t="s">
        <v>2998</v>
      </c>
      <c r="I1662" s="44"/>
      <c r="J1662" s="44"/>
      <c r="K1662" s="44" t="s">
        <v>27</v>
      </c>
      <c r="L1662" s="43" t="str">
        <f>_xlfn.IFNA(VLOOKUP(B1662,Codegroepen!$A:$B,2,FALSE),"")</f>
        <v>ZKC011</v>
      </c>
      <c r="M1662" s="38" t="s">
        <v>1837</v>
      </c>
      <c r="N1662" s="43" t="str">
        <f t="shared" si="131"/>
        <v>ZA_02428</v>
      </c>
      <c r="O1662" s="38">
        <f t="shared" si="132"/>
        <v>36</v>
      </c>
    </row>
    <row r="1663" spans="1:15" s="38" customFormat="1" x14ac:dyDescent="0.25">
      <c r="A1663" s="44"/>
      <c r="B1663" s="38" t="str">
        <f t="shared" si="130"/>
        <v>GM</v>
      </c>
      <c r="C1663" s="44"/>
      <c r="D1663" s="38" t="str">
        <f t="shared" si="128"/>
        <v>Offerte</v>
      </c>
      <c r="E1663" s="44"/>
      <c r="F1663" s="38" t="str">
        <f t="shared" si="129"/>
        <v>Splitsing</v>
      </c>
      <c r="G1663" s="38" t="s">
        <v>3314</v>
      </c>
      <c r="H1663" s="38" t="s">
        <v>2999</v>
      </c>
      <c r="I1663" s="44"/>
      <c r="J1663" s="44"/>
      <c r="K1663" s="44" t="s">
        <v>27</v>
      </c>
      <c r="L1663" s="43" t="str">
        <f>_xlfn.IFNA(VLOOKUP(B1663,Codegroepen!$A:$B,2,FALSE),"")</f>
        <v>ZKC011</v>
      </c>
      <c r="M1663" s="38" t="s">
        <v>1849</v>
      </c>
      <c r="N1663" s="43" t="str">
        <f t="shared" si="131"/>
        <v>ZA_02429</v>
      </c>
      <c r="O1663" s="38">
        <f t="shared" si="132"/>
        <v>29</v>
      </c>
    </row>
    <row r="1664" spans="1:15" s="38" customFormat="1" x14ac:dyDescent="0.25">
      <c r="A1664" s="44"/>
      <c r="B1664" s="38" t="str">
        <f t="shared" si="130"/>
        <v>GM</v>
      </c>
      <c r="C1664" s="44"/>
      <c r="D1664" s="38" t="str">
        <f t="shared" si="128"/>
        <v>Offerte</v>
      </c>
      <c r="E1664" s="44"/>
      <c r="F1664" s="38" t="str">
        <f t="shared" si="129"/>
        <v>Splitsing</v>
      </c>
      <c r="G1664" s="38" t="s">
        <v>3315</v>
      </c>
      <c r="H1664" s="38" t="s">
        <v>3254</v>
      </c>
      <c r="I1664" s="44"/>
      <c r="J1664" s="44"/>
      <c r="K1664" s="44" t="s">
        <v>27</v>
      </c>
      <c r="L1664" s="43" t="str">
        <f>_xlfn.IFNA(VLOOKUP(B1664,Codegroepen!$A:$B,2,FALSE),"")</f>
        <v>ZKC011</v>
      </c>
      <c r="M1664" s="38" t="s">
        <v>1865</v>
      </c>
      <c r="N1664" s="43" t="str">
        <f t="shared" si="131"/>
        <v>ZA_02430</v>
      </c>
      <c r="O1664" s="38">
        <f t="shared" si="132"/>
        <v>47</v>
      </c>
    </row>
    <row r="1665" spans="1:15" s="38" customFormat="1" x14ac:dyDescent="0.25">
      <c r="A1665" s="44"/>
      <c r="B1665" s="38" t="str">
        <f t="shared" si="130"/>
        <v>GM</v>
      </c>
      <c r="C1665" s="44"/>
      <c r="D1665" s="38" t="str">
        <f t="shared" si="128"/>
        <v>Offerte</v>
      </c>
      <c r="E1665" s="44"/>
      <c r="F1665" s="38" t="str">
        <f t="shared" si="129"/>
        <v>Splitsing</v>
      </c>
      <c r="G1665" s="38" t="s">
        <v>3316</v>
      </c>
      <c r="H1665" s="38" t="s">
        <v>3000</v>
      </c>
      <c r="I1665" s="44"/>
      <c r="J1665" s="44"/>
      <c r="K1665" s="44" t="s">
        <v>27</v>
      </c>
      <c r="L1665" s="43" t="str">
        <f>_xlfn.IFNA(VLOOKUP(B1665,Codegroepen!$A:$B,2,FALSE),"")</f>
        <v>ZKC011</v>
      </c>
      <c r="M1665" s="38" t="s">
        <v>1871</v>
      </c>
      <c r="N1665" s="43" t="str">
        <f t="shared" si="131"/>
        <v>ZA_02431</v>
      </c>
      <c r="O1665" s="38">
        <f t="shared" si="132"/>
        <v>37</v>
      </c>
    </row>
    <row r="1666" spans="1:15" s="38" customFormat="1" x14ac:dyDescent="0.25">
      <c r="A1666" s="44"/>
      <c r="B1666" s="38" t="str">
        <f t="shared" si="130"/>
        <v>GM</v>
      </c>
      <c r="C1666" s="44"/>
      <c r="D1666" s="38" t="str">
        <f t="shared" si="128"/>
        <v>Offerte</v>
      </c>
      <c r="E1666" s="44"/>
      <c r="F1666" s="38" t="str">
        <f t="shared" si="129"/>
        <v>Splitsing</v>
      </c>
      <c r="G1666" s="38" t="s">
        <v>3317</v>
      </c>
      <c r="H1666" s="38" t="s">
        <v>3001</v>
      </c>
      <c r="I1666" s="44"/>
      <c r="J1666" s="44"/>
      <c r="K1666" s="44" t="s">
        <v>27</v>
      </c>
      <c r="L1666" s="43" t="str">
        <f>_xlfn.IFNA(VLOOKUP(B1666,Codegroepen!$A:$B,2,FALSE),"")</f>
        <v>ZKC011</v>
      </c>
      <c r="M1666" s="38" t="s">
        <v>1894</v>
      </c>
      <c r="N1666" s="43" t="str">
        <f t="shared" si="131"/>
        <v>ZA_02432</v>
      </c>
      <c r="O1666" s="38">
        <f t="shared" si="132"/>
        <v>28</v>
      </c>
    </row>
    <row r="1667" spans="1:15" s="38" customFormat="1" x14ac:dyDescent="0.25">
      <c r="A1667" s="44"/>
      <c r="B1667" s="38" t="str">
        <f t="shared" si="130"/>
        <v>GM</v>
      </c>
      <c r="C1667" s="44"/>
      <c r="D1667" s="38" t="str">
        <f t="shared" si="128"/>
        <v>Offerte</v>
      </c>
      <c r="E1667" s="44"/>
      <c r="F1667" s="38" t="str">
        <f t="shared" si="129"/>
        <v>Splitsing</v>
      </c>
      <c r="G1667" s="38" t="s">
        <v>3318</v>
      </c>
      <c r="H1667" s="38" t="s">
        <v>3002</v>
      </c>
      <c r="I1667" s="44"/>
      <c r="J1667" s="44"/>
      <c r="K1667" s="44" t="s">
        <v>27</v>
      </c>
      <c r="L1667" s="43" t="str">
        <f>_xlfn.IFNA(VLOOKUP(B1667,Codegroepen!$A:$B,2,FALSE),"")</f>
        <v>ZKC011</v>
      </c>
      <c r="M1667" s="38" t="s">
        <v>1910</v>
      </c>
      <c r="N1667" s="43" t="str">
        <f t="shared" si="131"/>
        <v>ZA_02433</v>
      </c>
      <c r="O1667" s="38">
        <f t="shared" si="132"/>
        <v>35</v>
      </c>
    </row>
    <row r="1668" spans="1:15" s="38" customFormat="1" x14ac:dyDescent="0.25">
      <c r="A1668" s="44"/>
      <c r="B1668" s="38" t="str">
        <f t="shared" si="130"/>
        <v>GM</v>
      </c>
      <c r="C1668" s="44"/>
      <c r="D1668" s="38" t="str">
        <f t="shared" si="128"/>
        <v>Offerte</v>
      </c>
      <c r="E1668" s="44"/>
      <c r="F1668" s="38" t="str">
        <f t="shared" si="129"/>
        <v>Splitsing</v>
      </c>
      <c r="G1668" s="38" t="s">
        <v>3829</v>
      </c>
      <c r="H1668" s="48" t="s">
        <v>3705</v>
      </c>
      <c r="I1668" s="44"/>
      <c r="J1668" s="44"/>
      <c r="K1668" s="44" t="s">
        <v>27</v>
      </c>
      <c r="L1668" s="43" t="str">
        <f>_xlfn.IFNA(VLOOKUP(B1668,Codegroepen!$A:$B,2,FALSE),"")</f>
        <v>ZKC011</v>
      </c>
      <c r="M1668" s="13" t="s">
        <v>3734</v>
      </c>
      <c r="N1668" s="43" t="str">
        <f t="shared" si="131"/>
        <v>ZA_02837</v>
      </c>
      <c r="O1668" s="38">
        <f t="shared" si="132"/>
        <v>26</v>
      </c>
    </row>
    <row r="1669" spans="1:15" s="38" customFormat="1" ht="15.75" customHeight="1" x14ac:dyDescent="0.25">
      <c r="A1669" s="44"/>
      <c r="B1669" s="38" t="str">
        <f t="shared" si="130"/>
        <v>GM</v>
      </c>
      <c r="C1669" s="44"/>
      <c r="D1669" s="38" t="str">
        <f t="shared" si="128"/>
        <v>Offerte</v>
      </c>
      <c r="E1669" s="44" t="s">
        <v>2656</v>
      </c>
      <c r="F1669" s="38" t="str">
        <f t="shared" si="129"/>
        <v>Grensreconstructie</v>
      </c>
      <c r="G1669" s="44"/>
      <c r="H1669" s="44" t="s">
        <v>2642</v>
      </c>
      <c r="I1669" s="44"/>
      <c r="J1669" s="44"/>
      <c r="K1669" s="44" t="s">
        <v>27</v>
      </c>
      <c r="L1669" s="43" t="str">
        <f>_xlfn.IFNA(VLOOKUP(B1669,Codegroepen!$A:$B,2,FALSE),"")</f>
        <v>ZKC011</v>
      </c>
      <c r="M1669" s="44" t="s">
        <v>1628</v>
      </c>
      <c r="N1669" s="43" t="str">
        <f t="shared" si="131"/>
        <v>ZA_01635</v>
      </c>
      <c r="O1669" s="38">
        <f t="shared" si="132"/>
        <v>18</v>
      </c>
    </row>
    <row r="1670" spans="1:15" s="38" customFormat="1" x14ac:dyDescent="0.25">
      <c r="A1670" s="44"/>
      <c r="B1670" s="38" t="str">
        <f t="shared" si="130"/>
        <v>GM</v>
      </c>
      <c r="C1670" s="44"/>
      <c r="D1670" s="38" t="str">
        <f t="shared" si="128"/>
        <v>Offerte</v>
      </c>
      <c r="E1670" s="44"/>
      <c r="F1670" s="38" t="str">
        <f t="shared" si="129"/>
        <v>Grensreconstructie</v>
      </c>
      <c r="G1670" s="38" t="s">
        <v>3319</v>
      </c>
      <c r="H1670" s="38" t="s">
        <v>3250</v>
      </c>
      <c r="I1670" s="44"/>
      <c r="J1670" s="44"/>
      <c r="K1670" s="44" t="s">
        <v>27</v>
      </c>
      <c r="L1670" s="43" t="str">
        <f>_xlfn.IFNA(VLOOKUP(B1670,Codegroepen!$A:$B,2,FALSE),"")</f>
        <v>ZKC011</v>
      </c>
      <c r="M1670" s="38" t="s">
        <v>1918</v>
      </c>
      <c r="N1670" s="43" t="str">
        <f t="shared" si="131"/>
        <v>ZA_02434</v>
      </c>
      <c r="O1670" s="38">
        <f t="shared" si="132"/>
        <v>50</v>
      </c>
    </row>
    <row r="1671" spans="1:15" s="38" customFormat="1" x14ac:dyDescent="0.25">
      <c r="A1671" s="44"/>
      <c r="B1671" s="38" t="str">
        <f t="shared" si="130"/>
        <v>GM</v>
      </c>
      <c r="C1671" s="44"/>
      <c r="D1671" s="38" t="str">
        <f t="shared" si="128"/>
        <v>Offerte</v>
      </c>
      <c r="E1671" s="44"/>
      <c r="F1671" s="38" t="str">
        <f t="shared" si="129"/>
        <v>Grensreconstructie</v>
      </c>
      <c r="G1671" s="38" t="s">
        <v>3320</v>
      </c>
      <c r="H1671" s="38" t="s">
        <v>2994</v>
      </c>
      <c r="I1671" s="44"/>
      <c r="J1671" s="44"/>
      <c r="K1671" s="44" t="s">
        <v>27</v>
      </c>
      <c r="L1671" s="43" t="str">
        <f>_xlfn.IFNA(VLOOKUP(B1671,Codegroepen!$A:$B,2,FALSE),"")</f>
        <v>ZKC011</v>
      </c>
      <c r="M1671" s="38" t="s">
        <v>1927</v>
      </c>
      <c r="N1671" s="43" t="str">
        <f t="shared" si="131"/>
        <v>ZA_02435</v>
      </c>
      <c r="O1671" s="38">
        <f t="shared" si="132"/>
        <v>36</v>
      </c>
    </row>
    <row r="1672" spans="1:15" s="38" customFormat="1" x14ac:dyDescent="0.25">
      <c r="A1672" s="44"/>
      <c r="B1672" s="38" t="str">
        <f t="shared" si="130"/>
        <v>GM</v>
      </c>
      <c r="C1672" s="44"/>
      <c r="D1672" s="38" t="str">
        <f t="shared" si="128"/>
        <v>Offerte</v>
      </c>
      <c r="E1672" s="44"/>
      <c r="F1672" s="38" t="str">
        <f t="shared" si="129"/>
        <v>Grensreconstructie</v>
      </c>
      <c r="G1672" s="38" t="s">
        <v>3321</v>
      </c>
      <c r="H1672" s="38" t="s">
        <v>2995</v>
      </c>
      <c r="I1672" s="44"/>
      <c r="J1672" s="44"/>
      <c r="K1672" s="44" t="s">
        <v>27</v>
      </c>
      <c r="L1672" s="43" t="str">
        <f>_xlfn.IFNA(VLOOKUP(B1672,Codegroepen!$A:$B,2,FALSE),"")</f>
        <v>ZKC011</v>
      </c>
      <c r="M1672" s="38" t="s">
        <v>1942</v>
      </c>
      <c r="N1672" s="43" t="str">
        <f t="shared" si="131"/>
        <v>ZA_02436</v>
      </c>
      <c r="O1672" s="38">
        <f t="shared" si="132"/>
        <v>34</v>
      </c>
    </row>
    <row r="1673" spans="1:15" s="38" customFormat="1" x14ac:dyDescent="0.25">
      <c r="A1673" s="44"/>
      <c r="B1673" s="38" t="str">
        <f t="shared" si="130"/>
        <v>GM</v>
      </c>
      <c r="C1673" s="44"/>
      <c r="D1673" s="38" t="str">
        <f t="shared" si="128"/>
        <v>Offerte</v>
      </c>
      <c r="E1673" s="44"/>
      <c r="F1673" s="38" t="str">
        <f t="shared" si="129"/>
        <v>Grensreconstructie</v>
      </c>
      <c r="G1673" s="38" t="s">
        <v>3322</v>
      </c>
      <c r="H1673" s="38" t="s">
        <v>2996</v>
      </c>
      <c r="I1673" s="44"/>
      <c r="J1673" s="44"/>
      <c r="K1673" s="44" t="s">
        <v>27</v>
      </c>
      <c r="L1673" s="43" t="str">
        <f>_xlfn.IFNA(VLOOKUP(B1673,Codegroepen!$A:$B,2,FALSE),"")</f>
        <v>ZKC011</v>
      </c>
      <c r="M1673" s="38" t="s">
        <v>1962</v>
      </c>
      <c r="N1673" s="43" t="str">
        <f t="shared" si="131"/>
        <v>ZA_02437</v>
      </c>
      <c r="O1673" s="38">
        <f t="shared" si="132"/>
        <v>29</v>
      </c>
    </row>
    <row r="1674" spans="1:15" s="38" customFormat="1" x14ac:dyDescent="0.25">
      <c r="A1674" s="44"/>
      <c r="B1674" s="38" t="str">
        <f t="shared" si="130"/>
        <v>GM</v>
      </c>
      <c r="C1674" s="44"/>
      <c r="D1674" s="38" t="str">
        <f t="shared" si="128"/>
        <v>Offerte</v>
      </c>
      <c r="E1674" s="44"/>
      <c r="F1674" s="38" t="str">
        <f t="shared" si="129"/>
        <v>Grensreconstructie</v>
      </c>
      <c r="G1674" s="38" t="s">
        <v>3323</v>
      </c>
      <c r="H1674" s="38" t="s">
        <v>3251</v>
      </c>
      <c r="I1674" s="44"/>
      <c r="J1674" s="44"/>
      <c r="K1674" s="44" t="s">
        <v>27</v>
      </c>
      <c r="L1674" s="43" t="str">
        <f>_xlfn.IFNA(VLOOKUP(B1674,Codegroepen!$A:$B,2,FALSE),"")</f>
        <v>ZKC011</v>
      </c>
      <c r="M1674" s="38" t="s">
        <v>1976</v>
      </c>
      <c r="N1674" s="43" t="str">
        <f t="shared" si="131"/>
        <v>ZA_02438</v>
      </c>
      <c r="O1674" s="38">
        <f t="shared" si="132"/>
        <v>50</v>
      </c>
    </row>
    <row r="1675" spans="1:15" s="38" customFormat="1" x14ac:dyDescent="0.25">
      <c r="A1675" s="44"/>
      <c r="B1675" s="38" t="str">
        <f t="shared" si="130"/>
        <v>GM</v>
      </c>
      <c r="C1675" s="44"/>
      <c r="D1675" s="38" t="str">
        <f t="shared" ref="D1675:D1738" si="133">IF(LEFT(C1675,2)="ZA",H1675,IF(LEFT(A1675,2)="ZA","",D1674))</f>
        <v>Offerte</v>
      </c>
      <c r="E1675" s="44"/>
      <c r="F1675" s="38" t="str">
        <f t="shared" ref="F1675:F1738" si="134">IF(LEFT(E1675,2)="ZA",H1675,IF(LEFT(A1675,2)="ZA","",IF(LEFT(C1675,2)="ZA","",F1674)))</f>
        <v>Grensreconstructie</v>
      </c>
      <c r="G1675" s="38" t="s">
        <v>3324</v>
      </c>
      <c r="H1675" s="38" t="s">
        <v>2997</v>
      </c>
      <c r="I1675" s="44"/>
      <c r="J1675" s="44"/>
      <c r="K1675" s="44" t="s">
        <v>27</v>
      </c>
      <c r="L1675" s="43" t="str">
        <f>_xlfn.IFNA(VLOOKUP(B1675,Codegroepen!$A:$B,2,FALSE),"")</f>
        <v>ZKC011</v>
      </c>
      <c r="M1675" s="38" t="s">
        <v>1990</v>
      </c>
      <c r="N1675" s="43" t="str">
        <f t="shared" si="131"/>
        <v>ZA_02439</v>
      </c>
      <c r="O1675" s="38">
        <f t="shared" si="132"/>
        <v>28</v>
      </c>
    </row>
    <row r="1676" spans="1:15" s="38" customFormat="1" x14ac:dyDescent="0.25">
      <c r="A1676" s="44"/>
      <c r="B1676" s="38" t="str">
        <f t="shared" ref="B1676:B1739" si="135">IF(LEFT(A1676,2)="ZA",H1676,B1675)</f>
        <v>GM</v>
      </c>
      <c r="C1676" s="44"/>
      <c r="D1676" s="38" t="str">
        <f t="shared" si="133"/>
        <v>Offerte</v>
      </c>
      <c r="E1676" s="44"/>
      <c r="F1676" s="38" t="str">
        <f t="shared" si="134"/>
        <v>Grensreconstructie</v>
      </c>
      <c r="G1676" s="38" t="s">
        <v>3325</v>
      </c>
      <c r="H1676" s="38" t="s">
        <v>2998</v>
      </c>
      <c r="I1676" s="44"/>
      <c r="J1676" s="44"/>
      <c r="K1676" s="44" t="s">
        <v>27</v>
      </c>
      <c r="L1676" s="43" t="str">
        <f>_xlfn.IFNA(VLOOKUP(B1676,Codegroepen!$A:$B,2,FALSE),"")</f>
        <v>ZKC011</v>
      </c>
      <c r="M1676" s="38" t="s">
        <v>2004</v>
      </c>
      <c r="N1676" s="43" t="str">
        <f t="shared" si="131"/>
        <v>ZA_02440</v>
      </c>
      <c r="O1676" s="38">
        <f t="shared" si="132"/>
        <v>36</v>
      </c>
    </row>
    <row r="1677" spans="1:15" s="38" customFormat="1" x14ac:dyDescent="0.25">
      <c r="A1677" s="44"/>
      <c r="B1677" s="38" t="str">
        <f t="shared" si="135"/>
        <v>GM</v>
      </c>
      <c r="C1677" s="44"/>
      <c r="D1677" s="38" t="str">
        <f t="shared" si="133"/>
        <v>Offerte</v>
      </c>
      <c r="E1677" s="44"/>
      <c r="F1677" s="38" t="str">
        <f t="shared" si="134"/>
        <v>Grensreconstructie</v>
      </c>
      <c r="G1677" s="38" t="s">
        <v>3326</v>
      </c>
      <c r="H1677" s="38" t="s">
        <v>2999</v>
      </c>
      <c r="I1677" s="44"/>
      <c r="J1677" s="44"/>
      <c r="K1677" s="44" t="s">
        <v>27</v>
      </c>
      <c r="L1677" s="43" t="str">
        <f>_xlfn.IFNA(VLOOKUP(B1677,Codegroepen!$A:$B,2,FALSE),"")</f>
        <v>ZKC011</v>
      </c>
      <c r="M1677" s="38" t="s">
        <v>2018</v>
      </c>
      <c r="N1677" s="43" t="str">
        <f t="shared" si="131"/>
        <v>ZA_02441</v>
      </c>
      <c r="O1677" s="38">
        <f t="shared" si="132"/>
        <v>29</v>
      </c>
    </row>
    <row r="1678" spans="1:15" s="38" customFormat="1" x14ac:dyDescent="0.25">
      <c r="A1678" s="44"/>
      <c r="B1678" s="38" t="str">
        <f t="shared" si="135"/>
        <v>GM</v>
      </c>
      <c r="C1678" s="44"/>
      <c r="D1678" s="38" t="str">
        <f t="shared" si="133"/>
        <v>Offerte</v>
      </c>
      <c r="E1678" s="44"/>
      <c r="F1678" s="38" t="str">
        <f t="shared" si="134"/>
        <v>Grensreconstructie</v>
      </c>
      <c r="G1678" s="38" t="s">
        <v>3327</v>
      </c>
      <c r="H1678" s="38" t="s">
        <v>3254</v>
      </c>
      <c r="I1678" s="44"/>
      <c r="J1678" s="44"/>
      <c r="K1678" s="44" t="s">
        <v>27</v>
      </c>
      <c r="L1678" s="43" t="str">
        <f>_xlfn.IFNA(VLOOKUP(B1678,Codegroepen!$A:$B,2,FALSE),"")</f>
        <v>ZKC011</v>
      </c>
      <c r="M1678" s="38" t="s">
        <v>2038</v>
      </c>
      <c r="N1678" s="43" t="str">
        <f t="shared" si="131"/>
        <v>ZA_02442</v>
      </c>
      <c r="O1678" s="38">
        <f t="shared" si="132"/>
        <v>47</v>
      </c>
    </row>
    <row r="1679" spans="1:15" s="38" customFormat="1" x14ac:dyDescent="0.25">
      <c r="A1679" s="44"/>
      <c r="B1679" s="38" t="str">
        <f t="shared" si="135"/>
        <v>GM</v>
      </c>
      <c r="C1679" s="44"/>
      <c r="D1679" s="38" t="str">
        <f t="shared" si="133"/>
        <v>Offerte</v>
      </c>
      <c r="E1679" s="44"/>
      <c r="F1679" s="38" t="str">
        <f t="shared" si="134"/>
        <v>Grensreconstructie</v>
      </c>
      <c r="G1679" s="38" t="s">
        <v>3328</v>
      </c>
      <c r="H1679" s="38" t="s">
        <v>3000</v>
      </c>
      <c r="I1679" s="44"/>
      <c r="J1679" s="44"/>
      <c r="K1679" s="44" t="s">
        <v>27</v>
      </c>
      <c r="L1679" s="43" t="str">
        <f>_xlfn.IFNA(VLOOKUP(B1679,Codegroepen!$A:$B,2,FALSE),"")</f>
        <v>ZKC011</v>
      </c>
      <c r="M1679" s="38" t="s">
        <v>2046</v>
      </c>
      <c r="N1679" s="43" t="str">
        <f t="shared" si="131"/>
        <v>ZA_02443</v>
      </c>
      <c r="O1679" s="38">
        <f t="shared" si="132"/>
        <v>37</v>
      </c>
    </row>
    <row r="1680" spans="1:15" s="38" customFormat="1" x14ac:dyDescent="0.25">
      <c r="A1680" s="44"/>
      <c r="B1680" s="38" t="str">
        <f t="shared" si="135"/>
        <v>GM</v>
      </c>
      <c r="C1680" s="44"/>
      <c r="D1680" s="38" t="str">
        <f t="shared" si="133"/>
        <v>Offerte</v>
      </c>
      <c r="E1680" s="44"/>
      <c r="F1680" s="38" t="str">
        <f t="shared" si="134"/>
        <v>Grensreconstructie</v>
      </c>
      <c r="G1680" s="38" t="s">
        <v>3329</v>
      </c>
      <c r="H1680" s="38" t="s">
        <v>3001</v>
      </c>
      <c r="I1680" s="44"/>
      <c r="J1680" s="44"/>
      <c r="K1680" s="44" t="s">
        <v>27</v>
      </c>
      <c r="L1680" s="43" t="str">
        <f>_xlfn.IFNA(VLOOKUP(B1680,Codegroepen!$A:$B,2,FALSE),"")</f>
        <v>ZKC011</v>
      </c>
      <c r="M1680" s="38" t="s">
        <v>2054</v>
      </c>
      <c r="N1680" s="43" t="str">
        <f t="shared" si="131"/>
        <v>ZA_02444</v>
      </c>
      <c r="O1680" s="38">
        <f t="shared" si="132"/>
        <v>28</v>
      </c>
    </row>
    <row r="1681" spans="1:15" s="38" customFormat="1" x14ac:dyDescent="0.25">
      <c r="A1681" s="44"/>
      <c r="B1681" s="38" t="str">
        <f t="shared" si="135"/>
        <v>GM</v>
      </c>
      <c r="C1681" s="44"/>
      <c r="D1681" s="38" t="str">
        <f t="shared" si="133"/>
        <v>Offerte</v>
      </c>
      <c r="E1681" s="44"/>
      <c r="F1681" s="38" t="str">
        <f t="shared" si="134"/>
        <v>Grensreconstructie</v>
      </c>
      <c r="G1681" s="38" t="s">
        <v>3330</v>
      </c>
      <c r="H1681" s="38" t="s">
        <v>3002</v>
      </c>
      <c r="I1681" s="44"/>
      <c r="J1681" s="44"/>
      <c r="K1681" s="44" t="s">
        <v>27</v>
      </c>
      <c r="L1681" s="43" t="str">
        <f>_xlfn.IFNA(VLOOKUP(B1681,Codegroepen!$A:$B,2,FALSE),"")</f>
        <v>ZKC011</v>
      </c>
      <c r="M1681" s="38" t="s">
        <v>2062</v>
      </c>
      <c r="N1681" s="43" t="str">
        <f t="shared" si="131"/>
        <v>ZA_02445</v>
      </c>
      <c r="O1681" s="38">
        <f t="shared" si="132"/>
        <v>35</v>
      </c>
    </row>
    <row r="1682" spans="1:15" s="38" customFormat="1" x14ac:dyDescent="0.25">
      <c r="A1682" s="44"/>
      <c r="B1682" s="38" t="str">
        <f t="shared" si="135"/>
        <v>GM</v>
      </c>
      <c r="C1682" s="44"/>
      <c r="D1682" s="38" t="str">
        <f t="shared" si="133"/>
        <v>Offerte</v>
      </c>
      <c r="E1682" s="44"/>
      <c r="F1682" s="38" t="str">
        <f t="shared" si="134"/>
        <v>Grensreconstructie</v>
      </c>
      <c r="G1682" s="38" t="s">
        <v>3830</v>
      </c>
      <c r="H1682" s="48" t="s">
        <v>3705</v>
      </c>
      <c r="I1682" s="44"/>
      <c r="J1682" s="44"/>
      <c r="K1682" s="44" t="s">
        <v>27</v>
      </c>
      <c r="L1682" s="43" t="str">
        <f>_xlfn.IFNA(VLOOKUP(B1682,Codegroepen!$A:$B,2,FALSE),"")</f>
        <v>ZKC011</v>
      </c>
      <c r="M1682" s="13" t="s">
        <v>3735</v>
      </c>
      <c r="N1682" s="43" t="str">
        <f t="shared" si="131"/>
        <v>ZA_02838</v>
      </c>
      <c r="O1682" s="38">
        <f t="shared" si="132"/>
        <v>26</v>
      </c>
    </row>
    <row r="1683" spans="1:15" s="38" customFormat="1" x14ac:dyDescent="0.25">
      <c r="A1683" s="44"/>
      <c r="B1683" s="38" t="str">
        <f t="shared" si="135"/>
        <v>GM</v>
      </c>
      <c r="C1683" s="44"/>
      <c r="D1683" s="38" t="str">
        <f t="shared" si="133"/>
        <v>Offerte</v>
      </c>
      <c r="E1683" s="44" t="s">
        <v>2657</v>
      </c>
      <c r="F1683" s="38" t="str">
        <f t="shared" si="134"/>
        <v>Meetgegevens</v>
      </c>
      <c r="G1683" s="44"/>
      <c r="H1683" s="44" t="s">
        <v>2645</v>
      </c>
      <c r="I1683" s="44"/>
      <c r="J1683" s="44"/>
      <c r="K1683" s="44" t="s">
        <v>27</v>
      </c>
      <c r="L1683" s="43" t="str">
        <f>_xlfn.IFNA(VLOOKUP(B1683,Codegroepen!$A:$B,2,FALSE),"")</f>
        <v>ZKC011</v>
      </c>
      <c r="M1683" s="44" t="s">
        <v>1631</v>
      </c>
      <c r="N1683" s="43" t="str">
        <f t="shared" si="131"/>
        <v>ZA_01649</v>
      </c>
      <c r="O1683" s="38">
        <f t="shared" si="132"/>
        <v>12</v>
      </c>
    </row>
    <row r="1684" spans="1:15" s="38" customFormat="1" x14ac:dyDescent="0.25">
      <c r="A1684" s="44"/>
      <c r="B1684" s="38" t="str">
        <f t="shared" si="135"/>
        <v>GM</v>
      </c>
      <c r="C1684" s="44"/>
      <c r="D1684" s="38" t="str">
        <f t="shared" si="133"/>
        <v>Offerte</v>
      </c>
      <c r="E1684" s="44"/>
      <c r="F1684" s="38" t="str">
        <f t="shared" si="134"/>
        <v>Meetgegevens</v>
      </c>
      <c r="G1684" s="38" t="s">
        <v>3331</v>
      </c>
      <c r="H1684" s="38" t="s">
        <v>3250</v>
      </c>
      <c r="I1684" s="44"/>
      <c r="J1684" s="44"/>
      <c r="K1684" s="44" t="s">
        <v>27</v>
      </c>
      <c r="L1684" s="43" t="str">
        <f>_xlfn.IFNA(VLOOKUP(B1684,Codegroepen!$A:$B,2,FALSE),"")</f>
        <v>ZKC011</v>
      </c>
      <c r="M1684" s="38" t="s">
        <v>3093</v>
      </c>
      <c r="N1684" s="43" t="str">
        <f t="shared" si="131"/>
        <v>ZA_02446</v>
      </c>
      <c r="O1684" s="38">
        <f t="shared" si="132"/>
        <v>50</v>
      </c>
    </row>
    <row r="1685" spans="1:15" s="38" customFormat="1" x14ac:dyDescent="0.25">
      <c r="A1685" s="44"/>
      <c r="B1685" s="38" t="str">
        <f t="shared" si="135"/>
        <v>GM</v>
      </c>
      <c r="C1685" s="44"/>
      <c r="D1685" s="38" t="str">
        <f t="shared" si="133"/>
        <v>Offerte</v>
      </c>
      <c r="E1685" s="44"/>
      <c r="F1685" s="38" t="str">
        <f t="shared" si="134"/>
        <v>Meetgegevens</v>
      </c>
      <c r="G1685" s="38" t="s">
        <v>3332</v>
      </c>
      <c r="H1685" s="38" t="s">
        <v>2995</v>
      </c>
      <c r="I1685" s="44"/>
      <c r="J1685" s="44"/>
      <c r="K1685" s="44" t="s">
        <v>27</v>
      </c>
      <c r="L1685" s="43" t="str">
        <f>_xlfn.IFNA(VLOOKUP(B1685,Codegroepen!$A:$B,2,FALSE),"")</f>
        <v>ZKC011</v>
      </c>
      <c r="M1685" s="38" t="s">
        <v>1819</v>
      </c>
      <c r="N1685" s="43" t="str">
        <f t="shared" si="131"/>
        <v>ZA_02447</v>
      </c>
      <c r="O1685" s="38">
        <f t="shared" si="132"/>
        <v>34</v>
      </c>
    </row>
    <row r="1686" spans="1:15" s="38" customFormat="1" x14ac:dyDescent="0.25">
      <c r="A1686" s="44"/>
      <c r="B1686" s="38" t="str">
        <f t="shared" si="135"/>
        <v>GM</v>
      </c>
      <c r="C1686" s="44"/>
      <c r="D1686" s="38" t="str">
        <f t="shared" si="133"/>
        <v>Offerte</v>
      </c>
      <c r="E1686" s="44"/>
      <c r="F1686" s="38" t="str">
        <f t="shared" si="134"/>
        <v>Meetgegevens</v>
      </c>
      <c r="G1686" s="38" t="s">
        <v>3333</v>
      </c>
      <c r="H1686" s="38" t="s">
        <v>2996</v>
      </c>
      <c r="I1686" s="44"/>
      <c r="J1686" s="44"/>
      <c r="K1686" s="44" t="s">
        <v>27</v>
      </c>
      <c r="L1686" s="43" t="str">
        <f>_xlfn.IFNA(VLOOKUP(B1686,Codegroepen!$A:$B,2,FALSE),"")</f>
        <v>ZKC011</v>
      </c>
      <c r="M1686" s="38" t="s">
        <v>1867</v>
      </c>
      <c r="N1686" s="43" t="str">
        <f t="shared" si="131"/>
        <v>ZA_02448</v>
      </c>
      <c r="O1686" s="38">
        <f t="shared" si="132"/>
        <v>29</v>
      </c>
    </row>
    <row r="1687" spans="1:15" s="38" customFormat="1" x14ac:dyDescent="0.25">
      <c r="A1687" s="44"/>
      <c r="B1687" s="38" t="str">
        <f t="shared" si="135"/>
        <v>GM</v>
      </c>
      <c r="C1687" s="44"/>
      <c r="D1687" s="38" t="str">
        <f t="shared" si="133"/>
        <v>Offerte</v>
      </c>
      <c r="E1687" s="44"/>
      <c r="F1687" s="38" t="str">
        <f t="shared" si="134"/>
        <v>Meetgegevens</v>
      </c>
      <c r="G1687" s="38" t="s">
        <v>3334</v>
      </c>
      <c r="H1687" s="38" t="s">
        <v>3256</v>
      </c>
      <c r="I1687" s="44"/>
      <c r="J1687" s="44"/>
      <c r="K1687" s="44" t="s">
        <v>27</v>
      </c>
      <c r="L1687" s="43" t="str">
        <f>_xlfn.IFNA(VLOOKUP(B1687,Codegroepen!$A:$B,2,FALSE),"")</f>
        <v>ZKC011</v>
      </c>
      <c r="M1687" s="38" t="s">
        <v>1180</v>
      </c>
      <c r="N1687" s="43" t="str">
        <f t="shared" si="131"/>
        <v>ZA_02449</v>
      </c>
      <c r="O1687" s="38">
        <f t="shared" si="132"/>
        <v>47</v>
      </c>
    </row>
    <row r="1688" spans="1:15" s="38" customFormat="1" x14ac:dyDescent="0.25">
      <c r="A1688" s="44"/>
      <c r="B1688" s="38" t="str">
        <f t="shared" si="135"/>
        <v>GM</v>
      </c>
      <c r="C1688" s="44"/>
      <c r="D1688" s="38" t="str">
        <f t="shared" si="133"/>
        <v>Offerte</v>
      </c>
      <c r="E1688" s="44"/>
      <c r="F1688" s="38" t="str">
        <f t="shared" si="134"/>
        <v>Meetgegevens</v>
      </c>
      <c r="G1688" s="38" t="s">
        <v>3335</v>
      </c>
      <c r="H1688" s="38" t="s">
        <v>2997</v>
      </c>
      <c r="I1688" s="44"/>
      <c r="J1688" s="44"/>
      <c r="K1688" s="44" t="s">
        <v>27</v>
      </c>
      <c r="L1688" s="43" t="str">
        <f>_xlfn.IFNA(VLOOKUP(B1688,Codegroepen!$A:$B,2,FALSE),"")</f>
        <v>ZKC011</v>
      </c>
      <c r="M1688" s="38" t="s">
        <v>1237</v>
      </c>
      <c r="N1688" s="43" t="str">
        <f t="shared" si="131"/>
        <v>ZA_02450</v>
      </c>
      <c r="O1688" s="38">
        <f t="shared" si="132"/>
        <v>28</v>
      </c>
    </row>
    <row r="1689" spans="1:15" s="38" customFormat="1" x14ac:dyDescent="0.25">
      <c r="A1689" s="44"/>
      <c r="B1689" s="38" t="str">
        <f t="shared" si="135"/>
        <v>GM</v>
      </c>
      <c r="C1689" s="44"/>
      <c r="D1689" s="38" t="str">
        <f t="shared" si="133"/>
        <v>Offerte</v>
      </c>
      <c r="E1689" s="44"/>
      <c r="F1689" s="38" t="str">
        <f t="shared" si="134"/>
        <v>Meetgegevens</v>
      </c>
      <c r="G1689" s="38" t="s">
        <v>3336</v>
      </c>
      <c r="H1689" s="38" t="s">
        <v>2998</v>
      </c>
      <c r="I1689" s="44"/>
      <c r="J1689" s="44"/>
      <c r="K1689" s="44" t="s">
        <v>27</v>
      </c>
      <c r="L1689" s="43" t="str">
        <f>_xlfn.IFNA(VLOOKUP(B1689,Codegroepen!$A:$B,2,FALSE),"")</f>
        <v>ZKC011</v>
      </c>
      <c r="M1689" s="38" t="s">
        <v>1373</v>
      </c>
      <c r="N1689" s="43" t="str">
        <f t="shared" si="131"/>
        <v>ZA_02451</v>
      </c>
      <c r="O1689" s="38">
        <f t="shared" si="132"/>
        <v>36</v>
      </c>
    </row>
    <row r="1690" spans="1:15" s="38" customFormat="1" x14ac:dyDescent="0.25">
      <c r="A1690" s="44"/>
      <c r="B1690" s="38" t="str">
        <f t="shared" si="135"/>
        <v>GM</v>
      </c>
      <c r="C1690" s="44"/>
      <c r="D1690" s="38" t="str">
        <f t="shared" si="133"/>
        <v>Offerte</v>
      </c>
      <c r="E1690" s="44"/>
      <c r="F1690" s="38" t="str">
        <f t="shared" si="134"/>
        <v>Meetgegevens</v>
      </c>
      <c r="G1690" s="38" t="s">
        <v>3337</v>
      </c>
      <c r="H1690" s="38" t="s">
        <v>2999</v>
      </c>
      <c r="I1690" s="44"/>
      <c r="J1690" s="44"/>
      <c r="K1690" s="44" t="s">
        <v>27</v>
      </c>
      <c r="L1690" s="43" t="str">
        <f>_xlfn.IFNA(VLOOKUP(B1690,Codegroepen!$A:$B,2,FALSE),"")</f>
        <v>ZKC011</v>
      </c>
      <c r="M1690" s="38" t="s">
        <v>1389</v>
      </c>
      <c r="N1690" s="43" t="str">
        <f t="shared" si="131"/>
        <v>ZA_02452</v>
      </c>
      <c r="O1690" s="38">
        <f t="shared" si="132"/>
        <v>29</v>
      </c>
    </row>
    <row r="1691" spans="1:15" s="38" customFormat="1" x14ac:dyDescent="0.25">
      <c r="A1691" s="44"/>
      <c r="B1691" s="38" t="str">
        <f t="shared" si="135"/>
        <v>GM</v>
      </c>
      <c r="C1691" s="44"/>
      <c r="D1691" s="38" t="str">
        <f t="shared" si="133"/>
        <v>Offerte</v>
      </c>
      <c r="E1691" s="44"/>
      <c r="F1691" s="38" t="str">
        <f t="shared" si="134"/>
        <v>Meetgegevens</v>
      </c>
      <c r="G1691" s="38" t="s">
        <v>3338</v>
      </c>
      <c r="H1691" s="38" t="s">
        <v>3254</v>
      </c>
      <c r="I1691" s="44"/>
      <c r="J1691" s="44"/>
      <c r="K1691" s="44" t="s">
        <v>27</v>
      </c>
      <c r="L1691" s="43" t="str">
        <f>_xlfn.IFNA(VLOOKUP(B1691,Codegroepen!$A:$B,2,FALSE),"")</f>
        <v>ZKC011</v>
      </c>
      <c r="M1691" s="38" t="s">
        <v>1557</v>
      </c>
      <c r="N1691" s="43" t="str">
        <f t="shared" si="131"/>
        <v>ZA_02453</v>
      </c>
      <c r="O1691" s="38">
        <f t="shared" si="132"/>
        <v>47</v>
      </c>
    </row>
    <row r="1692" spans="1:15" s="38" customFormat="1" x14ac:dyDescent="0.25">
      <c r="A1692" s="44"/>
      <c r="B1692" s="38" t="str">
        <f t="shared" si="135"/>
        <v>GM</v>
      </c>
      <c r="C1692" s="44"/>
      <c r="D1692" s="38" t="str">
        <f t="shared" si="133"/>
        <v>Offerte</v>
      </c>
      <c r="E1692" s="44"/>
      <c r="F1692" s="38" t="str">
        <f t="shared" si="134"/>
        <v>Meetgegevens</v>
      </c>
      <c r="G1692" s="38" t="s">
        <v>3339</v>
      </c>
      <c r="H1692" s="38" t="s">
        <v>3000</v>
      </c>
      <c r="I1692" s="44"/>
      <c r="J1692" s="44"/>
      <c r="K1692" s="44" t="s">
        <v>27</v>
      </c>
      <c r="L1692" s="43" t="str">
        <f>_xlfn.IFNA(VLOOKUP(B1692,Codegroepen!$A:$B,2,FALSE),"")</f>
        <v>ZKC011</v>
      </c>
      <c r="M1692" s="38" t="s">
        <v>1612</v>
      </c>
      <c r="N1692" s="43" t="str">
        <f t="shared" ref="N1692:N1755" si="136">_xlfn.CONCAT(A1692,C1692,E1692,G1692)</f>
        <v>ZA_02454</v>
      </c>
      <c r="O1692" s="38">
        <f t="shared" si="132"/>
        <v>37</v>
      </c>
    </row>
    <row r="1693" spans="1:15" s="38" customFormat="1" x14ac:dyDescent="0.25">
      <c r="A1693" s="44"/>
      <c r="B1693" s="38" t="str">
        <f t="shared" si="135"/>
        <v>GM</v>
      </c>
      <c r="C1693" s="44"/>
      <c r="D1693" s="38" t="str">
        <f t="shared" si="133"/>
        <v>Offerte</v>
      </c>
      <c r="E1693" s="44"/>
      <c r="F1693" s="38" t="str">
        <f t="shared" si="134"/>
        <v>Meetgegevens</v>
      </c>
      <c r="G1693" s="38" t="s">
        <v>3340</v>
      </c>
      <c r="H1693" s="38" t="s">
        <v>3001</v>
      </c>
      <c r="I1693" s="44"/>
      <c r="J1693" s="44"/>
      <c r="K1693" s="44" t="s">
        <v>27</v>
      </c>
      <c r="L1693" s="43" t="str">
        <f>_xlfn.IFNA(VLOOKUP(B1693,Codegroepen!$A:$B,2,FALSE),"")</f>
        <v>ZKC011</v>
      </c>
      <c r="M1693" s="38" t="s">
        <v>1619</v>
      </c>
      <c r="N1693" s="43" t="str">
        <f t="shared" si="136"/>
        <v>ZA_02455</v>
      </c>
      <c r="O1693" s="38">
        <f t="shared" ref="O1693:O1756" si="137">LEN(H1693)</f>
        <v>28</v>
      </c>
    </row>
    <row r="1694" spans="1:15" s="38" customFormat="1" x14ac:dyDescent="0.25">
      <c r="A1694" s="44"/>
      <c r="B1694" s="38" t="str">
        <f t="shared" si="135"/>
        <v>GM</v>
      </c>
      <c r="C1694" s="44"/>
      <c r="D1694" s="38" t="str">
        <f t="shared" si="133"/>
        <v>Offerte</v>
      </c>
      <c r="E1694" s="44"/>
      <c r="F1694" s="38" t="str">
        <f t="shared" si="134"/>
        <v>Meetgegevens</v>
      </c>
      <c r="G1694" s="38" t="s">
        <v>3341</v>
      </c>
      <c r="H1694" s="38" t="s">
        <v>3002</v>
      </c>
      <c r="I1694" s="44"/>
      <c r="J1694" s="44"/>
      <c r="K1694" s="44" t="s">
        <v>27</v>
      </c>
      <c r="L1694" s="43" t="str">
        <f>_xlfn.IFNA(VLOOKUP(B1694,Codegroepen!$A:$B,2,FALSE),"")</f>
        <v>ZKC011</v>
      </c>
      <c r="M1694" s="38" t="s">
        <v>1663</v>
      </c>
      <c r="N1694" s="43" t="str">
        <f t="shared" si="136"/>
        <v>ZA_02456</v>
      </c>
      <c r="O1694" s="38">
        <f t="shared" si="137"/>
        <v>35</v>
      </c>
    </row>
    <row r="1695" spans="1:15" s="38" customFormat="1" x14ac:dyDescent="0.25">
      <c r="A1695" s="44"/>
      <c r="B1695" s="38" t="str">
        <f t="shared" si="135"/>
        <v>GM</v>
      </c>
      <c r="C1695" s="44"/>
      <c r="D1695" s="38" t="str">
        <f t="shared" si="133"/>
        <v>Offerte</v>
      </c>
      <c r="E1695" s="44"/>
      <c r="F1695" s="38" t="str">
        <f t="shared" si="134"/>
        <v>Meetgegevens</v>
      </c>
      <c r="G1695" s="38" t="s">
        <v>3831</v>
      </c>
      <c r="H1695" s="48" t="s">
        <v>3705</v>
      </c>
      <c r="I1695" s="44"/>
      <c r="J1695" s="44"/>
      <c r="K1695" s="44" t="s">
        <v>27</v>
      </c>
      <c r="L1695" s="43" t="str">
        <f>_xlfn.IFNA(VLOOKUP(B1695,Codegroepen!$A:$B,2,FALSE),"")</f>
        <v>ZKC011</v>
      </c>
      <c r="M1695" s="13" t="s">
        <v>3736</v>
      </c>
      <c r="N1695" s="43" t="str">
        <f t="shared" si="136"/>
        <v>ZA_02839</v>
      </c>
      <c r="O1695" s="38">
        <f t="shared" si="137"/>
        <v>26</v>
      </c>
    </row>
    <row r="1696" spans="1:15" s="38" customFormat="1" x14ac:dyDescent="0.25">
      <c r="A1696" s="44"/>
      <c r="B1696" s="38" t="str">
        <f t="shared" si="135"/>
        <v>GM</v>
      </c>
      <c r="C1696" s="44"/>
      <c r="D1696" s="38" t="str">
        <f t="shared" si="133"/>
        <v>Offerte</v>
      </c>
      <c r="E1696" s="44" t="s">
        <v>2658</v>
      </c>
      <c r="F1696" s="38" t="str">
        <f t="shared" si="134"/>
        <v>Samenvoegen</v>
      </c>
      <c r="G1696" s="44"/>
      <c r="H1696" s="44" t="s">
        <v>2647</v>
      </c>
      <c r="I1696" s="44"/>
      <c r="J1696" s="44"/>
      <c r="K1696" s="44" t="s">
        <v>27</v>
      </c>
      <c r="L1696" s="43" t="str">
        <f>_xlfn.IFNA(VLOOKUP(B1696,Codegroepen!$A:$B,2,FALSE),"")</f>
        <v>ZKC011</v>
      </c>
      <c r="M1696" s="44" t="s">
        <v>1634</v>
      </c>
      <c r="N1696" s="43" t="str">
        <f t="shared" si="136"/>
        <v>ZA_01660</v>
      </c>
      <c r="O1696" s="38">
        <f t="shared" si="137"/>
        <v>11</v>
      </c>
    </row>
    <row r="1697" spans="1:15" s="38" customFormat="1" x14ac:dyDescent="0.25">
      <c r="A1697" s="44"/>
      <c r="B1697" s="38" t="str">
        <f t="shared" si="135"/>
        <v>GM</v>
      </c>
      <c r="C1697" s="44"/>
      <c r="D1697" s="38" t="str">
        <f t="shared" si="133"/>
        <v>Offerte</v>
      </c>
      <c r="E1697" s="44"/>
      <c r="F1697" s="38" t="str">
        <f t="shared" si="134"/>
        <v>Samenvoegen</v>
      </c>
      <c r="G1697" s="38" t="s">
        <v>3342</v>
      </c>
      <c r="H1697" s="38" t="s">
        <v>3250</v>
      </c>
      <c r="I1697" s="44"/>
      <c r="J1697" s="44"/>
      <c r="K1697" s="44" t="s">
        <v>27</v>
      </c>
      <c r="L1697" s="43" t="str">
        <f>_xlfn.IFNA(VLOOKUP(B1697,Codegroepen!$A:$B,2,FALSE),"")</f>
        <v>ZKC011</v>
      </c>
      <c r="M1697" s="38" t="s">
        <v>1673</v>
      </c>
      <c r="N1697" s="43" t="str">
        <f t="shared" si="136"/>
        <v>ZA_02457</v>
      </c>
      <c r="O1697" s="38">
        <f t="shared" si="137"/>
        <v>50</v>
      </c>
    </row>
    <row r="1698" spans="1:15" s="38" customFormat="1" x14ac:dyDescent="0.25">
      <c r="A1698" s="44"/>
      <c r="B1698" s="38" t="str">
        <f t="shared" si="135"/>
        <v>GM</v>
      </c>
      <c r="C1698" s="44"/>
      <c r="D1698" s="38" t="str">
        <f t="shared" si="133"/>
        <v>Offerte</v>
      </c>
      <c r="E1698" s="44"/>
      <c r="F1698" s="38" t="str">
        <f t="shared" si="134"/>
        <v>Samenvoegen</v>
      </c>
      <c r="G1698" s="38" t="s">
        <v>3343</v>
      </c>
      <c r="H1698" s="38" t="s">
        <v>2994</v>
      </c>
      <c r="I1698" s="44"/>
      <c r="J1698" s="44"/>
      <c r="K1698" s="44" t="s">
        <v>27</v>
      </c>
      <c r="L1698" s="43" t="str">
        <f>_xlfn.IFNA(VLOOKUP(B1698,Codegroepen!$A:$B,2,FALSE),"")</f>
        <v>ZKC011</v>
      </c>
      <c r="M1698" s="38" t="s">
        <v>1677</v>
      </c>
      <c r="N1698" s="43" t="str">
        <f t="shared" si="136"/>
        <v>ZA_02458</v>
      </c>
      <c r="O1698" s="38">
        <f t="shared" si="137"/>
        <v>36</v>
      </c>
    </row>
    <row r="1699" spans="1:15" s="38" customFormat="1" x14ac:dyDescent="0.25">
      <c r="A1699" s="44"/>
      <c r="B1699" s="38" t="str">
        <f t="shared" si="135"/>
        <v>GM</v>
      </c>
      <c r="C1699" s="44"/>
      <c r="D1699" s="38" t="str">
        <f t="shared" si="133"/>
        <v>Offerte</v>
      </c>
      <c r="E1699" s="44"/>
      <c r="F1699" s="38" t="str">
        <f t="shared" si="134"/>
        <v>Samenvoegen</v>
      </c>
      <c r="G1699" s="38" t="s">
        <v>3344</v>
      </c>
      <c r="H1699" s="38" t="s">
        <v>2995</v>
      </c>
      <c r="I1699" s="44"/>
      <c r="J1699" s="44"/>
      <c r="K1699" s="44" t="s">
        <v>27</v>
      </c>
      <c r="L1699" s="43" t="str">
        <f>_xlfn.IFNA(VLOOKUP(B1699,Codegroepen!$A:$B,2,FALSE),"")</f>
        <v>ZKC011</v>
      </c>
      <c r="M1699" s="38" t="s">
        <v>1681</v>
      </c>
      <c r="N1699" s="43" t="str">
        <f t="shared" si="136"/>
        <v>ZA_02459</v>
      </c>
      <c r="O1699" s="38">
        <f t="shared" si="137"/>
        <v>34</v>
      </c>
    </row>
    <row r="1700" spans="1:15" s="38" customFormat="1" x14ac:dyDescent="0.25">
      <c r="A1700" s="44"/>
      <c r="B1700" s="38" t="str">
        <f t="shared" si="135"/>
        <v>GM</v>
      </c>
      <c r="C1700" s="44"/>
      <c r="D1700" s="38" t="str">
        <f t="shared" si="133"/>
        <v>Offerte</v>
      </c>
      <c r="E1700" s="44"/>
      <c r="F1700" s="38" t="str">
        <f t="shared" si="134"/>
        <v>Samenvoegen</v>
      </c>
      <c r="G1700" s="38" t="s">
        <v>3345</v>
      </c>
      <c r="H1700" s="38" t="s">
        <v>2996</v>
      </c>
      <c r="I1700" s="44"/>
      <c r="J1700" s="44"/>
      <c r="K1700" s="44" t="s">
        <v>27</v>
      </c>
      <c r="L1700" s="43" t="str">
        <f>_xlfn.IFNA(VLOOKUP(B1700,Codegroepen!$A:$B,2,FALSE),"")</f>
        <v>ZKC011</v>
      </c>
      <c r="M1700" s="38" t="s">
        <v>1685</v>
      </c>
      <c r="N1700" s="43" t="str">
        <f t="shared" si="136"/>
        <v>ZA_02460</v>
      </c>
      <c r="O1700" s="38">
        <f t="shared" si="137"/>
        <v>29</v>
      </c>
    </row>
    <row r="1701" spans="1:15" s="38" customFormat="1" x14ac:dyDescent="0.25">
      <c r="A1701" s="44"/>
      <c r="B1701" s="38" t="str">
        <f t="shared" si="135"/>
        <v>GM</v>
      </c>
      <c r="C1701" s="44"/>
      <c r="D1701" s="38" t="str">
        <f t="shared" si="133"/>
        <v>Offerte</v>
      </c>
      <c r="E1701" s="44"/>
      <c r="F1701" s="38" t="str">
        <f t="shared" si="134"/>
        <v>Samenvoegen</v>
      </c>
      <c r="G1701" s="38" t="s">
        <v>3666</v>
      </c>
      <c r="H1701" s="38" t="s">
        <v>3251</v>
      </c>
      <c r="I1701" s="44"/>
      <c r="J1701" s="44"/>
      <c r="K1701" s="44" t="s">
        <v>27</v>
      </c>
      <c r="L1701" s="43" t="str">
        <f>_xlfn.IFNA(VLOOKUP(B1701,Codegroepen!$A:$B,2,FALSE),"")</f>
        <v>ZKC011</v>
      </c>
      <c r="M1701" s="38" t="s">
        <v>1689</v>
      </c>
      <c r="N1701" s="43" t="str">
        <f t="shared" si="136"/>
        <v>ZA_02781</v>
      </c>
      <c r="O1701" s="38">
        <f t="shared" si="137"/>
        <v>50</v>
      </c>
    </row>
    <row r="1702" spans="1:15" s="38" customFormat="1" x14ac:dyDescent="0.25">
      <c r="A1702" s="44"/>
      <c r="B1702" s="38" t="str">
        <f t="shared" si="135"/>
        <v>GM</v>
      </c>
      <c r="C1702" s="44"/>
      <c r="D1702" s="38" t="str">
        <f t="shared" si="133"/>
        <v>Offerte</v>
      </c>
      <c r="E1702" s="44"/>
      <c r="F1702" s="38" t="str">
        <f t="shared" si="134"/>
        <v>Samenvoegen</v>
      </c>
      <c r="G1702" s="38" t="s">
        <v>3346</v>
      </c>
      <c r="H1702" s="38" t="s">
        <v>2997</v>
      </c>
      <c r="I1702" s="44"/>
      <c r="J1702" s="44"/>
      <c r="K1702" s="44" t="s">
        <v>27</v>
      </c>
      <c r="L1702" s="43" t="str">
        <f>_xlfn.IFNA(VLOOKUP(B1702,Codegroepen!$A:$B,2,FALSE),"")</f>
        <v>ZKC011</v>
      </c>
      <c r="M1702" s="38" t="s">
        <v>1694</v>
      </c>
      <c r="N1702" s="43" t="str">
        <f t="shared" si="136"/>
        <v>ZA_02461</v>
      </c>
      <c r="O1702" s="38">
        <f t="shared" si="137"/>
        <v>28</v>
      </c>
    </row>
    <row r="1703" spans="1:15" s="38" customFormat="1" x14ac:dyDescent="0.25">
      <c r="A1703" s="44"/>
      <c r="B1703" s="38" t="str">
        <f t="shared" si="135"/>
        <v>GM</v>
      </c>
      <c r="C1703" s="44"/>
      <c r="D1703" s="38" t="str">
        <f t="shared" si="133"/>
        <v>Offerte</v>
      </c>
      <c r="E1703" s="44"/>
      <c r="F1703" s="38" t="str">
        <f t="shared" si="134"/>
        <v>Samenvoegen</v>
      </c>
      <c r="G1703" s="38" t="s">
        <v>3347</v>
      </c>
      <c r="H1703" s="38" t="s">
        <v>2998</v>
      </c>
      <c r="I1703" s="44"/>
      <c r="J1703" s="44"/>
      <c r="K1703" s="44" t="s">
        <v>27</v>
      </c>
      <c r="L1703" s="43" t="str">
        <f>_xlfn.IFNA(VLOOKUP(B1703,Codegroepen!$A:$B,2,FALSE),"")</f>
        <v>ZKC011</v>
      </c>
      <c r="M1703" s="38" t="s">
        <v>1394</v>
      </c>
      <c r="N1703" s="43" t="str">
        <f t="shared" si="136"/>
        <v>ZA_02462</v>
      </c>
      <c r="O1703" s="38">
        <f t="shared" si="137"/>
        <v>36</v>
      </c>
    </row>
    <row r="1704" spans="1:15" s="38" customFormat="1" x14ac:dyDescent="0.25">
      <c r="A1704" s="44"/>
      <c r="B1704" s="38" t="str">
        <f t="shared" si="135"/>
        <v>GM</v>
      </c>
      <c r="C1704" s="44"/>
      <c r="D1704" s="38" t="str">
        <f t="shared" si="133"/>
        <v>Offerte</v>
      </c>
      <c r="E1704" s="44"/>
      <c r="F1704" s="38" t="str">
        <f t="shared" si="134"/>
        <v>Samenvoegen</v>
      </c>
      <c r="G1704" s="38" t="s">
        <v>3348</v>
      </c>
      <c r="H1704" s="38" t="s">
        <v>2999</v>
      </c>
      <c r="I1704" s="44"/>
      <c r="J1704" s="44"/>
      <c r="K1704" s="44" t="s">
        <v>27</v>
      </c>
      <c r="L1704" s="43" t="str">
        <f>_xlfn.IFNA(VLOOKUP(B1704,Codegroepen!$A:$B,2,FALSE),"")</f>
        <v>ZKC011</v>
      </c>
      <c r="M1704" s="38" t="s">
        <v>1396</v>
      </c>
      <c r="N1704" s="43" t="str">
        <f t="shared" si="136"/>
        <v>ZA_02463</v>
      </c>
      <c r="O1704" s="38">
        <f t="shared" si="137"/>
        <v>29</v>
      </c>
    </row>
    <row r="1705" spans="1:15" s="38" customFormat="1" x14ac:dyDescent="0.25">
      <c r="A1705" s="44"/>
      <c r="B1705" s="38" t="str">
        <f t="shared" si="135"/>
        <v>GM</v>
      </c>
      <c r="C1705" s="44"/>
      <c r="D1705" s="38" t="str">
        <f t="shared" si="133"/>
        <v>Offerte</v>
      </c>
      <c r="E1705" s="44"/>
      <c r="F1705" s="38" t="str">
        <f t="shared" si="134"/>
        <v>Samenvoegen</v>
      </c>
      <c r="G1705" s="38" t="s">
        <v>3349</v>
      </c>
      <c r="H1705" s="38" t="s">
        <v>3254</v>
      </c>
      <c r="I1705" s="44"/>
      <c r="J1705" s="44"/>
      <c r="K1705" s="44" t="s">
        <v>27</v>
      </c>
      <c r="L1705" s="43" t="str">
        <f>_xlfn.IFNA(VLOOKUP(B1705,Codegroepen!$A:$B,2,FALSE),"")</f>
        <v>ZKC011</v>
      </c>
      <c r="M1705" s="38" t="s">
        <v>1398</v>
      </c>
      <c r="N1705" s="43" t="str">
        <f t="shared" si="136"/>
        <v>ZA_02464</v>
      </c>
      <c r="O1705" s="38">
        <f t="shared" si="137"/>
        <v>47</v>
      </c>
    </row>
    <row r="1706" spans="1:15" s="38" customFormat="1" x14ac:dyDescent="0.25">
      <c r="A1706" s="44"/>
      <c r="B1706" s="38" t="str">
        <f t="shared" si="135"/>
        <v>GM</v>
      </c>
      <c r="C1706" s="44"/>
      <c r="D1706" s="38" t="str">
        <f t="shared" si="133"/>
        <v>Offerte</v>
      </c>
      <c r="E1706" s="44"/>
      <c r="F1706" s="38" t="str">
        <f t="shared" si="134"/>
        <v>Samenvoegen</v>
      </c>
      <c r="G1706" s="38" t="s">
        <v>3350</v>
      </c>
      <c r="H1706" s="38" t="s">
        <v>3000</v>
      </c>
      <c r="I1706" s="44"/>
      <c r="J1706" s="44"/>
      <c r="K1706" s="44" t="s">
        <v>27</v>
      </c>
      <c r="L1706" s="43" t="str">
        <f>_xlfn.IFNA(VLOOKUP(B1706,Codegroepen!$A:$B,2,FALSE),"")</f>
        <v>ZKC011</v>
      </c>
      <c r="M1706" s="38" t="s">
        <v>1509</v>
      </c>
      <c r="N1706" s="43" t="str">
        <f t="shared" si="136"/>
        <v>ZA_02465</v>
      </c>
      <c r="O1706" s="38">
        <f t="shared" si="137"/>
        <v>37</v>
      </c>
    </row>
    <row r="1707" spans="1:15" s="38" customFormat="1" x14ac:dyDescent="0.25">
      <c r="A1707" s="44"/>
      <c r="B1707" s="38" t="str">
        <f t="shared" si="135"/>
        <v>GM</v>
      </c>
      <c r="C1707" s="44"/>
      <c r="D1707" s="38" t="str">
        <f t="shared" si="133"/>
        <v>Offerte</v>
      </c>
      <c r="E1707" s="44"/>
      <c r="F1707" s="38" t="str">
        <f t="shared" si="134"/>
        <v>Samenvoegen</v>
      </c>
      <c r="G1707" s="38" t="s">
        <v>3351</v>
      </c>
      <c r="H1707" s="38" t="s">
        <v>3001</v>
      </c>
      <c r="I1707" s="44"/>
      <c r="J1707" s="44"/>
      <c r="K1707" s="44" t="s">
        <v>27</v>
      </c>
      <c r="L1707" s="43" t="str">
        <f>_xlfn.IFNA(VLOOKUP(B1707,Codegroepen!$A:$B,2,FALSE),"")</f>
        <v>ZKC011</v>
      </c>
      <c r="M1707" s="38" t="s">
        <v>3094</v>
      </c>
      <c r="N1707" s="43" t="str">
        <f t="shared" si="136"/>
        <v>ZA_02466</v>
      </c>
      <c r="O1707" s="38">
        <f t="shared" si="137"/>
        <v>28</v>
      </c>
    </row>
    <row r="1708" spans="1:15" s="38" customFormat="1" x14ac:dyDescent="0.25">
      <c r="A1708" s="44"/>
      <c r="B1708" s="38" t="str">
        <f t="shared" si="135"/>
        <v>GM</v>
      </c>
      <c r="C1708" s="44"/>
      <c r="D1708" s="38" t="str">
        <f t="shared" si="133"/>
        <v>Offerte</v>
      </c>
      <c r="E1708" s="44"/>
      <c r="F1708" s="38" t="str">
        <f t="shared" si="134"/>
        <v>Samenvoegen</v>
      </c>
      <c r="G1708" s="38" t="s">
        <v>3352</v>
      </c>
      <c r="H1708" s="38" t="s">
        <v>3002</v>
      </c>
      <c r="I1708" s="44"/>
      <c r="J1708" s="44"/>
      <c r="K1708" s="44" t="s">
        <v>27</v>
      </c>
      <c r="L1708" s="43" t="str">
        <f>_xlfn.IFNA(VLOOKUP(B1708,Codegroepen!$A:$B,2,FALSE),"")</f>
        <v>ZKC011</v>
      </c>
      <c r="M1708" s="38" t="s">
        <v>1614</v>
      </c>
      <c r="N1708" s="43" t="str">
        <f t="shared" si="136"/>
        <v>ZA_02467</v>
      </c>
      <c r="O1708" s="38">
        <f t="shared" si="137"/>
        <v>35</v>
      </c>
    </row>
    <row r="1709" spans="1:15" s="38" customFormat="1" x14ac:dyDescent="0.25">
      <c r="A1709" s="44"/>
      <c r="B1709" s="38" t="str">
        <f t="shared" si="135"/>
        <v>GM</v>
      </c>
      <c r="C1709" s="44"/>
      <c r="D1709" s="38" t="str">
        <f t="shared" si="133"/>
        <v>Offerte</v>
      </c>
      <c r="E1709" s="44"/>
      <c r="F1709" s="38" t="str">
        <f t="shared" si="134"/>
        <v>Samenvoegen</v>
      </c>
      <c r="G1709" s="38" t="s">
        <v>3832</v>
      </c>
      <c r="H1709" s="48" t="s">
        <v>3705</v>
      </c>
      <c r="I1709" s="44"/>
      <c r="J1709" s="44"/>
      <c r="K1709" s="44" t="s">
        <v>27</v>
      </c>
      <c r="L1709" s="43" t="str">
        <f>_xlfn.IFNA(VLOOKUP(B1709,Codegroepen!$A:$B,2,FALSE),"")</f>
        <v>ZKC011</v>
      </c>
      <c r="M1709" s="13" t="s">
        <v>3737</v>
      </c>
      <c r="N1709" s="43" t="str">
        <f t="shared" si="136"/>
        <v>ZA_02840</v>
      </c>
      <c r="O1709" s="38">
        <f t="shared" si="137"/>
        <v>26</v>
      </c>
    </row>
    <row r="1710" spans="1:15" s="38" customFormat="1" x14ac:dyDescent="0.25">
      <c r="A1710" s="44"/>
      <c r="B1710" s="38" t="str">
        <f t="shared" si="135"/>
        <v>GM</v>
      </c>
      <c r="C1710" s="44"/>
      <c r="D1710" s="38" t="str">
        <f t="shared" si="133"/>
        <v>Offerte</v>
      </c>
      <c r="E1710" s="44" t="s">
        <v>2659</v>
      </c>
      <c r="F1710" s="38" t="str">
        <f t="shared" si="134"/>
        <v>Grenscorrectie</v>
      </c>
      <c r="G1710" s="44"/>
      <c r="H1710" s="44" t="s">
        <v>2643</v>
      </c>
      <c r="I1710" s="44"/>
      <c r="J1710" s="44"/>
      <c r="K1710" s="44" t="s">
        <v>27</v>
      </c>
      <c r="L1710" s="43" t="str">
        <f>_xlfn.IFNA(VLOOKUP(B1710,Codegroepen!$A:$B,2,FALSE),"")</f>
        <v>ZKC011</v>
      </c>
      <c r="M1710" s="44" t="s">
        <v>1637</v>
      </c>
      <c r="N1710" s="43" t="str">
        <f t="shared" si="136"/>
        <v>ZA_01674</v>
      </c>
      <c r="O1710" s="38">
        <f t="shared" si="137"/>
        <v>14</v>
      </c>
    </row>
    <row r="1711" spans="1:15" s="38" customFormat="1" x14ac:dyDescent="0.25">
      <c r="A1711" s="44"/>
      <c r="B1711" s="38" t="str">
        <f t="shared" si="135"/>
        <v>GM</v>
      </c>
      <c r="C1711" s="44"/>
      <c r="D1711" s="38" t="str">
        <f t="shared" si="133"/>
        <v>Offerte</v>
      </c>
      <c r="E1711" s="44"/>
      <c r="F1711" s="38" t="str">
        <f t="shared" si="134"/>
        <v>Grenscorrectie</v>
      </c>
      <c r="G1711" s="38" t="s">
        <v>3353</v>
      </c>
      <c r="H1711" s="38" t="s">
        <v>3250</v>
      </c>
      <c r="I1711" s="44"/>
      <c r="J1711" s="44"/>
      <c r="K1711" s="44" t="s">
        <v>27</v>
      </c>
      <c r="L1711" s="43" t="str">
        <f>_xlfn.IFNA(VLOOKUP(B1711,Codegroepen!$A:$B,2,FALSE),"")</f>
        <v>ZKC011</v>
      </c>
      <c r="M1711" s="38" t="s">
        <v>1623</v>
      </c>
      <c r="N1711" s="43" t="str">
        <f t="shared" si="136"/>
        <v>ZA_02468</v>
      </c>
      <c r="O1711" s="38">
        <f t="shared" si="137"/>
        <v>50</v>
      </c>
    </row>
    <row r="1712" spans="1:15" s="38" customFormat="1" x14ac:dyDescent="0.25">
      <c r="A1712" s="44"/>
      <c r="B1712" s="38" t="str">
        <f t="shared" si="135"/>
        <v>GM</v>
      </c>
      <c r="C1712" s="44"/>
      <c r="D1712" s="38" t="str">
        <f t="shared" si="133"/>
        <v>Offerte</v>
      </c>
      <c r="E1712" s="44"/>
      <c r="F1712" s="38" t="str">
        <f t="shared" si="134"/>
        <v>Grenscorrectie</v>
      </c>
      <c r="G1712" s="38" t="s">
        <v>3354</v>
      </c>
      <c r="H1712" s="38" t="s">
        <v>2994</v>
      </c>
      <c r="I1712" s="44"/>
      <c r="J1712" s="44"/>
      <c r="K1712" s="44" t="s">
        <v>27</v>
      </c>
      <c r="L1712" s="43" t="str">
        <f>_xlfn.IFNA(VLOOKUP(B1712,Codegroepen!$A:$B,2,FALSE),"")</f>
        <v>ZKC011</v>
      </c>
      <c r="M1712" s="38" t="s">
        <v>1698</v>
      </c>
      <c r="N1712" s="43" t="str">
        <f t="shared" si="136"/>
        <v>ZA_02469</v>
      </c>
      <c r="O1712" s="38">
        <f t="shared" si="137"/>
        <v>36</v>
      </c>
    </row>
    <row r="1713" spans="1:15" s="38" customFormat="1" x14ac:dyDescent="0.25">
      <c r="A1713" s="44"/>
      <c r="B1713" s="38" t="str">
        <f t="shared" si="135"/>
        <v>GM</v>
      </c>
      <c r="C1713" s="44"/>
      <c r="D1713" s="38" t="str">
        <f t="shared" si="133"/>
        <v>Offerte</v>
      </c>
      <c r="E1713" s="44"/>
      <c r="F1713" s="38" t="str">
        <f t="shared" si="134"/>
        <v>Grenscorrectie</v>
      </c>
      <c r="G1713" s="38" t="s">
        <v>3355</v>
      </c>
      <c r="H1713" s="38" t="s">
        <v>2995</v>
      </c>
      <c r="I1713" s="44"/>
      <c r="J1713" s="44"/>
      <c r="K1713" s="44" t="s">
        <v>27</v>
      </c>
      <c r="L1713" s="43" t="str">
        <f>_xlfn.IFNA(VLOOKUP(B1713,Codegroepen!$A:$B,2,FALSE),"")</f>
        <v>ZKC011</v>
      </c>
      <c r="M1713" s="38" t="s">
        <v>1701</v>
      </c>
      <c r="N1713" s="43" t="str">
        <f t="shared" si="136"/>
        <v>ZA_02470</v>
      </c>
      <c r="O1713" s="38">
        <f t="shared" si="137"/>
        <v>34</v>
      </c>
    </row>
    <row r="1714" spans="1:15" s="38" customFormat="1" x14ac:dyDescent="0.25">
      <c r="A1714" s="44"/>
      <c r="B1714" s="38" t="str">
        <f t="shared" si="135"/>
        <v>GM</v>
      </c>
      <c r="C1714" s="44"/>
      <c r="D1714" s="38" t="str">
        <f t="shared" si="133"/>
        <v>Offerte</v>
      </c>
      <c r="E1714" s="44"/>
      <c r="F1714" s="38" t="str">
        <f t="shared" si="134"/>
        <v>Grenscorrectie</v>
      </c>
      <c r="G1714" s="38" t="s">
        <v>3356</v>
      </c>
      <c r="H1714" s="38" t="s">
        <v>2996</v>
      </c>
      <c r="I1714" s="44"/>
      <c r="J1714" s="44"/>
      <c r="K1714" s="44" t="s">
        <v>27</v>
      </c>
      <c r="L1714" s="43" t="str">
        <f>_xlfn.IFNA(VLOOKUP(B1714,Codegroepen!$A:$B,2,FALSE),"")</f>
        <v>ZKC011</v>
      </c>
      <c r="M1714" s="38" t="s">
        <v>1703</v>
      </c>
      <c r="N1714" s="43" t="str">
        <f t="shared" si="136"/>
        <v>ZA_02471</v>
      </c>
      <c r="O1714" s="38">
        <f t="shared" si="137"/>
        <v>29</v>
      </c>
    </row>
    <row r="1715" spans="1:15" s="38" customFormat="1" x14ac:dyDescent="0.25">
      <c r="A1715" s="44"/>
      <c r="B1715" s="38" t="str">
        <f t="shared" si="135"/>
        <v>GM</v>
      </c>
      <c r="C1715" s="44"/>
      <c r="D1715" s="38" t="str">
        <f t="shared" si="133"/>
        <v>Offerte</v>
      </c>
      <c r="E1715" s="44"/>
      <c r="F1715" s="38" t="str">
        <f t="shared" si="134"/>
        <v>Grenscorrectie</v>
      </c>
      <c r="G1715" s="38" t="s">
        <v>3357</v>
      </c>
      <c r="H1715" s="38" t="s">
        <v>3251</v>
      </c>
      <c r="I1715" s="44"/>
      <c r="J1715" s="44"/>
      <c r="K1715" s="44" t="s">
        <v>27</v>
      </c>
      <c r="L1715" s="43" t="str">
        <f>_xlfn.IFNA(VLOOKUP(B1715,Codegroepen!$A:$B,2,FALSE),"")</f>
        <v>ZKC011</v>
      </c>
      <c r="M1715" s="38" t="s">
        <v>1709</v>
      </c>
      <c r="N1715" s="43" t="str">
        <f t="shared" si="136"/>
        <v>ZA_02472</v>
      </c>
      <c r="O1715" s="38">
        <f t="shared" si="137"/>
        <v>50</v>
      </c>
    </row>
    <row r="1716" spans="1:15" s="38" customFormat="1" x14ac:dyDescent="0.25">
      <c r="A1716" s="44"/>
      <c r="B1716" s="38" t="str">
        <f t="shared" si="135"/>
        <v>GM</v>
      </c>
      <c r="C1716" s="44"/>
      <c r="D1716" s="38" t="str">
        <f t="shared" si="133"/>
        <v>Offerte</v>
      </c>
      <c r="E1716" s="44"/>
      <c r="F1716" s="38" t="str">
        <f t="shared" si="134"/>
        <v>Grenscorrectie</v>
      </c>
      <c r="G1716" s="38" t="s">
        <v>3358</v>
      </c>
      <c r="H1716" s="38" t="s">
        <v>2997</v>
      </c>
      <c r="I1716" s="44"/>
      <c r="J1716" s="44"/>
      <c r="K1716" s="44" t="s">
        <v>27</v>
      </c>
      <c r="L1716" s="43" t="str">
        <f>_xlfn.IFNA(VLOOKUP(B1716,Codegroepen!$A:$B,2,FALSE),"")</f>
        <v>ZKC011</v>
      </c>
      <c r="M1716" s="38" t="s">
        <v>1844</v>
      </c>
      <c r="N1716" s="43" t="str">
        <f t="shared" si="136"/>
        <v>ZA_02473</v>
      </c>
      <c r="O1716" s="38">
        <f t="shared" si="137"/>
        <v>28</v>
      </c>
    </row>
    <row r="1717" spans="1:15" s="38" customFormat="1" x14ac:dyDescent="0.25">
      <c r="A1717" s="44"/>
      <c r="B1717" s="38" t="str">
        <f t="shared" si="135"/>
        <v>GM</v>
      </c>
      <c r="C1717" s="44"/>
      <c r="D1717" s="38" t="str">
        <f t="shared" si="133"/>
        <v>Offerte</v>
      </c>
      <c r="E1717" s="44"/>
      <c r="F1717" s="38" t="str">
        <f t="shared" si="134"/>
        <v>Grenscorrectie</v>
      </c>
      <c r="G1717" s="38" t="s">
        <v>3359</v>
      </c>
      <c r="H1717" s="38" t="s">
        <v>2998</v>
      </c>
      <c r="I1717" s="44"/>
      <c r="J1717" s="44"/>
      <c r="K1717" s="44" t="s">
        <v>27</v>
      </c>
      <c r="L1717" s="43" t="str">
        <f>_xlfn.IFNA(VLOOKUP(B1717,Codegroepen!$A:$B,2,FALSE),"")</f>
        <v>ZKC011</v>
      </c>
      <c r="M1717" s="38" t="s">
        <v>1846</v>
      </c>
      <c r="N1717" s="43" t="str">
        <f t="shared" si="136"/>
        <v>ZA_02474</v>
      </c>
      <c r="O1717" s="38">
        <f t="shared" si="137"/>
        <v>36</v>
      </c>
    </row>
    <row r="1718" spans="1:15" s="38" customFormat="1" x14ac:dyDescent="0.25">
      <c r="A1718" s="44"/>
      <c r="B1718" s="38" t="str">
        <f t="shared" si="135"/>
        <v>GM</v>
      </c>
      <c r="C1718" s="44"/>
      <c r="D1718" s="38" t="str">
        <f t="shared" si="133"/>
        <v>Offerte</v>
      </c>
      <c r="E1718" s="44"/>
      <c r="F1718" s="38" t="str">
        <f t="shared" si="134"/>
        <v>Grenscorrectie</v>
      </c>
      <c r="G1718" s="38" t="s">
        <v>3360</v>
      </c>
      <c r="H1718" s="38" t="s">
        <v>2999</v>
      </c>
      <c r="I1718" s="44"/>
      <c r="J1718" s="44"/>
      <c r="K1718" s="44" t="s">
        <v>27</v>
      </c>
      <c r="L1718" s="43" t="str">
        <f>_xlfn.IFNA(VLOOKUP(B1718,Codegroepen!$A:$B,2,FALSE),"")</f>
        <v>ZKC011</v>
      </c>
      <c r="M1718" s="38" t="s">
        <v>2032</v>
      </c>
      <c r="N1718" s="43" t="str">
        <f t="shared" si="136"/>
        <v>ZA_02475</v>
      </c>
      <c r="O1718" s="38">
        <f t="shared" si="137"/>
        <v>29</v>
      </c>
    </row>
    <row r="1719" spans="1:15" s="38" customFormat="1" x14ac:dyDescent="0.25">
      <c r="A1719" s="44"/>
      <c r="B1719" s="38" t="str">
        <f t="shared" si="135"/>
        <v>GM</v>
      </c>
      <c r="C1719" s="44"/>
      <c r="D1719" s="38" t="str">
        <f t="shared" si="133"/>
        <v>Offerte</v>
      </c>
      <c r="E1719" s="44"/>
      <c r="F1719" s="38" t="str">
        <f t="shared" si="134"/>
        <v>Grenscorrectie</v>
      </c>
      <c r="G1719" s="38" t="s">
        <v>3361</v>
      </c>
      <c r="H1719" s="38" t="s">
        <v>3254</v>
      </c>
      <c r="I1719" s="44"/>
      <c r="J1719" s="44"/>
      <c r="K1719" s="44" t="s">
        <v>27</v>
      </c>
      <c r="L1719" s="43" t="str">
        <f>_xlfn.IFNA(VLOOKUP(B1719,Codegroepen!$A:$B,2,FALSE),"")</f>
        <v>ZKC011</v>
      </c>
      <c r="M1719" s="38" t="s">
        <v>2034</v>
      </c>
      <c r="N1719" s="43" t="str">
        <f t="shared" si="136"/>
        <v>ZA_02476</v>
      </c>
      <c r="O1719" s="38">
        <f t="shared" si="137"/>
        <v>47</v>
      </c>
    </row>
    <row r="1720" spans="1:15" s="38" customFormat="1" x14ac:dyDescent="0.25">
      <c r="A1720" s="44"/>
      <c r="B1720" s="38" t="str">
        <f t="shared" si="135"/>
        <v>GM</v>
      </c>
      <c r="C1720" s="44"/>
      <c r="D1720" s="38" t="str">
        <f t="shared" si="133"/>
        <v>Offerte</v>
      </c>
      <c r="E1720" s="44"/>
      <c r="F1720" s="38" t="str">
        <f t="shared" si="134"/>
        <v>Grenscorrectie</v>
      </c>
      <c r="G1720" s="38" t="s">
        <v>3362</v>
      </c>
      <c r="H1720" s="38" t="s">
        <v>3000</v>
      </c>
      <c r="I1720" s="44"/>
      <c r="J1720" s="44"/>
      <c r="K1720" s="44" t="s">
        <v>27</v>
      </c>
      <c r="L1720" s="43" t="str">
        <f>_xlfn.IFNA(VLOOKUP(B1720,Codegroepen!$A:$B,2,FALSE),"")</f>
        <v>ZKC011</v>
      </c>
      <c r="M1720" s="38" t="s">
        <v>2036</v>
      </c>
      <c r="N1720" s="43" t="str">
        <f t="shared" si="136"/>
        <v>ZA_02477</v>
      </c>
      <c r="O1720" s="38">
        <f t="shared" si="137"/>
        <v>37</v>
      </c>
    </row>
    <row r="1721" spans="1:15" s="38" customFormat="1" x14ac:dyDescent="0.25">
      <c r="A1721" s="44"/>
      <c r="B1721" s="38" t="str">
        <f t="shared" si="135"/>
        <v>GM</v>
      </c>
      <c r="C1721" s="44"/>
      <c r="D1721" s="38" t="str">
        <f t="shared" si="133"/>
        <v>Offerte</v>
      </c>
      <c r="E1721" s="44"/>
      <c r="F1721" s="38" t="str">
        <f t="shared" si="134"/>
        <v>Grenscorrectie</v>
      </c>
      <c r="G1721" s="38" t="s">
        <v>3363</v>
      </c>
      <c r="H1721" s="38" t="s">
        <v>3001</v>
      </c>
      <c r="I1721" s="44"/>
      <c r="J1721" s="44"/>
      <c r="K1721" s="44" t="s">
        <v>27</v>
      </c>
      <c r="L1721" s="43" t="str">
        <f>_xlfn.IFNA(VLOOKUP(B1721,Codegroepen!$A:$B,2,FALSE),"")</f>
        <v>ZKC011</v>
      </c>
      <c r="M1721" s="38" t="s">
        <v>1339</v>
      </c>
      <c r="N1721" s="43" t="str">
        <f t="shared" si="136"/>
        <v>ZA_02478</v>
      </c>
      <c r="O1721" s="38">
        <f t="shared" si="137"/>
        <v>28</v>
      </c>
    </row>
    <row r="1722" spans="1:15" s="38" customFormat="1" x14ac:dyDescent="0.25">
      <c r="A1722" s="44"/>
      <c r="B1722" s="38" t="str">
        <f t="shared" si="135"/>
        <v>GM</v>
      </c>
      <c r="C1722" s="44"/>
      <c r="D1722" s="38" t="str">
        <f t="shared" si="133"/>
        <v>Offerte</v>
      </c>
      <c r="E1722" s="44"/>
      <c r="F1722" s="38" t="str">
        <f t="shared" si="134"/>
        <v>Grenscorrectie</v>
      </c>
      <c r="G1722" s="38" t="s">
        <v>3364</v>
      </c>
      <c r="H1722" s="38" t="s">
        <v>3002</v>
      </c>
      <c r="I1722" s="44"/>
      <c r="J1722" s="44"/>
      <c r="K1722" s="44" t="s">
        <v>27</v>
      </c>
      <c r="L1722" s="43" t="str">
        <f>_xlfn.IFNA(VLOOKUP(B1722,Codegroepen!$A:$B,2,FALSE),"")</f>
        <v>ZKC011</v>
      </c>
      <c r="M1722" s="38" t="s">
        <v>1138</v>
      </c>
      <c r="N1722" s="43" t="str">
        <f t="shared" si="136"/>
        <v>ZA_02479</v>
      </c>
      <c r="O1722" s="38">
        <f t="shared" si="137"/>
        <v>35</v>
      </c>
    </row>
    <row r="1723" spans="1:15" s="38" customFormat="1" x14ac:dyDescent="0.25">
      <c r="A1723" s="44"/>
      <c r="B1723" s="38" t="str">
        <f t="shared" si="135"/>
        <v>GM</v>
      </c>
      <c r="C1723" s="44"/>
      <c r="D1723" s="38" t="str">
        <f t="shared" si="133"/>
        <v>Offerte</v>
      </c>
      <c r="E1723" s="44"/>
      <c r="F1723" s="38" t="str">
        <f t="shared" si="134"/>
        <v>Grenscorrectie</v>
      </c>
      <c r="G1723" s="38" t="s">
        <v>3833</v>
      </c>
      <c r="H1723" s="48" t="s">
        <v>3705</v>
      </c>
      <c r="I1723" s="44"/>
      <c r="J1723" s="44"/>
      <c r="K1723" s="44" t="s">
        <v>27</v>
      </c>
      <c r="L1723" s="43" t="str">
        <f>_xlfn.IFNA(VLOOKUP(B1723,Codegroepen!$A:$B,2,FALSE),"")</f>
        <v>ZKC011</v>
      </c>
      <c r="M1723" s="13" t="s">
        <v>3738</v>
      </c>
      <c r="N1723" s="43" t="str">
        <f t="shared" si="136"/>
        <v>ZA_02841</v>
      </c>
      <c r="O1723" s="38">
        <f t="shared" si="137"/>
        <v>26</v>
      </c>
    </row>
    <row r="1724" spans="1:15" s="38" customFormat="1" x14ac:dyDescent="0.25">
      <c r="A1724" s="44"/>
      <c r="B1724" s="38" t="str">
        <f t="shared" si="135"/>
        <v>GM</v>
      </c>
      <c r="C1724" s="44" t="s">
        <v>2660</v>
      </c>
      <c r="D1724" s="38" t="str">
        <f t="shared" si="133"/>
        <v>Bestellen</v>
      </c>
      <c r="E1724" s="44"/>
      <c r="F1724" s="38" t="str">
        <f t="shared" si="134"/>
        <v/>
      </c>
      <c r="G1724" s="44"/>
      <c r="H1724" s="44" t="s">
        <v>459</v>
      </c>
      <c r="I1724" s="44"/>
      <c r="J1724" s="44"/>
      <c r="K1724" s="44" t="s">
        <v>27</v>
      </c>
      <c r="L1724" s="43" t="str">
        <f>_xlfn.IFNA(VLOOKUP(B1724,Codegroepen!$A:$B,2,FALSE),"")</f>
        <v>ZKC011</v>
      </c>
      <c r="M1724" s="44" t="s">
        <v>1645</v>
      </c>
      <c r="N1724" s="43" t="str">
        <f t="shared" si="136"/>
        <v>ZA_01687</v>
      </c>
      <c r="O1724" s="38">
        <f t="shared" si="137"/>
        <v>9</v>
      </c>
    </row>
    <row r="1725" spans="1:15" s="38" customFormat="1" x14ac:dyDescent="0.25">
      <c r="A1725" s="44"/>
      <c r="B1725" s="38" t="str">
        <f t="shared" si="135"/>
        <v>GM</v>
      </c>
      <c r="C1725" s="44"/>
      <c r="D1725" s="38" t="str">
        <f t="shared" si="133"/>
        <v>Bestellen</v>
      </c>
      <c r="E1725" s="44" t="s">
        <v>2661</v>
      </c>
      <c r="F1725" s="38" t="str">
        <f t="shared" si="134"/>
        <v>Grenscorrectie</v>
      </c>
      <c r="G1725" s="44"/>
      <c r="H1725" s="44" t="s">
        <v>2643</v>
      </c>
      <c r="I1725" s="44"/>
      <c r="J1725" s="44"/>
      <c r="K1725" s="44" t="s">
        <v>27</v>
      </c>
      <c r="L1725" s="43" t="str">
        <f>_xlfn.IFNA(VLOOKUP(B1725,Codegroepen!$A:$B,2,FALSE),"")</f>
        <v>ZKC011</v>
      </c>
      <c r="M1725" s="44" t="s">
        <v>1880</v>
      </c>
      <c r="N1725" s="43" t="str">
        <f t="shared" si="136"/>
        <v>ZA_01688</v>
      </c>
      <c r="O1725" s="38">
        <f t="shared" si="137"/>
        <v>14</v>
      </c>
    </row>
    <row r="1726" spans="1:15" s="38" customFormat="1" x14ac:dyDescent="0.25">
      <c r="A1726" s="44"/>
      <c r="B1726" s="38" t="str">
        <f t="shared" si="135"/>
        <v>GM</v>
      </c>
      <c r="C1726" s="44"/>
      <c r="D1726" s="38" t="str">
        <f t="shared" si="133"/>
        <v>Bestellen</v>
      </c>
      <c r="E1726" s="44"/>
      <c r="F1726" s="38" t="str">
        <f t="shared" si="134"/>
        <v>Grenscorrectie</v>
      </c>
      <c r="G1726" s="38" t="s">
        <v>3365</v>
      </c>
      <c r="H1726" s="38" t="s">
        <v>3003</v>
      </c>
      <c r="I1726" s="44"/>
      <c r="J1726" s="44"/>
      <c r="K1726" s="44" t="s">
        <v>27</v>
      </c>
      <c r="L1726" s="43" t="str">
        <f>_xlfn.IFNA(VLOOKUP(B1726,Codegroepen!$A:$B,2,FALSE),"")</f>
        <v>ZKC011</v>
      </c>
      <c r="M1726" s="38" t="s">
        <v>1144</v>
      </c>
      <c r="N1726" s="43" t="str">
        <f t="shared" si="136"/>
        <v>ZA_02480</v>
      </c>
      <c r="O1726" s="38">
        <f t="shared" si="137"/>
        <v>28</v>
      </c>
    </row>
    <row r="1727" spans="1:15" s="38" customFormat="1" x14ac:dyDescent="0.25">
      <c r="A1727" s="44"/>
      <c r="B1727" s="38" t="str">
        <f t="shared" si="135"/>
        <v>GM</v>
      </c>
      <c r="C1727" s="44"/>
      <c r="D1727" s="38" t="str">
        <f t="shared" si="133"/>
        <v>Bestellen</v>
      </c>
      <c r="E1727" s="44"/>
      <c r="F1727" s="38" t="str">
        <f t="shared" si="134"/>
        <v>Grenscorrectie</v>
      </c>
      <c r="G1727" s="38" t="s">
        <v>3366</v>
      </c>
      <c r="H1727" s="38" t="s">
        <v>3253</v>
      </c>
      <c r="I1727" s="44"/>
      <c r="J1727" s="44"/>
      <c r="K1727" s="44" t="s">
        <v>27</v>
      </c>
      <c r="L1727" s="43" t="str">
        <f>_xlfn.IFNA(VLOOKUP(B1727,Codegroepen!$A:$B,2,FALSE),"")</f>
        <v>ZKC011</v>
      </c>
      <c r="M1727" s="38" t="s">
        <v>1151</v>
      </c>
      <c r="N1727" s="43" t="str">
        <f t="shared" si="136"/>
        <v>ZA_02481</v>
      </c>
      <c r="O1727" s="38">
        <f t="shared" si="137"/>
        <v>50</v>
      </c>
    </row>
    <row r="1728" spans="1:15" s="38" customFormat="1" x14ac:dyDescent="0.25">
      <c r="A1728" s="44"/>
      <c r="B1728" s="38" t="str">
        <f t="shared" si="135"/>
        <v>GM</v>
      </c>
      <c r="C1728" s="44"/>
      <c r="D1728" s="38" t="str">
        <f t="shared" si="133"/>
        <v>Bestellen</v>
      </c>
      <c r="E1728" s="44"/>
      <c r="F1728" s="38" t="str">
        <f t="shared" si="134"/>
        <v>Grenscorrectie</v>
      </c>
      <c r="G1728" s="38" t="s">
        <v>3367</v>
      </c>
      <c r="H1728" s="38" t="s">
        <v>3004</v>
      </c>
      <c r="I1728" s="44"/>
      <c r="J1728" s="44"/>
      <c r="K1728" s="44" t="s">
        <v>27</v>
      </c>
      <c r="L1728" s="43" t="str">
        <f>_xlfn.IFNA(VLOOKUP(B1728,Codegroepen!$A:$B,2,FALSE),"")</f>
        <v>ZKC011</v>
      </c>
      <c r="M1728" s="38" t="s">
        <v>1157</v>
      </c>
      <c r="N1728" s="43" t="str">
        <f t="shared" si="136"/>
        <v>ZA_02482</v>
      </c>
      <c r="O1728" s="38">
        <f t="shared" si="137"/>
        <v>29</v>
      </c>
    </row>
    <row r="1729" spans="1:15" s="38" customFormat="1" x14ac:dyDescent="0.25">
      <c r="A1729" s="44"/>
      <c r="B1729" s="38" t="str">
        <f t="shared" si="135"/>
        <v>GM</v>
      </c>
      <c r="C1729" s="44"/>
      <c r="D1729" s="38" t="str">
        <f t="shared" si="133"/>
        <v>Bestellen</v>
      </c>
      <c r="E1729" s="44"/>
      <c r="F1729" s="38" t="str">
        <f t="shared" si="134"/>
        <v>Grenscorrectie</v>
      </c>
      <c r="G1729" s="38" t="s">
        <v>3368</v>
      </c>
      <c r="H1729" s="38" t="s">
        <v>3005</v>
      </c>
      <c r="I1729" s="44"/>
      <c r="J1729" s="44"/>
      <c r="K1729" s="44" t="s">
        <v>27</v>
      </c>
      <c r="L1729" s="43" t="str">
        <f>_xlfn.IFNA(VLOOKUP(B1729,Codegroepen!$A:$B,2,FALSE),"")</f>
        <v>ZKC011</v>
      </c>
      <c r="M1729" s="38" t="s">
        <v>1163</v>
      </c>
      <c r="N1729" s="43" t="str">
        <f t="shared" si="136"/>
        <v>ZA_02483</v>
      </c>
      <c r="O1729" s="38">
        <f t="shared" si="137"/>
        <v>46</v>
      </c>
    </row>
    <row r="1730" spans="1:15" s="38" customFormat="1" x14ac:dyDescent="0.25">
      <c r="A1730" s="44"/>
      <c r="B1730" s="38" t="str">
        <f t="shared" si="135"/>
        <v>GM</v>
      </c>
      <c r="C1730" s="44"/>
      <c r="D1730" s="38" t="str">
        <f t="shared" si="133"/>
        <v>Bestellen</v>
      </c>
      <c r="E1730" s="44"/>
      <c r="F1730" s="38" t="str">
        <f t="shared" si="134"/>
        <v>Grenscorrectie</v>
      </c>
      <c r="G1730" s="38" t="s">
        <v>3369</v>
      </c>
      <c r="H1730" s="38" t="s">
        <v>3006</v>
      </c>
      <c r="I1730" s="44"/>
      <c r="J1730" s="44"/>
      <c r="K1730" s="44" t="s">
        <v>27</v>
      </c>
      <c r="L1730" s="43" t="str">
        <f>_xlfn.IFNA(VLOOKUP(B1730,Codegroepen!$A:$B,2,FALSE),"")</f>
        <v>ZKC011</v>
      </c>
      <c r="M1730" s="38" t="s">
        <v>1170</v>
      </c>
      <c r="N1730" s="43" t="str">
        <f t="shared" si="136"/>
        <v>ZA_02484</v>
      </c>
      <c r="O1730" s="38">
        <f t="shared" si="137"/>
        <v>30</v>
      </c>
    </row>
    <row r="1731" spans="1:15" s="38" customFormat="1" x14ac:dyDescent="0.25">
      <c r="A1731" s="44"/>
      <c r="B1731" s="38" t="str">
        <f t="shared" si="135"/>
        <v>GM</v>
      </c>
      <c r="C1731" s="44"/>
      <c r="D1731" s="38" t="str">
        <f t="shared" si="133"/>
        <v>Bestellen</v>
      </c>
      <c r="E1731" s="44"/>
      <c r="F1731" s="38" t="str">
        <f t="shared" si="134"/>
        <v>Grenscorrectie</v>
      </c>
      <c r="G1731" s="38" t="s">
        <v>3370</v>
      </c>
      <c r="H1731" s="38" t="s">
        <v>3251</v>
      </c>
      <c r="I1731" s="44"/>
      <c r="J1731" s="44"/>
      <c r="K1731" s="44" t="s">
        <v>27</v>
      </c>
      <c r="L1731" s="43" t="str">
        <f>_xlfn.IFNA(VLOOKUP(B1731,Codegroepen!$A:$B,2,FALSE),"")</f>
        <v>ZKC011</v>
      </c>
      <c r="M1731" s="38" t="s">
        <v>1176</v>
      </c>
      <c r="N1731" s="43" t="str">
        <f t="shared" si="136"/>
        <v>ZA_02485</v>
      </c>
      <c r="O1731" s="38">
        <f t="shared" si="137"/>
        <v>50</v>
      </c>
    </row>
    <row r="1732" spans="1:15" s="38" customFormat="1" x14ac:dyDescent="0.25">
      <c r="A1732" s="44"/>
      <c r="B1732" s="38" t="str">
        <f t="shared" si="135"/>
        <v>GM</v>
      </c>
      <c r="C1732" s="44"/>
      <c r="D1732" s="38" t="str">
        <f t="shared" si="133"/>
        <v>Bestellen</v>
      </c>
      <c r="E1732" s="44"/>
      <c r="F1732" s="38" t="str">
        <f t="shared" si="134"/>
        <v>Grenscorrectie</v>
      </c>
      <c r="G1732" s="38" t="s">
        <v>3371</v>
      </c>
      <c r="H1732" s="38" t="s">
        <v>3007</v>
      </c>
      <c r="I1732" s="44"/>
      <c r="J1732" s="44"/>
      <c r="K1732" s="44" t="s">
        <v>27</v>
      </c>
      <c r="L1732" s="43" t="str">
        <f>_xlfn.IFNA(VLOOKUP(B1732,Codegroepen!$A:$B,2,FALSE),"")</f>
        <v>ZKC011</v>
      </c>
      <c r="M1732" s="38" t="s">
        <v>1221</v>
      </c>
      <c r="N1732" s="43" t="str">
        <f t="shared" si="136"/>
        <v>ZA_02486</v>
      </c>
      <c r="O1732" s="38">
        <f t="shared" si="137"/>
        <v>40</v>
      </c>
    </row>
    <row r="1733" spans="1:15" s="38" customFormat="1" x14ac:dyDescent="0.25">
      <c r="A1733" s="44"/>
      <c r="B1733" s="38" t="str">
        <f t="shared" si="135"/>
        <v>GM</v>
      </c>
      <c r="C1733" s="44"/>
      <c r="D1733" s="38" t="str">
        <f t="shared" si="133"/>
        <v>Bestellen</v>
      </c>
      <c r="E1733" s="44"/>
      <c r="F1733" s="38" t="str">
        <f t="shared" si="134"/>
        <v>Grenscorrectie</v>
      </c>
      <c r="G1733" s="38" t="s">
        <v>3372</v>
      </c>
      <c r="H1733" s="38" t="s">
        <v>2998</v>
      </c>
      <c r="I1733" s="44"/>
      <c r="J1733" s="44"/>
      <c r="K1733" s="44" t="s">
        <v>27</v>
      </c>
      <c r="L1733" s="43" t="str">
        <f>_xlfn.IFNA(VLOOKUP(B1733,Codegroepen!$A:$B,2,FALSE),"")</f>
        <v>ZKC011</v>
      </c>
      <c r="M1733" s="38" t="s">
        <v>1223</v>
      </c>
      <c r="N1733" s="43" t="str">
        <f t="shared" si="136"/>
        <v>ZA_02487</v>
      </c>
      <c r="O1733" s="38">
        <f t="shared" si="137"/>
        <v>36</v>
      </c>
    </row>
    <row r="1734" spans="1:15" s="38" customFormat="1" x14ac:dyDescent="0.25">
      <c r="A1734" s="44"/>
      <c r="B1734" s="38" t="str">
        <f t="shared" si="135"/>
        <v>GM</v>
      </c>
      <c r="C1734" s="44"/>
      <c r="D1734" s="38" t="str">
        <f t="shared" si="133"/>
        <v>Bestellen</v>
      </c>
      <c r="E1734" s="44"/>
      <c r="F1734" s="38" t="str">
        <f t="shared" si="134"/>
        <v>Grenscorrectie</v>
      </c>
      <c r="G1734" s="38" t="s">
        <v>3373</v>
      </c>
      <c r="H1734" s="38" t="s">
        <v>2999</v>
      </c>
      <c r="I1734" s="44"/>
      <c r="J1734" s="44"/>
      <c r="K1734" s="44" t="s">
        <v>27</v>
      </c>
      <c r="L1734" s="43" t="str">
        <f>_xlfn.IFNA(VLOOKUP(B1734,Codegroepen!$A:$B,2,FALSE),"")</f>
        <v>ZKC011</v>
      </c>
      <c r="M1734" s="38" t="s">
        <v>1426</v>
      </c>
      <c r="N1734" s="43" t="str">
        <f t="shared" si="136"/>
        <v>ZA_02488</v>
      </c>
      <c r="O1734" s="38">
        <f t="shared" si="137"/>
        <v>29</v>
      </c>
    </row>
    <row r="1735" spans="1:15" s="38" customFormat="1" x14ac:dyDescent="0.25">
      <c r="A1735" s="44"/>
      <c r="B1735" s="38" t="str">
        <f t="shared" si="135"/>
        <v>GM</v>
      </c>
      <c r="C1735" s="44"/>
      <c r="D1735" s="38" t="str">
        <f t="shared" si="133"/>
        <v>Bestellen</v>
      </c>
      <c r="E1735" s="44"/>
      <c r="F1735" s="38" t="str">
        <f t="shared" si="134"/>
        <v>Grenscorrectie</v>
      </c>
      <c r="G1735" s="38" t="s">
        <v>3374</v>
      </c>
      <c r="H1735" s="38" t="s">
        <v>3255</v>
      </c>
      <c r="I1735" s="44"/>
      <c r="J1735" s="44"/>
      <c r="K1735" s="44" t="s">
        <v>27</v>
      </c>
      <c r="L1735" s="43" t="str">
        <f>_xlfn.IFNA(VLOOKUP(B1735,Codegroepen!$A:$B,2,FALSE),"")</f>
        <v>ZKC011</v>
      </c>
      <c r="M1735" s="38" t="s">
        <v>1493</v>
      </c>
      <c r="N1735" s="43" t="str">
        <f t="shared" si="136"/>
        <v>ZA_02489</v>
      </c>
      <c r="O1735" s="38">
        <f t="shared" si="137"/>
        <v>40</v>
      </c>
    </row>
    <row r="1736" spans="1:15" s="38" customFormat="1" x14ac:dyDescent="0.25">
      <c r="A1736" s="44"/>
      <c r="B1736" s="38" t="str">
        <f t="shared" si="135"/>
        <v>GM</v>
      </c>
      <c r="C1736" s="44"/>
      <c r="D1736" s="38" t="str">
        <f t="shared" si="133"/>
        <v>Bestellen</v>
      </c>
      <c r="E1736" s="44"/>
      <c r="F1736" s="38" t="str">
        <f t="shared" si="134"/>
        <v>Grenscorrectie</v>
      </c>
      <c r="G1736" s="38" t="s">
        <v>3375</v>
      </c>
      <c r="H1736" s="38" t="s">
        <v>3009</v>
      </c>
      <c r="I1736" s="44"/>
      <c r="J1736" s="44"/>
      <c r="K1736" s="44" t="s">
        <v>27</v>
      </c>
      <c r="L1736" s="43" t="str">
        <f>_xlfn.IFNA(VLOOKUP(B1736,Codegroepen!$A:$B,2,FALSE),"")</f>
        <v>ZKC011</v>
      </c>
      <c r="M1736" s="38" t="s">
        <v>1496</v>
      </c>
      <c r="N1736" s="43" t="str">
        <f t="shared" si="136"/>
        <v>ZA_02490</v>
      </c>
      <c r="O1736" s="38">
        <f t="shared" si="137"/>
        <v>38</v>
      </c>
    </row>
    <row r="1737" spans="1:15" s="38" customFormat="1" x14ac:dyDescent="0.25">
      <c r="A1737" s="44"/>
      <c r="B1737" s="38" t="str">
        <f t="shared" si="135"/>
        <v>GM</v>
      </c>
      <c r="C1737" s="44"/>
      <c r="D1737" s="38" t="str">
        <f t="shared" si="133"/>
        <v>Bestellen</v>
      </c>
      <c r="E1737" s="44"/>
      <c r="F1737" s="38" t="str">
        <f t="shared" si="134"/>
        <v>Grenscorrectie</v>
      </c>
      <c r="G1737" s="38" t="s">
        <v>3376</v>
      </c>
      <c r="H1737" s="38" t="s">
        <v>3008</v>
      </c>
      <c r="I1737" s="44"/>
      <c r="J1737" s="44"/>
      <c r="K1737" s="44" t="s">
        <v>27</v>
      </c>
      <c r="L1737" s="43" t="str">
        <f>_xlfn.IFNA(VLOOKUP(B1737,Codegroepen!$A:$B,2,FALSE),"")</f>
        <v>ZKC011</v>
      </c>
      <c r="M1737" s="38" t="s">
        <v>1654</v>
      </c>
      <c r="N1737" s="43" t="str">
        <f t="shared" si="136"/>
        <v>ZA_02491</v>
      </c>
      <c r="O1737" s="38">
        <f t="shared" si="137"/>
        <v>40</v>
      </c>
    </row>
    <row r="1738" spans="1:15" s="38" customFormat="1" x14ac:dyDescent="0.25">
      <c r="A1738" s="44"/>
      <c r="B1738" s="38" t="str">
        <f t="shared" si="135"/>
        <v>GM</v>
      </c>
      <c r="C1738" s="44"/>
      <c r="D1738" s="38" t="str">
        <f t="shared" si="133"/>
        <v>Bestellen</v>
      </c>
      <c r="E1738" s="44"/>
      <c r="F1738" s="38" t="str">
        <f t="shared" si="134"/>
        <v>Grenscorrectie</v>
      </c>
      <c r="G1738" s="38" t="s">
        <v>3834</v>
      </c>
      <c r="H1738" s="48" t="s">
        <v>3705</v>
      </c>
      <c r="I1738" s="44"/>
      <c r="J1738" s="44"/>
      <c r="K1738" s="44" t="s">
        <v>27</v>
      </c>
      <c r="L1738" s="43" t="str">
        <f>_xlfn.IFNA(VLOOKUP(B1738,Codegroepen!$A:$B,2,FALSE),"")</f>
        <v>ZKC011</v>
      </c>
      <c r="M1738" s="13" t="s">
        <v>3739</v>
      </c>
      <c r="N1738" s="43" t="str">
        <f t="shared" si="136"/>
        <v>ZA_02842</v>
      </c>
      <c r="O1738" s="38">
        <f t="shared" si="137"/>
        <v>26</v>
      </c>
    </row>
    <row r="1739" spans="1:15" s="38" customFormat="1" x14ac:dyDescent="0.25">
      <c r="A1739" s="44"/>
      <c r="B1739" s="38" t="str">
        <f t="shared" si="135"/>
        <v>GM</v>
      </c>
      <c r="C1739" s="44"/>
      <c r="D1739" s="38" t="str">
        <f t="shared" ref="D1739:D1802" si="138">IF(LEFT(C1739,2)="ZA",H1739,IF(LEFT(A1739,2)="ZA","",D1738))</f>
        <v>Bestellen</v>
      </c>
      <c r="E1739" s="44" t="s">
        <v>2663</v>
      </c>
      <c r="F1739" s="38" t="str">
        <f t="shared" ref="F1739:F1802" si="139">IF(LEFT(E1739,2)="ZA",H1739,IF(LEFT(A1739,2)="ZA","",IF(LEFT(C1739,2)="ZA","",F1738)))</f>
        <v>Splitsing</v>
      </c>
      <c r="G1739" s="44"/>
      <c r="H1739" s="44" t="s">
        <v>2644</v>
      </c>
      <c r="I1739" s="44"/>
      <c r="J1739" s="44"/>
      <c r="K1739" s="44" t="s">
        <v>27</v>
      </c>
      <c r="L1739" s="43" t="str">
        <f>_xlfn.IFNA(VLOOKUP(B1739,Codegroepen!$A:$B,2,FALSE),"")</f>
        <v>ZKC011</v>
      </c>
      <c r="M1739" s="44" t="s">
        <v>1648</v>
      </c>
      <c r="N1739" s="43" t="str">
        <f t="shared" si="136"/>
        <v>ZA_01698</v>
      </c>
      <c r="O1739" s="38">
        <f t="shared" si="137"/>
        <v>9</v>
      </c>
    </row>
    <row r="1740" spans="1:15" s="38" customFormat="1" x14ac:dyDescent="0.25">
      <c r="A1740" s="44"/>
      <c r="B1740" s="38" t="str">
        <f t="shared" ref="B1740:B1803" si="140">IF(LEFT(A1740,2)="ZA",H1740,B1739)</f>
        <v>GM</v>
      </c>
      <c r="C1740" s="44"/>
      <c r="D1740" s="38" t="str">
        <f t="shared" si="138"/>
        <v>Bestellen</v>
      </c>
      <c r="E1740" s="44"/>
      <c r="F1740" s="38" t="str">
        <f t="shared" si="139"/>
        <v>Splitsing</v>
      </c>
      <c r="G1740" s="38" t="s">
        <v>3377</v>
      </c>
      <c r="H1740" s="38" t="s">
        <v>3003</v>
      </c>
      <c r="I1740" s="44"/>
      <c r="J1740" s="44"/>
      <c r="K1740" s="44" t="s">
        <v>27</v>
      </c>
      <c r="L1740" s="43" t="str">
        <f>_xlfn.IFNA(VLOOKUP(B1740,Codegroepen!$A:$B,2,FALSE),"")</f>
        <v>ZKC011</v>
      </c>
      <c r="M1740" s="38" t="s">
        <v>1669</v>
      </c>
      <c r="N1740" s="43" t="str">
        <f t="shared" si="136"/>
        <v>ZA_02492</v>
      </c>
      <c r="O1740" s="38">
        <f t="shared" si="137"/>
        <v>28</v>
      </c>
    </row>
    <row r="1741" spans="1:15" s="38" customFormat="1" x14ac:dyDescent="0.25">
      <c r="A1741" s="44"/>
      <c r="B1741" s="38" t="str">
        <f t="shared" si="140"/>
        <v>GM</v>
      </c>
      <c r="C1741" s="44"/>
      <c r="D1741" s="38" t="str">
        <f t="shared" si="138"/>
        <v>Bestellen</v>
      </c>
      <c r="E1741" s="44"/>
      <c r="F1741" s="38" t="str">
        <f t="shared" si="139"/>
        <v>Splitsing</v>
      </c>
      <c r="G1741" s="38" t="s">
        <v>3378</v>
      </c>
      <c r="H1741" s="38" t="s">
        <v>3253</v>
      </c>
      <c r="I1741" s="44"/>
      <c r="J1741" s="44"/>
      <c r="K1741" s="44" t="s">
        <v>27</v>
      </c>
      <c r="L1741" s="43" t="str">
        <f>_xlfn.IFNA(VLOOKUP(B1741,Codegroepen!$A:$B,2,FALSE),"")</f>
        <v>ZKC011</v>
      </c>
      <c r="M1741" s="38" t="s">
        <v>1671</v>
      </c>
      <c r="N1741" s="43" t="str">
        <f t="shared" si="136"/>
        <v>ZA_02493</v>
      </c>
      <c r="O1741" s="38">
        <f t="shared" si="137"/>
        <v>50</v>
      </c>
    </row>
    <row r="1742" spans="1:15" s="38" customFormat="1" x14ac:dyDescent="0.25">
      <c r="A1742" s="44"/>
      <c r="B1742" s="38" t="str">
        <f t="shared" si="140"/>
        <v>GM</v>
      </c>
      <c r="C1742" s="44"/>
      <c r="D1742" s="38" t="str">
        <f t="shared" si="138"/>
        <v>Bestellen</v>
      </c>
      <c r="E1742" s="44"/>
      <c r="F1742" s="38" t="str">
        <f t="shared" si="139"/>
        <v>Splitsing</v>
      </c>
      <c r="G1742" s="38" t="s">
        <v>3379</v>
      </c>
      <c r="H1742" s="38" t="s">
        <v>3004</v>
      </c>
      <c r="I1742" s="44"/>
      <c r="J1742" s="44"/>
      <c r="K1742" s="44" t="s">
        <v>27</v>
      </c>
      <c r="L1742" s="43" t="str">
        <f>_xlfn.IFNA(VLOOKUP(B1742,Codegroepen!$A:$B,2,FALSE),"")</f>
        <v>ZKC011</v>
      </c>
      <c r="M1742" s="38" t="s">
        <v>1857</v>
      </c>
      <c r="N1742" s="43" t="str">
        <f t="shared" si="136"/>
        <v>ZA_02494</v>
      </c>
      <c r="O1742" s="38">
        <f t="shared" si="137"/>
        <v>29</v>
      </c>
    </row>
    <row r="1743" spans="1:15" s="38" customFormat="1" x14ac:dyDescent="0.25">
      <c r="A1743" s="44"/>
      <c r="B1743" s="38" t="str">
        <f t="shared" si="140"/>
        <v>GM</v>
      </c>
      <c r="C1743" s="44"/>
      <c r="D1743" s="38" t="str">
        <f t="shared" si="138"/>
        <v>Bestellen</v>
      </c>
      <c r="E1743" s="44"/>
      <c r="F1743" s="38" t="str">
        <f t="shared" si="139"/>
        <v>Splitsing</v>
      </c>
      <c r="G1743" s="38" t="s">
        <v>3380</v>
      </c>
      <c r="H1743" s="38" t="s">
        <v>3005</v>
      </c>
      <c r="I1743" s="44"/>
      <c r="J1743" s="44"/>
      <c r="K1743" s="44" t="s">
        <v>27</v>
      </c>
      <c r="L1743" s="43" t="str">
        <f>_xlfn.IFNA(VLOOKUP(B1743,Codegroepen!$A:$B,2,FALSE),"")</f>
        <v>ZKC011</v>
      </c>
      <c r="M1743" s="38" t="s">
        <v>1860</v>
      </c>
      <c r="N1743" s="43" t="str">
        <f t="shared" si="136"/>
        <v>ZA_02495</v>
      </c>
      <c r="O1743" s="38">
        <f t="shared" si="137"/>
        <v>46</v>
      </c>
    </row>
    <row r="1744" spans="1:15" s="38" customFormat="1" x14ac:dyDescent="0.25">
      <c r="A1744" s="44"/>
      <c r="B1744" s="38" t="str">
        <f t="shared" si="140"/>
        <v>GM</v>
      </c>
      <c r="C1744" s="44"/>
      <c r="D1744" s="38" t="str">
        <f t="shared" si="138"/>
        <v>Bestellen</v>
      </c>
      <c r="E1744" s="44"/>
      <c r="F1744" s="38" t="str">
        <f t="shared" si="139"/>
        <v>Splitsing</v>
      </c>
      <c r="G1744" s="38" t="s">
        <v>3381</v>
      </c>
      <c r="H1744" s="38" t="s">
        <v>3006</v>
      </c>
      <c r="I1744" s="44"/>
      <c r="J1744" s="44"/>
      <c r="K1744" s="44" t="s">
        <v>27</v>
      </c>
      <c r="L1744" s="43" t="str">
        <f>_xlfn.IFNA(VLOOKUP(B1744,Codegroepen!$A:$B,2,FALSE),"")</f>
        <v>ZKC011</v>
      </c>
      <c r="M1744" s="38" t="s">
        <v>1863</v>
      </c>
      <c r="N1744" s="43" t="str">
        <f t="shared" si="136"/>
        <v>ZA_02496</v>
      </c>
      <c r="O1744" s="38">
        <f t="shared" si="137"/>
        <v>30</v>
      </c>
    </row>
    <row r="1745" spans="1:15" s="38" customFormat="1" x14ac:dyDescent="0.25">
      <c r="A1745" s="44"/>
      <c r="B1745" s="38" t="str">
        <f t="shared" si="140"/>
        <v>GM</v>
      </c>
      <c r="C1745" s="44"/>
      <c r="D1745" s="38" t="str">
        <f t="shared" si="138"/>
        <v>Bestellen</v>
      </c>
      <c r="E1745" s="44"/>
      <c r="F1745" s="38" t="str">
        <f t="shared" si="139"/>
        <v>Splitsing</v>
      </c>
      <c r="G1745" s="38" t="s">
        <v>3382</v>
      </c>
      <c r="H1745" s="38" t="s">
        <v>3251</v>
      </c>
      <c r="I1745" s="44"/>
      <c r="J1745" s="44"/>
      <c r="K1745" s="44" t="s">
        <v>27</v>
      </c>
      <c r="L1745" s="43" t="str">
        <f>_xlfn.IFNA(VLOOKUP(B1745,Codegroepen!$A:$B,2,FALSE),"")</f>
        <v>ZKC011</v>
      </c>
      <c r="M1745" s="38" t="s">
        <v>3086</v>
      </c>
      <c r="N1745" s="43" t="str">
        <f t="shared" si="136"/>
        <v>ZA_02497</v>
      </c>
      <c r="O1745" s="38">
        <f t="shared" si="137"/>
        <v>50</v>
      </c>
    </row>
    <row r="1746" spans="1:15" s="38" customFormat="1" x14ac:dyDescent="0.25">
      <c r="A1746" s="44"/>
      <c r="B1746" s="38" t="str">
        <f t="shared" si="140"/>
        <v>GM</v>
      </c>
      <c r="C1746" s="44"/>
      <c r="D1746" s="38" t="str">
        <f t="shared" si="138"/>
        <v>Bestellen</v>
      </c>
      <c r="E1746" s="44"/>
      <c r="F1746" s="38" t="str">
        <f t="shared" si="139"/>
        <v>Splitsing</v>
      </c>
      <c r="G1746" s="38" t="s">
        <v>3383</v>
      </c>
      <c r="H1746" s="38" t="s">
        <v>3007</v>
      </c>
      <c r="I1746" s="44"/>
      <c r="J1746" s="44"/>
      <c r="K1746" s="44" t="s">
        <v>27</v>
      </c>
      <c r="L1746" s="43" t="str">
        <f>_xlfn.IFNA(VLOOKUP(B1746,Codegroepen!$A:$B,2,FALSE),"")</f>
        <v>ZKC011</v>
      </c>
      <c r="M1746" s="38" t="s">
        <v>3087</v>
      </c>
      <c r="N1746" s="43" t="str">
        <f t="shared" si="136"/>
        <v>ZA_02498</v>
      </c>
      <c r="O1746" s="38">
        <f t="shared" si="137"/>
        <v>40</v>
      </c>
    </row>
    <row r="1747" spans="1:15" s="38" customFormat="1" x14ac:dyDescent="0.25">
      <c r="A1747" s="44"/>
      <c r="B1747" s="38" t="str">
        <f t="shared" si="140"/>
        <v>GM</v>
      </c>
      <c r="C1747" s="44"/>
      <c r="D1747" s="38" t="str">
        <f t="shared" si="138"/>
        <v>Bestellen</v>
      </c>
      <c r="E1747" s="44"/>
      <c r="F1747" s="38" t="str">
        <f t="shared" si="139"/>
        <v>Splitsing</v>
      </c>
      <c r="G1747" s="38" t="s">
        <v>3384</v>
      </c>
      <c r="H1747" s="38" t="s">
        <v>2998</v>
      </c>
      <c r="I1747" s="44"/>
      <c r="J1747" s="44"/>
      <c r="K1747" s="44" t="s">
        <v>27</v>
      </c>
      <c r="L1747" s="43" t="str">
        <f>_xlfn.IFNA(VLOOKUP(B1747,Codegroepen!$A:$B,2,FALSE),"")</f>
        <v>ZKC011</v>
      </c>
      <c r="M1747" s="38" t="s">
        <v>3088</v>
      </c>
      <c r="N1747" s="43" t="str">
        <f t="shared" si="136"/>
        <v>ZA_02499</v>
      </c>
      <c r="O1747" s="38">
        <f t="shared" si="137"/>
        <v>36</v>
      </c>
    </row>
    <row r="1748" spans="1:15" s="38" customFormat="1" x14ac:dyDescent="0.25">
      <c r="A1748" s="44"/>
      <c r="B1748" s="38" t="str">
        <f t="shared" si="140"/>
        <v>GM</v>
      </c>
      <c r="C1748" s="44"/>
      <c r="D1748" s="38" t="str">
        <f t="shared" si="138"/>
        <v>Bestellen</v>
      </c>
      <c r="E1748" s="44"/>
      <c r="F1748" s="38" t="str">
        <f t="shared" si="139"/>
        <v>Splitsing</v>
      </c>
      <c r="G1748" s="38" t="s">
        <v>3385</v>
      </c>
      <c r="H1748" s="38" t="s">
        <v>2999</v>
      </c>
      <c r="I1748" s="44"/>
      <c r="J1748" s="44"/>
      <c r="K1748" s="44" t="s">
        <v>27</v>
      </c>
      <c r="L1748" s="43" t="str">
        <f>_xlfn.IFNA(VLOOKUP(B1748,Codegroepen!$A:$B,2,FALSE),"")</f>
        <v>ZKC011</v>
      </c>
      <c r="M1748" s="38" t="s">
        <v>3089</v>
      </c>
      <c r="N1748" s="43" t="str">
        <f t="shared" si="136"/>
        <v>ZA_02500</v>
      </c>
      <c r="O1748" s="38">
        <f t="shared" si="137"/>
        <v>29</v>
      </c>
    </row>
    <row r="1749" spans="1:15" s="38" customFormat="1" x14ac:dyDescent="0.25">
      <c r="A1749" s="44"/>
      <c r="B1749" s="38" t="str">
        <f t="shared" si="140"/>
        <v>GM</v>
      </c>
      <c r="C1749" s="44"/>
      <c r="D1749" s="38" t="str">
        <f t="shared" si="138"/>
        <v>Bestellen</v>
      </c>
      <c r="E1749" s="44"/>
      <c r="F1749" s="38" t="str">
        <f t="shared" si="139"/>
        <v>Splitsing</v>
      </c>
      <c r="G1749" s="38" t="s">
        <v>3386</v>
      </c>
      <c r="H1749" s="38" t="s">
        <v>3255</v>
      </c>
      <c r="I1749" s="44"/>
      <c r="J1749" s="44"/>
      <c r="K1749" s="44" t="s">
        <v>27</v>
      </c>
      <c r="L1749" s="43" t="str">
        <f>_xlfn.IFNA(VLOOKUP(B1749,Codegroepen!$A:$B,2,FALSE),"")</f>
        <v>ZKC011</v>
      </c>
      <c r="M1749" s="38" t="s">
        <v>3090</v>
      </c>
      <c r="N1749" s="43" t="str">
        <f t="shared" si="136"/>
        <v>ZA_02501</v>
      </c>
      <c r="O1749" s="38">
        <f t="shared" si="137"/>
        <v>40</v>
      </c>
    </row>
    <row r="1750" spans="1:15" s="38" customFormat="1" x14ac:dyDescent="0.25">
      <c r="A1750" s="44"/>
      <c r="B1750" s="38" t="str">
        <f t="shared" si="140"/>
        <v>GM</v>
      </c>
      <c r="C1750" s="44"/>
      <c r="D1750" s="38" t="str">
        <f t="shared" si="138"/>
        <v>Bestellen</v>
      </c>
      <c r="E1750" s="44"/>
      <c r="F1750" s="38" t="str">
        <f t="shared" si="139"/>
        <v>Splitsing</v>
      </c>
      <c r="G1750" s="38" t="s">
        <v>3387</v>
      </c>
      <c r="H1750" s="38" t="s">
        <v>3009</v>
      </c>
      <c r="I1750" s="44"/>
      <c r="J1750" s="44"/>
      <c r="K1750" s="44" t="s">
        <v>27</v>
      </c>
      <c r="L1750" s="43" t="str">
        <f>_xlfn.IFNA(VLOOKUP(B1750,Codegroepen!$A:$B,2,FALSE),"")</f>
        <v>ZKC011</v>
      </c>
      <c r="M1750" s="38" t="s">
        <v>3091</v>
      </c>
      <c r="N1750" s="43" t="str">
        <f t="shared" si="136"/>
        <v>ZA_02502</v>
      </c>
      <c r="O1750" s="38">
        <f t="shared" si="137"/>
        <v>38</v>
      </c>
    </row>
    <row r="1751" spans="1:15" s="38" customFormat="1" x14ac:dyDescent="0.25">
      <c r="A1751" s="44"/>
      <c r="B1751" s="38" t="str">
        <f t="shared" si="140"/>
        <v>GM</v>
      </c>
      <c r="C1751" s="44"/>
      <c r="D1751" s="38" t="str">
        <f t="shared" si="138"/>
        <v>Bestellen</v>
      </c>
      <c r="E1751" s="44"/>
      <c r="F1751" s="38" t="str">
        <f t="shared" si="139"/>
        <v>Splitsing</v>
      </c>
      <c r="G1751" s="38" t="s">
        <v>3388</v>
      </c>
      <c r="H1751" s="38" t="s">
        <v>3008</v>
      </c>
      <c r="I1751" s="44"/>
      <c r="J1751" s="44"/>
      <c r="K1751" s="44" t="s">
        <v>27</v>
      </c>
      <c r="L1751" s="43" t="str">
        <f>_xlfn.IFNA(VLOOKUP(B1751,Codegroepen!$A:$B,2,FALSE),"")</f>
        <v>ZKC011</v>
      </c>
      <c r="M1751" s="38" t="s">
        <v>3095</v>
      </c>
      <c r="N1751" s="43" t="str">
        <f t="shared" si="136"/>
        <v>ZA_02503</v>
      </c>
      <c r="O1751" s="38">
        <f t="shared" si="137"/>
        <v>40</v>
      </c>
    </row>
    <row r="1752" spans="1:15" s="38" customFormat="1" x14ac:dyDescent="0.25">
      <c r="A1752" s="44"/>
      <c r="B1752" s="38" t="str">
        <f t="shared" si="140"/>
        <v>GM</v>
      </c>
      <c r="C1752" s="44"/>
      <c r="D1752" s="38" t="str">
        <f t="shared" si="138"/>
        <v>Bestellen</v>
      </c>
      <c r="E1752" s="44"/>
      <c r="F1752" s="38" t="str">
        <f t="shared" si="139"/>
        <v>Splitsing</v>
      </c>
      <c r="G1752" s="38" t="s">
        <v>3835</v>
      </c>
      <c r="H1752" s="48" t="s">
        <v>3705</v>
      </c>
      <c r="I1752" s="44"/>
      <c r="J1752" s="44"/>
      <c r="K1752" s="44" t="s">
        <v>27</v>
      </c>
      <c r="L1752" s="43" t="str">
        <f>_xlfn.IFNA(VLOOKUP(B1752,Codegroepen!$A:$B,2,FALSE),"")</f>
        <v>ZKC011</v>
      </c>
      <c r="M1752" s="13" t="s">
        <v>3740</v>
      </c>
      <c r="N1752" s="43" t="str">
        <f t="shared" si="136"/>
        <v>ZA_02843</v>
      </c>
      <c r="O1752" s="38">
        <f t="shared" si="137"/>
        <v>26</v>
      </c>
    </row>
    <row r="1753" spans="1:15" s="38" customFormat="1" x14ac:dyDescent="0.25">
      <c r="A1753" s="44"/>
      <c r="B1753" s="38" t="str">
        <f t="shared" si="140"/>
        <v>GM</v>
      </c>
      <c r="C1753" s="44"/>
      <c r="D1753" s="38" t="str">
        <f t="shared" si="138"/>
        <v>Bestellen</v>
      </c>
      <c r="E1753" s="44" t="s">
        <v>2664</v>
      </c>
      <c r="F1753" s="38" t="str">
        <f t="shared" si="139"/>
        <v>Grensreconstructie</v>
      </c>
      <c r="G1753" s="44"/>
      <c r="H1753" s="44" t="s">
        <v>2642</v>
      </c>
      <c r="I1753" s="44"/>
      <c r="J1753" s="44"/>
      <c r="K1753" s="44" t="s">
        <v>27</v>
      </c>
      <c r="L1753" s="43" t="str">
        <f>_xlfn.IFNA(VLOOKUP(B1753,Codegroepen!$A:$B,2,FALSE),"")</f>
        <v>ZKC011</v>
      </c>
      <c r="M1753" s="44" t="s">
        <v>1651</v>
      </c>
      <c r="N1753" s="43" t="str">
        <f t="shared" si="136"/>
        <v>ZA_01708</v>
      </c>
      <c r="O1753" s="38">
        <f t="shared" si="137"/>
        <v>18</v>
      </c>
    </row>
    <row r="1754" spans="1:15" s="38" customFormat="1" x14ac:dyDescent="0.25">
      <c r="A1754" s="44"/>
      <c r="B1754" s="38" t="str">
        <f t="shared" si="140"/>
        <v>GM</v>
      </c>
      <c r="C1754" s="44"/>
      <c r="D1754" s="38" t="str">
        <f t="shared" si="138"/>
        <v>Bestellen</v>
      </c>
      <c r="E1754" s="44"/>
      <c r="F1754" s="38" t="str">
        <f t="shared" si="139"/>
        <v>Grensreconstructie</v>
      </c>
      <c r="G1754" s="38" t="s">
        <v>3389</v>
      </c>
      <c r="H1754" s="38" t="s">
        <v>3003</v>
      </c>
      <c r="I1754" s="44"/>
      <c r="J1754" s="44"/>
      <c r="K1754" s="44" t="s">
        <v>27</v>
      </c>
      <c r="L1754" s="43" t="str">
        <f>_xlfn.IFNA(VLOOKUP(B1754,Codegroepen!$A:$B,2,FALSE),"")</f>
        <v>ZKC011</v>
      </c>
      <c r="M1754" s="38" t="s">
        <v>3096</v>
      </c>
      <c r="N1754" s="43" t="str">
        <f t="shared" si="136"/>
        <v>ZA_02504</v>
      </c>
      <c r="O1754" s="38">
        <f t="shared" si="137"/>
        <v>28</v>
      </c>
    </row>
    <row r="1755" spans="1:15" s="38" customFormat="1" x14ac:dyDescent="0.25">
      <c r="A1755" s="44"/>
      <c r="B1755" s="38" t="str">
        <f t="shared" si="140"/>
        <v>GM</v>
      </c>
      <c r="C1755" s="44"/>
      <c r="D1755" s="38" t="str">
        <f t="shared" si="138"/>
        <v>Bestellen</v>
      </c>
      <c r="E1755" s="44"/>
      <c r="F1755" s="38" t="str">
        <f t="shared" si="139"/>
        <v>Grensreconstructie</v>
      </c>
      <c r="G1755" s="38" t="s">
        <v>3390</v>
      </c>
      <c r="H1755" s="38" t="s">
        <v>3004</v>
      </c>
      <c r="I1755" s="44"/>
      <c r="J1755" s="44"/>
      <c r="K1755" s="44" t="s">
        <v>27</v>
      </c>
      <c r="L1755" s="43" t="str">
        <f>_xlfn.IFNA(VLOOKUP(B1755,Codegroepen!$A:$B,2,FALSE),"")</f>
        <v>ZKC011</v>
      </c>
      <c r="M1755" s="38" t="s">
        <v>3097</v>
      </c>
      <c r="N1755" s="43" t="str">
        <f t="shared" si="136"/>
        <v>ZA_02505</v>
      </c>
      <c r="O1755" s="38">
        <f t="shared" si="137"/>
        <v>29</v>
      </c>
    </row>
    <row r="1756" spans="1:15" s="38" customFormat="1" x14ac:dyDescent="0.25">
      <c r="A1756" s="44"/>
      <c r="B1756" s="38" t="str">
        <f t="shared" si="140"/>
        <v>GM</v>
      </c>
      <c r="C1756" s="44"/>
      <c r="D1756" s="38" t="str">
        <f t="shared" si="138"/>
        <v>Bestellen</v>
      </c>
      <c r="E1756" s="44"/>
      <c r="F1756" s="38" t="str">
        <f t="shared" si="139"/>
        <v>Grensreconstructie</v>
      </c>
      <c r="G1756" s="38" t="s">
        <v>3391</v>
      </c>
      <c r="H1756" s="38" t="s">
        <v>3005</v>
      </c>
      <c r="I1756" s="44"/>
      <c r="J1756" s="44"/>
      <c r="K1756" s="44" t="s">
        <v>27</v>
      </c>
      <c r="L1756" s="43" t="str">
        <f>_xlfn.IFNA(VLOOKUP(B1756,Codegroepen!$A:$B,2,FALSE),"")</f>
        <v>ZKC011</v>
      </c>
      <c r="M1756" s="38" t="s">
        <v>3098</v>
      </c>
      <c r="N1756" s="43" t="str">
        <f t="shared" ref="N1756:N1819" si="141">_xlfn.CONCAT(A1756,C1756,E1756,G1756)</f>
        <v>ZA_02506</v>
      </c>
      <c r="O1756" s="38">
        <f t="shared" si="137"/>
        <v>46</v>
      </c>
    </row>
    <row r="1757" spans="1:15" s="38" customFormat="1" x14ac:dyDescent="0.25">
      <c r="A1757" s="44"/>
      <c r="B1757" s="38" t="str">
        <f t="shared" si="140"/>
        <v>GM</v>
      </c>
      <c r="C1757" s="44"/>
      <c r="D1757" s="38" t="str">
        <f t="shared" si="138"/>
        <v>Bestellen</v>
      </c>
      <c r="E1757" s="44"/>
      <c r="F1757" s="38" t="str">
        <f t="shared" si="139"/>
        <v>Grensreconstructie</v>
      </c>
      <c r="G1757" s="38" t="s">
        <v>3392</v>
      </c>
      <c r="H1757" s="38" t="s">
        <v>3251</v>
      </c>
      <c r="I1757" s="44"/>
      <c r="J1757" s="44"/>
      <c r="K1757" s="44" t="s">
        <v>27</v>
      </c>
      <c r="L1757" s="43" t="str">
        <f>_xlfn.IFNA(VLOOKUP(B1757,Codegroepen!$A:$B,2,FALSE),"")</f>
        <v>ZKC011</v>
      </c>
      <c r="M1757" s="38" t="s">
        <v>3099</v>
      </c>
      <c r="N1757" s="43" t="str">
        <f t="shared" si="141"/>
        <v>ZA_02507</v>
      </c>
      <c r="O1757" s="38">
        <f t="shared" ref="O1757:O1820" si="142">LEN(H1757)</f>
        <v>50</v>
      </c>
    </row>
    <row r="1758" spans="1:15" s="38" customFormat="1" x14ac:dyDescent="0.25">
      <c r="A1758" s="44"/>
      <c r="B1758" s="38" t="str">
        <f t="shared" si="140"/>
        <v>GM</v>
      </c>
      <c r="C1758" s="44"/>
      <c r="D1758" s="38" t="str">
        <f t="shared" si="138"/>
        <v>Bestellen</v>
      </c>
      <c r="E1758" s="44"/>
      <c r="F1758" s="38" t="str">
        <f t="shared" si="139"/>
        <v>Grensreconstructie</v>
      </c>
      <c r="G1758" s="38" t="s">
        <v>3393</v>
      </c>
      <c r="H1758" s="38" t="s">
        <v>3006</v>
      </c>
      <c r="I1758" s="44"/>
      <c r="J1758" s="44"/>
      <c r="K1758" s="44" t="s">
        <v>27</v>
      </c>
      <c r="L1758" s="43" t="str">
        <f>_xlfn.IFNA(VLOOKUP(B1758,Codegroepen!$A:$B,2,FALSE),"")</f>
        <v>ZKC011</v>
      </c>
      <c r="M1758" s="38" t="s">
        <v>3100</v>
      </c>
      <c r="N1758" s="43" t="str">
        <f t="shared" si="141"/>
        <v>ZA_02508</v>
      </c>
      <c r="O1758" s="38">
        <f t="shared" si="142"/>
        <v>30</v>
      </c>
    </row>
    <row r="1759" spans="1:15" s="38" customFormat="1" x14ac:dyDescent="0.25">
      <c r="A1759" s="44"/>
      <c r="B1759" s="38" t="str">
        <f t="shared" si="140"/>
        <v>GM</v>
      </c>
      <c r="C1759" s="44"/>
      <c r="D1759" s="38" t="str">
        <f t="shared" si="138"/>
        <v>Bestellen</v>
      </c>
      <c r="E1759" s="44"/>
      <c r="F1759" s="38" t="str">
        <f t="shared" si="139"/>
        <v>Grensreconstructie</v>
      </c>
      <c r="G1759" s="38" t="s">
        <v>3394</v>
      </c>
      <c r="H1759" s="38" t="s">
        <v>2998</v>
      </c>
      <c r="I1759" s="44"/>
      <c r="J1759" s="44"/>
      <c r="K1759" s="44" t="s">
        <v>27</v>
      </c>
      <c r="L1759" s="43" t="str">
        <f>_xlfn.IFNA(VLOOKUP(B1759,Codegroepen!$A:$B,2,FALSE),"")</f>
        <v>ZKC011</v>
      </c>
      <c r="M1759" s="38" t="s">
        <v>3101</v>
      </c>
      <c r="N1759" s="43" t="str">
        <f t="shared" si="141"/>
        <v>ZA_02509</v>
      </c>
      <c r="O1759" s="38">
        <f t="shared" si="142"/>
        <v>36</v>
      </c>
    </row>
    <row r="1760" spans="1:15" s="38" customFormat="1" x14ac:dyDescent="0.25">
      <c r="A1760" s="44"/>
      <c r="B1760" s="38" t="str">
        <f t="shared" si="140"/>
        <v>GM</v>
      </c>
      <c r="C1760" s="44"/>
      <c r="D1760" s="38" t="str">
        <f t="shared" si="138"/>
        <v>Bestellen</v>
      </c>
      <c r="E1760" s="44"/>
      <c r="F1760" s="38" t="str">
        <f t="shared" si="139"/>
        <v>Grensreconstructie</v>
      </c>
      <c r="G1760" s="38" t="s">
        <v>3395</v>
      </c>
      <c r="H1760" s="38" t="s">
        <v>3007</v>
      </c>
      <c r="I1760" s="44"/>
      <c r="J1760" s="44"/>
      <c r="K1760" s="44" t="s">
        <v>27</v>
      </c>
      <c r="L1760" s="43" t="str">
        <f>_xlfn.IFNA(VLOOKUP(B1760,Codegroepen!$A:$B,2,FALSE),"")</f>
        <v>ZKC011</v>
      </c>
      <c r="M1760" s="38" t="s">
        <v>3102</v>
      </c>
      <c r="N1760" s="43" t="str">
        <f t="shared" si="141"/>
        <v>ZA_02510</v>
      </c>
      <c r="O1760" s="38">
        <f t="shared" si="142"/>
        <v>40</v>
      </c>
    </row>
    <row r="1761" spans="1:15" s="38" customFormat="1" x14ac:dyDescent="0.25">
      <c r="A1761" s="44"/>
      <c r="B1761" s="38" t="str">
        <f t="shared" si="140"/>
        <v>GM</v>
      </c>
      <c r="C1761" s="44"/>
      <c r="D1761" s="38" t="str">
        <f t="shared" si="138"/>
        <v>Bestellen</v>
      </c>
      <c r="E1761" s="44"/>
      <c r="F1761" s="38" t="str">
        <f t="shared" si="139"/>
        <v>Grensreconstructie</v>
      </c>
      <c r="G1761" s="38" t="s">
        <v>3396</v>
      </c>
      <c r="H1761" s="38" t="s">
        <v>2999</v>
      </c>
      <c r="I1761" s="44"/>
      <c r="J1761" s="44"/>
      <c r="K1761" s="44" t="s">
        <v>27</v>
      </c>
      <c r="L1761" s="43" t="str">
        <f>_xlfn.IFNA(VLOOKUP(B1761,Codegroepen!$A:$B,2,FALSE),"")</f>
        <v>ZKC011</v>
      </c>
      <c r="M1761" s="38" t="s">
        <v>3103</v>
      </c>
      <c r="N1761" s="43" t="str">
        <f t="shared" si="141"/>
        <v>ZA_02511</v>
      </c>
      <c r="O1761" s="38">
        <f t="shared" si="142"/>
        <v>29</v>
      </c>
    </row>
    <row r="1762" spans="1:15" s="38" customFormat="1" x14ac:dyDescent="0.25">
      <c r="A1762" s="44"/>
      <c r="B1762" s="38" t="str">
        <f t="shared" si="140"/>
        <v>GM</v>
      </c>
      <c r="C1762" s="44"/>
      <c r="D1762" s="38" t="str">
        <f t="shared" si="138"/>
        <v>Bestellen</v>
      </c>
      <c r="E1762" s="44"/>
      <c r="F1762" s="38" t="str">
        <f t="shared" si="139"/>
        <v>Grensreconstructie</v>
      </c>
      <c r="G1762" s="38" t="s">
        <v>3397</v>
      </c>
      <c r="H1762" s="38" t="s">
        <v>3255</v>
      </c>
      <c r="I1762" s="44"/>
      <c r="J1762" s="44"/>
      <c r="K1762" s="44" t="s">
        <v>27</v>
      </c>
      <c r="L1762" s="43" t="str">
        <f>_xlfn.IFNA(VLOOKUP(B1762,Codegroepen!$A:$B,2,FALSE),"")</f>
        <v>ZKC011</v>
      </c>
      <c r="M1762" s="38" t="s">
        <v>3104</v>
      </c>
      <c r="N1762" s="43" t="str">
        <f t="shared" si="141"/>
        <v>ZA_02512</v>
      </c>
      <c r="O1762" s="38">
        <f t="shared" si="142"/>
        <v>40</v>
      </c>
    </row>
    <row r="1763" spans="1:15" s="38" customFormat="1" x14ac:dyDescent="0.25">
      <c r="A1763" s="44"/>
      <c r="B1763" s="38" t="str">
        <f t="shared" si="140"/>
        <v>GM</v>
      </c>
      <c r="C1763" s="44"/>
      <c r="D1763" s="38" t="str">
        <f t="shared" si="138"/>
        <v>Bestellen</v>
      </c>
      <c r="E1763" s="44"/>
      <c r="F1763" s="38" t="str">
        <f t="shared" si="139"/>
        <v>Grensreconstructie</v>
      </c>
      <c r="G1763" s="38" t="s">
        <v>3398</v>
      </c>
      <c r="H1763" s="38" t="s">
        <v>2662</v>
      </c>
      <c r="I1763" s="44"/>
      <c r="J1763" s="44"/>
      <c r="K1763" s="44" t="s">
        <v>27</v>
      </c>
      <c r="L1763" s="43" t="str">
        <f>_xlfn.IFNA(VLOOKUP(B1763,Codegroepen!$A:$B,2,FALSE),"")</f>
        <v>ZKC011</v>
      </c>
      <c r="M1763" s="38" t="s">
        <v>3105</v>
      </c>
      <c r="N1763" s="43" t="str">
        <f t="shared" si="141"/>
        <v>ZA_02513</v>
      </c>
      <c r="O1763" s="38">
        <f t="shared" si="142"/>
        <v>17</v>
      </c>
    </row>
    <row r="1764" spans="1:15" s="38" customFormat="1" x14ac:dyDescent="0.25">
      <c r="A1764" s="44"/>
      <c r="B1764" s="38" t="str">
        <f t="shared" si="140"/>
        <v>GM</v>
      </c>
      <c r="C1764" s="44"/>
      <c r="D1764" s="38" t="str">
        <f t="shared" si="138"/>
        <v>Bestellen</v>
      </c>
      <c r="E1764" s="44"/>
      <c r="F1764" s="38" t="str">
        <f t="shared" si="139"/>
        <v>Grensreconstructie</v>
      </c>
      <c r="G1764" s="38" t="s">
        <v>3836</v>
      </c>
      <c r="H1764" s="48" t="s">
        <v>3707</v>
      </c>
      <c r="I1764" s="44"/>
      <c r="J1764" s="44"/>
      <c r="K1764" s="44" t="s">
        <v>27</v>
      </c>
      <c r="L1764" s="43" t="str">
        <f>_xlfn.IFNA(VLOOKUP(B1764,Codegroepen!$A:$B,2,FALSE),"")</f>
        <v>ZKC011</v>
      </c>
      <c r="M1764" s="38" t="s">
        <v>3741</v>
      </c>
      <c r="N1764" s="43" t="str">
        <f t="shared" si="141"/>
        <v>ZA_02844</v>
      </c>
      <c r="O1764" s="38">
        <f t="shared" si="142"/>
        <v>32</v>
      </c>
    </row>
    <row r="1765" spans="1:15" s="38" customFormat="1" x14ac:dyDescent="0.25">
      <c r="A1765" s="44"/>
      <c r="B1765" s="38" t="str">
        <f t="shared" si="140"/>
        <v>GM</v>
      </c>
      <c r="C1765" s="44"/>
      <c r="D1765" s="38" t="str">
        <f t="shared" si="138"/>
        <v>Bestellen</v>
      </c>
      <c r="E1765" s="44"/>
      <c r="F1765" s="38" t="str">
        <f t="shared" si="139"/>
        <v>Grensreconstructie</v>
      </c>
      <c r="G1765" s="38" t="s">
        <v>3399</v>
      </c>
      <c r="H1765" s="38" t="s">
        <v>3008</v>
      </c>
      <c r="I1765" s="44"/>
      <c r="J1765" s="44"/>
      <c r="K1765" s="44" t="s">
        <v>27</v>
      </c>
      <c r="L1765" s="43" t="str">
        <f>_xlfn.IFNA(VLOOKUP(B1765,Codegroepen!$A:$B,2,FALSE),"")</f>
        <v>ZKC011</v>
      </c>
      <c r="M1765" s="38" t="s">
        <v>3106</v>
      </c>
      <c r="N1765" s="43" t="str">
        <f t="shared" si="141"/>
        <v>ZA_02514</v>
      </c>
      <c r="O1765" s="38">
        <f t="shared" si="142"/>
        <v>40</v>
      </c>
    </row>
    <row r="1766" spans="1:15" s="38" customFormat="1" x14ac:dyDescent="0.25">
      <c r="A1766" s="44"/>
      <c r="B1766" s="38" t="str">
        <f t="shared" si="140"/>
        <v>GM</v>
      </c>
      <c r="C1766" s="44"/>
      <c r="D1766" s="38" t="str">
        <f t="shared" si="138"/>
        <v>Bestellen</v>
      </c>
      <c r="E1766" s="44"/>
      <c r="F1766" s="38" t="str">
        <f t="shared" si="139"/>
        <v>Grensreconstructie</v>
      </c>
      <c r="G1766" s="38" t="s">
        <v>3837</v>
      </c>
      <c r="H1766" s="48" t="s">
        <v>3705</v>
      </c>
      <c r="I1766" s="44"/>
      <c r="J1766" s="44"/>
      <c r="K1766" s="44" t="s">
        <v>27</v>
      </c>
      <c r="L1766" s="43" t="str">
        <f>_xlfn.IFNA(VLOOKUP(B1766,Codegroepen!$A:$B,2,FALSE),"")</f>
        <v>ZKC011</v>
      </c>
      <c r="M1766" s="13" t="s">
        <v>3742</v>
      </c>
      <c r="N1766" s="43" t="str">
        <f t="shared" si="141"/>
        <v>ZA_02845</v>
      </c>
      <c r="O1766" s="38">
        <f t="shared" si="142"/>
        <v>26</v>
      </c>
    </row>
    <row r="1767" spans="1:15" s="38" customFormat="1" x14ac:dyDescent="0.25">
      <c r="A1767" s="44"/>
      <c r="B1767" s="38" t="str">
        <f t="shared" si="140"/>
        <v>GM</v>
      </c>
      <c r="C1767" s="44"/>
      <c r="D1767" s="38" t="str">
        <f t="shared" si="138"/>
        <v>Bestellen</v>
      </c>
      <c r="E1767" s="44" t="s">
        <v>2665</v>
      </c>
      <c r="F1767" s="38" t="str">
        <f t="shared" si="139"/>
        <v>Meetgegevens</v>
      </c>
      <c r="G1767" s="44"/>
      <c r="H1767" s="44" t="s">
        <v>2645</v>
      </c>
      <c r="I1767" s="44"/>
      <c r="J1767" s="44"/>
      <c r="K1767" s="44" t="s">
        <v>27</v>
      </c>
      <c r="L1767" s="43" t="str">
        <f>_xlfn.IFNA(VLOOKUP(B1767,Codegroepen!$A:$B,2,FALSE),"")</f>
        <v>ZKC011</v>
      </c>
      <c r="M1767" s="44" t="s">
        <v>1712</v>
      </c>
      <c r="N1767" s="43" t="str">
        <f t="shared" si="141"/>
        <v>ZA_01718</v>
      </c>
      <c r="O1767" s="38">
        <f t="shared" si="142"/>
        <v>12</v>
      </c>
    </row>
    <row r="1768" spans="1:15" s="38" customFormat="1" x14ac:dyDescent="0.25">
      <c r="A1768" s="44"/>
      <c r="B1768" s="38" t="str">
        <f t="shared" si="140"/>
        <v>GM</v>
      </c>
      <c r="C1768" s="44"/>
      <c r="D1768" s="38" t="str">
        <f t="shared" si="138"/>
        <v>Bestellen</v>
      </c>
      <c r="E1768" s="44"/>
      <c r="F1768" s="38" t="str">
        <f t="shared" si="139"/>
        <v>Meetgegevens</v>
      </c>
      <c r="G1768" s="38" t="s">
        <v>3400</v>
      </c>
      <c r="H1768" s="38" t="s">
        <v>3003</v>
      </c>
      <c r="I1768" s="44"/>
      <c r="J1768" s="44"/>
      <c r="K1768" s="44" t="s">
        <v>27</v>
      </c>
      <c r="L1768" s="43" t="str">
        <f>_xlfn.IFNA(VLOOKUP(B1768,Codegroepen!$A:$B,2,FALSE),"")</f>
        <v>ZKC011</v>
      </c>
      <c r="M1768" s="38" t="s">
        <v>3107</v>
      </c>
      <c r="N1768" s="43" t="str">
        <f t="shared" si="141"/>
        <v>ZA_02515</v>
      </c>
      <c r="O1768" s="38">
        <f t="shared" si="142"/>
        <v>28</v>
      </c>
    </row>
    <row r="1769" spans="1:15" s="38" customFormat="1" x14ac:dyDescent="0.25">
      <c r="A1769" s="44"/>
      <c r="B1769" s="38" t="str">
        <f t="shared" si="140"/>
        <v>GM</v>
      </c>
      <c r="C1769" s="44"/>
      <c r="D1769" s="38" t="str">
        <f t="shared" si="138"/>
        <v>Bestellen</v>
      </c>
      <c r="E1769" s="44"/>
      <c r="F1769" s="38" t="str">
        <f t="shared" si="139"/>
        <v>Meetgegevens</v>
      </c>
      <c r="G1769" s="38" t="s">
        <v>3401</v>
      </c>
      <c r="H1769" s="38" t="s">
        <v>3253</v>
      </c>
      <c r="I1769" s="44"/>
      <c r="J1769" s="44"/>
      <c r="K1769" s="44" t="s">
        <v>27</v>
      </c>
      <c r="L1769" s="43" t="str">
        <f>_xlfn.IFNA(VLOOKUP(B1769,Codegroepen!$A:$B,2,FALSE),"")</f>
        <v>ZKC011</v>
      </c>
      <c r="M1769" s="38" t="s">
        <v>3108</v>
      </c>
      <c r="N1769" s="43" t="str">
        <f t="shared" si="141"/>
        <v>ZA_02516</v>
      </c>
      <c r="O1769" s="38">
        <f t="shared" si="142"/>
        <v>50</v>
      </c>
    </row>
    <row r="1770" spans="1:15" s="38" customFormat="1" x14ac:dyDescent="0.25">
      <c r="A1770" s="44"/>
      <c r="B1770" s="38" t="str">
        <f t="shared" si="140"/>
        <v>GM</v>
      </c>
      <c r="C1770" s="44"/>
      <c r="D1770" s="38" t="str">
        <f t="shared" si="138"/>
        <v>Bestellen</v>
      </c>
      <c r="E1770" s="44"/>
      <c r="F1770" s="38" t="str">
        <f t="shared" si="139"/>
        <v>Meetgegevens</v>
      </c>
      <c r="G1770" s="38" t="s">
        <v>3402</v>
      </c>
      <c r="H1770" s="38" t="s">
        <v>3004</v>
      </c>
      <c r="I1770" s="44"/>
      <c r="J1770" s="44"/>
      <c r="K1770" s="44" t="s">
        <v>27</v>
      </c>
      <c r="L1770" s="43" t="str">
        <f>_xlfn.IFNA(VLOOKUP(B1770,Codegroepen!$A:$B,2,FALSE),"")</f>
        <v>ZKC011</v>
      </c>
      <c r="M1770" s="38" t="s">
        <v>3109</v>
      </c>
      <c r="N1770" s="43" t="str">
        <f t="shared" si="141"/>
        <v>ZA_02517</v>
      </c>
      <c r="O1770" s="38">
        <f t="shared" si="142"/>
        <v>29</v>
      </c>
    </row>
    <row r="1771" spans="1:15" s="38" customFormat="1" x14ac:dyDescent="0.25">
      <c r="A1771" s="44"/>
      <c r="B1771" s="38" t="str">
        <f t="shared" si="140"/>
        <v>GM</v>
      </c>
      <c r="C1771" s="44"/>
      <c r="D1771" s="38" t="str">
        <f t="shared" si="138"/>
        <v>Bestellen</v>
      </c>
      <c r="E1771" s="44"/>
      <c r="F1771" s="38" t="str">
        <f t="shared" si="139"/>
        <v>Meetgegevens</v>
      </c>
      <c r="G1771" s="38" t="s">
        <v>3403</v>
      </c>
      <c r="H1771" s="38" t="s">
        <v>3005</v>
      </c>
      <c r="I1771" s="44"/>
      <c r="J1771" s="44"/>
      <c r="K1771" s="44" t="s">
        <v>27</v>
      </c>
      <c r="L1771" s="43" t="str">
        <f>_xlfn.IFNA(VLOOKUP(B1771,Codegroepen!$A:$B,2,FALSE),"")</f>
        <v>ZKC011</v>
      </c>
      <c r="M1771" s="38" t="s">
        <v>3110</v>
      </c>
      <c r="N1771" s="43" t="str">
        <f t="shared" si="141"/>
        <v>ZA_02518</v>
      </c>
      <c r="O1771" s="38">
        <f t="shared" si="142"/>
        <v>46</v>
      </c>
    </row>
    <row r="1772" spans="1:15" s="38" customFormat="1" x14ac:dyDescent="0.25">
      <c r="A1772" s="44"/>
      <c r="B1772" s="38" t="str">
        <f t="shared" si="140"/>
        <v>GM</v>
      </c>
      <c r="C1772" s="44"/>
      <c r="D1772" s="38" t="str">
        <f t="shared" si="138"/>
        <v>Bestellen</v>
      </c>
      <c r="E1772" s="44"/>
      <c r="F1772" s="38" t="str">
        <f t="shared" si="139"/>
        <v>Meetgegevens</v>
      </c>
      <c r="G1772" s="38" t="s">
        <v>3404</v>
      </c>
      <c r="H1772" s="38" t="s">
        <v>3006</v>
      </c>
      <c r="I1772" s="44"/>
      <c r="J1772" s="44"/>
      <c r="K1772" s="44" t="s">
        <v>27</v>
      </c>
      <c r="L1772" s="43" t="str">
        <f>_xlfn.IFNA(VLOOKUP(B1772,Codegroepen!$A:$B,2,FALSE),"")</f>
        <v>ZKC011</v>
      </c>
      <c r="M1772" s="38" t="s">
        <v>3111</v>
      </c>
      <c r="N1772" s="43" t="str">
        <f t="shared" si="141"/>
        <v>ZA_02519</v>
      </c>
      <c r="O1772" s="38">
        <f t="shared" si="142"/>
        <v>30</v>
      </c>
    </row>
    <row r="1773" spans="1:15" s="38" customFormat="1" x14ac:dyDescent="0.25">
      <c r="A1773" s="44"/>
      <c r="B1773" s="38" t="str">
        <f t="shared" si="140"/>
        <v>GM</v>
      </c>
      <c r="C1773" s="44"/>
      <c r="D1773" s="38" t="str">
        <f t="shared" si="138"/>
        <v>Bestellen</v>
      </c>
      <c r="E1773" s="44"/>
      <c r="F1773" s="38" t="str">
        <f t="shared" si="139"/>
        <v>Meetgegevens</v>
      </c>
      <c r="G1773" s="38" t="s">
        <v>3405</v>
      </c>
      <c r="H1773" s="38" t="s">
        <v>3256</v>
      </c>
      <c r="I1773" s="44"/>
      <c r="J1773" s="44"/>
      <c r="K1773" s="44" t="s">
        <v>27</v>
      </c>
      <c r="L1773" s="43" t="str">
        <f>_xlfn.IFNA(VLOOKUP(B1773,Codegroepen!$A:$B,2,FALSE),"")</f>
        <v>ZKC011</v>
      </c>
      <c r="M1773" s="38" t="s">
        <v>3112</v>
      </c>
      <c r="N1773" s="43" t="str">
        <f t="shared" si="141"/>
        <v>ZA_02520</v>
      </c>
      <c r="O1773" s="38">
        <f t="shared" si="142"/>
        <v>47</v>
      </c>
    </row>
    <row r="1774" spans="1:15" s="38" customFormat="1" x14ac:dyDescent="0.25">
      <c r="A1774" s="44"/>
      <c r="B1774" s="38" t="str">
        <f t="shared" si="140"/>
        <v>GM</v>
      </c>
      <c r="C1774" s="44"/>
      <c r="D1774" s="38" t="str">
        <f t="shared" si="138"/>
        <v>Bestellen</v>
      </c>
      <c r="E1774" s="44"/>
      <c r="F1774" s="38" t="str">
        <f t="shared" si="139"/>
        <v>Meetgegevens</v>
      </c>
      <c r="G1774" s="38" t="s">
        <v>3406</v>
      </c>
      <c r="H1774" s="38" t="s">
        <v>3007</v>
      </c>
      <c r="I1774" s="44"/>
      <c r="J1774" s="44"/>
      <c r="K1774" s="44" t="s">
        <v>27</v>
      </c>
      <c r="L1774" s="43" t="str">
        <f>_xlfn.IFNA(VLOOKUP(B1774,Codegroepen!$A:$B,2,FALSE),"")</f>
        <v>ZKC011</v>
      </c>
      <c r="M1774" s="38" t="s">
        <v>3113</v>
      </c>
      <c r="N1774" s="43" t="str">
        <f t="shared" si="141"/>
        <v>ZA_02521</v>
      </c>
      <c r="O1774" s="38">
        <f t="shared" si="142"/>
        <v>40</v>
      </c>
    </row>
    <row r="1775" spans="1:15" s="38" customFormat="1" x14ac:dyDescent="0.25">
      <c r="A1775" s="44"/>
      <c r="B1775" s="38" t="str">
        <f t="shared" si="140"/>
        <v>GM</v>
      </c>
      <c r="C1775" s="44"/>
      <c r="D1775" s="38" t="str">
        <f t="shared" si="138"/>
        <v>Bestellen</v>
      </c>
      <c r="E1775" s="44"/>
      <c r="F1775" s="38" t="str">
        <f t="shared" si="139"/>
        <v>Meetgegevens</v>
      </c>
      <c r="G1775" s="38" t="s">
        <v>3407</v>
      </c>
      <c r="H1775" s="38" t="s">
        <v>2998</v>
      </c>
      <c r="I1775" s="44"/>
      <c r="J1775" s="44"/>
      <c r="K1775" s="44" t="s">
        <v>27</v>
      </c>
      <c r="L1775" s="43" t="str">
        <f>_xlfn.IFNA(VLOOKUP(B1775,Codegroepen!$A:$B,2,FALSE),"")</f>
        <v>ZKC011</v>
      </c>
      <c r="M1775" s="38" t="s">
        <v>3114</v>
      </c>
      <c r="N1775" s="43" t="str">
        <f t="shared" si="141"/>
        <v>ZA_02522</v>
      </c>
      <c r="O1775" s="38">
        <f t="shared" si="142"/>
        <v>36</v>
      </c>
    </row>
    <row r="1776" spans="1:15" s="38" customFormat="1" x14ac:dyDescent="0.25">
      <c r="A1776" s="44"/>
      <c r="B1776" s="38" t="str">
        <f t="shared" si="140"/>
        <v>GM</v>
      </c>
      <c r="C1776" s="44"/>
      <c r="D1776" s="38" t="str">
        <f t="shared" si="138"/>
        <v>Bestellen</v>
      </c>
      <c r="E1776" s="44"/>
      <c r="F1776" s="38" t="str">
        <f t="shared" si="139"/>
        <v>Meetgegevens</v>
      </c>
      <c r="G1776" s="38" t="s">
        <v>3408</v>
      </c>
      <c r="H1776" s="38" t="s">
        <v>2999</v>
      </c>
      <c r="I1776" s="44"/>
      <c r="J1776" s="44"/>
      <c r="K1776" s="44" t="s">
        <v>27</v>
      </c>
      <c r="L1776" s="43" t="str">
        <f>_xlfn.IFNA(VLOOKUP(B1776,Codegroepen!$A:$B,2,FALSE),"")</f>
        <v>ZKC011</v>
      </c>
      <c r="M1776" s="38" t="s">
        <v>3115</v>
      </c>
      <c r="N1776" s="43" t="str">
        <f t="shared" si="141"/>
        <v>ZA_02523</v>
      </c>
      <c r="O1776" s="38">
        <f t="shared" si="142"/>
        <v>29</v>
      </c>
    </row>
    <row r="1777" spans="1:15" s="38" customFormat="1" x14ac:dyDescent="0.25">
      <c r="A1777" s="44"/>
      <c r="B1777" s="38" t="str">
        <f t="shared" si="140"/>
        <v>GM</v>
      </c>
      <c r="C1777" s="44"/>
      <c r="D1777" s="38" t="str">
        <f t="shared" si="138"/>
        <v>Bestellen</v>
      </c>
      <c r="E1777" s="44"/>
      <c r="F1777" s="38" t="str">
        <f t="shared" si="139"/>
        <v>Meetgegevens</v>
      </c>
      <c r="G1777" s="38" t="s">
        <v>3838</v>
      </c>
      <c r="H1777" s="48" t="s">
        <v>3708</v>
      </c>
      <c r="I1777" s="44"/>
      <c r="J1777" s="44"/>
      <c r="K1777" s="44" t="s">
        <v>27</v>
      </c>
      <c r="L1777" s="43" t="str">
        <f>_xlfn.IFNA(VLOOKUP(B1777,Codegroepen!$A:$B,2,FALSE),"")</f>
        <v>ZKC011</v>
      </c>
      <c r="M1777" s="38" t="s">
        <v>3743</v>
      </c>
      <c r="N1777" s="43" t="str">
        <f t="shared" si="141"/>
        <v>ZA_02846</v>
      </c>
      <c r="O1777" s="38">
        <f t="shared" si="142"/>
        <v>47</v>
      </c>
    </row>
    <row r="1778" spans="1:15" s="38" customFormat="1" x14ac:dyDescent="0.25">
      <c r="A1778" s="44"/>
      <c r="B1778" s="38" t="str">
        <f t="shared" si="140"/>
        <v>GM</v>
      </c>
      <c r="C1778" s="44"/>
      <c r="D1778" s="38" t="str">
        <f t="shared" si="138"/>
        <v>Bestellen</v>
      </c>
      <c r="E1778" s="44"/>
      <c r="F1778" s="38" t="str">
        <f t="shared" si="139"/>
        <v>Meetgegevens</v>
      </c>
      <c r="G1778" s="38" t="s">
        <v>3409</v>
      </c>
      <c r="H1778" s="38" t="s">
        <v>3255</v>
      </c>
      <c r="I1778" s="44"/>
      <c r="J1778" s="44"/>
      <c r="K1778" s="44" t="s">
        <v>27</v>
      </c>
      <c r="L1778" s="43" t="str">
        <f>_xlfn.IFNA(VLOOKUP(B1778,Codegroepen!$A:$B,2,FALSE),"")</f>
        <v>ZKC011</v>
      </c>
      <c r="M1778" s="38" t="s">
        <v>3116</v>
      </c>
      <c r="N1778" s="43" t="str">
        <f t="shared" si="141"/>
        <v>ZA_02524</v>
      </c>
      <c r="O1778" s="38">
        <f t="shared" si="142"/>
        <v>40</v>
      </c>
    </row>
    <row r="1779" spans="1:15" s="38" customFormat="1" x14ac:dyDescent="0.25">
      <c r="A1779" s="44"/>
      <c r="B1779" s="38" t="str">
        <f t="shared" si="140"/>
        <v>GM</v>
      </c>
      <c r="C1779" s="44"/>
      <c r="D1779" s="38" t="str">
        <f t="shared" si="138"/>
        <v>Bestellen</v>
      </c>
      <c r="E1779" s="44"/>
      <c r="F1779" s="38" t="str">
        <f t="shared" si="139"/>
        <v>Meetgegevens</v>
      </c>
      <c r="G1779" s="38" t="s">
        <v>3410</v>
      </c>
      <c r="H1779" s="38" t="s">
        <v>3008</v>
      </c>
      <c r="I1779" s="44"/>
      <c r="J1779" s="44"/>
      <c r="K1779" s="44" t="s">
        <v>27</v>
      </c>
      <c r="L1779" s="43" t="str">
        <f>_xlfn.IFNA(VLOOKUP(B1779,Codegroepen!$A:$B,2,FALSE),"")</f>
        <v>ZKC011</v>
      </c>
      <c r="M1779" s="38" t="s">
        <v>3117</v>
      </c>
      <c r="N1779" s="43" t="str">
        <f t="shared" si="141"/>
        <v>ZA_02525</v>
      </c>
      <c r="O1779" s="38">
        <f t="shared" si="142"/>
        <v>40</v>
      </c>
    </row>
    <row r="1780" spans="1:15" s="38" customFormat="1" x14ac:dyDescent="0.25">
      <c r="A1780" s="44"/>
      <c r="B1780" s="38" t="str">
        <f t="shared" si="140"/>
        <v>GM</v>
      </c>
      <c r="C1780" s="44"/>
      <c r="D1780" s="38" t="str">
        <f t="shared" si="138"/>
        <v>Bestellen</v>
      </c>
      <c r="E1780" s="44"/>
      <c r="F1780" s="38" t="str">
        <f t="shared" si="139"/>
        <v>Meetgegevens</v>
      </c>
      <c r="G1780" s="38" t="s">
        <v>3839</v>
      </c>
      <c r="H1780" s="48" t="s">
        <v>3705</v>
      </c>
      <c r="I1780" s="44"/>
      <c r="J1780" s="44"/>
      <c r="K1780" s="44" t="s">
        <v>27</v>
      </c>
      <c r="L1780" s="43" t="str">
        <f>_xlfn.IFNA(VLOOKUP(B1780,Codegroepen!$A:$B,2,FALSE),"")</f>
        <v>ZKC011</v>
      </c>
      <c r="M1780" s="13" t="s">
        <v>3744</v>
      </c>
      <c r="N1780" s="43" t="str">
        <f t="shared" si="141"/>
        <v>ZA_02847</v>
      </c>
      <c r="O1780" s="38">
        <f t="shared" si="142"/>
        <v>26</v>
      </c>
    </row>
    <row r="1781" spans="1:15" s="38" customFormat="1" x14ac:dyDescent="0.25">
      <c r="A1781" s="44"/>
      <c r="B1781" s="38" t="str">
        <f t="shared" si="140"/>
        <v>GM</v>
      </c>
      <c r="C1781" s="44"/>
      <c r="D1781" s="38" t="str">
        <f t="shared" si="138"/>
        <v>Bestellen</v>
      </c>
      <c r="E1781" s="44" t="s">
        <v>2666</v>
      </c>
      <c r="F1781" s="38" t="str">
        <f t="shared" si="139"/>
        <v>Samenvoegen</v>
      </c>
      <c r="G1781" s="44"/>
      <c r="H1781" s="44" t="s">
        <v>2647</v>
      </c>
      <c r="I1781" s="44"/>
      <c r="J1781" s="44"/>
      <c r="K1781" s="44" t="s">
        <v>27</v>
      </c>
      <c r="L1781" s="43" t="str">
        <f>_xlfn.IFNA(VLOOKUP(B1781,Codegroepen!$A:$B,2,FALSE),"")</f>
        <v>ZKC011</v>
      </c>
      <c r="M1781" s="44" t="s">
        <v>1715</v>
      </c>
      <c r="N1781" s="43" t="str">
        <f t="shared" si="141"/>
        <v>ZA_01730</v>
      </c>
      <c r="O1781" s="38">
        <f t="shared" si="142"/>
        <v>11</v>
      </c>
    </row>
    <row r="1782" spans="1:15" s="38" customFormat="1" x14ac:dyDescent="0.25">
      <c r="A1782" s="44"/>
      <c r="B1782" s="38" t="str">
        <f t="shared" si="140"/>
        <v>GM</v>
      </c>
      <c r="C1782" s="44"/>
      <c r="D1782" s="38" t="str">
        <f t="shared" si="138"/>
        <v>Bestellen</v>
      </c>
      <c r="E1782" s="44"/>
      <c r="F1782" s="38" t="str">
        <f t="shared" si="139"/>
        <v>Samenvoegen</v>
      </c>
      <c r="G1782" s="38" t="s">
        <v>3411</v>
      </c>
      <c r="H1782" s="38" t="s">
        <v>3003</v>
      </c>
      <c r="I1782" s="44"/>
      <c r="J1782" s="44"/>
      <c r="K1782" s="44" t="s">
        <v>27</v>
      </c>
      <c r="L1782" s="43" t="str">
        <f>_xlfn.IFNA(VLOOKUP(B1782,Codegroepen!$A:$B,2,FALSE),"")</f>
        <v>ZKC011</v>
      </c>
      <c r="M1782" s="38" t="s">
        <v>3118</v>
      </c>
      <c r="N1782" s="43" t="str">
        <f t="shared" si="141"/>
        <v>ZA_02526</v>
      </c>
      <c r="O1782" s="38">
        <f t="shared" si="142"/>
        <v>28</v>
      </c>
    </row>
    <row r="1783" spans="1:15" s="38" customFormat="1" x14ac:dyDescent="0.25">
      <c r="A1783" s="44"/>
      <c r="B1783" s="38" t="str">
        <f t="shared" si="140"/>
        <v>GM</v>
      </c>
      <c r="C1783" s="44"/>
      <c r="D1783" s="38" t="str">
        <f t="shared" si="138"/>
        <v>Bestellen</v>
      </c>
      <c r="E1783" s="44"/>
      <c r="F1783" s="38" t="str">
        <f t="shared" si="139"/>
        <v>Samenvoegen</v>
      </c>
      <c r="G1783" s="38" t="s">
        <v>3412</v>
      </c>
      <c r="H1783" s="38" t="s">
        <v>3253</v>
      </c>
      <c r="I1783" s="44"/>
      <c r="J1783" s="44"/>
      <c r="K1783" s="44" t="s">
        <v>27</v>
      </c>
      <c r="L1783" s="43" t="str">
        <f>_xlfn.IFNA(VLOOKUP(B1783,Codegroepen!$A:$B,2,FALSE),"")</f>
        <v>ZKC011</v>
      </c>
      <c r="M1783" s="38" t="s">
        <v>3119</v>
      </c>
      <c r="N1783" s="43" t="str">
        <f t="shared" si="141"/>
        <v>ZA_02527</v>
      </c>
      <c r="O1783" s="38">
        <f t="shared" si="142"/>
        <v>50</v>
      </c>
    </row>
    <row r="1784" spans="1:15" s="38" customFormat="1" x14ac:dyDescent="0.25">
      <c r="A1784" s="44"/>
      <c r="B1784" s="38" t="str">
        <f t="shared" si="140"/>
        <v>GM</v>
      </c>
      <c r="C1784" s="44"/>
      <c r="D1784" s="38" t="str">
        <f t="shared" si="138"/>
        <v>Bestellen</v>
      </c>
      <c r="E1784" s="44"/>
      <c r="F1784" s="38" t="str">
        <f t="shared" si="139"/>
        <v>Samenvoegen</v>
      </c>
      <c r="G1784" s="38" t="s">
        <v>3413</v>
      </c>
      <c r="H1784" s="38" t="s">
        <v>3004</v>
      </c>
      <c r="I1784" s="44"/>
      <c r="J1784" s="44"/>
      <c r="K1784" s="44" t="s">
        <v>27</v>
      </c>
      <c r="L1784" s="43" t="str">
        <f>_xlfn.IFNA(VLOOKUP(B1784,Codegroepen!$A:$B,2,FALSE),"")</f>
        <v>ZKC011</v>
      </c>
      <c r="M1784" s="38" t="s">
        <v>3120</v>
      </c>
      <c r="N1784" s="43" t="str">
        <f t="shared" si="141"/>
        <v>ZA_02528</v>
      </c>
      <c r="O1784" s="38">
        <f t="shared" si="142"/>
        <v>29</v>
      </c>
    </row>
    <row r="1785" spans="1:15" s="38" customFormat="1" x14ac:dyDescent="0.25">
      <c r="A1785" s="44"/>
      <c r="B1785" s="38" t="str">
        <f t="shared" si="140"/>
        <v>GM</v>
      </c>
      <c r="C1785" s="44"/>
      <c r="D1785" s="38" t="str">
        <f t="shared" si="138"/>
        <v>Bestellen</v>
      </c>
      <c r="E1785" s="44"/>
      <c r="F1785" s="38" t="str">
        <f t="shared" si="139"/>
        <v>Samenvoegen</v>
      </c>
      <c r="G1785" s="38" t="s">
        <v>3414</v>
      </c>
      <c r="H1785" s="38" t="s">
        <v>3005</v>
      </c>
      <c r="I1785" s="44"/>
      <c r="J1785" s="44"/>
      <c r="K1785" s="44" t="s">
        <v>27</v>
      </c>
      <c r="L1785" s="43" t="str">
        <f>_xlfn.IFNA(VLOOKUP(B1785,Codegroepen!$A:$B,2,FALSE),"")</f>
        <v>ZKC011</v>
      </c>
      <c r="M1785" s="38" t="s">
        <v>3121</v>
      </c>
      <c r="N1785" s="43" t="str">
        <f t="shared" si="141"/>
        <v>ZA_02529</v>
      </c>
      <c r="O1785" s="38">
        <f t="shared" si="142"/>
        <v>46</v>
      </c>
    </row>
    <row r="1786" spans="1:15" s="38" customFormat="1" x14ac:dyDescent="0.25">
      <c r="A1786" s="44"/>
      <c r="B1786" s="38" t="str">
        <f t="shared" si="140"/>
        <v>GM</v>
      </c>
      <c r="C1786" s="44"/>
      <c r="D1786" s="38" t="str">
        <f t="shared" si="138"/>
        <v>Bestellen</v>
      </c>
      <c r="E1786" s="44"/>
      <c r="F1786" s="38" t="str">
        <f t="shared" si="139"/>
        <v>Samenvoegen</v>
      </c>
      <c r="G1786" s="38" t="s">
        <v>3415</v>
      </c>
      <c r="H1786" s="38" t="s">
        <v>3006</v>
      </c>
      <c r="I1786" s="44"/>
      <c r="J1786" s="44"/>
      <c r="K1786" s="44" t="s">
        <v>27</v>
      </c>
      <c r="L1786" s="43" t="str">
        <f>_xlfn.IFNA(VLOOKUP(B1786,Codegroepen!$A:$B,2,FALSE),"")</f>
        <v>ZKC011</v>
      </c>
      <c r="M1786" s="38" t="s">
        <v>3122</v>
      </c>
      <c r="N1786" s="43" t="str">
        <f t="shared" si="141"/>
        <v>ZA_02530</v>
      </c>
      <c r="O1786" s="38">
        <f t="shared" si="142"/>
        <v>30</v>
      </c>
    </row>
    <row r="1787" spans="1:15" s="38" customFormat="1" x14ac:dyDescent="0.25">
      <c r="A1787" s="44"/>
      <c r="B1787" s="38" t="str">
        <f t="shared" si="140"/>
        <v>GM</v>
      </c>
      <c r="C1787" s="44"/>
      <c r="D1787" s="38" t="str">
        <f t="shared" si="138"/>
        <v>Bestellen</v>
      </c>
      <c r="E1787" s="44"/>
      <c r="F1787" s="38" t="str">
        <f t="shared" si="139"/>
        <v>Samenvoegen</v>
      </c>
      <c r="G1787" s="38" t="s">
        <v>3416</v>
      </c>
      <c r="H1787" s="38" t="s">
        <v>3251</v>
      </c>
      <c r="I1787" s="44"/>
      <c r="J1787" s="44"/>
      <c r="K1787" s="44" t="s">
        <v>27</v>
      </c>
      <c r="L1787" s="43" t="str">
        <f>_xlfn.IFNA(VLOOKUP(B1787,Codegroepen!$A:$B,2,FALSE),"")</f>
        <v>ZKC011</v>
      </c>
      <c r="M1787" s="38" t="s">
        <v>3123</v>
      </c>
      <c r="N1787" s="43" t="str">
        <f t="shared" si="141"/>
        <v>ZA_02531</v>
      </c>
      <c r="O1787" s="38">
        <f t="shared" si="142"/>
        <v>50</v>
      </c>
    </row>
    <row r="1788" spans="1:15" s="38" customFormat="1" x14ac:dyDescent="0.25">
      <c r="A1788" s="44"/>
      <c r="B1788" s="38" t="str">
        <f t="shared" si="140"/>
        <v>GM</v>
      </c>
      <c r="C1788" s="44"/>
      <c r="D1788" s="38" t="str">
        <f t="shared" si="138"/>
        <v>Bestellen</v>
      </c>
      <c r="E1788" s="44"/>
      <c r="F1788" s="38" t="str">
        <f t="shared" si="139"/>
        <v>Samenvoegen</v>
      </c>
      <c r="G1788" s="38" t="s">
        <v>3417</v>
      </c>
      <c r="H1788" s="38" t="s">
        <v>3007</v>
      </c>
      <c r="I1788" s="44"/>
      <c r="J1788" s="44"/>
      <c r="K1788" s="44" t="s">
        <v>27</v>
      </c>
      <c r="L1788" s="43" t="str">
        <f>_xlfn.IFNA(VLOOKUP(B1788,Codegroepen!$A:$B,2,FALSE),"")</f>
        <v>ZKC011</v>
      </c>
      <c r="M1788" s="38" t="s">
        <v>3124</v>
      </c>
      <c r="N1788" s="43" t="str">
        <f t="shared" si="141"/>
        <v>ZA_02532</v>
      </c>
      <c r="O1788" s="38">
        <f t="shared" si="142"/>
        <v>40</v>
      </c>
    </row>
    <row r="1789" spans="1:15" s="38" customFormat="1" x14ac:dyDescent="0.25">
      <c r="A1789" s="44"/>
      <c r="B1789" s="38" t="str">
        <f t="shared" si="140"/>
        <v>GM</v>
      </c>
      <c r="C1789" s="44"/>
      <c r="D1789" s="38" t="str">
        <f t="shared" si="138"/>
        <v>Bestellen</v>
      </c>
      <c r="E1789" s="44"/>
      <c r="F1789" s="38" t="str">
        <f t="shared" si="139"/>
        <v>Samenvoegen</v>
      </c>
      <c r="G1789" s="38" t="s">
        <v>3418</v>
      </c>
      <c r="H1789" s="38" t="s">
        <v>2998</v>
      </c>
      <c r="I1789" s="44"/>
      <c r="J1789" s="44"/>
      <c r="K1789" s="44" t="s">
        <v>27</v>
      </c>
      <c r="L1789" s="43" t="str">
        <f>_xlfn.IFNA(VLOOKUP(B1789,Codegroepen!$A:$B,2,FALSE),"")</f>
        <v>ZKC011</v>
      </c>
      <c r="M1789" s="38" t="s">
        <v>3125</v>
      </c>
      <c r="N1789" s="43" t="str">
        <f t="shared" si="141"/>
        <v>ZA_02533</v>
      </c>
      <c r="O1789" s="38">
        <f t="shared" si="142"/>
        <v>36</v>
      </c>
    </row>
    <row r="1790" spans="1:15" s="38" customFormat="1" x14ac:dyDescent="0.25">
      <c r="A1790" s="44"/>
      <c r="B1790" s="38" t="str">
        <f t="shared" si="140"/>
        <v>GM</v>
      </c>
      <c r="C1790" s="44"/>
      <c r="D1790" s="38" t="str">
        <f t="shared" si="138"/>
        <v>Bestellen</v>
      </c>
      <c r="E1790" s="44"/>
      <c r="F1790" s="38" t="str">
        <f t="shared" si="139"/>
        <v>Samenvoegen</v>
      </c>
      <c r="G1790" s="38" t="s">
        <v>3419</v>
      </c>
      <c r="H1790" s="38" t="s">
        <v>2999</v>
      </c>
      <c r="I1790" s="44"/>
      <c r="J1790" s="44"/>
      <c r="K1790" s="44" t="s">
        <v>27</v>
      </c>
      <c r="L1790" s="43" t="str">
        <f>_xlfn.IFNA(VLOOKUP(B1790,Codegroepen!$A:$B,2,FALSE),"")</f>
        <v>ZKC011</v>
      </c>
      <c r="M1790" s="38" t="s">
        <v>3126</v>
      </c>
      <c r="N1790" s="43" t="str">
        <f t="shared" si="141"/>
        <v>ZA_02534</v>
      </c>
      <c r="O1790" s="38">
        <f t="shared" si="142"/>
        <v>29</v>
      </c>
    </row>
    <row r="1791" spans="1:15" s="38" customFormat="1" x14ac:dyDescent="0.25">
      <c r="A1791" s="44"/>
      <c r="B1791" s="38" t="str">
        <f t="shared" si="140"/>
        <v>GM</v>
      </c>
      <c r="C1791" s="44"/>
      <c r="D1791" s="38" t="str">
        <f t="shared" si="138"/>
        <v>Bestellen</v>
      </c>
      <c r="E1791" s="44"/>
      <c r="F1791" s="38" t="str">
        <f t="shared" si="139"/>
        <v>Samenvoegen</v>
      </c>
      <c r="G1791" s="38" t="s">
        <v>3420</v>
      </c>
      <c r="H1791" s="38" t="s">
        <v>3255</v>
      </c>
      <c r="I1791" s="44"/>
      <c r="J1791" s="44"/>
      <c r="K1791" s="44" t="s">
        <v>27</v>
      </c>
      <c r="L1791" s="43" t="str">
        <f>_xlfn.IFNA(VLOOKUP(B1791,Codegroepen!$A:$B,2,FALSE),"")</f>
        <v>ZKC011</v>
      </c>
      <c r="M1791" s="38" t="s">
        <v>3127</v>
      </c>
      <c r="N1791" s="43" t="str">
        <f t="shared" si="141"/>
        <v>ZA_02535</v>
      </c>
      <c r="O1791" s="38">
        <f t="shared" si="142"/>
        <v>40</v>
      </c>
    </row>
    <row r="1792" spans="1:15" s="38" customFormat="1" x14ac:dyDescent="0.25">
      <c r="A1792" s="44"/>
      <c r="B1792" s="38" t="str">
        <f t="shared" si="140"/>
        <v>GM</v>
      </c>
      <c r="C1792" s="44"/>
      <c r="D1792" s="38" t="str">
        <f t="shared" si="138"/>
        <v>Bestellen</v>
      </c>
      <c r="E1792" s="44"/>
      <c r="F1792" s="38" t="str">
        <f t="shared" si="139"/>
        <v>Samenvoegen</v>
      </c>
      <c r="G1792" s="38" t="s">
        <v>3421</v>
      </c>
      <c r="H1792" s="38" t="s">
        <v>3009</v>
      </c>
      <c r="I1792" s="44"/>
      <c r="J1792" s="44"/>
      <c r="K1792" s="44" t="s">
        <v>27</v>
      </c>
      <c r="L1792" s="43" t="str">
        <f>_xlfn.IFNA(VLOOKUP(B1792,Codegroepen!$A:$B,2,FALSE),"")</f>
        <v>ZKC011</v>
      </c>
      <c r="M1792" s="38" t="s">
        <v>3128</v>
      </c>
      <c r="N1792" s="43" t="str">
        <f t="shared" si="141"/>
        <v>ZA_02536</v>
      </c>
      <c r="O1792" s="38">
        <f t="shared" si="142"/>
        <v>38</v>
      </c>
    </row>
    <row r="1793" spans="1:15" s="38" customFormat="1" x14ac:dyDescent="0.25">
      <c r="A1793" s="44"/>
      <c r="B1793" s="38" t="str">
        <f t="shared" si="140"/>
        <v>GM</v>
      </c>
      <c r="C1793" s="44"/>
      <c r="D1793" s="38" t="str">
        <f t="shared" si="138"/>
        <v>Bestellen</v>
      </c>
      <c r="E1793" s="44"/>
      <c r="F1793" s="38" t="str">
        <f t="shared" si="139"/>
        <v>Samenvoegen</v>
      </c>
      <c r="G1793" s="38" t="s">
        <v>3840</v>
      </c>
      <c r="H1793" s="48" t="s">
        <v>3705</v>
      </c>
      <c r="I1793" s="44"/>
      <c r="J1793" s="44"/>
      <c r="K1793" s="44" t="s">
        <v>27</v>
      </c>
      <c r="L1793" s="43" t="str">
        <f>_xlfn.IFNA(VLOOKUP(B1793,Codegroepen!$A:$B,2,FALSE),"")</f>
        <v>ZKC011</v>
      </c>
      <c r="M1793" s="38" t="s">
        <v>3745</v>
      </c>
      <c r="N1793" s="43" t="str">
        <f t="shared" si="141"/>
        <v>ZA_02848</v>
      </c>
      <c r="O1793" s="38">
        <f t="shared" si="142"/>
        <v>26</v>
      </c>
    </row>
    <row r="1794" spans="1:15" s="38" customFormat="1" x14ac:dyDescent="0.25">
      <c r="A1794" s="44"/>
      <c r="B1794" s="38" t="str">
        <f t="shared" si="140"/>
        <v>GM</v>
      </c>
      <c r="C1794" s="44"/>
      <c r="D1794" s="38" t="str">
        <f t="shared" si="138"/>
        <v>Bestellen</v>
      </c>
      <c r="E1794" s="44"/>
      <c r="F1794" s="38" t="str">
        <f t="shared" si="139"/>
        <v>Samenvoegen</v>
      </c>
      <c r="G1794" s="38" t="s">
        <v>3422</v>
      </c>
      <c r="H1794" s="38" t="s">
        <v>3008</v>
      </c>
      <c r="I1794" s="44"/>
      <c r="J1794" s="44"/>
      <c r="K1794" s="44" t="s">
        <v>27</v>
      </c>
      <c r="L1794" s="43" t="str">
        <f>_xlfn.IFNA(VLOOKUP(B1794,Codegroepen!$A:$B,2,FALSE),"")</f>
        <v>ZKC011</v>
      </c>
      <c r="M1794" s="38" t="s">
        <v>3129</v>
      </c>
      <c r="N1794" s="43" t="str">
        <f t="shared" si="141"/>
        <v>ZA_02537</v>
      </c>
      <c r="O1794" s="38">
        <f t="shared" si="142"/>
        <v>40</v>
      </c>
    </row>
    <row r="1795" spans="1:15" s="38" customFormat="1" x14ac:dyDescent="0.25">
      <c r="A1795" s="44"/>
      <c r="B1795" s="38" t="str">
        <f t="shared" si="140"/>
        <v>GM</v>
      </c>
      <c r="C1795" s="44"/>
      <c r="D1795" s="38" t="str">
        <f t="shared" si="138"/>
        <v>Bestellen</v>
      </c>
      <c r="E1795" s="44" t="s">
        <v>2667</v>
      </c>
      <c r="F1795" s="38" t="str">
        <f t="shared" si="139"/>
        <v>Veldwerk</v>
      </c>
      <c r="G1795" s="44"/>
      <c r="H1795" s="44" t="s">
        <v>2646</v>
      </c>
      <c r="I1795" s="44"/>
      <c r="J1795" s="44"/>
      <c r="K1795" s="44" t="s">
        <v>27</v>
      </c>
      <c r="L1795" s="43" t="str">
        <f>_xlfn.IFNA(VLOOKUP(B1795,Codegroepen!$A:$B,2,FALSE),"")</f>
        <v>ZKC011</v>
      </c>
      <c r="M1795" s="44" t="s">
        <v>1960</v>
      </c>
      <c r="N1795" s="43" t="str">
        <f t="shared" si="141"/>
        <v>ZA_02042</v>
      </c>
      <c r="O1795" s="38">
        <f t="shared" si="142"/>
        <v>8</v>
      </c>
    </row>
    <row r="1796" spans="1:15" s="38" customFormat="1" x14ac:dyDescent="0.25">
      <c r="A1796" s="44"/>
      <c r="B1796" s="38" t="str">
        <f t="shared" si="140"/>
        <v>GM</v>
      </c>
      <c r="C1796" s="44"/>
      <c r="D1796" s="38" t="str">
        <f t="shared" si="138"/>
        <v>Bestellen</v>
      </c>
      <c r="E1796" s="44"/>
      <c r="F1796" s="38" t="str">
        <f t="shared" si="139"/>
        <v>Veldwerk</v>
      </c>
      <c r="G1796" s="38" t="s">
        <v>3423</v>
      </c>
      <c r="H1796" s="38" t="s">
        <v>3010</v>
      </c>
      <c r="I1796" s="44"/>
      <c r="J1796" s="44"/>
      <c r="K1796" s="44" t="s">
        <v>27</v>
      </c>
      <c r="L1796" s="43" t="str">
        <f>_xlfn.IFNA(VLOOKUP(B1796,Codegroepen!$A:$B,2,FALSE),"")</f>
        <v>ZKC011</v>
      </c>
      <c r="M1796" s="38" t="s">
        <v>3130</v>
      </c>
      <c r="N1796" s="43" t="str">
        <f t="shared" si="141"/>
        <v>ZA_02538</v>
      </c>
      <c r="O1796" s="38">
        <f t="shared" si="142"/>
        <v>29</v>
      </c>
    </row>
    <row r="1797" spans="1:15" s="38" customFormat="1" x14ac:dyDescent="0.25">
      <c r="A1797" s="44"/>
      <c r="B1797" s="38" t="str">
        <f t="shared" si="140"/>
        <v>GM</v>
      </c>
      <c r="C1797" s="44"/>
      <c r="D1797" s="38" t="str">
        <f t="shared" si="138"/>
        <v>Bestellen</v>
      </c>
      <c r="E1797" s="44"/>
      <c r="F1797" s="38" t="str">
        <f t="shared" si="139"/>
        <v>Veldwerk</v>
      </c>
      <c r="G1797" s="38" t="s">
        <v>3424</v>
      </c>
      <c r="H1797" s="38" t="s">
        <v>3011</v>
      </c>
      <c r="I1797" s="44"/>
      <c r="J1797" s="44"/>
      <c r="K1797" s="44" t="s">
        <v>27</v>
      </c>
      <c r="L1797" s="43" t="str">
        <f>_xlfn.IFNA(VLOOKUP(B1797,Codegroepen!$A:$B,2,FALSE),"")</f>
        <v>ZKC011</v>
      </c>
      <c r="M1797" s="38" t="s">
        <v>3131</v>
      </c>
      <c r="N1797" s="43" t="str">
        <f t="shared" si="141"/>
        <v>ZA_02539</v>
      </c>
      <c r="O1797" s="38">
        <f t="shared" si="142"/>
        <v>30</v>
      </c>
    </row>
    <row r="1798" spans="1:15" s="38" customFormat="1" x14ac:dyDescent="0.25">
      <c r="A1798" s="44"/>
      <c r="B1798" s="38" t="str">
        <f t="shared" si="140"/>
        <v>GM</v>
      </c>
      <c r="C1798" s="44"/>
      <c r="D1798" s="38" t="str">
        <f t="shared" si="138"/>
        <v>Bestellen</v>
      </c>
      <c r="E1798" s="44"/>
      <c r="F1798" s="38" t="str">
        <f t="shared" si="139"/>
        <v>Veldwerk</v>
      </c>
      <c r="G1798" s="38" t="s">
        <v>3425</v>
      </c>
      <c r="H1798" s="38" t="s">
        <v>3012</v>
      </c>
      <c r="I1798" s="44"/>
      <c r="J1798" s="44"/>
      <c r="K1798" s="44" t="s">
        <v>27</v>
      </c>
      <c r="L1798" s="43" t="str">
        <f>_xlfn.IFNA(VLOOKUP(B1798,Codegroepen!$A:$B,2,FALSE),"")</f>
        <v>ZKC011</v>
      </c>
      <c r="M1798" s="38" t="s">
        <v>3132</v>
      </c>
      <c r="N1798" s="43" t="str">
        <f t="shared" si="141"/>
        <v>ZA_02540</v>
      </c>
      <c r="O1798" s="38">
        <f t="shared" si="142"/>
        <v>35</v>
      </c>
    </row>
    <row r="1799" spans="1:15" s="38" customFormat="1" x14ac:dyDescent="0.25">
      <c r="A1799" s="44"/>
      <c r="B1799" s="38" t="str">
        <f t="shared" si="140"/>
        <v>GM</v>
      </c>
      <c r="C1799" s="44"/>
      <c r="D1799" s="38" t="str">
        <f t="shared" si="138"/>
        <v>Bestellen</v>
      </c>
      <c r="E1799" s="44"/>
      <c r="F1799" s="38" t="str">
        <f t="shared" si="139"/>
        <v>Veldwerk</v>
      </c>
      <c r="G1799" s="38" t="s">
        <v>3426</v>
      </c>
      <c r="H1799" s="38" t="s">
        <v>3006</v>
      </c>
      <c r="I1799" s="44"/>
      <c r="J1799" s="44"/>
      <c r="K1799" s="44" t="s">
        <v>27</v>
      </c>
      <c r="L1799" s="43" t="str">
        <f>_xlfn.IFNA(VLOOKUP(B1799,Codegroepen!$A:$B,2,FALSE),"")</f>
        <v>ZKC011</v>
      </c>
      <c r="M1799" s="38" t="s">
        <v>3133</v>
      </c>
      <c r="N1799" s="43" t="str">
        <f t="shared" si="141"/>
        <v>ZA_02541</v>
      </c>
      <c r="O1799" s="38">
        <f t="shared" si="142"/>
        <v>30</v>
      </c>
    </row>
    <row r="1800" spans="1:15" s="38" customFormat="1" x14ac:dyDescent="0.25">
      <c r="A1800" s="44"/>
      <c r="B1800" s="38" t="str">
        <f t="shared" si="140"/>
        <v>GM</v>
      </c>
      <c r="C1800" s="44"/>
      <c r="D1800" s="38" t="str">
        <f t="shared" si="138"/>
        <v>Bestellen</v>
      </c>
      <c r="E1800" s="44"/>
      <c r="F1800" s="38" t="str">
        <f t="shared" si="139"/>
        <v>Veldwerk</v>
      </c>
      <c r="G1800" s="38" t="s">
        <v>3427</v>
      </c>
      <c r="H1800" s="38" t="s">
        <v>3251</v>
      </c>
      <c r="I1800" s="44"/>
      <c r="J1800" s="44"/>
      <c r="K1800" s="44" t="s">
        <v>27</v>
      </c>
      <c r="L1800" s="43" t="str">
        <f>_xlfn.IFNA(VLOOKUP(B1800,Codegroepen!$A:$B,2,FALSE),"")</f>
        <v>ZKC011</v>
      </c>
      <c r="M1800" s="38" t="s">
        <v>3134</v>
      </c>
      <c r="N1800" s="43" t="str">
        <f t="shared" si="141"/>
        <v>ZA_02542</v>
      </c>
      <c r="O1800" s="38">
        <f t="shared" si="142"/>
        <v>50</v>
      </c>
    </row>
    <row r="1801" spans="1:15" s="38" customFormat="1" x14ac:dyDescent="0.25">
      <c r="A1801" s="44"/>
      <c r="B1801" s="38" t="str">
        <f t="shared" si="140"/>
        <v>GM</v>
      </c>
      <c r="C1801" s="44"/>
      <c r="D1801" s="38" t="str">
        <f t="shared" si="138"/>
        <v>Bestellen</v>
      </c>
      <c r="E1801" s="44"/>
      <c r="F1801" s="38" t="str">
        <f t="shared" si="139"/>
        <v>Veldwerk</v>
      </c>
      <c r="G1801" s="38" t="s">
        <v>3428</v>
      </c>
      <c r="H1801" s="38" t="s">
        <v>3013</v>
      </c>
      <c r="I1801" s="44"/>
      <c r="J1801" s="44"/>
      <c r="K1801" s="44" t="s">
        <v>27</v>
      </c>
      <c r="L1801" s="43" t="str">
        <f>_xlfn.IFNA(VLOOKUP(B1801,Codegroepen!$A:$B,2,FALSE),"")</f>
        <v>ZKC011</v>
      </c>
      <c r="M1801" s="38" t="s">
        <v>3135</v>
      </c>
      <c r="N1801" s="43" t="str">
        <f t="shared" si="141"/>
        <v>ZA_02543</v>
      </c>
      <c r="O1801" s="38">
        <f t="shared" si="142"/>
        <v>44</v>
      </c>
    </row>
    <row r="1802" spans="1:15" s="38" customFormat="1" x14ac:dyDescent="0.25">
      <c r="A1802" s="44"/>
      <c r="B1802" s="38" t="str">
        <f t="shared" si="140"/>
        <v>GM</v>
      </c>
      <c r="C1802" s="44"/>
      <c r="D1802" s="38" t="str">
        <f t="shared" si="138"/>
        <v>Bestellen</v>
      </c>
      <c r="E1802" s="44"/>
      <c r="F1802" s="38" t="str">
        <f t="shared" si="139"/>
        <v>Veldwerk</v>
      </c>
      <c r="G1802" s="38" t="s">
        <v>3429</v>
      </c>
      <c r="H1802" s="38" t="s">
        <v>3014</v>
      </c>
      <c r="I1802" s="44"/>
      <c r="J1802" s="44"/>
      <c r="K1802" s="44" t="s">
        <v>27</v>
      </c>
      <c r="L1802" s="43" t="str">
        <f>_xlfn.IFNA(VLOOKUP(B1802,Codegroepen!$A:$B,2,FALSE),"")</f>
        <v>ZKC011</v>
      </c>
      <c r="M1802" s="38" t="s">
        <v>3136</v>
      </c>
      <c r="N1802" s="43" t="str">
        <f t="shared" si="141"/>
        <v>ZA_02544</v>
      </c>
      <c r="O1802" s="38">
        <f t="shared" si="142"/>
        <v>33</v>
      </c>
    </row>
    <row r="1803" spans="1:15" s="38" customFormat="1" x14ac:dyDescent="0.25">
      <c r="A1803" s="44"/>
      <c r="B1803" s="38" t="str">
        <f t="shared" si="140"/>
        <v>GM</v>
      </c>
      <c r="C1803" s="44"/>
      <c r="D1803" s="38" t="str">
        <f t="shared" ref="D1803:D1866" si="143">IF(LEFT(C1803,2)="ZA",H1803,IF(LEFT(A1803,2)="ZA","",D1802))</f>
        <v>Bestellen</v>
      </c>
      <c r="E1803" s="44"/>
      <c r="F1803" s="38" t="str">
        <f t="shared" ref="F1803:F1866" si="144">IF(LEFT(E1803,2)="ZA",H1803,IF(LEFT(A1803,2)="ZA","",IF(LEFT(C1803,2)="ZA","",F1802)))</f>
        <v>Veldwerk</v>
      </c>
      <c r="G1803" s="38" t="s">
        <v>3430</v>
      </c>
      <c r="H1803" s="38" t="s">
        <v>3015</v>
      </c>
      <c r="I1803" s="44"/>
      <c r="J1803" s="44"/>
      <c r="K1803" s="44" t="s">
        <v>27</v>
      </c>
      <c r="L1803" s="43" t="str">
        <f>_xlfn.IFNA(VLOOKUP(B1803,Codegroepen!$A:$B,2,FALSE),"")</f>
        <v>ZKC011</v>
      </c>
      <c r="M1803" s="38" t="s">
        <v>3137</v>
      </c>
      <c r="N1803" s="43" t="str">
        <f t="shared" si="141"/>
        <v>ZA_02545</v>
      </c>
      <c r="O1803" s="38">
        <f t="shared" si="142"/>
        <v>26</v>
      </c>
    </row>
    <row r="1804" spans="1:15" s="38" customFormat="1" x14ac:dyDescent="0.25">
      <c r="A1804" s="44"/>
      <c r="B1804" s="38" t="str">
        <f t="shared" ref="B1804:B1867" si="145">IF(LEFT(A1804,2)="ZA",H1804,B1803)</f>
        <v>GM</v>
      </c>
      <c r="C1804" s="44"/>
      <c r="D1804" s="38" t="str">
        <f t="shared" si="143"/>
        <v>Bestellen</v>
      </c>
      <c r="E1804" s="44"/>
      <c r="F1804" s="38" t="str">
        <f t="shared" si="144"/>
        <v>Veldwerk</v>
      </c>
      <c r="G1804" s="38" t="s">
        <v>3431</v>
      </c>
      <c r="H1804" s="38" t="s">
        <v>3016</v>
      </c>
      <c r="I1804" s="44"/>
      <c r="J1804" s="44"/>
      <c r="K1804" s="44" t="s">
        <v>27</v>
      </c>
      <c r="L1804" s="43" t="str">
        <f>_xlfn.IFNA(VLOOKUP(B1804,Codegroepen!$A:$B,2,FALSE),"")</f>
        <v>ZKC011</v>
      </c>
      <c r="M1804" s="38" t="s">
        <v>3138</v>
      </c>
      <c r="N1804" s="43" t="str">
        <f t="shared" si="141"/>
        <v>ZA_02546</v>
      </c>
      <c r="O1804" s="38">
        <f t="shared" si="142"/>
        <v>38</v>
      </c>
    </row>
    <row r="1805" spans="1:15" s="38" customFormat="1" x14ac:dyDescent="0.25">
      <c r="A1805" s="44"/>
      <c r="B1805" s="38" t="str">
        <f t="shared" si="145"/>
        <v>GM</v>
      </c>
      <c r="C1805" s="44"/>
      <c r="D1805" s="38" t="str">
        <f t="shared" si="143"/>
        <v>Bestellen</v>
      </c>
      <c r="E1805" s="44"/>
      <c r="F1805" s="38" t="str">
        <f t="shared" si="144"/>
        <v>Veldwerk</v>
      </c>
      <c r="G1805" s="38" t="s">
        <v>3432</v>
      </c>
      <c r="H1805" s="38" t="s">
        <v>3017</v>
      </c>
      <c r="I1805" s="44"/>
      <c r="J1805" s="44"/>
      <c r="K1805" s="44" t="s">
        <v>27</v>
      </c>
      <c r="L1805" s="43" t="str">
        <f>_xlfn.IFNA(VLOOKUP(B1805,Codegroepen!$A:$B,2,FALSE),"")</f>
        <v>ZKC011</v>
      </c>
      <c r="M1805" s="38" t="s">
        <v>3139</v>
      </c>
      <c r="N1805" s="43" t="str">
        <f t="shared" si="141"/>
        <v>ZA_02547</v>
      </c>
      <c r="O1805" s="38">
        <f t="shared" si="142"/>
        <v>31</v>
      </c>
    </row>
    <row r="1806" spans="1:15" s="38" customFormat="1" x14ac:dyDescent="0.25">
      <c r="A1806" s="44"/>
      <c r="B1806" s="38" t="str">
        <f t="shared" si="145"/>
        <v>GM</v>
      </c>
      <c r="C1806" s="44"/>
      <c r="D1806" s="38" t="str">
        <f t="shared" si="143"/>
        <v>Bestellen</v>
      </c>
      <c r="E1806" s="44"/>
      <c r="F1806" s="38" t="str">
        <f t="shared" si="144"/>
        <v>Veldwerk</v>
      </c>
      <c r="G1806" s="38" t="s">
        <v>3433</v>
      </c>
      <c r="H1806" s="38" t="s">
        <v>3018</v>
      </c>
      <c r="I1806" s="44"/>
      <c r="J1806" s="44"/>
      <c r="K1806" s="44" t="s">
        <v>27</v>
      </c>
      <c r="L1806" s="43" t="str">
        <f>_xlfn.IFNA(VLOOKUP(B1806,Codegroepen!$A:$B,2,FALSE),"")</f>
        <v>ZKC011</v>
      </c>
      <c r="M1806" s="38" t="s">
        <v>3140</v>
      </c>
      <c r="N1806" s="43" t="str">
        <f t="shared" si="141"/>
        <v>ZA_02548</v>
      </c>
      <c r="O1806" s="38">
        <f t="shared" si="142"/>
        <v>32</v>
      </c>
    </row>
    <row r="1807" spans="1:15" s="38" customFormat="1" x14ac:dyDescent="0.25">
      <c r="A1807" s="44"/>
      <c r="B1807" s="38" t="str">
        <f t="shared" si="145"/>
        <v>GM</v>
      </c>
      <c r="C1807" s="44"/>
      <c r="D1807" s="38" t="str">
        <f t="shared" si="143"/>
        <v>Bestellen</v>
      </c>
      <c r="E1807" s="44"/>
      <c r="F1807" s="38" t="str">
        <f t="shared" si="144"/>
        <v>Veldwerk</v>
      </c>
      <c r="G1807" s="38" t="s">
        <v>3434</v>
      </c>
      <c r="H1807" s="38" t="s">
        <v>3019</v>
      </c>
      <c r="I1807" s="44"/>
      <c r="J1807" s="44"/>
      <c r="K1807" s="44" t="s">
        <v>27</v>
      </c>
      <c r="L1807" s="43" t="str">
        <f>_xlfn.IFNA(VLOOKUP(B1807,Codegroepen!$A:$B,2,FALSE),"")</f>
        <v>ZKC011</v>
      </c>
      <c r="M1807" s="38" t="s">
        <v>3141</v>
      </c>
      <c r="N1807" s="43" t="str">
        <f t="shared" si="141"/>
        <v>ZA_02549</v>
      </c>
      <c r="O1807" s="38">
        <f t="shared" si="142"/>
        <v>38</v>
      </c>
    </row>
    <row r="1808" spans="1:15" s="38" customFormat="1" x14ac:dyDescent="0.25">
      <c r="A1808" s="44"/>
      <c r="B1808" s="38" t="str">
        <f t="shared" si="145"/>
        <v>GM</v>
      </c>
      <c r="C1808" s="44"/>
      <c r="D1808" s="38" t="str">
        <f t="shared" si="143"/>
        <v>Bestellen</v>
      </c>
      <c r="E1808" s="44"/>
      <c r="F1808" s="38" t="str">
        <f t="shared" si="144"/>
        <v>Veldwerk</v>
      </c>
      <c r="G1808" s="38" t="s">
        <v>3435</v>
      </c>
      <c r="H1808" s="38" t="s">
        <v>3020</v>
      </c>
      <c r="I1808" s="44"/>
      <c r="J1808" s="44"/>
      <c r="K1808" s="44" t="s">
        <v>27</v>
      </c>
      <c r="L1808" s="43" t="str">
        <f>_xlfn.IFNA(VLOOKUP(B1808,Codegroepen!$A:$B,2,FALSE),"")</f>
        <v>ZKC011</v>
      </c>
      <c r="M1808" s="38" t="s">
        <v>3142</v>
      </c>
      <c r="N1808" s="43" t="str">
        <f t="shared" si="141"/>
        <v>ZA_02550</v>
      </c>
      <c r="O1808" s="38">
        <f t="shared" si="142"/>
        <v>43</v>
      </c>
    </row>
    <row r="1809" spans="1:15" s="38" customFormat="1" x14ac:dyDescent="0.25">
      <c r="A1809" s="44"/>
      <c r="B1809" s="38" t="str">
        <f t="shared" si="145"/>
        <v>GM</v>
      </c>
      <c r="C1809" s="44"/>
      <c r="D1809" s="38" t="str">
        <f t="shared" si="143"/>
        <v>Bestellen</v>
      </c>
      <c r="E1809" s="44"/>
      <c r="F1809" s="38" t="str">
        <f t="shared" si="144"/>
        <v>Veldwerk</v>
      </c>
      <c r="G1809" s="38" t="s">
        <v>3841</v>
      </c>
      <c r="H1809" s="48" t="s">
        <v>2999</v>
      </c>
      <c r="I1809" s="44"/>
      <c r="J1809" s="44"/>
      <c r="K1809" s="44" t="s">
        <v>27</v>
      </c>
      <c r="L1809" s="43" t="str">
        <f>_xlfn.IFNA(VLOOKUP(B1809,Codegroepen!$A:$B,2,FALSE),"")</f>
        <v>ZKC011</v>
      </c>
      <c r="M1809" s="38" t="s">
        <v>3746</v>
      </c>
      <c r="N1809" s="43" t="str">
        <f t="shared" si="141"/>
        <v>ZA_02849</v>
      </c>
      <c r="O1809" s="38">
        <f t="shared" si="142"/>
        <v>29</v>
      </c>
    </row>
    <row r="1810" spans="1:15" s="38" customFormat="1" x14ac:dyDescent="0.25">
      <c r="A1810" s="44"/>
      <c r="B1810" s="38" t="str">
        <f t="shared" si="145"/>
        <v>GM</v>
      </c>
      <c r="C1810" s="44"/>
      <c r="D1810" s="38" t="str">
        <f t="shared" si="143"/>
        <v>Bestellen</v>
      </c>
      <c r="E1810" s="44"/>
      <c r="F1810" s="38" t="str">
        <f t="shared" si="144"/>
        <v>Veldwerk</v>
      </c>
      <c r="G1810" s="38" t="s">
        <v>3842</v>
      </c>
      <c r="H1810" s="48" t="s">
        <v>3705</v>
      </c>
      <c r="I1810" s="44"/>
      <c r="J1810" s="44"/>
      <c r="K1810" s="44" t="s">
        <v>27</v>
      </c>
      <c r="L1810" s="43" t="str">
        <f>_xlfn.IFNA(VLOOKUP(B1810,Codegroepen!$A:$B,2,FALSE),"")</f>
        <v>ZKC011</v>
      </c>
      <c r="M1810" s="38" t="s">
        <v>3747</v>
      </c>
      <c r="N1810" s="43" t="str">
        <f t="shared" si="141"/>
        <v>ZA_02850</v>
      </c>
      <c r="O1810" s="38">
        <f t="shared" si="142"/>
        <v>26</v>
      </c>
    </row>
    <row r="1811" spans="1:15" s="38" customFormat="1" x14ac:dyDescent="0.25">
      <c r="A1811" s="44"/>
      <c r="B1811" s="38" t="str">
        <f t="shared" si="145"/>
        <v>GM</v>
      </c>
      <c r="C1811" s="44"/>
      <c r="D1811" s="38" t="str">
        <f t="shared" si="143"/>
        <v>Bestellen</v>
      </c>
      <c r="E1811" s="44" t="s">
        <v>2668</v>
      </c>
      <c r="F1811" s="38" t="str">
        <f t="shared" si="144"/>
        <v>Hulpkaart</v>
      </c>
      <c r="G1811" s="44"/>
      <c r="H1811" s="44" t="s">
        <v>2653</v>
      </c>
      <c r="I1811" s="44"/>
      <c r="J1811" s="44"/>
      <c r="K1811" s="44" t="s">
        <v>27</v>
      </c>
      <c r="L1811" s="43" t="str">
        <f>_xlfn.IFNA(VLOOKUP(B1811,Codegroepen!$A:$B,2,FALSE),"")</f>
        <v>ZKC011</v>
      </c>
      <c r="M1811" s="44" t="s">
        <v>1610</v>
      </c>
      <c r="N1811" s="43" t="str">
        <f t="shared" si="141"/>
        <v>ZA_02059</v>
      </c>
      <c r="O1811" s="38">
        <f t="shared" si="142"/>
        <v>9</v>
      </c>
    </row>
    <row r="1812" spans="1:15" s="38" customFormat="1" x14ac:dyDescent="0.25">
      <c r="A1812" s="44"/>
      <c r="B1812" s="38" t="str">
        <f t="shared" si="145"/>
        <v>GM</v>
      </c>
      <c r="C1812" s="44"/>
      <c r="D1812" s="38" t="str">
        <f t="shared" si="143"/>
        <v>Bestellen</v>
      </c>
      <c r="E1812" s="44"/>
      <c r="F1812" s="38" t="str">
        <f t="shared" si="144"/>
        <v>Hulpkaart</v>
      </c>
      <c r="G1812" s="38" t="s">
        <v>3659</v>
      </c>
      <c r="H1812" s="38" t="s">
        <v>3023</v>
      </c>
      <c r="I1812" s="44"/>
      <c r="J1812" s="44"/>
      <c r="K1812" s="44" t="s">
        <v>27</v>
      </c>
      <c r="L1812" s="43" t="str">
        <f>_xlfn.IFNA(VLOOKUP(B1812,Codegroepen!$A:$B,2,FALSE),"")</f>
        <v>ZKC011</v>
      </c>
      <c r="M1812" s="38" t="s">
        <v>3143</v>
      </c>
      <c r="N1812" s="43" t="str">
        <f t="shared" si="141"/>
        <v>ZA_02774</v>
      </c>
      <c r="O1812" s="38">
        <f t="shared" si="142"/>
        <v>30</v>
      </c>
    </row>
    <row r="1813" spans="1:15" s="38" customFormat="1" x14ac:dyDescent="0.25">
      <c r="A1813" s="44"/>
      <c r="B1813" s="38" t="str">
        <f t="shared" si="145"/>
        <v>GM</v>
      </c>
      <c r="C1813" s="44"/>
      <c r="D1813" s="38" t="str">
        <f t="shared" si="143"/>
        <v>Bestellen</v>
      </c>
      <c r="E1813" s="44"/>
      <c r="F1813" s="38" t="str">
        <f t="shared" si="144"/>
        <v>Hulpkaart</v>
      </c>
      <c r="G1813" s="38" t="s">
        <v>3660</v>
      </c>
      <c r="H1813" s="38" t="s">
        <v>3011</v>
      </c>
      <c r="I1813" s="44"/>
      <c r="J1813" s="44"/>
      <c r="K1813" s="44" t="s">
        <v>27</v>
      </c>
      <c r="L1813" s="43" t="str">
        <f>_xlfn.IFNA(VLOOKUP(B1813,Codegroepen!$A:$B,2,FALSE),"")</f>
        <v>ZKC011</v>
      </c>
      <c r="M1813" s="38" t="s">
        <v>3144</v>
      </c>
      <c r="N1813" s="43" t="str">
        <f t="shared" si="141"/>
        <v>ZA_02775</v>
      </c>
      <c r="O1813" s="38">
        <f t="shared" si="142"/>
        <v>30</v>
      </c>
    </row>
    <row r="1814" spans="1:15" s="38" customFormat="1" x14ac:dyDescent="0.25">
      <c r="A1814" s="44"/>
      <c r="B1814" s="38" t="str">
        <f t="shared" si="145"/>
        <v>GM</v>
      </c>
      <c r="C1814" s="44"/>
      <c r="D1814" s="38" t="str">
        <f t="shared" si="143"/>
        <v>Bestellen</v>
      </c>
      <c r="E1814" s="44"/>
      <c r="F1814" s="38" t="str">
        <f t="shared" si="144"/>
        <v>Hulpkaart</v>
      </c>
      <c r="G1814" s="38" t="s">
        <v>3661</v>
      </c>
      <c r="H1814" s="38" t="s">
        <v>3012</v>
      </c>
      <c r="I1814" s="44"/>
      <c r="J1814" s="44"/>
      <c r="K1814" s="44" t="s">
        <v>27</v>
      </c>
      <c r="L1814" s="43" t="str">
        <f>_xlfn.IFNA(VLOOKUP(B1814,Codegroepen!$A:$B,2,FALSE),"")</f>
        <v>ZKC011</v>
      </c>
      <c r="M1814" s="38" t="s">
        <v>3145</v>
      </c>
      <c r="N1814" s="43" t="str">
        <f t="shared" si="141"/>
        <v>ZA_02776</v>
      </c>
      <c r="O1814" s="38">
        <f t="shared" si="142"/>
        <v>35</v>
      </c>
    </row>
    <row r="1815" spans="1:15" s="38" customFormat="1" x14ac:dyDescent="0.25">
      <c r="A1815" s="44"/>
      <c r="B1815" s="38" t="str">
        <f t="shared" si="145"/>
        <v>GM</v>
      </c>
      <c r="C1815" s="44"/>
      <c r="D1815" s="38" t="str">
        <f t="shared" si="143"/>
        <v>Bestellen</v>
      </c>
      <c r="E1815" s="44"/>
      <c r="F1815" s="38" t="str">
        <f t="shared" si="144"/>
        <v>Hulpkaart</v>
      </c>
      <c r="G1815" s="38" t="s">
        <v>3662</v>
      </c>
      <c r="H1815" s="38" t="s">
        <v>3006</v>
      </c>
      <c r="I1815" s="44"/>
      <c r="J1815" s="44"/>
      <c r="K1815" s="44" t="s">
        <v>27</v>
      </c>
      <c r="L1815" s="43" t="str">
        <f>_xlfn.IFNA(VLOOKUP(B1815,Codegroepen!$A:$B,2,FALSE),"")</f>
        <v>ZKC011</v>
      </c>
      <c r="M1815" s="38" t="s">
        <v>3146</v>
      </c>
      <c r="N1815" s="43" t="str">
        <f t="shared" si="141"/>
        <v>ZA_02777</v>
      </c>
      <c r="O1815" s="38">
        <f t="shared" si="142"/>
        <v>30</v>
      </c>
    </row>
    <row r="1816" spans="1:15" s="38" customFormat="1" x14ac:dyDescent="0.25">
      <c r="A1816" s="44"/>
      <c r="B1816" s="38" t="str">
        <f t="shared" si="145"/>
        <v>GM</v>
      </c>
      <c r="C1816" s="44"/>
      <c r="D1816" s="38" t="str">
        <f t="shared" si="143"/>
        <v>Bestellen</v>
      </c>
      <c r="E1816" s="44"/>
      <c r="F1816" s="38" t="str">
        <f t="shared" si="144"/>
        <v>Hulpkaart</v>
      </c>
      <c r="G1816" s="38" t="s">
        <v>3663</v>
      </c>
      <c r="H1816" s="38" t="s">
        <v>3024</v>
      </c>
      <c r="I1816" s="44"/>
      <c r="J1816" s="44"/>
      <c r="K1816" s="44" t="s">
        <v>27</v>
      </c>
      <c r="L1816" s="43" t="str">
        <f>_xlfn.IFNA(VLOOKUP(B1816,Codegroepen!$A:$B,2,FALSE),"")</f>
        <v>ZKC011</v>
      </c>
      <c r="M1816" s="38" t="s">
        <v>3147</v>
      </c>
      <c r="N1816" s="43" t="str">
        <f t="shared" si="141"/>
        <v>ZA_02778</v>
      </c>
      <c r="O1816" s="38">
        <f t="shared" si="142"/>
        <v>29</v>
      </c>
    </row>
    <row r="1817" spans="1:15" s="38" customFormat="1" x14ac:dyDescent="0.25">
      <c r="A1817" s="44"/>
      <c r="B1817" s="38" t="str">
        <f t="shared" si="145"/>
        <v>GM</v>
      </c>
      <c r="C1817" s="44"/>
      <c r="D1817" s="38" t="str">
        <f t="shared" si="143"/>
        <v>Bestellen</v>
      </c>
      <c r="E1817" s="44"/>
      <c r="F1817" s="38" t="str">
        <f t="shared" si="144"/>
        <v>Hulpkaart</v>
      </c>
      <c r="G1817" s="38" t="s">
        <v>3664</v>
      </c>
      <c r="H1817" s="38" t="s">
        <v>3025</v>
      </c>
      <c r="I1817" s="44"/>
      <c r="J1817" s="44"/>
      <c r="K1817" s="44" t="s">
        <v>27</v>
      </c>
      <c r="L1817" s="43" t="str">
        <f>_xlfn.IFNA(VLOOKUP(B1817,Codegroepen!$A:$B,2,FALSE),"")</f>
        <v>ZKC011</v>
      </c>
      <c r="M1817" s="38" t="s">
        <v>3148</v>
      </c>
      <c r="N1817" s="43" t="str">
        <f t="shared" si="141"/>
        <v>ZA_02779</v>
      </c>
      <c r="O1817" s="38">
        <f t="shared" si="142"/>
        <v>32</v>
      </c>
    </row>
    <row r="1818" spans="1:15" s="38" customFormat="1" x14ac:dyDescent="0.25">
      <c r="A1818" s="44"/>
      <c r="B1818" s="38" t="str">
        <f t="shared" si="145"/>
        <v>GM</v>
      </c>
      <c r="C1818" s="44"/>
      <c r="D1818" s="38" t="str">
        <f t="shared" si="143"/>
        <v>Bestellen</v>
      </c>
      <c r="E1818" s="44"/>
      <c r="F1818" s="38" t="str">
        <f t="shared" si="144"/>
        <v>Hulpkaart</v>
      </c>
      <c r="G1818" s="38" t="s">
        <v>3665</v>
      </c>
      <c r="H1818" s="38" t="s">
        <v>3026</v>
      </c>
      <c r="I1818" s="44"/>
      <c r="J1818" s="44"/>
      <c r="K1818" s="44" t="s">
        <v>27</v>
      </c>
      <c r="L1818" s="43" t="str">
        <f>_xlfn.IFNA(VLOOKUP(B1818,Codegroepen!$A:$B,2,FALSE),"")</f>
        <v>ZKC011</v>
      </c>
      <c r="M1818" s="38" t="s">
        <v>3149</v>
      </c>
      <c r="N1818" s="43" t="str">
        <f t="shared" si="141"/>
        <v>ZA_02780</v>
      </c>
      <c r="O1818" s="38">
        <f t="shared" si="142"/>
        <v>44</v>
      </c>
    </row>
    <row r="1819" spans="1:15" s="38" customFormat="1" x14ac:dyDescent="0.25">
      <c r="A1819" s="44"/>
      <c r="B1819" s="38" t="str">
        <f t="shared" si="145"/>
        <v>GM</v>
      </c>
      <c r="C1819" s="44"/>
      <c r="D1819" s="38" t="str">
        <f t="shared" si="143"/>
        <v>Bestellen</v>
      </c>
      <c r="E1819" s="44"/>
      <c r="F1819" s="38" t="str">
        <f t="shared" si="144"/>
        <v>Hulpkaart</v>
      </c>
      <c r="G1819" s="38" t="s">
        <v>3843</v>
      </c>
      <c r="H1819" s="48" t="s">
        <v>3705</v>
      </c>
      <c r="I1819" s="44"/>
      <c r="J1819" s="44"/>
      <c r="K1819" s="44" t="s">
        <v>27</v>
      </c>
      <c r="L1819" s="43" t="str">
        <f>_xlfn.IFNA(VLOOKUP(B1819,Codegroepen!$A:$B,2,FALSE),"")</f>
        <v>ZKC011</v>
      </c>
      <c r="M1819" s="38" t="s">
        <v>3748</v>
      </c>
      <c r="N1819" s="43" t="str">
        <f t="shared" si="141"/>
        <v>ZA_02851</v>
      </c>
      <c r="O1819" s="38">
        <f t="shared" si="142"/>
        <v>26</v>
      </c>
    </row>
    <row r="1820" spans="1:15" s="38" customFormat="1" x14ac:dyDescent="0.25">
      <c r="A1820" s="44"/>
      <c r="B1820" s="38" t="str">
        <f t="shared" si="145"/>
        <v>GM</v>
      </c>
      <c r="C1820" s="44"/>
      <c r="D1820" s="38" t="str">
        <f t="shared" si="143"/>
        <v>Bestellen</v>
      </c>
      <c r="E1820" s="44" t="s">
        <v>2669</v>
      </c>
      <c r="F1820" s="38" t="str">
        <f t="shared" si="144"/>
        <v>Veldwerk Professioneel</v>
      </c>
      <c r="G1820" s="44"/>
      <c r="H1820" s="44" t="s">
        <v>2670</v>
      </c>
      <c r="I1820" s="44"/>
      <c r="J1820" s="44"/>
      <c r="K1820" s="44" t="s">
        <v>27</v>
      </c>
      <c r="L1820" s="43" t="str">
        <f>_xlfn.IFNA(VLOOKUP(B1820,Codegroepen!$A:$B,2,FALSE),"")</f>
        <v>ZKC011</v>
      </c>
      <c r="M1820" s="44" t="s">
        <v>1687</v>
      </c>
      <c r="N1820" s="43" t="str">
        <f t="shared" ref="N1820:N1883" si="146">_xlfn.CONCAT(A1820,C1820,E1820,G1820)</f>
        <v>ZA_02066</v>
      </c>
      <c r="O1820" s="38">
        <f t="shared" si="142"/>
        <v>22</v>
      </c>
    </row>
    <row r="1821" spans="1:15" s="38" customFormat="1" x14ac:dyDescent="0.25">
      <c r="A1821" s="44"/>
      <c r="B1821" s="38" t="str">
        <f t="shared" si="145"/>
        <v>GM</v>
      </c>
      <c r="C1821" s="44"/>
      <c r="D1821" s="38" t="str">
        <f t="shared" si="143"/>
        <v>Bestellen</v>
      </c>
      <c r="E1821" s="44"/>
      <c r="F1821" s="38" t="str">
        <f t="shared" si="144"/>
        <v>Veldwerk Professioneel</v>
      </c>
      <c r="G1821" s="38" t="s">
        <v>3436</v>
      </c>
      <c r="H1821" s="38" t="s">
        <v>3010</v>
      </c>
      <c r="I1821" s="44"/>
      <c r="J1821" s="44"/>
      <c r="K1821" s="44" t="s">
        <v>27</v>
      </c>
      <c r="L1821" s="43" t="str">
        <f>_xlfn.IFNA(VLOOKUP(B1821,Codegroepen!$A:$B,2,FALSE),"")</f>
        <v>ZKC011</v>
      </c>
      <c r="M1821" s="38" t="s">
        <v>3150</v>
      </c>
      <c r="N1821" s="43" t="str">
        <f t="shared" si="146"/>
        <v>ZA_02551</v>
      </c>
      <c r="O1821" s="38">
        <f t="shared" ref="O1821:O1884" si="147">LEN(H1821)</f>
        <v>29</v>
      </c>
    </row>
    <row r="1822" spans="1:15" s="38" customFormat="1" x14ac:dyDescent="0.25">
      <c r="A1822" s="44"/>
      <c r="B1822" s="38" t="str">
        <f t="shared" si="145"/>
        <v>GM</v>
      </c>
      <c r="C1822" s="44"/>
      <c r="D1822" s="38" t="str">
        <f t="shared" si="143"/>
        <v>Bestellen</v>
      </c>
      <c r="E1822" s="44"/>
      <c r="F1822" s="38" t="str">
        <f t="shared" si="144"/>
        <v>Veldwerk Professioneel</v>
      </c>
      <c r="G1822" s="38" t="s">
        <v>3437</v>
      </c>
      <c r="H1822" s="38" t="s">
        <v>3011</v>
      </c>
      <c r="I1822" s="44"/>
      <c r="J1822" s="44"/>
      <c r="K1822" s="44" t="s">
        <v>27</v>
      </c>
      <c r="L1822" s="43" t="str">
        <f>_xlfn.IFNA(VLOOKUP(B1822,Codegroepen!$A:$B,2,FALSE),"")</f>
        <v>ZKC011</v>
      </c>
      <c r="M1822" s="38" t="s">
        <v>3151</v>
      </c>
      <c r="N1822" s="43" t="str">
        <f t="shared" si="146"/>
        <v>ZA_02552</v>
      </c>
      <c r="O1822" s="38">
        <f t="shared" si="147"/>
        <v>30</v>
      </c>
    </row>
    <row r="1823" spans="1:15" s="38" customFormat="1" x14ac:dyDescent="0.25">
      <c r="A1823" s="44"/>
      <c r="B1823" s="38" t="str">
        <f t="shared" si="145"/>
        <v>GM</v>
      </c>
      <c r="C1823" s="44"/>
      <c r="D1823" s="38" t="str">
        <f t="shared" si="143"/>
        <v>Bestellen</v>
      </c>
      <c r="E1823" s="44"/>
      <c r="F1823" s="38" t="str">
        <f t="shared" si="144"/>
        <v>Veldwerk Professioneel</v>
      </c>
      <c r="G1823" s="38" t="s">
        <v>3438</v>
      </c>
      <c r="H1823" s="38" t="s">
        <v>3012</v>
      </c>
      <c r="I1823" s="44"/>
      <c r="J1823" s="44"/>
      <c r="K1823" s="44" t="s">
        <v>27</v>
      </c>
      <c r="L1823" s="43" t="str">
        <f>_xlfn.IFNA(VLOOKUP(B1823,Codegroepen!$A:$B,2,FALSE),"")</f>
        <v>ZKC011</v>
      </c>
      <c r="M1823" s="38" t="s">
        <v>3152</v>
      </c>
      <c r="N1823" s="43" t="str">
        <f t="shared" si="146"/>
        <v>ZA_02553</v>
      </c>
      <c r="O1823" s="38">
        <f t="shared" si="147"/>
        <v>35</v>
      </c>
    </row>
    <row r="1824" spans="1:15" s="38" customFormat="1" x14ac:dyDescent="0.25">
      <c r="A1824" s="44"/>
      <c r="B1824" s="38" t="str">
        <f t="shared" si="145"/>
        <v>GM</v>
      </c>
      <c r="C1824" s="44"/>
      <c r="D1824" s="38" t="str">
        <f t="shared" si="143"/>
        <v>Bestellen</v>
      </c>
      <c r="E1824" s="44"/>
      <c r="F1824" s="38" t="str">
        <f t="shared" si="144"/>
        <v>Veldwerk Professioneel</v>
      </c>
      <c r="G1824" s="38" t="s">
        <v>3439</v>
      </c>
      <c r="H1824" s="38" t="s">
        <v>3006</v>
      </c>
      <c r="I1824" s="44"/>
      <c r="J1824" s="44"/>
      <c r="K1824" s="44" t="s">
        <v>27</v>
      </c>
      <c r="L1824" s="43" t="str">
        <f>_xlfn.IFNA(VLOOKUP(B1824,Codegroepen!$A:$B,2,FALSE),"")</f>
        <v>ZKC011</v>
      </c>
      <c r="M1824" s="38" t="s">
        <v>3153</v>
      </c>
      <c r="N1824" s="43" t="str">
        <f t="shared" si="146"/>
        <v>ZA_02554</v>
      </c>
      <c r="O1824" s="38">
        <f t="shared" si="147"/>
        <v>30</v>
      </c>
    </row>
    <row r="1825" spans="1:15" s="38" customFormat="1" x14ac:dyDescent="0.25">
      <c r="A1825" s="44"/>
      <c r="B1825" s="38" t="str">
        <f t="shared" si="145"/>
        <v>GM</v>
      </c>
      <c r="C1825" s="44"/>
      <c r="D1825" s="38" t="str">
        <f t="shared" si="143"/>
        <v>Bestellen</v>
      </c>
      <c r="E1825" s="44"/>
      <c r="F1825" s="38" t="str">
        <f t="shared" si="144"/>
        <v>Veldwerk Professioneel</v>
      </c>
      <c r="G1825" s="38" t="s">
        <v>3440</v>
      </c>
      <c r="H1825" s="38" t="s">
        <v>3021</v>
      </c>
      <c r="I1825" s="44"/>
      <c r="J1825" s="44"/>
      <c r="K1825" s="44" t="s">
        <v>27</v>
      </c>
      <c r="L1825" s="43" t="str">
        <f>_xlfn.IFNA(VLOOKUP(B1825,Codegroepen!$A:$B,2,FALSE),"")</f>
        <v>ZKC011</v>
      </c>
      <c r="M1825" s="38" t="s">
        <v>3154</v>
      </c>
      <c r="N1825" s="43" t="str">
        <f t="shared" si="146"/>
        <v>ZA_02555</v>
      </c>
      <c r="O1825" s="38">
        <f t="shared" si="147"/>
        <v>49</v>
      </c>
    </row>
    <row r="1826" spans="1:15" s="38" customFormat="1" x14ac:dyDescent="0.25">
      <c r="A1826" s="44"/>
      <c r="B1826" s="38" t="str">
        <f t="shared" si="145"/>
        <v>GM</v>
      </c>
      <c r="C1826" s="44"/>
      <c r="D1826" s="38" t="str">
        <f t="shared" si="143"/>
        <v>Bestellen</v>
      </c>
      <c r="E1826" s="44"/>
      <c r="F1826" s="38" t="str">
        <f t="shared" si="144"/>
        <v>Veldwerk Professioneel</v>
      </c>
      <c r="G1826" s="38" t="s">
        <v>3441</v>
      </c>
      <c r="H1826" s="38" t="s">
        <v>3022</v>
      </c>
      <c r="I1826" s="44"/>
      <c r="J1826" s="44"/>
      <c r="K1826" s="44" t="s">
        <v>27</v>
      </c>
      <c r="L1826" s="43" t="str">
        <f>_xlfn.IFNA(VLOOKUP(B1826,Codegroepen!$A:$B,2,FALSE),"")</f>
        <v>ZKC011</v>
      </c>
      <c r="M1826" s="38" t="s">
        <v>3155</v>
      </c>
      <c r="N1826" s="43" t="str">
        <f t="shared" si="146"/>
        <v>ZA_02556</v>
      </c>
      <c r="O1826" s="38">
        <f t="shared" si="147"/>
        <v>28</v>
      </c>
    </row>
    <row r="1827" spans="1:15" s="38" customFormat="1" x14ac:dyDescent="0.25">
      <c r="A1827" s="44"/>
      <c r="B1827" s="38" t="str">
        <f t="shared" si="145"/>
        <v>GM</v>
      </c>
      <c r="C1827" s="44"/>
      <c r="D1827" s="38" t="str">
        <f t="shared" si="143"/>
        <v>Bestellen</v>
      </c>
      <c r="E1827" s="44"/>
      <c r="F1827" s="38" t="str">
        <f t="shared" si="144"/>
        <v>Veldwerk Professioneel</v>
      </c>
      <c r="G1827" s="38" t="s">
        <v>3442</v>
      </c>
      <c r="H1827" s="38" t="s">
        <v>3017</v>
      </c>
      <c r="I1827" s="44"/>
      <c r="J1827" s="44"/>
      <c r="K1827" s="44" t="s">
        <v>27</v>
      </c>
      <c r="L1827" s="43" t="str">
        <f>_xlfn.IFNA(VLOOKUP(B1827,Codegroepen!$A:$B,2,FALSE),"")</f>
        <v>ZKC011</v>
      </c>
      <c r="M1827" s="38" t="s">
        <v>3156</v>
      </c>
      <c r="N1827" s="43" t="str">
        <f t="shared" si="146"/>
        <v>ZA_02557</v>
      </c>
      <c r="O1827" s="38">
        <f t="shared" si="147"/>
        <v>31</v>
      </c>
    </row>
    <row r="1828" spans="1:15" s="38" customFormat="1" x14ac:dyDescent="0.25">
      <c r="A1828" s="44"/>
      <c r="B1828" s="38" t="str">
        <f t="shared" si="145"/>
        <v>GM</v>
      </c>
      <c r="C1828" s="44"/>
      <c r="D1828" s="38" t="str">
        <f t="shared" si="143"/>
        <v>Bestellen</v>
      </c>
      <c r="E1828" s="44"/>
      <c r="F1828" s="38" t="str">
        <f t="shared" si="144"/>
        <v>Veldwerk Professioneel</v>
      </c>
      <c r="G1828" s="38" t="s">
        <v>3844</v>
      </c>
      <c r="H1828" s="48" t="s">
        <v>3705</v>
      </c>
      <c r="I1828" s="44"/>
      <c r="J1828" s="44"/>
      <c r="K1828" s="44" t="s">
        <v>27</v>
      </c>
      <c r="L1828" s="43" t="str">
        <f>_xlfn.IFNA(VLOOKUP(B1828,Codegroepen!$A:$B,2,FALSE),"")</f>
        <v>ZKC011</v>
      </c>
      <c r="M1828" s="38" t="s">
        <v>3749</v>
      </c>
      <c r="N1828" s="43" t="str">
        <f t="shared" si="146"/>
        <v>ZA_02852</v>
      </c>
      <c r="O1828" s="38">
        <f t="shared" si="147"/>
        <v>26</v>
      </c>
    </row>
    <row r="1829" spans="1:15" s="38" customFormat="1" x14ac:dyDescent="0.25">
      <c r="A1829" s="44"/>
      <c r="B1829" s="38" t="str">
        <f t="shared" si="145"/>
        <v>GM</v>
      </c>
      <c r="C1829" s="44" t="s">
        <v>2671</v>
      </c>
      <c r="D1829" s="38" t="str">
        <f t="shared" si="143"/>
        <v>Leveren</v>
      </c>
      <c r="E1829" s="44"/>
      <c r="F1829" s="38" t="str">
        <f t="shared" si="144"/>
        <v/>
      </c>
      <c r="G1829" s="44"/>
      <c r="H1829" s="44" t="s">
        <v>894</v>
      </c>
      <c r="I1829" s="44"/>
      <c r="J1829" s="44"/>
      <c r="K1829" s="44" t="s">
        <v>27</v>
      </c>
      <c r="L1829" s="43" t="str">
        <f>_xlfn.IFNA(VLOOKUP(B1829,Codegroepen!$A:$B,2,FALSE),"")</f>
        <v>ZKC011</v>
      </c>
      <c r="M1829" s="44" t="s">
        <v>1733</v>
      </c>
      <c r="N1829" s="43" t="str">
        <f t="shared" si="146"/>
        <v>ZA_01755</v>
      </c>
      <c r="O1829" s="38">
        <f t="shared" si="147"/>
        <v>7</v>
      </c>
    </row>
    <row r="1830" spans="1:15" s="38" customFormat="1" x14ac:dyDescent="0.25">
      <c r="A1830" s="44"/>
      <c r="B1830" s="38" t="str">
        <f t="shared" si="145"/>
        <v>GM</v>
      </c>
      <c r="C1830" s="44"/>
      <c r="D1830" s="38" t="str">
        <f t="shared" si="143"/>
        <v>Leveren</v>
      </c>
      <c r="E1830" s="38" t="s">
        <v>3443</v>
      </c>
      <c r="F1830" s="38" t="str">
        <f t="shared" si="144"/>
        <v>Ik heb afspraak om aanwijs te geven</v>
      </c>
      <c r="G1830" s="44"/>
      <c r="H1830" s="38" t="s">
        <v>3044</v>
      </c>
      <c r="I1830" s="44"/>
      <c r="J1830" s="44"/>
      <c r="K1830" s="44" t="s">
        <v>27</v>
      </c>
      <c r="L1830" s="43" t="str">
        <f>_xlfn.IFNA(VLOOKUP(B1830,Codegroepen!$A:$B,2,FALSE),"")</f>
        <v>ZKC011</v>
      </c>
      <c r="M1830" s="38" t="s">
        <v>3157</v>
      </c>
      <c r="N1830" s="43" t="str">
        <f t="shared" si="146"/>
        <v>ZA_02558</v>
      </c>
      <c r="O1830" s="38">
        <f t="shared" si="147"/>
        <v>35</v>
      </c>
    </row>
    <row r="1831" spans="1:15" s="38" customFormat="1" x14ac:dyDescent="0.25">
      <c r="A1831" s="44"/>
      <c r="B1831" s="38" t="str">
        <f t="shared" si="145"/>
        <v>GM</v>
      </c>
      <c r="C1831" s="44"/>
      <c r="D1831" s="38" t="str">
        <f t="shared" si="143"/>
        <v>Leveren</v>
      </c>
      <c r="E1831" s="44"/>
      <c r="F1831" s="38" t="str">
        <f t="shared" si="144"/>
        <v>Ik heb afspraak om aanwijs te geven</v>
      </c>
      <c r="G1831" s="38" t="s">
        <v>3444</v>
      </c>
      <c r="H1831" s="38" t="s">
        <v>2674</v>
      </c>
      <c r="I1831" s="44"/>
      <c r="J1831" s="44"/>
      <c r="K1831" s="44" t="s">
        <v>27</v>
      </c>
      <c r="L1831" s="43" t="str">
        <f>_xlfn.IFNA(VLOOKUP(B1831,Codegroepen!$A:$B,2,FALSE),"")</f>
        <v>ZKC011</v>
      </c>
      <c r="M1831" s="38" t="s">
        <v>3158</v>
      </c>
      <c r="N1831" s="43" t="str">
        <f t="shared" si="146"/>
        <v>ZA_02559</v>
      </c>
      <c r="O1831" s="38">
        <f t="shared" si="147"/>
        <v>18</v>
      </c>
    </row>
    <row r="1832" spans="1:15" s="38" customFormat="1" x14ac:dyDescent="0.25">
      <c r="A1832" s="44"/>
      <c r="B1832" s="38" t="str">
        <f t="shared" si="145"/>
        <v>GM</v>
      </c>
      <c r="C1832" s="44"/>
      <c r="D1832" s="38" t="str">
        <f t="shared" si="143"/>
        <v>Leveren</v>
      </c>
      <c r="E1832" s="44"/>
      <c r="F1832" s="38" t="str">
        <f t="shared" si="144"/>
        <v>Ik heb afspraak om aanwijs te geven</v>
      </c>
      <c r="G1832" s="38" t="s">
        <v>3445</v>
      </c>
      <c r="H1832" s="38" t="s">
        <v>2677</v>
      </c>
      <c r="I1832" s="44"/>
      <c r="J1832" s="44"/>
      <c r="K1832" s="44" t="s">
        <v>27</v>
      </c>
      <c r="L1832" s="43" t="str">
        <f>_xlfn.IFNA(VLOOKUP(B1832,Codegroepen!$A:$B,2,FALSE),"")</f>
        <v>ZKC011</v>
      </c>
      <c r="M1832" s="38" t="s">
        <v>3159</v>
      </c>
      <c r="N1832" s="43" t="str">
        <f t="shared" si="146"/>
        <v>ZA_02560</v>
      </c>
      <c r="O1832" s="38">
        <f t="shared" si="147"/>
        <v>12</v>
      </c>
    </row>
    <row r="1833" spans="1:15" s="38" customFormat="1" x14ac:dyDescent="0.25">
      <c r="A1833" s="44"/>
      <c r="B1833" s="38" t="str">
        <f t="shared" si="145"/>
        <v>GM</v>
      </c>
      <c r="C1833" s="44"/>
      <c r="D1833" s="38" t="str">
        <f t="shared" si="143"/>
        <v>Leveren</v>
      </c>
      <c r="E1833" s="44"/>
      <c r="F1833" s="38" t="str">
        <f t="shared" si="144"/>
        <v>Ik heb afspraak om aanwijs te geven</v>
      </c>
      <c r="G1833" s="38" t="s">
        <v>3446</v>
      </c>
      <c r="H1833" s="38" t="s">
        <v>3045</v>
      </c>
      <c r="I1833" s="44"/>
      <c r="J1833" s="44"/>
      <c r="K1833" s="44" t="s">
        <v>27</v>
      </c>
      <c r="L1833" s="43" t="str">
        <f>_xlfn.IFNA(VLOOKUP(B1833,Codegroepen!$A:$B,2,FALSE),"")</f>
        <v>ZKC011</v>
      </c>
      <c r="M1833" s="38" t="s">
        <v>3160</v>
      </c>
      <c r="N1833" s="43" t="str">
        <f t="shared" si="146"/>
        <v>ZA_02561</v>
      </c>
      <c r="O1833" s="38">
        <f t="shared" si="147"/>
        <v>35</v>
      </c>
    </row>
    <row r="1834" spans="1:15" s="38" customFormat="1" x14ac:dyDescent="0.25">
      <c r="A1834" s="44"/>
      <c r="B1834" s="38" t="str">
        <f t="shared" si="145"/>
        <v>GM</v>
      </c>
      <c r="C1834" s="44"/>
      <c r="D1834" s="38" t="str">
        <f t="shared" si="143"/>
        <v>Leveren</v>
      </c>
      <c r="E1834" s="44"/>
      <c r="F1834" s="38" t="str">
        <f t="shared" si="144"/>
        <v>Ik heb afspraak om aanwijs te geven</v>
      </c>
      <c r="G1834" s="38" t="s">
        <v>3447</v>
      </c>
      <c r="H1834" s="38" t="s">
        <v>3046</v>
      </c>
      <c r="I1834" s="44"/>
      <c r="J1834" s="44"/>
      <c r="K1834" s="44" t="s">
        <v>27</v>
      </c>
      <c r="L1834" s="43" t="str">
        <f>_xlfn.IFNA(VLOOKUP(B1834,Codegroepen!$A:$B,2,FALSE),"")</f>
        <v>ZKC011</v>
      </c>
      <c r="M1834" s="38" t="s">
        <v>3161</v>
      </c>
      <c r="N1834" s="43" t="str">
        <f t="shared" si="146"/>
        <v>ZA_02562</v>
      </c>
      <c r="O1834" s="38">
        <f t="shared" si="147"/>
        <v>30</v>
      </c>
    </row>
    <row r="1835" spans="1:15" s="38" customFormat="1" x14ac:dyDescent="0.25">
      <c r="A1835" s="44"/>
      <c r="B1835" s="38" t="str">
        <f t="shared" si="145"/>
        <v>GM</v>
      </c>
      <c r="C1835" s="44"/>
      <c r="D1835" s="38" t="str">
        <f t="shared" si="143"/>
        <v>Leveren</v>
      </c>
      <c r="E1835" s="44"/>
      <c r="F1835" s="38" t="str">
        <f t="shared" si="144"/>
        <v>Ik heb afspraak om aanwijs te geven</v>
      </c>
      <c r="G1835" s="38" t="s">
        <v>3448</v>
      </c>
      <c r="H1835" s="38" t="s">
        <v>2675</v>
      </c>
      <c r="I1835" s="44"/>
      <c r="J1835" s="44"/>
      <c r="K1835" s="44" t="s">
        <v>27</v>
      </c>
      <c r="L1835" s="43" t="str">
        <f>_xlfn.IFNA(VLOOKUP(B1835,Codegroepen!$A:$B,2,FALSE),"")</f>
        <v>ZKC011</v>
      </c>
      <c r="M1835" s="38" t="s">
        <v>3162</v>
      </c>
      <c r="N1835" s="43" t="str">
        <f t="shared" si="146"/>
        <v>ZA_02563</v>
      </c>
      <c r="O1835" s="38">
        <f t="shared" si="147"/>
        <v>17</v>
      </c>
    </row>
    <row r="1836" spans="1:15" s="38" customFormat="1" x14ac:dyDescent="0.25">
      <c r="A1836" s="44"/>
      <c r="B1836" s="38" t="str">
        <f t="shared" si="145"/>
        <v>GM</v>
      </c>
      <c r="C1836" s="44"/>
      <c r="D1836" s="38" t="str">
        <f t="shared" si="143"/>
        <v>Leveren</v>
      </c>
      <c r="E1836" s="44"/>
      <c r="F1836" s="38" t="str">
        <f t="shared" si="144"/>
        <v>Ik heb afspraak om aanwijs te geven</v>
      </c>
      <c r="G1836" s="38" t="s">
        <v>3449</v>
      </c>
      <c r="H1836" s="38" t="s">
        <v>3047</v>
      </c>
      <c r="I1836" s="44"/>
      <c r="J1836" s="44"/>
      <c r="K1836" s="44" t="s">
        <v>27</v>
      </c>
      <c r="L1836" s="43" t="str">
        <f>_xlfn.IFNA(VLOOKUP(B1836,Codegroepen!$A:$B,2,FALSE),"")</f>
        <v>ZKC011</v>
      </c>
      <c r="M1836" s="38" t="s">
        <v>3163</v>
      </c>
      <c r="N1836" s="43" t="str">
        <f t="shared" si="146"/>
        <v>ZA_02564</v>
      </c>
      <c r="O1836" s="38">
        <f t="shared" si="147"/>
        <v>29</v>
      </c>
    </row>
    <row r="1837" spans="1:15" s="38" customFormat="1" x14ac:dyDescent="0.25">
      <c r="A1837" s="44"/>
      <c r="B1837" s="38" t="str">
        <f t="shared" si="145"/>
        <v>GM</v>
      </c>
      <c r="C1837" s="44"/>
      <c r="D1837" s="38" t="str">
        <f t="shared" si="143"/>
        <v>Leveren</v>
      </c>
      <c r="E1837" s="44"/>
      <c r="F1837" s="38" t="str">
        <f t="shared" si="144"/>
        <v>Ik heb afspraak om aanwijs te geven</v>
      </c>
      <c r="G1837" s="38" t="s">
        <v>3450</v>
      </c>
      <c r="H1837" s="38" t="s">
        <v>2676</v>
      </c>
      <c r="I1837" s="44"/>
      <c r="J1837" s="44"/>
      <c r="K1837" s="44" t="s">
        <v>27</v>
      </c>
      <c r="L1837" s="43" t="str">
        <f>_xlfn.IFNA(VLOOKUP(B1837,Codegroepen!$A:$B,2,FALSE),"")</f>
        <v>ZKC011</v>
      </c>
      <c r="M1837" s="38" t="s">
        <v>3164</v>
      </c>
      <c r="N1837" s="43" t="str">
        <f t="shared" si="146"/>
        <v>ZA_02565</v>
      </c>
      <c r="O1837" s="38">
        <f t="shared" si="147"/>
        <v>21</v>
      </c>
    </row>
    <row r="1838" spans="1:15" s="38" customFormat="1" x14ac:dyDescent="0.25">
      <c r="A1838" s="44"/>
      <c r="B1838" s="38" t="str">
        <f t="shared" si="145"/>
        <v>GM</v>
      </c>
      <c r="C1838" s="44"/>
      <c r="D1838" s="38" t="str">
        <f t="shared" si="143"/>
        <v>Leveren</v>
      </c>
      <c r="E1838" s="44"/>
      <c r="F1838" s="38" t="str">
        <f t="shared" si="144"/>
        <v>Ik heb afspraak om aanwijs te geven</v>
      </c>
      <c r="G1838" s="38" t="s">
        <v>3451</v>
      </c>
      <c r="H1838" s="38" t="s">
        <v>3048</v>
      </c>
      <c r="I1838" s="44"/>
      <c r="J1838" s="44"/>
      <c r="K1838" s="44" t="s">
        <v>27</v>
      </c>
      <c r="L1838" s="43" t="str">
        <f>_xlfn.IFNA(VLOOKUP(B1838,Codegroepen!$A:$B,2,FALSE),"")</f>
        <v>ZKC011</v>
      </c>
      <c r="M1838" s="38" t="s">
        <v>3165</v>
      </c>
      <c r="N1838" s="43" t="str">
        <f t="shared" si="146"/>
        <v>ZA_02566</v>
      </c>
      <c r="O1838" s="38">
        <f t="shared" si="147"/>
        <v>20</v>
      </c>
    </row>
    <row r="1839" spans="1:15" s="38" customFormat="1" x14ac:dyDescent="0.25">
      <c r="A1839" s="44"/>
      <c r="B1839" s="38" t="str">
        <f t="shared" si="145"/>
        <v>GM</v>
      </c>
      <c r="C1839" s="44"/>
      <c r="D1839" s="38" t="str">
        <f t="shared" si="143"/>
        <v>Leveren</v>
      </c>
      <c r="E1839" s="44"/>
      <c r="F1839" s="38" t="str">
        <f t="shared" si="144"/>
        <v>Ik heb afspraak om aanwijs te geven</v>
      </c>
      <c r="G1839" s="38" t="s">
        <v>3452</v>
      </c>
      <c r="H1839" s="38" t="s">
        <v>3049</v>
      </c>
      <c r="I1839" s="44"/>
      <c r="J1839" s="44"/>
      <c r="K1839" s="44" t="s">
        <v>27</v>
      </c>
      <c r="L1839" s="43" t="str">
        <f>_xlfn.IFNA(VLOOKUP(B1839,Codegroepen!$A:$B,2,FALSE),"")</f>
        <v>ZKC011</v>
      </c>
      <c r="M1839" s="38" t="s">
        <v>3166</v>
      </c>
      <c r="N1839" s="43" t="str">
        <f t="shared" si="146"/>
        <v>ZA_02567</v>
      </c>
      <c r="O1839" s="38">
        <f t="shared" si="147"/>
        <v>34</v>
      </c>
    </row>
    <row r="1840" spans="1:15" s="38" customFormat="1" x14ac:dyDescent="0.25">
      <c r="A1840" s="44"/>
      <c r="B1840" s="38" t="str">
        <f t="shared" si="145"/>
        <v>GM</v>
      </c>
      <c r="C1840" s="44"/>
      <c r="D1840" s="38" t="str">
        <f t="shared" si="143"/>
        <v>Leveren</v>
      </c>
      <c r="E1840" s="44"/>
      <c r="F1840" s="38" t="str">
        <f t="shared" si="144"/>
        <v>Ik heb afspraak om aanwijs te geven</v>
      </c>
      <c r="G1840" s="38" t="s">
        <v>3845</v>
      </c>
      <c r="H1840" s="48" t="s">
        <v>3705</v>
      </c>
      <c r="I1840" s="44"/>
      <c r="J1840" s="44"/>
      <c r="K1840" s="44" t="s">
        <v>27</v>
      </c>
      <c r="L1840" s="43" t="str">
        <f>_xlfn.IFNA(VLOOKUP(B1840,Codegroepen!$A:$B,2,FALSE),"")</f>
        <v>ZKC011</v>
      </c>
      <c r="M1840" s="38" t="s">
        <v>3750</v>
      </c>
      <c r="N1840" s="43" t="str">
        <f t="shared" si="146"/>
        <v>ZA_02853</v>
      </c>
      <c r="O1840" s="38">
        <f t="shared" si="147"/>
        <v>26</v>
      </c>
    </row>
    <row r="1841" spans="1:15" s="38" customFormat="1" x14ac:dyDescent="0.25">
      <c r="A1841" s="44"/>
      <c r="B1841" s="38" t="str">
        <f t="shared" si="145"/>
        <v>GM</v>
      </c>
      <c r="C1841" s="44"/>
      <c r="D1841" s="38" t="str">
        <f t="shared" si="143"/>
        <v>Leveren</v>
      </c>
      <c r="E1841" s="38" t="s">
        <v>3453</v>
      </c>
      <c r="F1841" s="38" t="str">
        <f t="shared" si="144"/>
        <v>Ik heb een tervisielegging ontvangen</v>
      </c>
      <c r="G1841" s="44"/>
      <c r="H1841" s="38" t="s">
        <v>3050</v>
      </c>
      <c r="I1841" s="44"/>
      <c r="J1841" s="44"/>
      <c r="K1841" s="44" t="s">
        <v>27</v>
      </c>
      <c r="L1841" s="43" t="str">
        <f>_xlfn.IFNA(VLOOKUP(B1841,Codegroepen!$A:$B,2,FALSE),"")</f>
        <v>ZKC011</v>
      </c>
      <c r="M1841" s="38" t="s">
        <v>3167</v>
      </c>
      <c r="N1841" s="43" t="str">
        <f t="shared" si="146"/>
        <v>ZA_02568</v>
      </c>
      <c r="O1841" s="38">
        <f t="shared" si="147"/>
        <v>36</v>
      </c>
    </row>
    <row r="1842" spans="1:15" s="38" customFormat="1" x14ac:dyDescent="0.25">
      <c r="A1842" s="44"/>
      <c r="B1842" s="38" t="str">
        <f t="shared" si="145"/>
        <v>GM</v>
      </c>
      <c r="C1842" s="44"/>
      <c r="D1842" s="38" t="str">
        <f t="shared" si="143"/>
        <v>Leveren</v>
      </c>
      <c r="E1842" s="44"/>
      <c r="F1842" s="38" t="str">
        <f t="shared" si="144"/>
        <v>Ik heb een tervisielegging ontvangen</v>
      </c>
      <c r="G1842" s="38" t="s">
        <v>3454</v>
      </c>
      <c r="H1842" s="38" t="s">
        <v>2684</v>
      </c>
      <c r="I1842" s="44"/>
      <c r="J1842" s="44"/>
      <c r="K1842" s="44" t="s">
        <v>27</v>
      </c>
      <c r="L1842" s="43" t="str">
        <f>_xlfn.IFNA(VLOOKUP(B1842,Codegroepen!$A:$B,2,FALSE),"")</f>
        <v>ZKC011</v>
      </c>
      <c r="M1842" s="38" t="s">
        <v>3168</v>
      </c>
      <c r="N1842" s="43" t="str">
        <f t="shared" si="146"/>
        <v>ZA_02569</v>
      </c>
      <c r="O1842" s="38">
        <f t="shared" si="147"/>
        <v>27</v>
      </c>
    </row>
    <row r="1843" spans="1:15" s="38" customFormat="1" x14ac:dyDescent="0.25">
      <c r="A1843" s="44"/>
      <c r="B1843" s="38" t="str">
        <f t="shared" si="145"/>
        <v>GM</v>
      </c>
      <c r="C1843" s="44"/>
      <c r="D1843" s="38" t="str">
        <f t="shared" si="143"/>
        <v>Leveren</v>
      </c>
      <c r="E1843" s="44"/>
      <c r="F1843" s="38" t="str">
        <f t="shared" si="144"/>
        <v>Ik heb een tervisielegging ontvangen</v>
      </c>
      <c r="G1843" s="38" t="s">
        <v>3455</v>
      </c>
      <c r="H1843" s="38" t="s">
        <v>3051</v>
      </c>
      <c r="I1843" s="44"/>
      <c r="J1843" s="44"/>
      <c r="K1843" s="44" t="s">
        <v>27</v>
      </c>
      <c r="L1843" s="43" t="str">
        <f>_xlfn.IFNA(VLOOKUP(B1843,Codegroepen!$A:$B,2,FALSE),"")</f>
        <v>ZKC011</v>
      </c>
      <c r="M1843" s="38" t="s">
        <v>3169</v>
      </c>
      <c r="N1843" s="43" t="str">
        <f t="shared" si="146"/>
        <v>ZA_02570</v>
      </c>
      <c r="O1843" s="38">
        <f t="shared" si="147"/>
        <v>20</v>
      </c>
    </row>
    <row r="1844" spans="1:15" s="38" customFormat="1" x14ac:dyDescent="0.25">
      <c r="A1844" s="44"/>
      <c r="B1844" s="38" t="str">
        <f t="shared" si="145"/>
        <v>GM</v>
      </c>
      <c r="C1844" s="44"/>
      <c r="D1844" s="38" t="str">
        <f t="shared" si="143"/>
        <v>Leveren</v>
      </c>
      <c r="E1844" s="44"/>
      <c r="F1844" s="38" t="str">
        <f t="shared" si="144"/>
        <v>Ik heb een tervisielegging ontvangen</v>
      </c>
      <c r="G1844" s="38" t="s">
        <v>3846</v>
      </c>
      <c r="H1844" s="48" t="s">
        <v>3709</v>
      </c>
      <c r="I1844" s="44"/>
      <c r="J1844" s="44"/>
      <c r="K1844" s="44" t="s">
        <v>27</v>
      </c>
      <c r="L1844" s="43" t="str">
        <f>_xlfn.IFNA(VLOOKUP(B1844,Codegroepen!$A:$B,2,FALSE),"")</f>
        <v>ZKC011</v>
      </c>
      <c r="M1844" s="38" t="s">
        <v>3751</v>
      </c>
      <c r="N1844" s="43" t="str">
        <f t="shared" si="146"/>
        <v>ZA_02854</v>
      </c>
      <c r="O1844" s="38">
        <f t="shared" si="147"/>
        <v>36</v>
      </c>
    </row>
    <row r="1845" spans="1:15" s="38" customFormat="1" x14ac:dyDescent="0.25">
      <c r="A1845" s="44"/>
      <c r="B1845" s="38" t="str">
        <f t="shared" si="145"/>
        <v>GM</v>
      </c>
      <c r="C1845" s="44"/>
      <c r="D1845" s="38" t="str">
        <f t="shared" si="143"/>
        <v>Leveren</v>
      </c>
      <c r="E1845" s="44"/>
      <c r="F1845" s="38" t="str">
        <f t="shared" si="144"/>
        <v>Ik heb een tervisielegging ontvangen</v>
      </c>
      <c r="G1845" s="38" t="s">
        <v>3847</v>
      </c>
      <c r="H1845" s="48" t="s">
        <v>3705</v>
      </c>
      <c r="I1845" s="44"/>
      <c r="J1845" s="44"/>
      <c r="K1845" s="44" t="s">
        <v>27</v>
      </c>
      <c r="L1845" s="43" t="str">
        <f>_xlfn.IFNA(VLOOKUP(B1845,Codegroepen!$A:$B,2,FALSE),"")</f>
        <v>ZKC011</v>
      </c>
      <c r="M1845" s="38" t="s">
        <v>3752</v>
      </c>
      <c r="N1845" s="43" t="str">
        <f t="shared" si="146"/>
        <v>ZA_02855</v>
      </c>
      <c r="O1845" s="38">
        <f t="shared" si="147"/>
        <v>26</v>
      </c>
    </row>
    <row r="1846" spans="1:15" s="38" customFormat="1" x14ac:dyDescent="0.25">
      <c r="A1846" s="44"/>
      <c r="B1846" s="38" t="str">
        <f t="shared" si="145"/>
        <v>GM</v>
      </c>
      <c r="C1846" s="44"/>
      <c r="D1846" s="38" t="str">
        <f t="shared" si="143"/>
        <v>Leveren</v>
      </c>
      <c r="E1846" s="44"/>
      <c r="F1846" s="38" t="str">
        <f t="shared" si="144"/>
        <v>Ik heb een tervisielegging ontvangen</v>
      </c>
      <c r="G1846" s="38" t="s">
        <v>3456</v>
      </c>
      <c r="H1846" s="38" t="s">
        <v>2951</v>
      </c>
      <c r="I1846" s="44"/>
      <c r="J1846" s="44"/>
      <c r="K1846" s="44" t="s">
        <v>27</v>
      </c>
      <c r="L1846" s="43" t="str">
        <f>_xlfn.IFNA(VLOOKUP(B1846,Codegroepen!$A:$B,2,FALSE),"")</f>
        <v>ZKC011</v>
      </c>
      <c r="M1846" s="38" t="s">
        <v>3170</v>
      </c>
      <c r="N1846" s="43" t="str">
        <f t="shared" si="146"/>
        <v>ZA_02571</v>
      </c>
      <c r="O1846" s="38">
        <f t="shared" si="147"/>
        <v>18</v>
      </c>
    </row>
    <row r="1847" spans="1:15" s="38" customFormat="1" x14ac:dyDescent="0.25">
      <c r="A1847" s="44"/>
      <c r="B1847" s="38" t="str">
        <f t="shared" si="145"/>
        <v>GM</v>
      </c>
      <c r="C1847" s="44"/>
      <c r="D1847" s="38" t="str">
        <f t="shared" si="143"/>
        <v>Leveren</v>
      </c>
      <c r="E1847" s="38" t="s">
        <v>3457</v>
      </c>
      <c r="F1847" s="38" t="str">
        <f t="shared" si="144"/>
        <v>Ik heb een vraag over mijn opdracht Grensrec.</v>
      </c>
      <c r="G1847" s="44"/>
      <c r="H1847" s="38" t="s">
        <v>3257</v>
      </c>
      <c r="I1847" s="44"/>
      <c r="J1847" s="44"/>
      <c r="K1847" s="44" t="s">
        <v>27</v>
      </c>
      <c r="L1847" s="43" t="str">
        <f>_xlfn.IFNA(VLOOKUP(B1847,Codegroepen!$A:$B,2,FALSE),"")</f>
        <v>ZKC011</v>
      </c>
      <c r="M1847" s="38" t="s">
        <v>3171</v>
      </c>
      <c r="N1847" s="43" t="str">
        <f t="shared" si="146"/>
        <v>ZA_02572</v>
      </c>
      <c r="O1847" s="38">
        <f t="shared" si="147"/>
        <v>45</v>
      </c>
    </row>
    <row r="1848" spans="1:15" s="38" customFormat="1" x14ac:dyDescent="0.25">
      <c r="A1848" s="44"/>
      <c r="B1848" s="38" t="str">
        <f t="shared" si="145"/>
        <v>GM</v>
      </c>
      <c r="C1848" s="44"/>
      <c r="D1848" s="38" t="str">
        <f t="shared" si="143"/>
        <v>Leveren</v>
      </c>
      <c r="E1848" s="44"/>
      <c r="F1848" s="38" t="str">
        <f t="shared" si="144"/>
        <v>Ik heb een vraag over mijn opdracht Grensrec.</v>
      </c>
      <c r="G1848" s="38" t="s">
        <v>3458</v>
      </c>
      <c r="H1848" s="38" t="s">
        <v>3052</v>
      </c>
      <c r="I1848" s="44"/>
      <c r="J1848" s="44"/>
      <c r="K1848" s="44" t="s">
        <v>27</v>
      </c>
      <c r="L1848" s="43" t="str">
        <f>_xlfn.IFNA(VLOOKUP(B1848,Codegroepen!$A:$B,2,FALSE),"")</f>
        <v>ZKC011</v>
      </c>
      <c r="M1848" s="38" t="s">
        <v>3172</v>
      </c>
      <c r="N1848" s="43" t="str">
        <f t="shared" si="146"/>
        <v>ZA_02573</v>
      </c>
      <c r="O1848" s="38">
        <f t="shared" si="147"/>
        <v>28</v>
      </c>
    </row>
    <row r="1849" spans="1:15" s="38" customFormat="1" x14ac:dyDescent="0.25">
      <c r="A1849" s="44"/>
      <c r="B1849" s="38" t="str">
        <f t="shared" si="145"/>
        <v>GM</v>
      </c>
      <c r="C1849" s="44"/>
      <c r="D1849" s="38" t="str">
        <f t="shared" si="143"/>
        <v>Leveren</v>
      </c>
      <c r="E1849" s="44"/>
      <c r="F1849" s="38" t="str">
        <f t="shared" si="144"/>
        <v>Ik heb een vraag over mijn opdracht Grensrec.</v>
      </c>
      <c r="G1849" s="38" t="s">
        <v>3459</v>
      </c>
      <c r="H1849" s="38" t="s">
        <v>3053</v>
      </c>
      <c r="I1849" s="44"/>
      <c r="J1849" s="44"/>
      <c r="K1849" s="44" t="s">
        <v>27</v>
      </c>
      <c r="L1849" s="43" t="str">
        <f>_xlfn.IFNA(VLOOKUP(B1849,Codegroepen!$A:$B,2,FALSE),"")</f>
        <v>ZKC011</v>
      </c>
      <c r="M1849" s="38" t="s">
        <v>3173</v>
      </c>
      <c r="N1849" s="43" t="str">
        <f t="shared" si="146"/>
        <v>ZA_02574</v>
      </c>
      <c r="O1849" s="38">
        <f t="shared" si="147"/>
        <v>34</v>
      </c>
    </row>
    <row r="1850" spans="1:15" s="38" customFormat="1" x14ac:dyDescent="0.25">
      <c r="A1850" s="44"/>
      <c r="B1850" s="38" t="str">
        <f t="shared" si="145"/>
        <v>GM</v>
      </c>
      <c r="C1850" s="44"/>
      <c r="D1850" s="38" t="str">
        <f t="shared" si="143"/>
        <v>Leveren</v>
      </c>
      <c r="E1850" s="44"/>
      <c r="F1850" s="38" t="str">
        <f t="shared" si="144"/>
        <v>Ik heb een vraag over mijn opdracht Grensrec.</v>
      </c>
      <c r="G1850" s="38" t="s">
        <v>3460</v>
      </c>
      <c r="H1850" s="38" t="s">
        <v>2675</v>
      </c>
      <c r="I1850" s="44"/>
      <c r="J1850" s="44"/>
      <c r="K1850" s="44" t="s">
        <v>27</v>
      </c>
      <c r="L1850" s="43" t="str">
        <f>_xlfn.IFNA(VLOOKUP(B1850,Codegroepen!$A:$B,2,FALSE),"")</f>
        <v>ZKC011</v>
      </c>
      <c r="M1850" s="38" t="s">
        <v>3174</v>
      </c>
      <c r="N1850" s="43" t="str">
        <f t="shared" si="146"/>
        <v>ZA_02575</v>
      </c>
      <c r="O1850" s="38">
        <f t="shared" si="147"/>
        <v>17</v>
      </c>
    </row>
    <row r="1851" spans="1:15" s="38" customFormat="1" x14ac:dyDescent="0.25">
      <c r="A1851" s="44"/>
      <c r="B1851" s="38" t="str">
        <f t="shared" si="145"/>
        <v>GM</v>
      </c>
      <c r="C1851" s="44"/>
      <c r="D1851" s="38" t="str">
        <f t="shared" si="143"/>
        <v>Leveren</v>
      </c>
      <c r="E1851" s="44"/>
      <c r="F1851" s="38" t="str">
        <f t="shared" si="144"/>
        <v>Ik heb een vraag over mijn opdracht Grensrec.</v>
      </c>
      <c r="G1851" s="38" t="s">
        <v>3461</v>
      </c>
      <c r="H1851" s="38" t="s">
        <v>2673</v>
      </c>
      <c r="I1851" s="44"/>
      <c r="J1851" s="44"/>
      <c r="K1851" s="44" t="s">
        <v>27</v>
      </c>
      <c r="L1851" s="43" t="str">
        <f>_xlfn.IFNA(VLOOKUP(B1851,Codegroepen!$A:$B,2,FALSE),"")</f>
        <v>ZKC011</v>
      </c>
      <c r="M1851" s="38" t="s">
        <v>3175</v>
      </c>
      <c r="N1851" s="43" t="str">
        <f t="shared" si="146"/>
        <v>ZA_02576</v>
      </c>
      <c r="O1851" s="38">
        <f t="shared" si="147"/>
        <v>26</v>
      </c>
    </row>
    <row r="1852" spans="1:15" s="38" customFormat="1" x14ac:dyDescent="0.25">
      <c r="A1852" s="44"/>
      <c r="B1852" s="38" t="str">
        <f t="shared" si="145"/>
        <v>GM</v>
      </c>
      <c r="C1852" s="44"/>
      <c r="D1852" s="38" t="str">
        <f t="shared" si="143"/>
        <v>Leveren</v>
      </c>
      <c r="E1852" s="44"/>
      <c r="F1852" s="38" t="str">
        <f t="shared" si="144"/>
        <v>Ik heb een vraag over mijn opdracht Grensrec.</v>
      </c>
      <c r="G1852" s="38" t="s">
        <v>3462</v>
      </c>
      <c r="H1852" s="38" t="s">
        <v>3054</v>
      </c>
      <c r="I1852" s="44"/>
      <c r="J1852" s="44"/>
      <c r="K1852" s="44" t="s">
        <v>27</v>
      </c>
      <c r="L1852" s="43" t="str">
        <f>_xlfn.IFNA(VLOOKUP(B1852,Codegroepen!$A:$B,2,FALSE),"")</f>
        <v>ZKC011</v>
      </c>
      <c r="M1852" s="38" t="s">
        <v>3176</v>
      </c>
      <c r="N1852" s="43" t="str">
        <f t="shared" si="146"/>
        <v>ZA_02577</v>
      </c>
      <c r="O1852" s="38">
        <f t="shared" si="147"/>
        <v>35</v>
      </c>
    </row>
    <row r="1853" spans="1:15" s="38" customFormat="1" x14ac:dyDescent="0.25">
      <c r="A1853" s="44"/>
      <c r="B1853" s="38" t="str">
        <f t="shared" si="145"/>
        <v>GM</v>
      </c>
      <c r="C1853" s="44"/>
      <c r="D1853" s="38" t="str">
        <f t="shared" si="143"/>
        <v>Leveren</v>
      </c>
      <c r="E1853" s="44"/>
      <c r="F1853" s="38" t="str">
        <f t="shared" si="144"/>
        <v>Ik heb een vraag over mijn opdracht Grensrec.</v>
      </c>
      <c r="G1853" s="38" t="s">
        <v>3463</v>
      </c>
      <c r="H1853" s="38" t="s">
        <v>3055</v>
      </c>
      <c r="I1853" s="44"/>
      <c r="J1853" s="44"/>
      <c r="K1853" s="44" t="s">
        <v>27</v>
      </c>
      <c r="L1853" s="43" t="str">
        <f>_xlfn.IFNA(VLOOKUP(B1853,Codegroepen!$A:$B,2,FALSE),"")</f>
        <v>ZKC011</v>
      </c>
      <c r="M1853" s="38" t="s">
        <v>3177</v>
      </c>
      <c r="N1853" s="43" t="str">
        <f t="shared" si="146"/>
        <v>ZA_02578</v>
      </c>
      <c r="O1853" s="38">
        <f t="shared" si="147"/>
        <v>16</v>
      </c>
    </row>
    <row r="1854" spans="1:15" s="38" customFormat="1" x14ac:dyDescent="0.25">
      <c r="A1854" s="44"/>
      <c r="B1854" s="38" t="str">
        <f t="shared" si="145"/>
        <v>GM</v>
      </c>
      <c r="C1854" s="44"/>
      <c r="D1854" s="38" t="str">
        <f t="shared" si="143"/>
        <v>Leveren</v>
      </c>
      <c r="E1854" s="44"/>
      <c r="F1854" s="38" t="str">
        <f t="shared" si="144"/>
        <v>Ik heb een vraag over mijn opdracht Grensrec.</v>
      </c>
      <c r="G1854" s="38" t="s">
        <v>3848</v>
      </c>
      <c r="H1854" s="48" t="s">
        <v>3705</v>
      </c>
      <c r="I1854" s="44"/>
      <c r="J1854" s="44"/>
      <c r="K1854" s="44" t="s">
        <v>27</v>
      </c>
      <c r="L1854" s="43" t="str">
        <f>_xlfn.IFNA(VLOOKUP(B1854,Codegroepen!$A:$B,2,FALSE),"")</f>
        <v>ZKC011</v>
      </c>
      <c r="M1854" s="38" t="s">
        <v>3753</v>
      </c>
      <c r="N1854" s="43" t="str">
        <f t="shared" si="146"/>
        <v>ZA_02856</v>
      </c>
      <c r="O1854" s="38">
        <f t="shared" si="147"/>
        <v>26</v>
      </c>
    </row>
    <row r="1855" spans="1:15" s="38" customFormat="1" x14ac:dyDescent="0.25">
      <c r="A1855" s="44"/>
      <c r="B1855" s="38" t="str">
        <f t="shared" si="145"/>
        <v>GM</v>
      </c>
      <c r="C1855" s="44"/>
      <c r="D1855" s="38" t="str">
        <f t="shared" si="143"/>
        <v>Leveren</v>
      </c>
      <c r="E1855" s="38" t="s">
        <v>3464</v>
      </c>
      <c r="F1855" s="38" t="str">
        <f t="shared" si="144"/>
        <v>Ik heb een vraag over mijn opdracht Splitsing</v>
      </c>
      <c r="H1855" s="38" t="s">
        <v>3056</v>
      </c>
      <c r="I1855" s="44"/>
      <c r="J1855" s="44"/>
      <c r="K1855" s="44" t="s">
        <v>27</v>
      </c>
      <c r="L1855" s="43" t="str">
        <f>_xlfn.IFNA(VLOOKUP(B1855,Codegroepen!$A:$B,2,FALSE),"")</f>
        <v>ZKC011</v>
      </c>
      <c r="M1855" s="38" t="s">
        <v>3178</v>
      </c>
      <c r="N1855" s="43" t="str">
        <f t="shared" si="146"/>
        <v>ZA_02579</v>
      </c>
      <c r="O1855" s="38">
        <f t="shared" si="147"/>
        <v>45</v>
      </c>
    </row>
    <row r="1856" spans="1:15" s="38" customFormat="1" x14ac:dyDescent="0.25">
      <c r="A1856" s="44"/>
      <c r="B1856" s="38" t="str">
        <f t="shared" si="145"/>
        <v>GM</v>
      </c>
      <c r="C1856" s="44"/>
      <c r="D1856" s="38" t="str">
        <f t="shared" si="143"/>
        <v>Leveren</v>
      </c>
      <c r="E1856" s="44"/>
      <c r="F1856" s="38" t="str">
        <f t="shared" si="144"/>
        <v>Ik heb een vraag over mijn opdracht Splitsing</v>
      </c>
      <c r="G1856" s="38" t="s">
        <v>3465</v>
      </c>
      <c r="H1856" s="38" t="s">
        <v>3052</v>
      </c>
      <c r="I1856" s="44"/>
      <c r="J1856" s="44"/>
      <c r="K1856" s="44" t="s">
        <v>27</v>
      </c>
      <c r="L1856" s="43" t="str">
        <f>_xlfn.IFNA(VLOOKUP(B1856,Codegroepen!$A:$B,2,FALSE),"")</f>
        <v>ZKC011</v>
      </c>
      <c r="M1856" s="38" t="s">
        <v>3179</v>
      </c>
      <c r="N1856" s="43" t="str">
        <f t="shared" si="146"/>
        <v>ZA_02580</v>
      </c>
      <c r="O1856" s="38">
        <f t="shared" si="147"/>
        <v>28</v>
      </c>
    </row>
    <row r="1857" spans="1:15" s="38" customFormat="1" x14ac:dyDescent="0.25">
      <c r="A1857" s="44"/>
      <c r="B1857" s="38" t="str">
        <f t="shared" si="145"/>
        <v>GM</v>
      </c>
      <c r="C1857" s="44"/>
      <c r="D1857" s="38" t="str">
        <f t="shared" si="143"/>
        <v>Leveren</v>
      </c>
      <c r="E1857" s="44"/>
      <c r="F1857" s="38" t="str">
        <f t="shared" si="144"/>
        <v>Ik heb een vraag over mijn opdracht Splitsing</v>
      </c>
      <c r="G1857" s="38" t="s">
        <v>3466</v>
      </c>
      <c r="H1857" s="38" t="s">
        <v>3053</v>
      </c>
      <c r="I1857" s="44"/>
      <c r="J1857" s="44"/>
      <c r="K1857" s="44" t="s">
        <v>27</v>
      </c>
      <c r="L1857" s="43" t="str">
        <f>_xlfn.IFNA(VLOOKUP(B1857,Codegroepen!$A:$B,2,FALSE),"")</f>
        <v>ZKC011</v>
      </c>
      <c r="M1857" s="38" t="s">
        <v>3180</v>
      </c>
      <c r="N1857" s="43" t="str">
        <f t="shared" si="146"/>
        <v>ZA_02581</v>
      </c>
      <c r="O1857" s="38">
        <f t="shared" si="147"/>
        <v>34</v>
      </c>
    </row>
    <row r="1858" spans="1:15" s="38" customFormat="1" x14ac:dyDescent="0.25">
      <c r="A1858" s="44"/>
      <c r="B1858" s="38" t="str">
        <f t="shared" si="145"/>
        <v>GM</v>
      </c>
      <c r="C1858" s="44"/>
      <c r="D1858" s="38" t="str">
        <f t="shared" si="143"/>
        <v>Leveren</v>
      </c>
      <c r="E1858" s="44"/>
      <c r="F1858" s="38" t="str">
        <f t="shared" si="144"/>
        <v>Ik heb een vraag over mijn opdracht Splitsing</v>
      </c>
      <c r="G1858" s="38" t="s">
        <v>3467</v>
      </c>
      <c r="H1858" s="38" t="s">
        <v>2675</v>
      </c>
      <c r="I1858" s="44"/>
      <c r="J1858" s="44"/>
      <c r="K1858" s="44" t="s">
        <v>27</v>
      </c>
      <c r="L1858" s="43" t="str">
        <f>_xlfn.IFNA(VLOOKUP(B1858,Codegroepen!$A:$B,2,FALSE),"")</f>
        <v>ZKC011</v>
      </c>
      <c r="M1858" s="38" t="s">
        <v>3181</v>
      </c>
      <c r="N1858" s="43" t="str">
        <f t="shared" si="146"/>
        <v>ZA_02582</v>
      </c>
      <c r="O1858" s="38">
        <f t="shared" si="147"/>
        <v>17</v>
      </c>
    </row>
    <row r="1859" spans="1:15" s="38" customFormat="1" x14ac:dyDescent="0.25">
      <c r="A1859" s="44"/>
      <c r="B1859" s="38" t="str">
        <f t="shared" si="145"/>
        <v>GM</v>
      </c>
      <c r="C1859" s="44"/>
      <c r="D1859" s="38" t="str">
        <f t="shared" si="143"/>
        <v>Leveren</v>
      </c>
      <c r="E1859" s="44"/>
      <c r="F1859" s="38" t="str">
        <f t="shared" si="144"/>
        <v>Ik heb een vraag over mijn opdracht Splitsing</v>
      </c>
      <c r="G1859" s="38" t="s">
        <v>3468</v>
      </c>
      <c r="H1859" s="38" t="s">
        <v>2673</v>
      </c>
      <c r="I1859" s="44"/>
      <c r="J1859" s="44"/>
      <c r="K1859" s="44" t="s">
        <v>27</v>
      </c>
      <c r="L1859" s="43" t="str">
        <f>_xlfn.IFNA(VLOOKUP(B1859,Codegroepen!$A:$B,2,FALSE),"")</f>
        <v>ZKC011</v>
      </c>
      <c r="M1859" s="38" t="s">
        <v>3182</v>
      </c>
      <c r="N1859" s="43" t="str">
        <f t="shared" si="146"/>
        <v>ZA_02583</v>
      </c>
      <c r="O1859" s="38">
        <f t="shared" si="147"/>
        <v>26</v>
      </c>
    </row>
    <row r="1860" spans="1:15" s="38" customFormat="1" x14ac:dyDescent="0.25">
      <c r="A1860" s="44"/>
      <c r="B1860" s="38" t="str">
        <f t="shared" si="145"/>
        <v>GM</v>
      </c>
      <c r="C1860" s="44"/>
      <c r="D1860" s="38" t="str">
        <f t="shared" si="143"/>
        <v>Leveren</v>
      </c>
      <c r="E1860" s="44"/>
      <c r="F1860" s="38" t="str">
        <f t="shared" si="144"/>
        <v>Ik heb een vraag over mijn opdracht Splitsing</v>
      </c>
      <c r="G1860" s="38" t="s">
        <v>3469</v>
      </c>
      <c r="H1860" s="38" t="s">
        <v>3054</v>
      </c>
      <c r="I1860" s="44"/>
      <c r="J1860" s="44"/>
      <c r="K1860" s="44" t="s">
        <v>27</v>
      </c>
      <c r="L1860" s="43" t="str">
        <f>_xlfn.IFNA(VLOOKUP(B1860,Codegroepen!$A:$B,2,FALSE),"")</f>
        <v>ZKC011</v>
      </c>
      <c r="M1860" s="38" t="s">
        <v>3183</v>
      </c>
      <c r="N1860" s="43" t="str">
        <f t="shared" si="146"/>
        <v>ZA_02584</v>
      </c>
      <c r="O1860" s="38">
        <f t="shared" si="147"/>
        <v>35</v>
      </c>
    </row>
    <row r="1861" spans="1:15" s="38" customFormat="1" x14ac:dyDescent="0.25">
      <c r="A1861" s="44"/>
      <c r="B1861" s="38" t="str">
        <f t="shared" si="145"/>
        <v>GM</v>
      </c>
      <c r="C1861" s="44"/>
      <c r="D1861" s="38" t="str">
        <f t="shared" si="143"/>
        <v>Leveren</v>
      </c>
      <c r="E1861" s="44"/>
      <c r="F1861" s="38" t="str">
        <f t="shared" si="144"/>
        <v>Ik heb een vraag over mijn opdracht Splitsing</v>
      </c>
      <c r="G1861" s="38" t="s">
        <v>3470</v>
      </c>
      <c r="H1861" s="38" t="s">
        <v>3058</v>
      </c>
      <c r="I1861" s="44"/>
      <c r="J1861" s="44"/>
      <c r="K1861" s="44" t="s">
        <v>27</v>
      </c>
      <c r="L1861" s="43" t="str">
        <f>_xlfn.IFNA(VLOOKUP(B1861,Codegroepen!$A:$B,2,FALSE),"")</f>
        <v>ZKC011</v>
      </c>
      <c r="M1861" s="38" t="s">
        <v>3184</v>
      </c>
      <c r="N1861" s="43" t="str">
        <f t="shared" si="146"/>
        <v>ZA_02585</v>
      </c>
      <c r="O1861" s="38">
        <f t="shared" si="147"/>
        <v>15</v>
      </c>
    </row>
    <row r="1862" spans="1:15" s="38" customFormat="1" x14ac:dyDescent="0.25">
      <c r="A1862" s="44"/>
      <c r="B1862" s="38" t="str">
        <f t="shared" si="145"/>
        <v>GM</v>
      </c>
      <c r="C1862" s="44"/>
      <c r="D1862" s="38" t="str">
        <f t="shared" si="143"/>
        <v>Leveren</v>
      </c>
      <c r="E1862" s="44"/>
      <c r="F1862" s="38" t="str">
        <f t="shared" si="144"/>
        <v>Ik heb een vraag over mijn opdracht Splitsing</v>
      </c>
      <c r="G1862" s="38" t="s">
        <v>3471</v>
      </c>
      <c r="H1862" s="38" t="s">
        <v>3057</v>
      </c>
      <c r="I1862" s="44"/>
      <c r="J1862" s="44"/>
      <c r="K1862" s="44" t="s">
        <v>27</v>
      </c>
      <c r="L1862" s="43" t="str">
        <f>_xlfn.IFNA(VLOOKUP(B1862,Codegroepen!$A:$B,2,FALSE),"")</f>
        <v>ZKC011</v>
      </c>
      <c r="M1862" s="38" t="s">
        <v>3185</v>
      </c>
      <c r="N1862" s="43" t="str">
        <f t="shared" si="146"/>
        <v>ZA_02586</v>
      </c>
      <c r="O1862" s="38">
        <f t="shared" si="147"/>
        <v>38</v>
      </c>
    </row>
    <row r="1863" spans="1:15" s="38" customFormat="1" x14ac:dyDescent="0.25">
      <c r="A1863" s="44"/>
      <c r="B1863" s="38" t="str">
        <f t="shared" si="145"/>
        <v>GM</v>
      </c>
      <c r="C1863" s="44"/>
      <c r="D1863" s="38" t="str">
        <f t="shared" si="143"/>
        <v>Leveren</v>
      </c>
      <c r="E1863" s="44"/>
      <c r="F1863" s="38" t="str">
        <f t="shared" si="144"/>
        <v>Ik heb een vraag over mijn opdracht Splitsing</v>
      </c>
      <c r="G1863" s="38" t="s">
        <v>3849</v>
      </c>
      <c r="H1863" s="48" t="s">
        <v>3705</v>
      </c>
      <c r="I1863" s="44"/>
      <c r="J1863" s="44"/>
      <c r="K1863" s="44" t="s">
        <v>27</v>
      </c>
      <c r="L1863" s="43" t="str">
        <f>_xlfn.IFNA(VLOOKUP(B1863,Codegroepen!$A:$B,2,FALSE),"")</f>
        <v>ZKC011</v>
      </c>
      <c r="M1863" s="38" t="s">
        <v>3754</v>
      </c>
      <c r="N1863" s="43" t="str">
        <f t="shared" si="146"/>
        <v>ZA_02857</v>
      </c>
      <c r="O1863" s="38">
        <f t="shared" si="147"/>
        <v>26</v>
      </c>
    </row>
    <row r="1864" spans="1:15" s="38" customFormat="1" x14ac:dyDescent="0.25">
      <c r="A1864" s="44"/>
      <c r="B1864" s="38" t="str">
        <f t="shared" si="145"/>
        <v>GM</v>
      </c>
      <c r="C1864" s="44"/>
      <c r="D1864" s="38" t="str">
        <f t="shared" si="143"/>
        <v>Leveren</v>
      </c>
      <c r="E1864" s="38" t="s">
        <v>3472</v>
      </c>
      <c r="F1864" s="38" t="str">
        <f t="shared" si="144"/>
        <v>Ik heb een vraag over een VKG/VAG-perceel</v>
      </c>
      <c r="G1864" s="44"/>
      <c r="H1864" s="38" t="s">
        <v>3059</v>
      </c>
      <c r="I1864" s="44"/>
      <c r="J1864" s="44"/>
      <c r="K1864" s="44" t="s">
        <v>27</v>
      </c>
      <c r="L1864" s="43" t="str">
        <f>_xlfn.IFNA(VLOOKUP(B1864,Codegroepen!$A:$B,2,FALSE),"")</f>
        <v>ZKC011</v>
      </c>
      <c r="M1864" s="38" t="s">
        <v>3186</v>
      </c>
      <c r="N1864" s="43" t="str">
        <f t="shared" si="146"/>
        <v>ZA_02587</v>
      </c>
      <c r="O1864" s="38">
        <f t="shared" si="147"/>
        <v>41</v>
      </c>
    </row>
    <row r="1865" spans="1:15" s="38" customFormat="1" x14ac:dyDescent="0.25">
      <c r="A1865" s="44"/>
      <c r="B1865" s="38" t="str">
        <f t="shared" si="145"/>
        <v>GM</v>
      </c>
      <c r="C1865" s="44"/>
      <c r="D1865" s="38" t="str">
        <f t="shared" si="143"/>
        <v>Leveren</v>
      </c>
      <c r="E1865" s="44"/>
      <c r="F1865" s="38" t="str">
        <f t="shared" si="144"/>
        <v>Ik heb een vraag over een VKG/VAG-perceel</v>
      </c>
      <c r="G1865" s="38" t="s">
        <v>3473</v>
      </c>
      <c r="H1865" s="38" t="s">
        <v>2673</v>
      </c>
      <c r="I1865" s="44"/>
      <c r="J1865" s="44"/>
      <c r="K1865" s="44" t="s">
        <v>27</v>
      </c>
      <c r="L1865" s="43" t="str">
        <f>_xlfn.IFNA(VLOOKUP(B1865,Codegroepen!$A:$B,2,FALSE),"")</f>
        <v>ZKC011</v>
      </c>
      <c r="M1865" s="38" t="s">
        <v>3187</v>
      </c>
      <c r="N1865" s="43" t="str">
        <f t="shared" si="146"/>
        <v>ZA_02588</v>
      </c>
      <c r="O1865" s="38">
        <f t="shared" si="147"/>
        <v>26</v>
      </c>
    </row>
    <row r="1866" spans="1:15" s="38" customFormat="1" x14ac:dyDescent="0.25">
      <c r="A1866" s="44"/>
      <c r="B1866" s="38" t="str">
        <f t="shared" si="145"/>
        <v>GM</v>
      </c>
      <c r="C1866" s="44"/>
      <c r="D1866" s="38" t="str">
        <f t="shared" si="143"/>
        <v>Leveren</v>
      </c>
      <c r="E1866" s="44"/>
      <c r="F1866" s="38" t="str">
        <f t="shared" si="144"/>
        <v>Ik heb een vraag over een VKG/VAG-perceel</v>
      </c>
      <c r="G1866" s="38" t="s">
        <v>3474</v>
      </c>
      <c r="H1866" s="38" t="s">
        <v>3060</v>
      </c>
      <c r="I1866" s="44"/>
      <c r="J1866" s="44"/>
      <c r="K1866" s="44" t="s">
        <v>27</v>
      </c>
      <c r="L1866" s="43" t="str">
        <f>_xlfn.IFNA(VLOOKUP(B1866,Codegroepen!$A:$B,2,FALSE),"")</f>
        <v>ZKC011</v>
      </c>
      <c r="M1866" s="38" t="s">
        <v>3188</v>
      </c>
      <c r="N1866" s="43" t="str">
        <f t="shared" si="146"/>
        <v>ZA_02589</v>
      </c>
      <c r="O1866" s="38">
        <f t="shared" si="147"/>
        <v>32</v>
      </c>
    </row>
    <row r="1867" spans="1:15" s="38" customFormat="1" x14ac:dyDescent="0.25">
      <c r="A1867" s="44"/>
      <c r="B1867" s="38" t="str">
        <f t="shared" si="145"/>
        <v>GM</v>
      </c>
      <c r="C1867" s="44"/>
      <c r="D1867" s="38" t="str">
        <f t="shared" ref="D1867:D1930" si="148">IF(LEFT(C1867,2)="ZA",H1867,IF(LEFT(A1867,2)="ZA","",D1866))</f>
        <v>Leveren</v>
      </c>
      <c r="E1867" s="44"/>
      <c r="F1867" s="38" t="str">
        <f t="shared" ref="F1867:F1930" si="149">IF(LEFT(E1867,2)="ZA",H1867,IF(LEFT(A1867,2)="ZA","",IF(LEFT(C1867,2)="ZA","",F1866)))</f>
        <v>Ik heb een vraag over een VKG/VAG-perceel</v>
      </c>
      <c r="G1867" s="38" t="s">
        <v>3475</v>
      </c>
      <c r="H1867" s="38" t="s">
        <v>3061</v>
      </c>
      <c r="I1867" s="44"/>
      <c r="J1867" s="44"/>
      <c r="K1867" s="44" t="s">
        <v>27</v>
      </c>
      <c r="L1867" s="43" t="str">
        <f>_xlfn.IFNA(VLOOKUP(B1867,Codegroepen!$A:$B,2,FALSE),"")</f>
        <v>ZKC011</v>
      </c>
      <c r="M1867" s="38" t="s">
        <v>3189</v>
      </c>
      <c r="N1867" s="43" t="str">
        <f t="shared" si="146"/>
        <v>ZA_02590</v>
      </c>
      <c r="O1867" s="38">
        <f t="shared" si="147"/>
        <v>31</v>
      </c>
    </row>
    <row r="1868" spans="1:15" s="38" customFormat="1" x14ac:dyDescent="0.25">
      <c r="A1868" s="44"/>
      <c r="B1868" s="38" t="str">
        <f t="shared" ref="B1868:B1931" si="150">IF(LEFT(A1868,2)="ZA",H1868,B1867)</f>
        <v>GM</v>
      </c>
      <c r="C1868" s="44"/>
      <c r="D1868" s="38" t="str">
        <f t="shared" si="148"/>
        <v>Leveren</v>
      </c>
      <c r="E1868" s="44"/>
      <c r="F1868" s="38" t="str">
        <f t="shared" si="149"/>
        <v>Ik heb een vraag over een VKG/VAG-perceel</v>
      </c>
      <c r="G1868" s="38" t="s">
        <v>3850</v>
      </c>
      <c r="H1868" s="48" t="s">
        <v>3705</v>
      </c>
      <c r="I1868" s="44"/>
      <c r="J1868" s="44"/>
      <c r="K1868" s="44" t="s">
        <v>27</v>
      </c>
      <c r="L1868" s="43" t="str">
        <f>_xlfn.IFNA(VLOOKUP(B1868,Codegroepen!$A:$B,2,FALSE),"")</f>
        <v>ZKC011</v>
      </c>
      <c r="M1868" s="38" t="s">
        <v>3755</v>
      </c>
      <c r="N1868" s="43" t="str">
        <f t="shared" si="146"/>
        <v>ZA_02858</v>
      </c>
      <c r="O1868" s="38">
        <f t="shared" si="147"/>
        <v>26</v>
      </c>
    </row>
    <row r="1869" spans="1:15" s="38" customFormat="1" x14ac:dyDescent="0.25">
      <c r="A1869" s="44"/>
      <c r="B1869" s="38" t="str">
        <f t="shared" si="150"/>
        <v>GM</v>
      </c>
      <c r="C1869" s="44"/>
      <c r="D1869" s="38" t="str">
        <f t="shared" si="148"/>
        <v>Leveren</v>
      </c>
      <c r="E1869" s="38" t="s">
        <v>3476</v>
      </c>
      <c r="F1869" s="38" t="str">
        <f t="shared" si="149"/>
        <v>Ik heb een vraag over mijn opdracht Meetgegevens</v>
      </c>
      <c r="G1869" s="44"/>
      <c r="H1869" s="38" t="s">
        <v>3062</v>
      </c>
      <c r="I1869" s="44"/>
      <c r="J1869" s="44"/>
      <c r="K1869" s="44" t="s">
        <v>27</v>
      </c>
      <c r="L1869" s="43" t="str">
        <f>_xlfn.IFNA(VLOOKUP(B1869,Codegroepen!$A:$B,2,FALSE),"")</f>
        <v>ZKC011</v>
      </c>
      <c r="M1869" s="38" t="s">
        <v>3190</v>
      </c>
      <c r="N1869" s="43" t="str">
        <f t="shared" si="146"/>
        <v>ZA_02591</v>
      </c>
      <c r="O1869" s="38">
        <f t="shared" si="147"/>
        <v>48</v>
      </c>
    </row>
    <row r="1870" spans="1:15" s="38" customFormat="1" x14ac:dyDescent="0.25">
      <c r="A1870" s="44"/>
      <c r="B1870" s="38" t="str">
        <f t="shared" si="150"/>
        <v>GM</v>
      </c>
      <c r="C1870" s="44"/>
      <c r="D1870" s="38" t="str">
        <f t="shared" si="148"/>
        <v>Leveren</v>
      </c>
      <c r="E1870" s="44"/>
      <c r="F1870" s="38" t="str">
        <f t="shared" si="149"/>
        <v>Ik heb een vraag over mijn opdracht Meetgegevens</v>
      </c>
      <c r="G1870" s="38" t="s">
        <v>3477</v>
      </c>
      <c r="H1870" s="38" t="s">
        <v>3063</v>
      </c>
      <c r="I1870" s="44"/>
      <c r="J1870" s="44"/>
      <c r="K1870" s="44" t="s">
        <v>27</v>
      </c>
      <c r="L1870" s="43" t="str">
        <f>_xlfn.IFNA(VLOOKUP(B1870,Codegroepen!$A:$B,2,FALSE),"")</f>
        <v>ZKC011</v>
      </c>
      <c r="M1870" s="38" t="s">
        <v>3191</v>
      </c>
      <c r="N1870" s="43" t="str">
        <f t="shared" si="146"/>
        <v>ZA_02592</v>
      </c>
      <c r="O1870" s="38">
        <f t="shared" si="147"/>
        <v>35</v>
      </c>
    </row>
    <row r="1871" spans="1:15" s="38" customFormat="1" x14ac:dyDescent="0.25">
      <c r="A1871" s="44"/>
      <c r="B1871" s="38" t="str">
        <f t="shared" si="150"/>
        <v>GM</v>
      </c>
      <c r="C1871" s="44"/>
      <c r="D1871" s="38" t="str">
        <f t="shared" si="148"/>
        <v>Leveren</v>
      </c>
      <c r="E1871" s="44"/>
      <c r="F1871" s="38" t="str">
        <f t="shared" si="149"/>
        <v>Ik heb een vraag over mijn opdracht Meetgegevens</v>
      </c>
      <c r="G1871" s="38" t="s">
        <v>3478</v>
      </c>
      <c r="H1871" s="38" t="s">
        <v>3064</v>
      </c>
      <c r="I1871" s="44"/>
      <c r="J1871" s="44"/>
      <c r="K1871" s="44" t="s">
        <v>27</v>
      </c>
      <c r="L1871" s="43" t="str">
        <f>_xlfn.IFNA(VLOOKUP(B1871,Codegroepen!$A:$B,2,FALSE),"")</f>
        <v>ZKC011</v>
      </c>
      <c r="M1871" s="38" t="s">
        <v>3192</v>
      </c>
      <c r="N1871" s="43" t="str">
        <f t="shared" si="146"/>
        <v>ZA_02593</v>
      </c>
      <c r="O1871" s="38">
        <f t="shared" si="147"/>
        <v>36</v>
      </c>
    </row>
    <row r="1872" spans="1:15" s="38" customFormat="1" x14ac:dyDescent="0.25">
      <c r="A1872" s="44"/>
      <c r="B1872" s="38" t="str">
        <f t="shared" si="150"/>
        <v>GM</v>
      </c>
      <c r="C1872" s="44"/>
      <c r="D1872" s="38" t="str">
        <f t="shared" si="148"/>
        <v>Leveren</v>
      </c>
      <c r="E1872" s="44"/>
      <c r="F1872" s="38" t="str">
        <f t="shared" si="149"/>
        <v>Ik heb een vraag over mijn opdracht Meetgegevens</v>
      </c>
      <c r="G1872" s="38" t="s">
        <v>3479</v>
      </c>
      <c r="H1872" s="38" t="s">
        <v>3260</v>
      </c>
      <c r="I1872" s="44"/>
      <c r="J1872" s="44"/>
      <c r="K1872" s="44" t="s">
        <v>27</v>
      </c>
      <c r="L1872" s="43" t="str">
        <f>_xlfn.IFNA(VLOOKUP(B1872,Codegroepen!$A:$B,2,FALSE),"")</f>
        <v>ZKC011</v>
      </c>
      <c r="M1872" s="38" t="s">
        <v>3193</v>
      </c>
      <c r="N1872" s="43" t="str">
        <f t="shared" si="146"/>
        <v>ZA_02594</v>
      </c>
      <c r="O1872" s="38">
        <f t="shared" si="147"/>
        <v>50</v>
      </c>
    </row>
    <row r="1873" spans="1:15" s="38" customFormat="1" x14ac:dyDescent="0.25">
      <c r="A1873" s="44"/>
      <c r="B1873" s="38" t="str">
        <f t="shared" si="150"/>
        <v>GM</v>
      </c>
      <c r="C1873" s="44"/>
      <c r="D1873" s="38" t="str">
        <f t="shared" si="148"/>
        <v>Leveren</v>
      </c>
      <c r="E1873" s="44"/>
      <c r="F1873" s="38" t="str">
        <f t="shared" si="149"/>
        <v>Ik heb een vraag over mijn opdracht Meetgegevens</v>
      </c>
      <c r="G1873" s="38" t="s">
        <v>3480</v>
      </c>
      <c r="H1873" s="38" t="s">
        <v>3058</v>
      </c>
      <c r="I1873" s="44"/>
      <c r="J1873" s="44"/>
      <c r="K1873" s="44" t="s">
        <v>27</v>
      </c>
      <c r="L1873" s="43" t="str">
        <f>_xlfn.IFNA(VLOOKUP(B1873,Codegroepen!$A:$B,2,FALSE),"")</f>
        <v>ZKC011</v>
      </c>
      <c r="M1873" s="38" t="s">
        <v>3194</v>
      </c>
      <c r="N1873" s="43" t="str">
        <f t="shared" si="146"/>
        <v>ZA_02595</v>
      </c>
      <c r="O1873" s="38">
        <f t="shared" si="147"/>
        <v>15</v>
      </c>
    </row>
    <row r="1874" spans="1:15" s="38" customFormat="1" x14ac:dyDescent="0.25">
      <c r="A1874" s="44"/>
      <c r="B1874" s="38" t="str">
        <f t="shared" si="150"/>
        <v>GM</v>
      </c>
      <c r="C1874" s="44"/>
      <c r="D1874" s="38" t="str">
        <f t="shared" si="148"/>
        <v>Leveren</v>
      </c>
      <c r="E1874" s="44"/>
      <c r="F1874" s="38" t="str">
        <f t="shared" si="149"/>
        <v>Ik heb een vraag over mijn opdracht Meetgegevens</v>
      </c>
      <c r="G1874" s="38" t="s">
        <v>3851</v>
      </c>
      <c r="H1874" s="48" t="s">
        <v>3705</v>
      </c>
      <c r="I1874" s="44"/>
      <c r="J1874" s="44"/>
      <c r="K1874" s="44" t="s">
        <v>27</v>
      </c>
      <c r="L1874" s="43" t="str">
        <f>_xlfn.IFNA(VLOOKUP(B1874,Codegroepen!$A:$B,2,FALSE),"")</f>
        <v>ZKC011</v>
      </c>
      <c r="M1874" s="38" t="s">
        <v>3756</v>
      </c>
      <c r="N1874" s="43" t="str">
        <f t="shared" si="146"/>
        <v>ZA_02859</v>
      </c>
      <c r="O1874" s="38">
        <f t="shared" si="147"/>
        <v>26</v>
      </c>
    </row>
    <row r="1875" spans="1:15" s="38" customFormat="1" x14ac:dyDescent="0.25">
      <c r="A1875" s="44"/>
      <c r="B1875" s="38" t="str">
        <f t="shared" si="150"/>
        <v>GM</v>
      </c>
      <c r="C1875" s="44" t="s">
        <v>2678</v>
      </c>
      <c r="D1875" s="38" t="str">
        <f t="shared" si="148"/>
        <v>Gebruik</v>
      </c>
      <c r="E1875" s="44"/>
      <c r="F1875" s="38" t="str">
        <f t="shared" si="149"/>
        <v/>
      </c>
      <c r="G1875" s="44"/>
      <c r="H1875" s="44" t="s">
        <v>2679</v>
      </c>
      <c r="I1875" s="44"/>
      <c r="J1875" s="44"/>
      <c r="K1875" s="44" t="s">
        <v>27</v>
      </c>
      <c r="L1875" s="43" t="str">
        <f>_xlfn.IFNA(VLOOKUP(B1875,Codegroepen!$A:$B,2,FALSE),"")</f>
        <v>ZKC011</v>
      </c>
      <c r="M1875" s="44" t="s">
        <v>1155</v>
      </c>
      <c r="N1875" s="43" t="str">
        <f t="shared" si="146"/>
        <v>ZA_01792</v>
      </c>
      <c r="O1875" s="38">
        <f t="shared" si="147"/>
        <v>7</v>
      </c>
    </row>
    <row r="1876" spans="1:15" s="38" customFormat="1" x14ac:dyDescent="0.25">
      <c r="A1876" s="44"/>
      <c r="B1876" s="38" t="str">
        <f t="shared" si="150"/>
        <v>GM</v>
      </c>
      <c r="C1876" s="44"/>
      <c r="D1876" s="38" t="str">
        <f t="shared" si="148"/>
        <v>Gebruik</v>
      </c>
      <c r="E1876" s="38" t="s">
        <v>3481</v>
      </c>
      <c r="F1876" s="38" t="str">
        <f t="shared" si="149"/>
        <v>Ik ben bij de balie geweest</v>
      </c>
      <c r="G1876" s="44"/>
      <c r="H1876" s="38" t="s">
        <v>3065</v>
      </c>
      <c r="I1876" s="44"/>
      <c r="J1876" s="44"/>
      <c r="K1876" s="44" t="s">
        <v>27</v>
      </c>
      <c r="L1876" s="43" t="str">
        <f>_xlfn.IFNA(VLOOKUP(B1876,Codegroepen!$A:$B,2,FALSE),"")</f>
        <v>ZKC011</v>
      </c>
      <c r="M1876" s="38" t="s">
        <v>3195</v>
      </c>
      <c r="N1876" s="43" t="str">
        <f t="shared" si="146"/>
        <v>ZA_02596</v>
      </c>
      <c r="O1876" s="38">
        <f t="shared" si="147"/>
        <v>27</v>
      </c>
    </row>
    <row r="1877" spans="1:15" s="38" customFormat="1" x14ac:dyDescent="0.25">
      <c r="A1877" s="44"/>
      <c r="B1877" s="38" t="str">
        <f t="shared" si="150"/>
        <v>GM</v>
      </c>
      <c r="C1877" s="44"/>
      <c r="D1877" s="38" t="str">
        <f t="shared" si="148"/>
        <v>Gebruik</v>
      </c>
      <c r="E1877" s="44"/>
      <c r="F1877" s="38" t="str">
        <f t="shared" si="149"/>
        <v>Ik ben bij de balie geweest</v>
      </c>
      <c r="G1877" s="38" t="s">
        <v>3482</v>
      </c>
      <c r="H1877" s="38" t="s">
        <v>2685</v>
      </c>
      <c r="I1877" s="44"/>
      <c r="J1877" s="44"/>
      <c r="K1877" s="44" t="s">
        <v>27</v>
      </c>
      <c r="L1877" s="43" t="str">
        <f>_xlfn.IFNA(VLOOKUP(B1877,Codegroepen!$A:$B,2,FALSE),"")</f>
        <v>ZKC011</v>
      </c>
      <c r="M1877" s="38" t="s">
        <v>3196</v>
      </c>
      <c r="N1877" s="43" t="str">
        <f t="shared" si="146"/>
        <v>ZA_02597</v>
      </c>
      <c r="O1877" s="38">
        <f t="shared" si="147"/>
        <v>15</v>
      </c>
    </row>
    <row r="1878" spans="1:15" s="38" customFormat="1" x14ac:dyDescent="0.25">
      <c r="A1878" s="44"/>
      <c r="B1878" s="38" t="str">
        <f t="shared" si="150"/>
        <v>GM</v>
      </c>
      <c r="C1878" s="44"/>
      <c r="D1878" s="38" t="str">
        <f t="shared" si="148"/>
        <v>Gebruik</v>
      </c>
      <c r="E1878" s="44"/>
      <c r="F1878" s="38" t="str">
        <f t="shared" si="149"/>
        <v>Ik ben bij de balie geweest</v>
      </c>
      <c r="G1878" s="38" t="s">
        <v>3483</v>
      </c>
      <c r="H1878" s="38" t="s">
        <v>3066</v>
      </c>
      <c r="I1878" s="44"/>
      <c r="J1878" s="44"/>
      <c r="K1878" s="44" t="s">
        <v>27</v>
      </c>
      <c r="L1878" s="43" t="str">
        <f>_xlfn.IFNA(VLOOKUP(B1878,Codegroepen!$A:$B,2,FALSE),"")</f>
        <v>ZKC011</v>
      </c>
      <c r="M1878" s="38" t="s">
        <v>3197</v>
      </c>
      <c r="N1878" s="43" t="str">
        <f t="shared" si="146"/>
        <v>ZA_02598</v>
      </c>
      <c r="O1878" s="38">
        <f t="shared" si="147"/>
        <v>21</v>
      </c>
    </row>
    <row r="1879" spans="1:15" s="38" customFormat="1" x14ac:dyDescent="0.25">
      <c r="A1879" s="44"/>
      <c r="B1879" s="38" t="str">
        <f t="shared" si="150"/>
        <v>GM</v>
      </c>
      <c r="C1879" s="44"/>
      <c r="D1879" s="38" t="str">
        <f t="shared" si="148"/>
        <v>Gebruik</v>
      </c>
      <c r="E1879" s="44"/>
      <c r="F1879" s="38" t="str">
        <f t="shared" si="149"/>
        <v>Ik ben bij de balie geweest</v>
      </c>
      <c r="G1879" s="38" t="s">
        <v>3484</v>
      </c>
      <c r="H1879" s="38" t="s">
        <v>3043</v>
      </c>
      <c r="I1879" s="44"/>
      <c r="J1879" s="44"/>
      <c r="K1879" s="44" t="s">
        <v>27</v>
      </c>
      <c r="L1879" s="43" t="str">
        <f>_xlfn.IFNA(VLOOKUP(B1879,Codegroepen!$A:$B,2,FALSE),"")</f>
        <v>ZKC011</v>
      </c>
      <c r="M1879" s="38" t="s">
        <v>3198</v>
      </c>
      <c r="N1879" s="43" t="str">
        <f t="shared" si="146"/>
        <v>ZA_02599</v>
      </c>
      <c r="O1879" s="38">
        <f t="shared" si="147"/>
        <v>15</v>
      </c>
    </row>
    <row r="1880" spans="1:15" s="38" customFormat="1" x14ac:dyDescent="0.25">
      <c r="A1880" s="44"/>
      <c r="B1880" s="38" t="str">
        <f t="shared" si="150"/>
        <v>GM</v>
      </c>
      <c r="C1880" s="44"/>
      <c r="D1880" s="38" t="str">
        <f t="shared" si="148"/>
        <v>Gebruik</v>
      </c>
      <c r="E1880" s="44"/>
      <c r="F1880" s="38" t="str">
        <f t="shared" si="149"/>
        <v>Ik ben bij de balie geweest</v>
      </c>
      <c r="G1880" s="38" t="s">
        <v>3852</v>
      </c>
      <c r="H1880" s="48" t="s">
        <v>3705</v>
      </c>
      <c r="I1880" s="44"/>
      <c r="J1880" s="44"/>
      <c r="K1880" s="44" t="s">
        <v>27</v>
      </c>
      <c r="L1880" s="43" t="str">
        <f>_xlfn.IFNA(VLOOKUP(B1880,Codegroepen!$A:$B,2,FALSE),"")</f>
        <v>ZKC011</v>
      </c>
      <c r="M1880" s="38" t="s">
        <v>3757</v>
      </c>
      <c r="N1880" s="43" t="str">
        <f t="shared" si="146"/>
        <v>ZA_02860</v>
      </c>
      <c r="O1880" s="38">
        <f t="shared" si="147"/>
        <v>26</v>
      </c>
    </row>
    <row r="1881" spans="1:15" s="38" customFormat="1" x14ac:dyDescent="0.25">
      <c r="A1881" s="44"/>
      <c r="B1881" s="38" t="str">
        <f t="shared" si="150"/>
        <v>GM</v>
      </c>
      <c r="C1881" s="44"/>
      <c r="D1881" s="38" t="str">
        <f t="shared" si="148"/>
        <v>Gebruik</v>
      </c>
      <c r="E1881" s="38" t="s">
        <v>3485</v>
      </c>
      <c r="F1881" s="38" t="str">
        <f t="shared" si="149"/>
        <v>Ik heb een vraag over een uitgevoerde Grensrec.</v>
      </c>
      <c r="G1881" s="44"/>
      <c r="H1881" s="38" t="s">
        <v>3258</v>
      </c>
      <c r="I1881" s="44"/>
      <c r="J1881" s="44"/>
      <c r="K1881" s="44" t="s">
        <v>27</v>
      </c>
      <c r="L1881" s="43" t="str">
        <f>_xlfn.IFNA(VLOOKUP(B1881,Codegroepen!$A:$B,2,FALSE),"")</f>
        <v>ZKC011</v>
      </c>
      <c r="M1881" s="38" t="s">
        <v>3199</v>
      </c>
      <c r="N1881" s="43" t="str">
        <f t="shared" si="146"/>
        <v>ZA_02600</v>
      </c>
      <c r="O1881" s="38">
        <f t="shared" si="147"/>
        <v>47</v>
      </c>
    </row>
    <row r="1882" spans="1:15" s="38" customFormat="1" x14ac:dyDescent="0.25">
      <c r="A1882" s="44"/>
      <c r="B1882" s="38" t="str">
        <f t="shared" si="150"/>
        <v>GM</v>
      </c>
      <c r="C1882" s="44"/>
      <c r="D1882" s="38" t="str">
        <f t="shared" si="148"/>
        <v>Gebruik</v>
      </c>
      <c r="E1882" s="44"/>
      <c r="F1882" s="38" t="str">
        <f t="shared" si="149"/>
        <v>Ik heb een vraag over een uitgevoerde Grensrec.</v>
      </c>
      <c r="G1882" s="38" t="s">
        <v>3486</v>
      </c>
      <c r="H1882" s="38" t="s">
        <v>3067</v>
      </c>
      <c r="I1882" s="44"/>
      <c r="J1882" s="44"/>
      <c r="K1882" s="44" t="s">
        <v>27</v>
      </c>
      <c r="L1882" s="43" t="str">
        <f>_xlfn.IFNA(VLOOKUP(B1882,Codegroepen!$A:$B,2,FALSE),"")</f>
        <v>ZKC011</v>
      </c>
      <c r="M1882" s="38" t="s">
        <v>3200</v>
      </c>
      <c r="N1882" s="43" t="str">
        <f t="shared" si="146"/>
        <v>ZA_02601</v>
      </c>
      <c r="O1882" s="38">
        <f t="shared" si="147"/>
        <v>35</v>
      </c>
    </row>
    <row r="1883" spans="1:15" s="38" customFormat="1" x14ac:dyDescent="0.25">
      <c r="A1883" s="44"/>
      <c r="B1883" s="38" t="str">
        <f t="shared" si="150"/>
        <v>GM</v>
      </c>
      <c r="C1883" s="44"/>
      <c r="D1883" s="38" t="str">
        <f t="shared" si="148"/>
        <v>Gebruik</v>
      </c>
      <c r="E1883" s="44"/>
      <c r="F1883" s="38" t="str">
        <f t="shared" si="149"/>
        <v>Ik heb een vraag over een uitgevoerde Grensrec.</v>
      </c>
      <c r="G1883" s="38" t="s">
        <v>3487</v>
      </c>
      <c r="H1883" s="38" t="s">
        <v>3068</v>
      </c>
      <c r="I1883" s="44"/>
      <c r="J1883" s="44"/>
      <c r="K1883" s="44" t="s">
        <v>27</v>
      </c>
      <c r="L1883" s="43" t="str">
        <f>_xlfn.IFNA(VLOOKUP(B1883,Codegroepen!$A:$B,2,FALSE),"")</f>
        <v>ZKC011</v>
      </c>
      <c r="M1883" s="38" t="s">
        <v>3201</v>
      </c>
      <c r="N1883" s="43" t="str">
        <f t="shared" si="146"/>
        <v>ZA_02602</v>
      </c>
      <c r="O1883" s="38">
        <f t="shared" si="147"/>
        <v>36</v>
      </c>
    </row>
    <row r="1884" spans="1:15" s="38" customFormat="1" x14ac:dyDescent="0.25">
      <c r="A1884" s="44"/>
      <c r="B1884" s="38" t="str">
        <f t="shared" si="150"/>
        <v>GM</v>
      </c>
      <c r="C1884" s="44"/>
      <c r="D1884" s="38" t="str">
        <f t="shared" si="148"/>
        <v>Gebruik</v>
      </c>
      <c r="E1884" s="44"/>
      <c r="F1884" s="38" t="str">
        <f t="shared" si="149"/>
        <v>Ik heb een vraag over een uitgevoerde Grensrec.</v>
      </c>
      <c r="G1884" s="38" t="s">
        <v>3488</v>
      </c>
      <c r="H1884" s="38" t="s">
        <v>2683</v>
      </c>
      <c r="I1884" s="44"/>
      <c r="J1884" s="44"/>
      <c r="K1884" s="44" t="s">
        <v>27</v>
      </c>
      <c r="L1884" s="43" t="str">
        <f>_xlfn.IFNA(VLOOKUP(B1884,Codegroepen!$A:$B,2,FALSE),"")</f>
        <v>ZKC011</v>
      </c>
      <c r="M1884" s="38" t="s">
        <v>3202</v>
      </c>
      <c r="N1884" s="43" t="str">
        <f t="shared" ref="N1884:N1947" si="151">_xlfn.CONCAT(A1884,C1884,E1884,G1884)</f>
        <v>ZA_02603</v>
      </c>
      <c r="O1884" s="38">
        <f t="shared" si="147"/>
        <v>40</v>
      </c>
    </row>
    <row r="1885" spans="1:15" s="38" customFormat="1" x14ac:dyDescent="0.25">
      <c r="A1885" s="44"/>
      <c r="B1885" s="38" t="str">
        <f t="shared" si="150"/>
        <v>GM</v>
      </c>
      <c r="C1885" s="44"/>
      <c r="D1885" s="38" t="str">
        <f t="shared" si="148"/>
        <v>Gebruik</v>
      </c>
      <c r="E1885" s="44"/>
      <c r="F1885" s="38" t="str">
        <f t="shared" si="149"/>
        <v>Ik heb een vraag over een uitgevoerde Grensrec.</v>
      </c>
      <c r="G1885" s="38" t="s">
        <v>3853</v>
      </c>
      <c r="H1885" s="48" t="s">
        <v>3705</v>
      </c>
      <c r="I1885" s="44"/>
      <c r="J1885" s="44"/>
      <c r="K1885" s="44" t="s">
        <v>27</v>
      </c>
      <c r="L1885" s="43" t="str">
        <f>_xlfn.IFNA(VLOOKUP(B1885,Codegroepen!$A:$B,2,FALSE),"")</f>
        <v>ZKC011</v>
      </c>
      <c r="M1885" s="38" t="s">
        <v>3758</v>
      </c>
      <c r="N1885" s="43" t="str">
        <f t="shared" si="151"/>
        <v>ZA_02861</v>
      </c>
      <c r="O1885" s="38">
        <f t="shared" ref="O1885:O1948" si="152">LEN(H1885)</f>
        <v>26</v>
      </c>
    </row>
    <row r="1886" spans="1:15" s="38" customFormat="1" x14ac:dyDescent="0.25">
      <c r="A1886" s="44"/>
      <c r="B1886" s="38" t="str">
        <f t="shared" si="150"/>
        <v>GM</v>
      </c>
      <c r="C1886" s="44"/>
      <c r="D1886" s="38" t="str">
        <f t="shared" si="148"/>
        <v>Gebruik</v>
      </c>
      <c r="E1886" s="38" t="s">
        <v>3489</v>
      </c>
      <c r="F1886" s="38" t="str">
        <f t="shared" si="149"/>
        <v>Ik heb een vraag over een uitgevoerde Splitsing</v>
      </c>
      <c r="G1886" s="44"/>
      <c r="H1886" s="38" t="s">
        <v>3069</v>
      </c>
      <c r="I1886" s="44"/>
      <c r="J1886" s="44"/>
      <c r="K1886" s="44" t="s">
        <v>27</v>
      </c>
      <c r="L1886" s="43" t="str">
        <f>_xlfn.IFNA(VLOOKUP(B1886,Codegroepen!$A:$B,2,FALSE),"")</f>
        <v>ZKC011</v>
      </c>
      <c r="M1886" s="38" t="s">
        <v>3203</v>
      </c>
      <c r="N1886" s="43" t="str">
        <f t="shared" si="151"/>
        <v>ZA_02604</v>
      </c>
      <c r="O1886" s="38">
        <f t="shared" si="152"/>
        <v>47</v>
      </c>
    </row>
    <row r="1887" spans="1:15" s="38" customFormat="1" x14ac:dyDescent="0.25">
      <c r="A1887" s="44"/>
      <c r="B1887" s="38" t="str">
        <f t="shared" si="150"/>
        <v>GM</v>
      </c>
      <c r="C1887" s="44"/>
      <c r="D1887" s="38" t="str">
        <f t="shared" si="148"/>
        <v>Gebruik</v>
      </c>
      <c r="E1887" s="44"/>
      <c r="F1887" s="38" t="str">
        <f t="shared" si="149"/>
        <v>Ik heb een vraag over een uitgevoerde Splitsing</v>
      </c>
      <c r="G1887" s="38" t="s">
        <v>3490</v>
      </c>
      <c r="H1887" s="38" t="s">
        <v>3067</v>
      </c>
      <c r="I1887" s="44"/>
      <c r="J1887" s="44"/>
      <c r="K1887" s="44" t="s">
        <v>27</v>
      </c>
      <c r="L1887" s="43" t="str">
        <f>_xlfn.IFNA(VLOOKUP(B1887,Codegroepen!$A:$B,2,FALSE),"")</f>
        <v>ZKC011</v>
      </c>
      <c r="M1887" s="38" t="s">
        <v>3204</v>
      </c>
      <c r="N1887" s="43" t="str">
        <f t="shared" si="151"/>
        <v>ZA_02605</v>
      </c>
      <c r="O1887" s="38">
        <f t="shared" si="152"/>
        <v>35</v>
      </c>
    </row>
    <row r="1888" spans="1:15" s="38" customFormat="1" x14ac:dyDescent="0.25">
      <c r="A1888" s="44"/>
      <c r="B1888" s="38" t="str">
        <f t="shared" si="150"/>
        <v>GM</v>
      </c>
      <c r="C1888" s="44"/>
      <c r="D1888" s="38" t="str">
        <f t="shared" si="148"/>
        <v>Gebruik</v>
      </c>
      <c r="E1888" s="44"/>
      <c r="F1888" s="38" t="str">
        <f t="shared" si="149"/>
        <v>Ik heb een vraag over een uitgevoerde Splitsing</v>
      </c>
      <c r="G1888" s="38" t="s">
        <v>3491</v>
      </c>
      <c r="H1888" s="38" t="s">
        <v>3068</v>
      </c>
      <c r="I1888" s="44"/>
      <c r="J1888" s="44"/>
      <c r="K1888" s="44" t="s">
        <v>27</v>
      </c>
      <c r="L1888" s="43" t="str">
        <f>_xlfn.IFNA(VLOOKUP(B1888,Codegroepen!$A:$B,2,FALSE),"")</f>
        <v>ZKC011</v>
      </c>
      <c r="M1888" s="38" t="s">
        <v>3205</v>
      </c>
      <c r="N1888" s="43" t="str">
        <f t="shared" si="151"/>
        <v>ZA_02606</v>
      </c>
      <c r="O1888" s="38">
        <f t="shared" si="152"/>
        <v>36</v>
      </c>
    </row>
    <row r="1889" spans="1:15" s="38" customFormat="1" x14ac:dyDescent="0.25">
      <c r="A1889" s="44"/>
      <c r="B1889" s="38" t="str">
        <f t="shared" si="150"/>
        <v>GM</v>
      </c>
      <c r="C1889" s="44"/>
      <c r="D1889" s="38" t="str">
        <f t="shared" si="148"/>
        <v>Gebruik</v>
      </c>
      <c r="E1889" s="44"/>
      <c r="F1889" s="38" t="str">
        <f t="shared" si="149"/>
        <v>Ik heb een vraag over een uitgevoerde Splitsing</v>
      </c>
      <c r="G1889" s="38" t="s">
        <v>3492</v>
      </c>
      <c r="H1889" s="38" t="s">
        <v>2682</v>
      </c>
      <c r="I1889" s="44"/>
      <c r="J1889" s="44"/>
      <c r="K1889" s="44" t="s">
        <v>27</v>
      </c>
      <c r="L1889" s="43" t="str">
        <f>_xlfn.IFNA(VLOOKUP(B1889,Codegroepen!$A:$B,2,FALSE),"")</f>
        <v>ZKC011</v>
      </c>
      <c r="M1889" s="38" t="s">
        <v>3206</v>
      </c>
      <c r="N1889" s="43" t="str">
        <f t="shared" si="151"/>
        <v>ZA_02607</v>
      </c>
      <c r="O1889" s="38">
        <f t="shared" si="152"/>
        <v>37</v>
      </c>
    </row>
    <row r="1890" spans="1:15" s="38" customFormat="1" x14ac:dyDescent="0.25">
      <c r="A1890" s="44"/>
      <c r="B1890" s="38" t="str">
        <f t="shared" si="150"/>
        <v>GM</v>
      </c>
      <c r="C1890" s="44"/>
      <c r="D1890" s="38" t="str">
        <f t="shared" si="148"/>
        <v>Gebruik</v>
      </c>
      <c r="E1890" s="44"/>
      <c r="F1890" s="38" t="str">
        <f t="shared" si="149"/>
        <v>Ik heb een vraag over een uitgevoerde Splitsing</v>
      </c>
      <c r="G1890" s="38" t="s">
        <v>3493</v>
      </c>
      <c r="H1890" s="38" t="s">
        <v>2681</v>
      </c>
      <c r="I1890" s="44"/>
      <c r="J1890" s="44"/>
      <c r="K1890" s="44" t="s">
        <v>27</v>
      </c>
      <c r="L1890" s="43" t="str">
        <f>_xlfn.IFNA(VLOOKUP(B1890,Codegroepen!$A:$B,2,FALSE),"")</f>
        <v>ZKC011</v>
      </c>
      <c r="M1890" s="38" t="s">
        <v>3207</v>
      </c>
      <c r="N1890" s="43" t="str">
        <f t="shared" si="151"/>
        <v>ZA_02608</v>
      </c>
      <c r="O1890" s="38">
        <f t="shared" si="152"/>
        <v>22</v>
      </c>
    </row>
    <row r="1891" spans="1:15" s="38" customFormat="1" x14ac:dyDescent="0.25">
      <c r="A1891" s="44"/>
      <c r="B1891" s="38" t="str">
        <f t="shared" si="150"/>
        <v>GM</v>
      </c>
      <c r="C1891" s="44"/>
      <c r="D1891" s="38" t="str">
        <f t="shared" si="148"/>
        <v>Gebruik</v>
      </c>
      <c r="E1891" s="44"/>
      <c r="F1891" s="38" t="str">
        <f t="shared" si="149"/>
        <v>Ik heb een vraag over een uitgevoerde Splitsing</v>
      </c>
      <c r="G1891" s="38" t="s">
        <v>3494</v>
      </c>
      <c r="H1891" s="38" t="s">
        <v>2680</v>
      </c>
      <c r="I1891" s="44"/>
      <c r="J1891" s="44"/>
      <c r="K1891" s="44" t="s">
        <v>27</v>
      </c>
      <c r="L1891" s="43" t="str">
        <f>_xlfn.IFNA(VLOOKUP(B1891,Codegroepen!$A:$B,2,FALSE),"")</f>
        <v>ZKC011</v>
      </c>
      <c r="M1891" s="38" t="s">
        <v>3208</v>
      </c>
      <c r="N1891" s="43" t="str">
        <f t="shared" si="151"/>
        <v>ZA_02609</v>
      </c>
      <c r="O1891" s="38">
        <f t="shared" si="152"/>
        <v>42</v>
      </c>
    </row>
    <row r="1892" spans="1:15" s="38" customFormat="1" x14ac:dyDescent="0.25">
      <c r="A1892" s="44"/>
      <c r="B1892" s="38" t="str">
        <f t="shared" si="150"/>
        <v>GM</v>
      </c>
      <c r="C1892" s="44"/>
      <c r="D1892" s="38" t="str">
        <f t="shared" si="148"/>
        <v>Gebruik</v>
      </c>
      <c r="E1892" s="44"/>
      <c r="F1892" s="38" t="str">
        <f t="shared" si="149"/>
        <v>Ik heb een vraag over een uitgevoerde Splitsing</v>
      </c>
      <c r="G1892" s="38" t="s">
        <v>3854</v>
      </c>
      <c r="H1892" s="48" t="s">
        <v>3705</v>
      </c>
      <c r="I1892" s="44"/>
      <c r="J1892" s="44"/>
      <c r="K1892" s="44" t="s">
        <v>27</v>
      </c>
      <c r="L1892" s="43" t="str">
        <f>_xlfn.IFNA(VLOOKUP(B1892,Codegroepen!$A:$B,2,FALSE),"")</f>
        <v>ZKC011</v>
      </c>
      <c r="M1892" s="38" t="s">
        <v>3759</v>
      </c>
      <c r="N1892" s="43" t="str">
        <f t="shared" si="151"/>
        <v>ZA_02862</v>
      </c>
      <c r="O1892" s="38">
        <f t="shared" si="152"/>
        <v>26</v>
      </c>
    </row>
    <row r="1893" spans="1:15" s="38" customFormat="1" x14ac:dyDescent="0.25">
      <c r="A1893" s="44"/>
      <c r="B1893" s="38" t="str">
        <f t="shared" si="150"/>
        <v>GM</v>
      </c>
      <c r="C1893" s="44"/>
      <c r="D1893" s="38" t="str">
        <f t="shared" si="148"/>
        <v>Gebruik</v>
      </c>
      <c r="E1893" s="38" t="s">
        <v>3495</v>
      </c>
      <c r="F1893" s="38" t="str">
        <f t="shared" si="149"/>
        <v>Ik heb een vraag over een uitgevoerde Grenscor.</v>
      </c>
      <c r="G1893" s="44"/>
      <c r="H1893" s="38" t="s">
        <v>3669</v>
      </c>
      <c r="I1893" s="44"/>
      <c r="J1893" s="44"/>
      <c r="K1893" s="44" t="s">
        <v>27</v>
      </c>
      <c r="L1893" s="43" t="str">
        <f>_xlfn.IFNA(VLOOKUP(B1893,Codegroepen!$A:$B,2,FALSE),"")</f>
        <v>ZKC011</v>
      </c>
      <c r="M1893" s="38" t="s">
        <v>3209</v>
      </c>
      <c r="N1893" s="43" t="str">
        <f t="shared" si="151"/>
        <v>ZA_02610</v>
      </c>
      <c r="O1893" s="38">
        <f t="shared" si="152"/>
        <v>47</v>
      </c>
    </row>
    <row r="1894" spans="1:15" s="38" customFormat="1" x14ac:dyDescent="0.25">
      <c r="A1894" s="44"/>
      <c r="B1894" s="38" t="str">
        <f t="shared" si="150"/>
        <v>GM</v>
      </c>
      <c r="C1894" s="44"/>
      <c r="D1894" s="38" t="str">
        <f t="shared" si="148"/>
        <v>Gebruik</v>
      </c>
      <c r="E1894" s="44"/>
      <c r="F1894" s="38" t="str">
        <f t="shared" si="149"/>
        <v>Ik heb een vraag over een uitgevoerde Grenscor.</v>
      </c>
      <c r="G1894" s="38" t="s">
        <v>3496</v>
      </c>
      <c r="H1894" s="38" t="s">
        <v>3067</v>
      </c>
      <c r="I1894" s="44"/>
      <c r="J1894" s="44"/>
      <c r="K1894" s="44" t="s">
        <v>27</v>
      </c>
      <c r="L1894" s="43" t="str">
        <f>_xlfn.IFNA(VLOOKUP(B1894,Codegroepen!$A:$B,2,FALSE),"")</f>
        <v>ZKC011</v>
      </c>
      <c r="M1894" s="38" t="s">
        <v>3210</v>
      </c>
      <c r="N1894" s="43" t="str">
        <f t="shared" si="151"/>
        <v>ZA_02611</v>
      </c>
      <c r="O1894" s="38">
        <f t="shared" si="152"/>
        <v>35</v>
      </c>
    </row>
    <row r="1895" spans="1:15" s="38" customFormat="1" x14ac:dyDescent="0.25">
      <c r="A1895" s="44"/>
      <c r="B1895" s="38" t="str">
        <f t="shared" si="150"/>
        <v>GM</v>
      </c>
      <c r="C1895" s="44"/>
      <c r="D1895" s="38" t="str">
        <f t="shared" si="148"/>
        <v>Gebruik</v>
      </c>
      <c r="E1895" s="44"/>
      <c r="F1895" s="38" t="str">
        <f t="shared" si="149"/>
        <v>Ik heb een vraag over een uitgevoerde Grenscor.</v>
      </c>
      <c r="G1895" s="38" t="s">
        <v>3497</v>
      </c>
      <c r="H1895" s="38" t="s">
        <v>3068</v>
      </c>
      <c r="I1895" s="44"/>
      <c r="J1895" s="44"/>
      <c r="K1895" s="44" t="s">
        <v>27</v>
      </c>
      <c r="L1895" s="43" t="str">
        <f>_xlfn.IFNA(VLOOKUP(B1895,Codegroepen!$A:$B,2,FALSE),"")</f>
        <v>ZKC011</v>
      </c>
      <c r="M1895" s="38" t="s">
        <v>3211</v>
      </c>
      <c r="N1895" s="43" t="str">
        <f t="shared" si="151"/>
        <v>ZA_02612</v>
      </c>
      <c r="O1895" s="38">
        <f t="shared" si="152"/>
        <v>36</v>
      </c>
    </row>
    <row r="1896" spans="1:15" s="38" customFormat="1" x14ac:dyDescent="0.25">
      <c r="A1896" s="44"/>
      <c r="B1896" s="38" t="str">
        <f t="shared" si="150"/>
        <v>GM</v>
      </c>
      <c r="C1896" s="44"/>
      <c r="D1896" s="38" t="str">
        <f t="shared" si="148"/>
        <v>Gebruik</v>
      </c>
      <c r="E1896" s="44"/>
      <c r="F1896" s="38" t="str">
        <f t="shared" si="149"/>
        <v>Ik heb een vraag over een uitgevoerde Grenscor.</v>
      </c>
      <c r="G1896" s="38" t="s">
        <v>3498</v>
      </c>
      <c r="H1896" s="38" t="s">
        <v>2682</v>
      </c>
      <c r="I1896" s="44"/>
      <c r="J1896" s="44"/>
      <c r="K1896" s="44" t="s">
        <v>27</v>
      </c>
      <c r="L1896" s="43" t="str">
        <f>_xlfn.IFNA(VLOOKUP(B1896,Codegroepen!$A:$B,2,FALSE),"")</f>
        <v>ZKC011</v>
      </c>
      <c r="M1896" s="38" t="s">
        <v>3212</v>
      </c>
      <c r="N1896" s="43" t="str">
        <f t="shared" si="151"/>
        <v>ZA_02613</v>
      </c>
      <c r="O1896" s="38">
        <f t="shared" si="152"/>
        <v>37</v>
      </c>
    </row>
    <row r="1897" spans="1:15" s="38" customFormat="1" x14ac:dyDescent="0.25">
      <c r="A1897" s="44"/>
      <c r="B1897" s="38" t="str">
        <f t="shared" si="150"/>
        <v>GM</v>
      </c>
      <c r="C1897" s="44"/>
      <c r="D1897" s="38" t="str">
        <f t="shared" si="148"/>
        <v>Gebruik</v>
      </c>
      <c r="E1897" s="44"/>
      <c r="F1897" s="38" t="str">
        <f t="shared" si="149"/>
        <v>Ik heb een vraag over een uitgevoerde Grenscor.</v>
      </c>
      <c r="G1897" s="38" t="s">
        <v>3499</v>
      </c>
      <c r="H1897" s="38" t="s">
        <v>2681</v>
      </c>
      <c r="I1897" s="44"/>
      <c r="J1897" s="44"/>
      <c r="K1897" s="44" t="s">
        <v>27</v>
      </c>
      <c r="L1897" s="43" t="str">
        <f>_xlfn.IFNA(VLOOKUP(B1897,Codegroepen!$A:$B,2,FALSE),"")</f>
        <v>ZKC011</v>
      </c>
      <c r="M1897" s="38" t="s">
        <v>3213</v>
      </c>
      <c r="N1897" s="43" t="str">
        <f t="shared" si="151"/>
        <v>ZA_02614</v>
      </c>
      <c r="O1897" s="38">
        <f t="shared" si="152"/>
        <v>22</v>
      </c>
    </row>
    <row r="1898" spans="1:15" s="38" customFormat="1" x14ac:dyDescent="0.25">
      <c r="A1898" s="44"/>
      <c r="B1898" s="38" t="str">
        <f t="shared" si="150"/>
        <v>GM</v>
      </c>
      <c r="C1898" s="44"/>
      <c r="D1898" s="38" t="str">
        <f t="shared" si="148"/>
        <v>Gebruik</v>
      </c>
      <c r="E1898" s="44"/>
      <c r="F1898" s="38" t="str">
        <f t="shared" si="149"/>
        <v>Ik heb een vraag over een uitgevoerde Grenscor.</v>
      </c>
      <c r="G1898" s="38" t="s">
        <v>3500</v>
      </c>
      <c r="H1898" s="38" t="s">
        <v>2680</v>
      </c>
      <c r="I1898" s="44"/>
      <c r="J1898" s="44"/>
      <c r="K1898" s="44" t="s">
        <v>27</v>
      </c>
      <c r="L1898" s="43" t="str">
        <f>_xlfn.IFNA(VLOOKUP(B1898,Codegroepen!$A:$B,2,FALSE),"")</f>
        <v>ZKC011</v>
      </c>
      <c r="M1898" s="38" t="s">
        <v>3214</v>
      </c>
      <c r="N1898" s="43" t="str">
        <f t="shared" si="151"/>
        <v>ZA_02615</v>
      </c>
      <c r="O1898" s="38">
        <f t="shared" si="152"/>
        <v>42</v>
      </c>
    </row>
    <row r="1899" spans="1:15" s="38" customFormat="1" x14ac:dyDescent="0.25">
      <c r="A1899" s="44"/>
      <c r="B1899" s="38" t="str">
        <f t="shared" si="150"/>
        <v>GM</v>
      </c>
      <c r="C1899" s="44"/>
      <c r="D1899" s="38" t="str">
        <f t="shared" si="148"/>
        <v>Gebruik</v>
      </c>
      <c r="E1899" s="44"/>
      <c r="F1899" s="38" t="str">
        <f t="shared" si="149"/>
        <v>Ik heb een vraag over een uitgevoerde Grenscor.</v>
      </c>
      <c r="G1899" s="38" t="s">
        <v>3855</v>
      </c>
      <c r="H1899" s="48" t="s">
        <v>3705</v>
      </c>
      <c r="I1899" s="44"/>
      <c r="J1899" s="44"/>
      <c r="K1899" s="44" t="s">
        <v>27</v>
      </c>
      <c r="L1899" s="43" t="str">
        <f>_xlfn.IFNA(VLOOKUP(B1899,Codegroepen!$A:$B,2,FALSE),"")</f>
        <v>ZKC011</v>
      </c>
      <c r="M1899" s="38" t="s">
        <v>3760</v>
      </c>
      <c r="N1899" s="43" t="str">
        <f t="shared" si="151"/>
        <v>ZA_02863</v>
      </c>
      <c r="O1899" s="38">
        <f t="shared" si="152"/>
        <v>26</v>
      </c>
    </row>
    <row r="1900" spans="1:15" s="38" customFormat="1" x14ac:dyDescent="0.25">
      <c r="A1900" s="44"/>
      <c r="B1900" s="38" t="str">
        <f t="shared" si="150"/>
        <v>GM</v>
      </c>
      <c r="C1900" s="44"/>
      <c r="D1900" s="38" t="str">
        <f t="shared" si="148"/>
        <v>Gebruik</v>
      </c>
      <c r="E1900" s="38" t="s">
        <v>3501</v>
      </c>
      <c r="F1900" s="38" t="str">
        <f t="shared" si="149"/>
        <v>Ik heb een vraag over een uitgevoerde Samenvoeging</v>
      </c>
      <c r="G1900" s="44"/>
      <c r="H1900" s="38" t="s">
        <v>3249</v>
      </c>
      <c r="I1900" s="44"/>
      <c r="J1900" s="44"/>
      <c r="K1900" s="44" t="s">
        <v>27</v>
      </c>
      <c r="L1900" s="43" t="str">
        <f>_xlfn.IFNA(VLOOKUP(B1900,Codegroepen!$A:$B,2,FALSE),"")</f>
        <v>ZKC011</v>
      </c>
      <c r="M1900" s="38" t="s">
        <v>3215</v>
      </c>
      <c r="N1900" s="43" t="str">
        <f t="shared" si="151"/>
        <v>ZA_02616</v>
      </c>
      <c r="O1900" s="38">
        <f t="shared" si="152"/>
        <v>50</v>
      </c>
    </row>
    <row r="1901" spans="1:15" s="38" customFormat="1" x14ac:dyDescent="0.25">
      <c r="A1901" s="44"/>
      <c r="B1901" s="38" t="str">
        <f t="shared" si="150"/>
        <v>GM</v>
      </c>
      <c r="C1901" s="44"/>
      <c r="D1901" s="38" t="str">
        <f t="shared" si="148"/>
        <v>Gebruik</v>
      </c>
      <c r="E1901" s="44"/>
      <c r="F1901" s="38" t="str">
        <f t="shared" si="149"/>
        <v>Ik heb een vraag over een uitgevoerde Samenvoeging</v>
      </c>
      <c r="G1901" s="38" t="s">
        <v>3502</v>
      </c>
      <c r="H1901" s="38" t="s">
        <v>2682</v>
      </c>
      <c r="I1901" s="44"/>
      <c r="J1901" s="44"/>
      <c r="K1901" s="44" t="s">
        <v>27</v>
      </c>
      <c r="L1901" s="43" t="str">
        <f>_xlfn.IFNA(VLOOKUP(B1901,Codegroepen!$A:$B,2,FALSE),"")</f>
        <v>ZKC011</v>
      </c>
      <c r="M1901" s="38" t="s">
        <v>3216</v>
      </c>
      <c r="N1901" s="43" t="str">
        <f t="shared" si="151"/>
        <v>ZA_02617</v>
      </c>
      <c r="O1901" s="38">
        <f t="shared" si="152"/>
        <v>37</v>
      </c>
    </row>
    <row r="1902" spans="1:15" s="38" customFormat="1" x14ac:dyDescent="0.25">
      <c r="A1902" s="44"/>
      <c r="B1902" s="38" t="str">
        <f t="shared" si="150"/>
        <v>GM</v>
      </c>
      <c r="C1902" s="44"/>
      <c r="D1902" s="38" t="str">
        <f t="shared" si="148"/>
        <v>Gebruik</v>
      </c>
      <c r="E1902" s="44"/>
      <c r="F1902" s="38" t="str">
        <f t="shared" si="149"/>
        <v>Ik heb een vraag over een uitgevoerde Samenvoeging</v>
      </c>
      <c r="G1902" s="38" t="s">
        <v>3503</v>
      </c>
      <c r="H1902" s="38" t="s">
        <v>2681</v>
      </c>
      <c r="I1902" s="44"/>
      <c r="J1902" s="44"/>
      <c r="K1902" s="44" t="s">
        <v>27</v>
      </c>
      <c r="L1902" s="43" t="str">
        <f>_xlfn.IFNA(VLOOKUP(B1902,Codegroepen!$A:$B,2,FALSE),"")</f>
        <v>ZKC011</v>
      </c>
      <c r="M1902" s="38" t="s">
        <v>3217</v>
      </c>
      <c r="N1902" s="43" t="str">
        <f t="shared" si="151"/>
        <v>ZA_02618</v>
      </c>
      <c r="O1902" s="38">
        <f t="shared" si="152"/>
        <v>22</v>
      </c>
    </row>
    <row r="1903" spans="1:15" s="38" customFormat="1" x14ac:dyDescent="0.25">
      <c r="A1903" s="44"/>
      <c r="B1903" s="38" t="str">
        <f t="shared" si="150"/>
        <v>GM</v>
      </c>
      <c r="C1903" s="44"/>
      <c r="D1903" s="38" t="str">
        <f t="shared" si="148"/>
        <v>Gebruik</v>
      </c>
      <c r="E1903" s="44"/>
      <c r="F1903" s="38" t="str">
        <f t="shared" si="149"/>
        <v>Ik heb een vraag over een uitgevoerde Samenvoeging</v>
      </c>
      <c r="G1903" s="38" t="s">
        <v>3504</v>
      </c>
      <c r="H1903" s="38" t="s">
        <v>2680</v>
      </c>
      <c r="I1903" s="44"/>
      <c r="J1903" s="44"/>
      <c r="K1903" s="44" t="s">
        <v>27</v>
      </c>
      <c r="L1903" s="43" t="str">
        <f>_xlfn.IFNA(VLOOKUP(B1903,Codegroepen!$A:$B,2,FALSE),"")</f>
        <v>ZKC011</v>
      </c>
      <c r="M1903" s="38" t="s">
        <v>3218</v>
      </c>
      <c r="N1903" s="43" t="str">
        <f t="shared" si="151"/>
        <v>ZA_02619</v>
      </c>
      <c r="O1903" s="38">
        <f t="shared" si="152"/>
        <v>42</v>
      </c>
    </row>
    <row r="1904" spans="1:15" s="38" customFormat="1" x14ac:dyDescent="0.25">
      <c r="A1904" s="44"/>
      <c r="B1904" s="38" t="str">
        <f t="shared" si="150"/>
        <v>GM</v>
      </c>
      <c r="C1904" s="44"/>
      <c r="D1904" s="38" t="str">
        <f t="shared" si="148"/>
        <v>Gebruik</v>
      </c>
      <c r="E1904" s="44"/>
      <c r="F1904" s="38" t="str">
        <f t="shared" si="149"/>
        <v>Ik heb een vraag over een uitgevoerde Samenvoeging</v>
      </c>
      <c r="G1904" s="38" t="s">
        <v>3505</v>
      </c>
      <c r="H1904" s="38" t="s">
        <v>3058</v>
      </c>
      <c r="I1904" s="44"/>
      <c r="J1904" s="44"/>
      <c r="K1904" s="44" t="s">
        <v>27</v>
      </c>
      <c r="L1904" s="43" t="str">
        <f>_xlfn.IFNA(VLOOKUP(B1904,Codegroepen!$A:$B,2,FALSE),"")</f>
        <v>ZKC011</v>
      </c>
      <c r="M1904" s="38" t="s">
        <v>3219</v>
      </c>
      <c r="N1904" s="43" t="str">
        <f t="shared" si="151"/>
        <v>ZA_02620</v>
      </c>
      <c r="O1904" s="38">
        <f t="shared" si="152"/>
        <v>15</v>
      </c>
    </row>
    <row r="1905" spans="1:15" s="38" customFormat="1" x14ac:dyDescent="0.25">
      <c r="A1905" s="44"/>
      <c r="B1905" s="38" t="str">
        <f t="shared" si="150"/>
        <v>GM</v>
      </c>
      <c r="C1905" s="44"/>
      <c r="D1905" s="38" t="str">
        <f t="shared" si="148"/>
        <v>Gebruik</v>
      </c>
      <c r="E1905" s="44"/>
      <c r="F1905" s="38" t="str">
        <f t="shared" si="149"/>
        <v>Ik heb een vraag over een uitgevoerde Samenvoeging</v>
      </c>
      <c r="G1905" s="38" t="s">
        <v>3856</v>
      </c>
      <c r="H1905" s="48" t="s">
        <v>3705</v>
      </c>
      <c r="I1905" s="44"/>
      <c r="J1905" s="44"/>
      <c r="K1905" s="44" t="s">
        <v>27</v>
      </c>
      <c r="L1905" s="43" t="str">
        <f>_xlfn.IFNA(VLOOKUP(B1905,Codegroepen!$A:$B,2,FALSE),"")</f>
        <v>ZKC011</v>
      </c>
      <c r="M1905" s="38" t="s">
        <v>3761</v>
      </c>
      <c r="N1905" s="43" t="str">
        <f t="shared" si="151"/>
        <v>ZA_02864</v>
      </c>
      <c r="O1905" s="38">
        <f t="shared" si="152"/>
        <v>26</v>
      </c>
    </row>
    <row r="1906" spans="1:15" s="38" customFormat="1" x14ac:dyDescent="0.25">
      <c r="A1906" s="44"/>
      <c r="B1906" s="38" t="str">
        <f t="shared" si="150"/>
        <v>GM</v>
      </c>
      <c r="C1906" s="44"/>
      <c r="D1906" s="38" t="str">
        <f t="shared" si="148"/>
        <v>Gebruik</v>
      </c>
      <c r="E1906" s="38" t="s">
        <v>3506</v>
      </c>
      <c r="F1906" s="38" t="str">
        <f t="shared" si="149"/>
        <v>Ik heb een vraag over bestelling Veldwrk/Hulpkaart</v>
      </c>
      <c r="G1906" s="44"/>
      <c r="H1906" s="50" t="s">
        <v>3773</v>
      </c>
      <c r="I1906" s="44"/>
      <c r="J1906" s="43"/>
      <c r="K1906" s="44" t="s">
        <v>27</v>
      </c>
      <c r="L1906" s="43" t="str">
        <f>_xlfn.IFNA(VLOOKUP(B1906,Codegroepen!$A:$B,2,FALSE),"")</f>
        <v>ZKC011</v>
      </c>
      <c r="M1906" s="38" t="s">
        <v>3220</v>
      </c>
      <c r="N1906" s="43" t="str">
        <f t="shared" si="151"/>
        <v>ZA_02621</v>
      </c>
      <c r="O1906" s="38">
        <f t="shared" si="152"/>
        <v>50</v>
      </c>
    </row>
    <row r="1907" spans="1:15" s="38" customFormat="1" x14ac:dyDescent="0.25">
      <c r="A1907" s="44"/>
      <c r="B1907" s="38" t="str">
        <f t="shared" si="150"/>
        <v>GM</v>
      </c>
      <c r="C1907" s="44"/>
      <c r="D1907" s="38" t="str">
        <f t="shared" si="148"/>
        <v>Gebruik</v>
      </c>
      <c r="E1907" s="44"/>
      <c r="F1907" s="38" t="str">
        <f t="shared" si="149"/>
        <v>Ik heb een vraag over bestelling Veldwrk/Hulpkaart</v>
      </c>
      <c r="G1907" s="38" t="s">
        <v>3507</v>
      </c>
      <c r="H1907" s="38" t="s">
        <v>3070</v>
      </c>
      <c r="I1907" s="44"/>
      <c r="J1907" s="44"/>
      <c r="K1907" s="44" t="s">
        <v>27</v>
      </c>
      <c r="L1907" s="43" t="str">
        <f>_xlfn.IFNA(VLOOKUP(B1907,Codegroepen!$A:$B,2,FALSE),"")</f>
        <v>ZKC011</v>
      </c>
      <c r="M1907" s="38" t="s">
        <v>3221</v>
      </c>
      <c r="N1907" s="43" t="str">
        <f t="shared" si="151"/>
        <v>ZA_02622</v>
      </c>
      <c r="O1907" s="38">
        <f t="shared" si="152"/>
        <v>38</v>
      </c>
    </row>
    <row r="1908" spans="1:15" s="38" customFormat="1" x14ac:dyDescent="0.25">
      <c r="A1908" s="44"/>
      <c r="B1908" s="38" t="str">
        <f t="shared" si="150"/>
        <v>GM</v>
      </c>
      <c r="C1908" s="44"/>
      <c r="D1908" s="38" t="str">
        <f t="shared" si="148"/>
        <v>Gebruik</v>
      </c>
      <c r="E1908" s="44"/>
      <c r="F1908" s="38" t="str">
        <f t="shared" si="149"/>
        <v>Ik heb een vraag over bestelling Veldwrk/Hulpkaart</v>
      </c>
      <c r="G1908" s="38" t="s">
        <v>3508</v>
      </c>
      <c r="H1908" s="38" t="s">
        <v>3071</v>
      </c>
      <c r="I1908" s="44"/>
      <c r="J1908" s="44"/>
      <c r="K1908" s="44" t="s">
        <v>27</v>
      </c>
      <c r="L1908" s="43" t="str">
        <f>_xlfn.IFNA(VLOOKUP(B1908,Codegroepen!$A:$B,2,FALSE),"")</f>
        <v>ZKC011</v>
      </c>
      <c r="M1908" s="38" t="s">
        <v>3222</v>
      </c>
      <c r="N1908" s="43" t="str">
        <f t="shared" si="151"/>
        <v>ZA_02623</v>
      </c>
      <c r="O1908" s="38">
        <f t="shared" si="152"/>
        <v>27</v>
      </c>
    </row>
    <row r="1909" spans="1:15" s="38" customFormat="1" x14ac:dyDescent="0.25">
      <c r="A1909" s="44"/>
      <c r="B1909" s="38" t="str">
        <f t="shared" si="150"/>
        <v>GM</v>
      </c>
      <c r="C1909" s="44"/>
      <c r="D1909" s="38" t="str">
        <f t="shared" si="148"/>
        <v>Gebruik</v>
      </c>
      <c r="E1909" s="44"/>
      <c r="F1909" s="38" t="str">
        <f t="shared" si="149"/>
        <v>Ik heb een vraag over bestelling Veldwrk/Hulpkaart</v>
      </c>
      <c r="G1909" s="38" t="s">
        <v>3509</v>
      </c>
      <c r="H1909" s="38" t="s">
        <v>3072</v>
      </c>
      <c r="I1909" s="44"/>
      <c r="J1909" s="44"/>
      <c r="K1909" s="44" t="s">
        <v>27</v>
      </c>
      <c r="L1909" s="43" t="str">
        <f>_xlfn.IFNA(VLOOKUP(B1909,Codegroepen!$A:$B,2,FALSE),"")</f>
        <v>ZKC011</v>
      </c>
      <c r="M1909" s="38" t="s">
        <v>3223</v>
      </c>
      <c r="N1909" s="43" t="str">
        <f t="shared" si="151"/>
        <v>ZA_02624</v>
      </c>
      <c r="O1909" s="38">
        <f t="shared" si="152"/>
        <v>30</v>
      </c>
    </row>
    <row r="1910" spans="1:15" s="38" customFormat="1" x14ac:dyDescent="0.25">
      <c r="A1910" s="44"/>
      <c r="B1910" s="38" t="str">
        <f t="shared" si="150"/>
        <v>GM</v>
      </c>
      <c r="C1910" s="44"/>
      <c r="D1910" s="38" t="str">
        <f t="shared" si="148"/>
        <v>Gebruik</v>
      </c>
      <c r="E1910" s="44"/>
      <c r="F1910" s="38" t="str">
        <f t="shared" si="149"/>
        <v>Ik heb een vraag over bestelling Veldwrk/Hulpkaart</v>
      </c>
      <c r="G1910" s="38" t="s">
        <v>3510</v>
      </c>
      <c r="H1910" s="38" t="s">
        <v>3073</v>
      </c>
      <c r="I1910" s="44"/>
      <c r="J1910" s="44"/>
      <c r="K1910" s="44" t="s">
        <v>27</v>
      </c>
      <c r="L1910" s="43" t="str">
        <f>_xlfn.IFNA(VLOOKUP(B1910,Codegroepen!$A:$B,2,FALSE),"")</f>
        <v>ZKC011</v>
      </c>
      <c r="M1910" s="38" t="s">
        <v>3224</v>
      </c>
      <c r="N1910" s="43" t="str">
        <f t="shared" si="151"/>
        <v>ZA_02625</v>
      </c>
      <c r="O1910" s="38">
        <f t="shared" si="152"/>
        <v>39</v>
      </c>
    </row>
    <row r="1911" spans="1:15" s="38" customFormat="1" x14ac:dyDescent="0.25">
      <c r="A1911" s="44"/>
      <c r="B1911" s="38" t="str">
        <f t="shared" si="150"/>
        <v>GM</v>
      </c>
      <c r="C1911" s="44"/>
      <c r="D1911" s="38" t="str">
        <f t="shared" si="148"/>
        <v>Gebruik</v>
      </c>
      <c r="E1911" s="44"/>
      <c r="F1911" s="38" t="str">
        <f t="shared" si="149"/>
        <v>Ik heb een vraag over bestelling Veldwrk/Hulpkaart</v>
      </c>
      <c r="G1911" s="38" t="s">
        <v>3857</v>
      </c>
      <c r="H1911" s="48" t="s">
        <v>3705</v>
      </c>
      <c r="I1911" s="44"/>
      <c r="J1911" s="44"/>
      <c r="K1911" s="44" t="s">
        <v>27</v>
      </c>
      <c r="L1911" s="43" t="str">
        <f>_xlfn.IFNA(VLOOKUP(B1911,Codegroepen!$A:$B,2,FALSE),"")</f>
        <v>ZKC011</v>
      </c>
      <c r="M1911" s="38" t="s">
        <v>3762</v>
      </c>
      <c r="N1911" s="43" t="str">
        <f t="shared" si="151"/>
        <v>ZA_02865</v>
      </c>
      <c r="O1911" s="38">
        <f t="shared" si="152"/>
        <v>26</v>
      </c>
    </row>
    <row r="1912" spans="1:15" s="38" customFormat="1" x14ac:dyDescent="0.25">
      <c r="A1912" s="44"/>
      <c r="B1912" s="38" t="str">
        <f t="shared" si="150"/>
        <v>GM</v>
      </c>
      <c r="C1912" s="44"/>
      <c r="D1912" s="38" t="str">
        <f t="shared" si="148"/>
        <v>Gebruik</v>
      </c>
      <c r="E1912" s="38" t="s">
        <v>3511</v>
      </c>
      <c r="F1912" s="38" t="str">
        <f t="shared" si="149"/>
        <v>Ik heb een vraag over verwerking opdracht Meetgeg.</v>
      </c>
      <c r="G1912" s="44"/>
      <c r="H1912" s="38" t="s">
        <v>3259</v>
      </c>
      <c r="I1912" s="44"/>
      <c r="J1912" s="44"/>
      <c r="K1912" s="44" t="s">
        <v>27</v>
      </c>
      <c r="L1912" s="43" t="str">
        <f>_xlfn.IFNA(VLOOKUP(B1912,Codegroepen!$A:$B,2,FALSE),"")</f>
        <v>ZKC011</v>
      </c>
      <c r="M1912" s="38" t="s">
        <v>3225</v>
      </c>
      <c r="N1912" s="43" t="str">
        <f t="shared" si="151"/>
        <v>ZA_02626</v>
      </c>
      <c r="O1912" s="38">
        <f t="shared" si="152"/>
        <v>50</v>
      </c>
    </row>
    <row r="1913" spans="1:15" s="38" customFormat="1" x14ac:dyDescent="0.25">
      <c r="A1913" s="44"/>
      <c r="B1913" s="38" t="str">
        <f t="shared" si="150"/>
        <v>GM</v>
      </c>
      <c r="C1913" s="44"/>
      <c r="D1913" s="38" t="str">
        <f t="shared" si="148"/>
        <v>Gebruik</v>
      </c>
      <c r="E1913" s="44"/>
      <c r="F1913" s="38" t="str">
        <f t="shared" si="149"/>
        <v>Ik heb een vraag over verwerking opdracht Meetgeg.</v>
      </c>
      <c r="G1913" s="38" t="s">
        <v>3512</v>
      </c>
      <c r="H1913" s="38" t="s">
        <v>3074</v>
      </c>
      <c r="I1913" s="44"/>
      <c r="J1913" s="44"/>
      <c r="K1913" s="44" t="s">
        <v>27</v>
      </c>
      <c r="L1913" s="43" t="str">
        <f>_xlfn.IFNA(VLOOKUP(B1913,Codegroepen!$A:$B,2,FALSE),"")</f>
        <v>ZKC011</v>
      </c>
      <c r="M1913" s="38" t="s">
        <v>3226</v>
      </c>
      <c r="N1913" s="43" t="str">
        <f t="shared" si="151"/>
        <v>ZA_02627</v>
      </c>
      <c r="O1913" s="38">
        <f t="shared" si="152"/>
        <v>35</v>
      </c>
    </row>
    <row r="1914" spans="1:15" s="38" customFormat="1" x14ac:dyDescent="0.25">
      <c r="A1914" s="44"/>
      <c r="B1914" s="38" t="str">
        <f t="shared" si="150"/>
        <v>GM</v>
      </c>
      <c r="C1914" s="44"/>
      <c r="D1914" s="38" t="str">
        <f t="shared" si="148"/>
        <v>Gebruik</v>
      </c>
      <c r="E1914" s="44"/>
      <c r="F1914" s="38" t="str">
        <f t="shared" si="149"/>
        <v>Ik heb een vraag over verwerking opdracht Meetgeg.</v>
      </c>
      <c r="G1914" s="38" t="s">
        <v>3513</v>
      </c>
      <c r="H1914" s="38" t="s">
        <v>3075</v>
      </c>
      <c r="I1914" s="44"/>
      <c r="J1914" s="44"/>
      <c r="K1914" s="44" t="s">
        <v>27</v>
      </c>
      <c r="L1914" s="43" t="str">
        <f>_xlfn.IFNA(VLOOKUP(B1914,Codegroepen!$A:$B,2,FALSE),"")</f>
        <v>ZKC011</v>
      </c>
      <c r="M1914" s="38" t="s">
        <v>3227</v>
      </c>
      <c r="N1914" s="43" t="str">
        <f t="shared" si="151"/>
        <v>ZA_02628</v>
      </c>
      <c r="O1914" s="38">
        <f t="shared" si="152"/>
        <v>47</v>
      </c>
    </row>
    <row r="1915" spans="1:15" s="38" customFormat="1" x14ac:dyDescent="0.25">
      <c r="A1915" s="44"/>
      <c r="B1915" s="38" t="str">
        <f t="shared" si="150"/>
        <v>GM</v>
      </c>
      <c r="C1915" s="44"/>
      <c r="D1915" s="38" t="str">
        <f t="shared" si="148"/>
        <v>Gebruik</v>
      </c>
      <c r="E1915" s="44"/>
      <c r="F1915" s="38" t="str">
        <f t="shared" si="149"/>
        <v>Ik heb een vraag over verwerking opdracht Meetgeg.</v>
      </c>
      <c r="G1915" s="38" t="s">
        <v>3514</v>
      </c>
      <c r="H1915" s="38" t="s">
        <v>3076</v>
      </c>
      <c r="I1915" s="44"/>
      <c r="J1915" s="44"/>
      <c r="K1915" s="44" t="s">
        <v>27</v>
      </c>
      <c r="L1915" s="43" t="str">
        <f>_xlfn.IFNA(VLOOKUP(B1915,Codegroepen!$A:$B,2,FALSE),"")</f>
        <v>ZKC011</v>
      </c>
      <c r="M1915" s="38" t="s">
        <v>3228</v>
      </c>
      <c r="N1915" s="43" t="str">
        <f t="shared" si="151"/>
        <v>ZA_02629</v>
      </c>
      <c r="O1915" s="38">
        <f t="shared" si="152"/>
        <v>36</v>
      </c>
    </row>
    <row r="1916" spans="1:15" s="38" customFormat="1" x14ac:dyDescent="0.25">
      <c r="A1916" s="44"/>
      <c r="B1916" s="38" t="str">
        <f t="shared" si="150"/>
        <v>GM</v>
      </c>
      <c r="C1916" s="44"/>
      <c r="D1916" s="38" t="str">
        <f t="shared" si="148"/>
        <v>Gebruik</v>
      </c>
      <c r="E1916" s="44"/>
      <c r="F1916" s="38" t="str">
        <f t="shared" si="149"/>
        <v>Ik heb een vraag over verwerking opdracht Meetgeg.</v>
      </c>
      <c r="G1916" s="38" t="s">
        <v>3858</v>
      </c>
      <c r="H1916" s="48" t="s">
        <v>3705</v>
      </c>
      <c r="I1916" s="44"/>
      <c r="J1916" s="44"/>
      <c r="K1916" s="44" t="s">
        <v>27</v>
      </c>
      <c r="L1916" s="43" t="str">
        <f>_xlfn.IFNA(VLOOKUP(B1916,Codegroepen!$A:$B,2,FALSE),"")</f>
        <v>ZKC011</v>
      </c>
      <c r="M1916" s="38" t="s">
        <v>3763</v>
      </c>
      <c r="N1916" s="43" t="str">
        <f t="shared" si="151"/>
        <v>ZA_02866</v>
      </c>
      <c r="O1916" s="38">
        <f t="shared" si="152"/>
        <v>26</v>
      </c>
    </row>
    <row r="1917" spans="1:15" s="38" customFormat="1" x14ac:dyDescent="0.25">
      <c r="A1917" s="44"/>
      <c r="B1917" s="38" t="str">
        <f t="shared" si="150"/>
        <v>GM</v>
      </c>
      <c r="C1917" s="44"/>
      <c r="D1917" s="38" t="str">
        <f t="shared" si="148"/>
        <v>Gebruik</v>
      </c>
      <c r="E1917" s="38" t="s">
        <v>3515</v>
      </c>
      <c r="F1917" s="38" t="str">
        <f t="shared" si="149"/>
        <v>Ik heb een vraag over een ontvangen Kennisgeving</v>
      </c>
      <c r="G1917" s="44"/>
      <c r="H1917" s="38" t="s">
        <v>3077</v>
      </c>
      <c r="I1917" s="44"/>
      <c r="J1917" s="44"/>
      <c r="K1917" s="44" t="s">
        <v>27</v>
      </c>
      <c r="L1917" s="43" t="str">
        <f>_xlfn.IFNA(VLOOKUP(B1917,Codegroepen!$A:$B,2,FALSE),"")</f>
        <v>ZKC011</v>
      </c>
      <c r="M1917" s="38" t="s">
        <v>3229</v>
      </c>
      <c r="N1917" s="43" t="str">
        <f t="shared" si="151"/>
        <v>ZA_02630</v>
      </c>
      <c r="O1917" s="38">
        <f t="shared" si="152"/>
        <v>48</v>
      </c>
    </row>
    <row r="1918" spans="1:15" s="38" customFormat="1" x14ac:dyDescent="0.25">
      <c r="A1918" s="44"/>
      <c r="B1918" s="38" t="str">
        <f t="shared" si="150"/>
        <v>GM</v>
      </c>
      <c r="C1918" s="44"/>
      <c r="D1918" s="38" t="str">
        <f t="shared" si="148"/>
        <v>Gebruik</v>
      </c>
      <c r="E1918" s="44"/>
      <c r="F1918" s="38" t="str">
        <f t="shared" si="149"/>
        <v>Ik heb een vraag over een ontvangen Kennisgeving</v>
      </c>
      <c r="G1918" s="38" t="s">
        <v>3516</v>
      </c>
      <c r="H1918" s="38" t="s">
        <v>3078</v>
      </c>
      <c r="I1918" s="44"/>
      <c r="J1918" s="44"/>
      <c r="K1918" s="44" t="s">
        <v>27</v>
      </c>
      <c r="L1918" s="43" t="str">
        <f>_xlfn.IFNA(VLOOKUP(B1918,Codegroepen!$A:$B,2,FALSE),"")</f>
        <v>ZKC011</v>
      </c>
      <c r="M1918" s="38" t="s">
        <v>3230</v>
      </c>
      <c r="N1918" s="43" t="str">
        <f t="shared" si="151"/>
        <v>ZA_02631</v>
      </c>
      <c r="O1918" s="38">
        <f t="shared" si="152"/>
        <v>31</v>
      </c>
    </row>
    <row r="1919" spans="1:15" s="38" customFormat="1" x14ac:dyDescent="0.25">
      <c r="A1919" s="44"/>
      <c r="B1919" s="38" t="str">
        <f t="shared" si="150"/>
        <v>GM</v>
      </c>
      <c r="C1919" s="44"/>
      <c r="D1919" s="38" t="str">
        <f t="shared" si="148"/>
        <v>Gebruik</v>
      </c>
      <c r="E1919" s="44"/>
      <c r="F1919" s="38" t="str">
        <f t="shared" si="149"/>
        <v>Ik heb een vraag over een ontvangen Kennisgeving</v>
      </c>
      <c r="G1919" s="38" t="s">
        <v>3517</v>
      </c>
      <c r="H1919" s="38" t="s">
        <v>3079</v>
      </c>
      <c r="I1919" s="44"/>
      <c r="J1919" s="44"/>
      <c r="K1919" s="44" t="s">
        <v>27</v>
      </c>
      <c r="L1919" s="43" t="str">
        <f>_xlfn.IFNA(VLOOKUP(B1919,Codegroepen!$A:$B,2,FALSE),"")</f>
        <v>ZKC011</v>
      </c>
      <c r="M1919" s="38" t="s">
        <v>3231</v>
      </c>
      <c r="N1919" s="43" t="str">
        <f t="shared" si="151"/>
        <v>ZA_02632</v>
      </c>
      <c r="O1919" s="38">
        <f t="shared" si="152"/>
        <v>35</v>
      </c>
    </row>
    <row r="1920" spans="1:15" s="38" customFormat="1" x14ac:dyDescent="0.25">
      <c r="A1920" s="44"/>
      <c r="B1920" s="38" t="str">
        <f t="shared" si="150"/>
        <v>GM</v>
      </c>
      <c r="C1920" s="44"/>
      <c r="D1920" s="38" t="str">
        <f t="shared" si="148"/>
        <v>Gebruik</v>
      </c>
      <c r="E1920" s="44"/>
      <c r="F1920" s="38" t="str">
        <f t="shared" si="149"/>
        <v>Ik heb een vraag over een ontvangen Kennisgeving</v>
      </c>
      <c r="G1920" s="38" t="s">
        <v>3518</v>
      </c>
      <c r="H1920" s="38" t="s">
        <v>3080</v>
      </c>
      <c r="I1920" s="44"/>
      <c r="J1920" s="44"/>
      <c r="K1920" s="44" t="s">
        <v>27</v>
      </c>
      <c r="L1920" s="43" t="str">
        <f>_xlfn.IFNA(VLOOKUP(B1920,Codegroepen!$A:$B,2,FALSE),"")</f>
        <v>ZKC011</v>
      </c>
      <c r="M1920" s="38" t="s">
        <v>3232</v>
      </c>
      <c r="N1920" s="43" t="str">
        <f t="shared" si="151"/>
        <v>ZA_02633</v>
      </c>
      <c r="O1920" s="38">
        <f t="shared" si="152"/>
        <v>29</v>
      </c>
    </row>
    <row r="1921" spans="1:15" s="38" customFormat="1" x14ac:dyDescent="0.25">
      <c r="A1921" s="44"/>
      <c r="B1921" s="38" t="str">
        <f t="shared" si="150"/>
        <v>GM</v>
      </c>
      <c r="C1921" s="44"/>
      <c r="D1921" s="38" t="str">
        <f t="shared" si="148"/>
        <v>Gebruik</v>
      </c>
      <c r="E1921" s="44"/>
      <c r="F1921" s="38" t="str">
        <f t="shared" si="149"/>
        <v>Ik heb een vraag over een ontvangen Kennisgeving</v>
      </c>
      <c r="G1921" s="38" t="s">
        <v>3519</v>
      </c>
      <c r="H1921" s="38" t="s">
        <v>3081</v>
      </c>
      <c r="I1921" s="44"/>
      <c r="J1921" s="44"/>
      <c r="K1921" s="44" t="s">
        <v>27</v>
      </c>
      <c r="L1921" s="43" t="str">
        <f>_xlfn.IFNA(VLOOKUP(B1921,Codegroepen!$A:$B,2,FALSE),"")</f>
        <v>ZKC011</v>
      </c>
      <c r="M1921" s="38" t="s">
        <v>3233</v>
      </c>
      <c r="N1921" s="43" t="str">
        <f t="shared" si="151"/>
        <v>ZA_02634</v>
      </c>
      <c r="O1921" s="38">
        <f t="shared" si="152"/>
        <v>32</v>
      </c>
    </row>
    <row r="1922" spans="1:15" s="38" customFormat="1" x14ac:dyDescent="0.25">
      <c r="A1922" s="44"/>
      <c r="B1922" s="38" t="str">
        <f t="shared" si="150"/>
        <v>GM</v>
      </c>
      <c r="C1922" s="44"/>
      <c r="D1922" s="38" t="str">
        <f t="shared" si="148"/>
        <v>Gebruik</v>
      </c>
      <c r="E1922" s="44"/>
      <c r="F1922" s="38" t="str">
        <f t="shared" si="149"/>
        <v>Ik heb een vraag over een ontvangen Kennisgeving</v>
      </c>
      <c r="G1922" s="38" t="s">
        <v>3520</v>
      </c>
      <c r="H1922" s="38" t="s">
        <v>3082</v>
      </c>
      <c r="I1922" s="44"/>
      <c r="J1922" s="44"/>
      <c r="K1922" s="44" t="s">
        <v>27</v>
      </c>
      <c r="L1922" s="43" t="str">
        <f>_xlfn.IFNA(VLOOKUP(B1922,Codegroepen!$A:$B,2,FALSE),"")</f>
        <v>ZKC011</v>
      </c>
      <c r="M1922" s="38" t="s">
        <v>3234</v>
      </c>
      <c r="N1922" s="43" t="str">
        <f t="shared" si="151"/>
        <v>ZA_02635</v>
      </c>
      <c r="O1922" s="38">
        <f t="shared" si="152"/>
        <v>30</v>
      </c>
    </row>
    <row r="1923" spans="1:15" s="38" customFormat="1" x14ac:dyDescent="0.25">
      <c r="A1923" s="44"/>
      <c r="B1923" s="38" t="str">
        <f t="shared" si="150"/>
        <v>GM</v>
      </c>
      <c r="C1923" s="44"/>
      <c r="D1923" s="38" t="str">
        <f t="shared" si="148"/>
        <v>Gebruik</v>
      </c>
      <c r="E1923" s="44"/>
      <c r="F1923" s="38" t="str">
        <f t="shared" si="149"/>
        <v>Ik heb een vraag over een ontvangen Kennisgeving</v>
      </c>
      <c r="G1923" s="38" t="s">
        <v>3521</v>
      </c>
      <c r="H1923" s="38" t="s">
        <v>3083</v>
      </c>
      <c r="I1923" s="44"/>
      <c r="J1923" s="44"/>
      <c r="K1923" s="44" t="s">
        <v>27</v>
      </c>
      <c r="L1923" s="43" t="str">
        <f>_xlfn.IFNA(VLOOKUP(B1923,Codegroepen!$A:$B,2,FALSE),"")</f>
        <v>ZKC011</v>
      </c>
      <c r="M1923" s="38" t="s">
        <v>3235</v>
      </c>
      <c r="N1923" s="43" t="str">
        <f t="shared" si="151"/>
        <v>ZA_02636</v>
      </c>
      <c r="O1923" s="38">
        <f t="shared" si="152"/>
        <v>31</v>
      </c>
    </row>
    <row r="1924" spans="1:15" s="38" customFormat="1" x14ac:dyDescent="0.25">
      <c r="A1924" s="44"/>
      <c r="B1924" s="38" t="str">
        <f t="shared" si="150"/>
        <v>GM</v>
      </c>
      <c r="C1924" s="44"/>
      <c r="D1924" s="38" t="str">
        <f t="shared" si="148"/>
        <v>Gebruik</v>
      </c>
      <c r="E1924" s="44"/>
      <c r="F1924" s="38" t="str">
        <f t="shared" si="149"/>
        <v>Ik heb een vraag over een ontvangen Kennisgeving</v>
      </c>
      <c r="G1924" s="38" t="s">
        <v>3859</v>
      </c>
      <c r="H1924" s="48" t="s">
        <v>3705</v>
      </c>
      <c r="I1924" s="44"/>
      <c r="J1924" s="44"/>
      <c r="K1924" s="44" t="s">
        <v>27</v>
      </c>
      <c r="L1924" s="43" t="str">
        <f>_xlfn.IFNA(VLOOKUP(B1924,Codegroepen!$A:$B,2,FALSE),"")</f>
        <v>ZKC011</v>
      </c>
      <c r="M1924" s="38" t="s">
        <v>3764</v>
      </c>
      <c r="N1924" s="43" t="str">
        <f t="shared" si="151"/>
        <v>ZA_02867</v>
      </c>
      <c r="O1924" s="38">
        <f t="shared" si="152"/>
        <v>26</v>
      </c>
    </row>
    <row r="1925" spans="1:15" s="38" customFormat="1" x14ac:dyDescent="0.25">
      <c r="A1925" s="44"/>
      <c r="B1925" s="38" t="str">
        <f t="shared" si="150"/>
        <v>GM</v>
      </c>
      <c r="C1925" s="44"/>
      <c r="D1925" s="38" t="str">
        <f t="shared" si="148"/>
        <v>Gebruik</v>
      </c>
      <c r="E1925" s="38" t="s">
        <v>3860</v>
      </c>
      <c r="F1925" s="38" t="str">
        <f t="shared" si="149"/>
        <v>Ik heb een vraag over de factuur</v>
      </c>
      <c r="H1925" s="48" t="s">
        <v>3710</v>
      </c>
      <c r="I1925" s="44"/>
      <c r="J1925" s="44"/>
      <c r="K1925" s="44" t="s">
        <v>27</v>
      </c>
      <c r="L1925" s="43" t="str">
        <f>_xlfn.IFNA(VLOOKUP(B1925,Codegroepen!$A:$B,2,FALSE),"")</f>
        <v>ZKC011</v>
      </c>
      <c r="M1925" s="38" t="s">
        <v>3765</v>
      </c>
      <c r="N1925" s="43" t="str">
        <f t="shared" si="151"/>
        <v>ZA_02868</v>
      </c>
      <c r="O1925" s="38">
        <f t="shared" si="152"/>
        <v>32</v>
      </c>
    </row>
    <row r="1926" spans="1:15" s="38" customFormat="1" x14ac:dyDescent="0.25">
      <c r="A1926" s="44"/>
      <c r="B1926" s="38" t="str">
        <f t="shared" si="150"/>
        <v>GM</v>
      </c>
      <c r="C1926" s="44"/>
      <c r="D1926" s="38" t="str">
        <f t="shared" si="148"/>
        <v>Gebruik</v>
      </c>
      <c r="E1926" s="44"/>
      <c r="F1926" s="38" t="str">
        <f t="shared" si="149"/>
        <v>Ik heb een vraag over de factuur</v>
      </c>
      <c r="G1926" s="38" t="s">
        <v>3861</v>
      </c>
      <c r="H1926" s="38" t="s">
        <v>2644</v>
      </c>
      <c r="I1926" s="44"/>
      <c r="J1926" s="44"/>
      <c r="K1926" s="44" t="s">
        <v>27</v>
      </c>
      <c r="L1926" s="43" t="str">
        <f>_xlfn.IFNA(VLOOKUP(B1926,Codegroepen!$A:$B,2,FALSE),"")</f>
        <v>ZKC011</v>
      </c>
      <c r="M1926" s="38" t="s">
        <v>3766</v>
      </c>
      <c r="N1926" s="43" t="str">
        <f t="shared" si="151"/>
        <v>ZA_02869</v>
      </c>
      <c r="O1926" s="38">
        <f t="shared" si="152"/>
        <v>9</v>
      </c>
    </row>
    <row r="1927" spans="1:15" s="38" customFormat="1" x14ac:dyDescent="0.25">
      <c r="A1927" s="44"/>
      <c r="B1927" s="38" t="str">
        <f t="shared" si="150"/>
        <v>GM</v>
      </c>
      <c r="C1927" s="44"/>
      <c r="D1927" s="38" t="str">
        <f t="shared" si="148"/>
        <v>Gebruik</v>
      </c>
      <c r="E1927" s="44"/>
      <c r="F1927" s="38" t="str">
        <f t="shared" si="149"/>
        <v>Ik heb een vraag over de factuur</v>
      </c>
      <c r="G1927" s="38" t="s">
        <v>3862</v>
      </c>
      <c r="H1927" s="38" t="s">
        <v>2643</v>
      </c>
      <c r="I1927" s="44"/>
      <c r="J1927" s="44"/>
      <c r="K1927" s="44" t="s">
        <v>27</v>
      </c>
      <c r="L1927" s="43" t="str">
        <f>_xlfn.IFNA(VLOOKUP(B1927,Codegroepen!$A:$B,2,FALSE),"")</f>
        <v>ZKC011</v>
      </c>
      <c r="M1927" s="38" t="s">
        <v>3767</v>
      </c>
      <c r="N1927" s="43" t="str">
        <f t="shared" si="151"/>
        <v>ZA_02870</v>
      </c>
      <c r="O1927" s="38">
        <f t="shared" si="152"/>
        <v>14</v>
      </c>
    </row>
    <row r="1928" spans="1:15" s="38" customFormat="1" x14ac:dyDescent="0.25">
      <c r="A1928" s="44"/>
      <c r="B1928" s="38" t="str">
        <f t="shared" si="150"/>
        <v>GM</v>
      </c>
      <c r="C1928" s="44"/>
      <c r="D1928" s="38" t="str">
        <f t="shared" si="148"/>
        <v>Gebruik</v>
      </c>
      <c r="E1928" s="44"/>
      <c r="F1928" s="38" t="str">
        <f t="shared" si="149"/>
        <v>Ik heb een vraag over de factuur</v>
      </c>
      <c r="G1928" s="38" t="s">
        <v>3863</v>
      </c>
      <c r="H1928" s="38" t="s">
        <v>2642</v>
      </c>
      <c r="I1928" s="44"/>
      <c r="J1928" s="44"/>
      <c r="K1928" s="44" t="s">
        <v>27</v>
      </c>
      <c r="L1928" s="43" t="str">
        <f>_xlfn.IFNA(VLOOKUP(B1928,Codegroepen!$A:$B,2,FALSE),"")</f>
        <v>ZKC011</v>
      </c>
      <c r="M1928" s="38" t="s">
        <v>3768</v>
      </c>
      <c r="N1928" s="43" t="str">
        <f t="shared" si="151"/>
        <v>ZA_02871</v>
      </c>
      <c r="O1928" s="38">
        <f t="shared" si="152"/>
        <v>18</v>
      </c>
    </row>
    <row r="1929" spans="1:15" s="38" customFormat="1" x14ac:dyDescent="0.25">
      <c r="A1929" s="44"/>
      <c r="B1929" s="38" t="str">
        <f t="shared" si="150"/>
        <v>GM</v>
      </c>
      <c r="C1929" s="44"/>
      <c r="D1929" s="38" t="str">
        <f t="shared" si="148"/>
        <v>Gebruik</v>
      </c>
      <c r="E1929" s="44"/>
      <c r="F1929" s="38" t="str">
        <f t="shared" si="149"/>
        <v>Ik heb een vraag over de factuur</v>
      </c>
      <c r="G1929" s="38" t="s">
        <v>3864</v>
      </c>
      <c r="H1929" s="38" t="s">
        <v>2647</v>
      </c>
      <c r="I1929" s="44"/>
      <c r="J1929" s="44"/>
      <c r="K1929" s="44" t="s">
        <v>27</v>
      </c>
      <c r="L1929" s="43" t="str">
        <f>_xlfn.IFNA(VLOOKUP(B1929,Codegroepen!$A:$B,2,FALSE),"")</f>
        <v>ZKC011</v>
      </c>
      <c r="M1929" s="38" t="s">
        <v>3769</v>
      </c>
      <c r="N1929" s="43" t="str">
        <f t="shared" si="151"/>
        <v>ZA_02872</v>
      </c>
      <c r="O1929" s="38">
        <f t="shared" si="152"/>
        <v>11</v>
      </c>
    </row>
    <row r="1930" spans="1:15" s="38" customFormat="1" x14ac:dyDescent="0.25">
      <c r="A1930" s="44"/>
      <c r="B1930" s="38" t="str">
        <f t="shared" si="150"/>
        <v>GM</v>
      </c>
      <c r="C1930" s="44"/>
      <c r="D1930" s="38" t="str">
        <f t="shared" si="148"/>
        <v>Gebruik</v>
      </c>
      <c r="E1930" s="44"/>
      <c r="F1930" s="38" t="str">
        <f t="shared" si="149"/>
        <v>Ik heb een vraag over de factuur</v>
      </c>
      <c r="G1930" s="38" t="s">
        <v>3865</v>
      </c>
      <c r="H1930" s="38" t="s">
        <v>2646</v>
      </c>
      <c r="I1930" s="44"/>
      <c r="J1930" s="44"/>
      <c r="K1930" s="44" t="s">
        <v>27</v>
      </c>
      <c r="L1930" s="43" t="str">
        <f>_xlfn.IFNA(VLOOKUP(B1930,Codegroepen!$A:$B,2,FALSE),"")</f>
        <v>ZKC011</v>
      </c>
      <c r="M1930" s="38" t="s">
        <v>3770</v>
      </c>
      <c r="N1930" s="43" t="str">
        <f t="shared" si="151"/>
        <v>ZA_02873</v>
      </c>
      <c r="O1930" s="38">
        <f t="shared" si="152"/>
        <v>8</v>
      </c>
    </row>
    <row r="1931" spans="1:15" s="38" customFormat="1" x14ac:dyDescent="0.25">
      <c r="A1931" s="44"/>
      <c r="B1931" s="38" t="str">
        <f t="shared" si="150"/>
        <v>GM</v>
      </c>
      <c r="C1931" s="44"/>
      <c r="D1931" s="38" t="str">
        <f t="shared" ref="D1931:D1994" si="153">IF(LEFT(C1931,2)="ZA",H1931,IF(LEFT(A1931,2)="ZA","",D1930))</f>
        <v>Gebruik</v>
      </c>
      <c r="E1931" s="44"/>
      <c r="F1931" s="38" t="str">
        <f t="shared" ref="F1931:F1994" si="154">IF(LEFT(E1931,2)="ZA",H1931,IF(LEFT(A1931,2)="ZA","",IF(LEFT(C1931,2)="ZA","",F1930)))</f>
        <v>Ik heb een vraag over de factuur</v>
      </c>
      <c r="G1931" s="38" t="s">
        <v>3866</v>
      </c>
      <c r="H1931" s="38" t="s">
        <v>2653</v>
      </c>
      <c r="I1931" s="44"/>
      <c r="J1931" s="44"/>
      <c r="K1931" s="44" t="s">
        <v>27</v>
      </c>
      <c r="L1931" s="43" t="str">
        <f>_xlfn.IFNA(VLOOKUP(B1931,Codegroepen!$A:$B,2,FALSE),"")</f>
        <v>ZKC011</v>
      </c>
      <c r="M1931" s="38" t="s">
        <v>3771</v>
      </c>
      <c r="N1931" s="43" t="str">
        <f t="shared" si="151"/>
        <v>ZA_02874</v>
      </c>
      <c r="O1931" s="38">
        <f t="shared" si="152"/>
        <v>9</v>
      </c>
    </row>
    <row r="1932" spans="1:15" s="38" customFormat="1" x14ac:dyDescent="0.25">
      <c r="A1932" s="44"/>
      <c r="B1932" s="38" t="str">
        <f t="shared" ref="B1932:B1995" si="155">IF(LEFT(A1932,2)="ZA",H1932,B1931)</f>
        <v>GM</v>
      </c>
      <c r="C1932" s="44"/>
      <c r="D1932" s="38" t="str">
        <f t="shared" si="153"/>
        <v>Gebruik</v>
      </c>
      <c r="E1932" s="44"/>
      <c r="F1932" s="38" t="str">
        <f t="shared" si="154"/>
        <v>Ik heb een vraag over de factuur</v>
      </c>
      <c r="G1932" s="38" t="s">
        <v>3867</v>
      </c>
      <c r="H1932" s="48" t="s">
        <v>3705</v>
      </c>
      <c r="I1932" s="44"/>
      <c r="J1932" s="44"/>
      <c r="K1932" s="44" t="s">
        <v>27</v>
      </c>
      <c r="L1932" s="43" t="str">
        <f>_xlfn.IFNA(VLOOKUP(B1932,Codegroepen!$A:$B,2,FALSE),"")</f>
        <v>ZKC011</v>
      </c>
      <c r="M1932" s="38" t="s">
        <v>3772</v>
      </c>
      <c r="N1932" s="43" t="str">
        <f t="shared" si="151"/>
        <v>ZA_02875</v>
      </c>
      <c r="O1932" s="38">
        <f t="shared" si="152"/>
        <v>26</v>
      </c>
    </row>
    <row r="1933" spans="1:15" s="38" customFormat="1" x14ac:dyDescent="0.25">
      <c r="A1933" s="44" t="s">
        <v>2686</v>
      </c>
      <c r="B1933" s="38" t="str">
        <f t="shared" si="155"/>
        <v>R&amp;A</v>
      </c>
      <c r="C1933" s="44"/>
      <c r="D1933" s="38" t="str">
        <f t="shared" si="153"/>
        <v/>
      </c>
      <c r="E1933" s="44"/>
      <c r="F1933" s="38" t="str">
        <f t="shared" si="154"/>
        <v/>
      </c>
      <c r="G1933" s="44"/>
      <c r="H1933" s="44" t="s">
        <v>2687</v>
      </c>
      <c r="I1933" s="45" t="s">
        <v>2688</v>
      </c>
      <c r="J1933" s="44"/>
      <c r="K1933" s="44" t="s">
        <v>27</v>
      </c>
      <c r="L1933" s="43" t="str">
        <f>_xlfn.IFNA(VLOOKUP(B1933,Codegroepen!$A:$B,2,FALSE),"")</f>
        <v>ZKC012</v>
      </c>
      <c r="M1933" s="44" t="s">
        <v>55</v>
      </c>
      <c r="N1933" s="43" t="str">
        <f t="shared" si="151"/>
        <v>ZA_01828</v>
      </c>
      <c r="O1933" s="38">
        <f t="shared" si="152"/>
        <v>3</v>
      </c>
    </row>
    <row r="1934" spans="1:15" s="38" customFormat="1" x14ac:dyDescent="0.25">
      <c r="A1934" s="44"/>
      <c r="B1934" s="38" t="str">
        <f t="shared" si="155"/>
        <v>R&amp;A</v>
      </c>
      <c r="C1934" s="44" t="s">
        <v>2690</v>
      </c>
      <c r="D1934" s="38" t="str">
        <f t="shared" si="153"/>
        <v>Doorverbinden intern</v>
      </c>
      <c r="E1934" s="44"/>
      <c r="F1934" s="38" t="str">
        <f t="shared" si="154"/>
        <v/>
      </c>
      <c r="G1934" s="44"/>
      <c r="H1934" s="44" t="s">
        <v>1130</v>
      </c>
      <c r="I1934" s="44"/>
      <c r="J1934" s="44"/>
      <c r="K1934" s="44" t="s">
        <v>27</v>
      </c>
      <c r="L1934" s="43" t="str">
        <f>_xlfn.IFNA(VLOOKUP(B1934,Codegroepen!$A:$B,2,FALSE),"")</f>
        <v>ZKC012</v>
      </c>
      <c r="M1934" s="44" t="s">
        <v>58</v>
      </c>
      <c r="N1934" s="43" t="str">
        <f t="shared" si="151"/>
        <v>ZA_01829</v>
      </c>
      <c r="O1934" s="38">
        <f t="shared" si="152"/>
        <v>20</v>
      </c>
    </row>
    <row r="1935" spans="1:15" s="38" customFormat="1" x14ac:dyDescent="0.25">
      <c r="A1935" s="44"/>
      <c r="B1935" s="38" t="str">
        <f t="shared" si="155"/>
        <v>R&amp;A</v>
      </c>
      <c r="C1935" s="44"/>
      <c r="D1935" s="38" t="str">
        <f t="shared" si="153"/>
        <v>Doorverbinden intern</v>
      </c>
      <c r="E1935" s="44" t="s">
        <v>2691</v>
      </c>
      <c r="F1935" s="38" t="str">
        <f t="shared" si="154"/>
        <v>WGP</v>
      </c>
      <c r="G1935" s="44"/>
      <c r="H1935" s="44" t="s">
        <v>175</v>
      </c>
      <c r="I1935" s="44"/>
      <c r="J1935" s="44"/>
      <c r="K1935" s="44" t="s">
        <v>27</v>
      </c>
      <c r="L1935" s="43" t="str">
        <f>_xlfn.IFNA(VLOOKUP(B1935,Codegroepen!$A:$B,2,FALSE),"")</f>
        <v>ZKC012</v>
      </c>
      <c r="M1935" s="44" t="s">
        <v>61</v>
      </c>
      <c r="N1935" s="43" t="str">
        <f t="shared" si="151"/>
        <v>ZA_01830</v>
      </c>
      <c r="O1935" s="38">
        <f t="shared" si="152"/>
        <v>3</v>
      </c>
    </row>
    <row r="1936" spans="1:15" s="38" customFormat="1" x14ac:dyDescent="0.25">
      <c r="A1936" s="44"/>
      <c r="B1936" s="38" t="str">
        <f t="shared" si="155"/>
        <v>R&amp;A</v>
      </c>
      <c r="C1936" s="44"/>
      <c r="D1936" s="38" t="str">
        <f t="shared" si="153"/>
        <v>Doorverbinden intern</v>
      </c>
      <c r="E1936" s="44"/>
      <c r="F1936" s="38" t="str">
        <f t="shared" si="154"/>
        <v>WGP</v>
      </c>
      <c r="G1936" s="44" t="s">
        <v>2692</v>
      </c>
      <c r="H1936" s="44" t="s">
        <v>152</v>
      </c>
      <c r="I1936" s="44"/>
      <c r="J1936" s="44"/>
      <c r="K1936" s="44" t="s">
        <v>27</v>
      </c>
      <c r="L1936" s="43" t="str">
        <f>_xlfn.IFNA(VLOOKUP(B1936,Codegroepen!$A:$B,2,FALSE),"")</f>
        <v>ZKC012</v>
      </c>
      <c r="M1936" s="44" t="s">
        <v>41</v>
      </c>
      <c r="N1936" s="43" t="str">
        <f t="shared" si="151"/>
        <v>ZA_01831</v>
      </c>
      <c r="O1936" s="38">
        <f t="shared" si="152"/>
        <v>1</v>
      </c>
    </row>
    <row r="1937" spans="1:15" s="38" customFormat="1" x14ac:dyDescent="0.25">
      <c r="A1937" s="44"/>
      <c r="B1937" s="38" t="str">
        <f t="shared" si="155"/>
        <v>R&amp;A</v>
      </c>
      <c r="C1937" s="44"/>
      <c r="D1937" s="38" t="str">
        <f t="shared" si="153"/>
        <v>Doorverbinden intern</v>
      </c>
      <c r="E1937" s="44" t="s">
        <v>2693</v>
      </c>
      <c r="F1937" s="38" t="str">
        <f t="shared" si="154"/>
        <v>GM</v>
      </c>
      <c r="G1937" s="44"/>
      <c r="H1937" s="44" t="s">
        <v>155</v>
      </c>
      <c r="I1937" s="44"/>
      <c r="J1937" s="44"/>
      <c r="K1937" s="44" t="s">
        <v>27</v>
      </c>
      <c r="L1937" s="43" t="str">
        <f>_xlfn.IFNA(VLOOKUP(B1937,Codegroepen!$A:$B,2,FALSE),"")</f>
        <v>ZKC012</v>
      </c>
      <c r="M1937" s="44" t="s">
        <v>64</v>
      </c>
      <c r="N1937" s="43" t="str">
        <f t="shared" si="151"/>
        <v>ZA_01832</v>
      </c>
      <c r="O1937" s="38">
        <f t="shared" si="152"/>
        <v>2</v>
      </c>
    </row>
    <row r="1938" spans="1:15" s="38" customFormat="1" x14ac:dyDescent="0.25">
      <c r="A1938" s="44"/>
      <c r="B1938" s="38" t="str">
        <f t="shared" si="155"/>
        <v>R&amp;A</v>
      </c>
      <c r="C1938" s="44"/>
      <c r="D1938" s="38" t="str">
        <f t="shared" si="153"/>
        <v>Doorverbinden intern</v>
      </c>
      <c r="E1938" s="44"/>
      <c r="F1938" s="38" t="str">
        <f t="shared" si="154"/>
        <v>GM</v>
      </c>
      <c r="G1938" s="44" t="s">
        <v>2694</v>
      </c>
      <c r="H1938" s="44" t="s">
        <v>152</v>
      </c>
      <c r="I1938" s="44"/>
      <c r="J1938" s="44"/>
      <c r="K1938" s="44" t="s">
        <v>27</v>
      </c>
      <c r="L1938" s="43" t="str">
        <f>_xlfn.IFNA(VLOOKUP(B1938,Codegroepen!$A:$B,2,FALSE),"")</f>
        <v>ZKC012</v>
      </c>
      <c r="M1938" s="44" t="s">
        <v>47</v>
      </c>
      <c r="N1938" s="43" t="str">
        <f t="shared" si="151"/>
        <v>ZA_01833</v>
      </c>
      <c r="O1938" s="38">
        <f t="shared" si="152"/>
        <v>1</v>
      </c>
    </row>
    <row r="1939" spans="1:15" s="38" customFormat="1" x14ac:dyDescent="0.25">
      <c r="A1939" s="44"/>
      <c r="B1939" s="38" t="str">
        <f t="shared" si="155"/>
        <v>R&amp;A</v>
      </c>
      <c r="C1939" s="44"/>
      <c r="D1939" s="38" t="str">
        <f t="shared" si="153"/>
        <v>Doorverbinden intern</v>
      </c>
      <c r="E1939" s="44" t="s">
        <v>2695</v>
      </c>
      <c r="F1939" s="38" t="str">
        <f t="shared" si="154"/>
        <v>I&amp;R</v>
      </c>
      <c r="G1939" s="44"/>
      <c r="H1939" s="44" t="s">
        <v>1146</v>
      </c>
      <c r="I1939" s="44"/>
      <c r="J1939" s="44"/>
      <c r="K1939" s="44" t="s">
        <v>27</v>
      </c>
      <c r="L1939" s="43" t="str">
        <f>_xlfn.IFNA(VLOOKUP(B1939,Codegroepen!$A:$B,2,FALSE),"")</f>
        <v>ZKC012</v>
      </c>
      <c r="M1939" s="44" t="s">
        <v>66</v>
      </c>
      <c r="N1939" s="43" t="str">
        <f t="shared" si="151"/>
        <v>ZA_01834</v>
      </c>
      <c r="O1939" s="38">
        <f t="shared" si="152"/>
        <v>3</v>
      </c>
    </row>
    <row r="1940" spans="1:15" s="38" customFormat="1" x14ac:dyDescent="0.25">
      <c r="A1940" s="44"/>
      <c r="B1940" s="38" t="str">
        <f t="shared" si="155"/>
        <v>R&amp;A</v>
      </c>
      <c r="C1940" s="44"/>
      <c r="D1940" s="38" t="str">
        <f t="shared" si="153"/>
        <v>Doorverbinden intern</v>
      </c>
      <c r="E1940" s="44"/>
      <c r="F1940" s="38" t="str">
        <f t="shared" si="154"/>
        <v>I&amp;R</v>
      </c>
      <c r="G1940" s="44" t="s">
        <v>2696</v>
      </c>
      <c r="H1940" s="44" t="s">
        <v>152</v>
      </c>
      <c r="I1940" s="44"/>
      <c r="J1940" s="44"/>
      <c r="K1940" s="44" t="s">
        <v>27</v>
      </c>
      <c r="L1940" s="43" t="str">
        <f>_xlfn.IFNA(VLOOKUP(B1940,Codegroepen!$A:$B,2,FALSE),"")</f>
        <v>ZKC012</v>
      </c>
      <c r="M1940" s="44" t="s">
        <v>50</v>
      </c>
      <c r="N1940" s="43" t="str">
        <f t="shared" si="151"/>
        <v>ZA_01835</v>
      </c>
      <c r="O1940" s="38">
        <f t="shared" si="152"/>
        <v>1</v>
      </c>
    </row>
    <row r="1941" spans="1:15" s="38" customFormat="1" x14ac:dyDescent="0.25">
      <c r="A1941" s="44"/>
      <c r="B1941" s="38" t="str">
        <f t="shared" si="155"/>
        <v>R&amp;A</v>
      </c>
      <c r="C1941" s="44"/>
      <c r="D1941" s="38" t="str">
        <f t="shared" si="153"/>
        <v>Doorverbinden intern</v>
      </c>
      <c r="E1941" s="44" t="s">
        <v>2697</v>
      </c>
      <c r="F1941" s="38" t="str">
        <f t="shared" si="154"/>
        <v>LV</v>
      </c>
      <c r="G1941" s="44"/>
      <c r="H1941" s="44" t="s">
        <v>165</v>
      </c>
      <c r="I1941" s="44"/>
      <c r="J1941" s="44"/>
      <c r="K1941" s="44" t="s">
        <v>27</v>
      </c>
      <c r="L1941" s="43" t="str">
        <f>_xlfn.IFNA(VLOOKUP(B1941,Codegroepen!$A:$B,2,FALSE),"")</f>
        <v>ZKC012</v>
      </c>
      <c r="M1941" s="44" t="s">
        <v>68</v>
      </c>
      <c r="N1941" s="43" t="str">
        <f t="shared" si="151"/>
        <v>ZA_01836</v>
      </c>
      <c r="O1941" s="38">
        <f t="shared" si="152"/>
        <v>2</v>
      </c>
    </row>
    <row r="1942" spans="1:15" s="38" customFormat="1" x14ac:dyDescent="0.25">
      <c r="A1942" s="44"/>
      <c r="B1942" s="38" t="str">
        <f t="shared" si="155"/>
        <v>R&amp;A</v>
      </c>
      <c r="C1942" s="44"/>
      <c r="D1942" s="38" t="str">
        <f t="shared" si="153"/>
        <v>Doorverbinden intern</v>
      </c>
      <c r="E1942" s="44"/>
      <c r="F1942" s="38" t="str">
        <f t="shared" si="154"/>
        <v>LV</v>
      </c>
      <c r="G1942" s="44" t="s">
        <v>2698</v>
      </c>
      <c r="H1942" s="44" t="s">
        <v>152</v>
      </c>
      <c r="I1942" s="44"/>
      <c r="J1942" s="44"/>
      <c r="K1942" s="44" t="s">
        <v>27</v>
      </c>
      <c r="L1942" s="43" t="str">
        <f>_xlfn.IFNA(VLOOKUP(B1942,Codegroepen!$A:$B,2,FALSE),"")</f>
        <v>ZKC012</v>
      </c>
      <c r="M1942" s="44" t="s">
        <v>51</v>
      </c>
      <c r="N1942" s="43" t="str">
        <f t="shared" si="151"/>
        <v>ZA_01837</v>
      </c>
      <c r="O1942" s="38">
        <f t="shared" si="152"/>
        <v>1</v>
      </c>
    </row>
    <row r="1943" spans="1:15" s="38" customFormat="1" x14ac:dyDescent="0.25">
      <c r="A1943" s="44"/>
      <c r="B1943" s="38" t="str">
        <f t="shared" si="155"/>
        <v>R&amp;A</v>
      </c>
      <c r="C1943" s="44"/>
      <c r="D1943" s="38" t="str">
        <f t="shared" si="153"/>
        <v>Doorverbinden intern</v>
      </c>
      <c r="E1943" s="44" t="s">
        <v>2699</v>
      </c>
      <c r="F1943" s="38" t="str">
        <f t="shared" si="154"/>
        <v>KLIC</v>
      </c>
      <c r="G1943" s="44"/>
      <c r="H1943" s="44" t="s">
        <v>793</v>
      </c>
      <c r="I1943" s="44"/>
      <c r="J1943" s="44"/>
      <c r="K1943" s="44" t="s">
        <v>27</v>
      </c>
      <c r="L1943" s="43" t="str">
        <f>_xlfn.IFNA(VLOOKUP(B1943,Codegroepen!$A:$B,2,FALSE),"")</f>
        <v>ZKC012</v>
      </c>
      <c r="M1943" s="44" t="s">
        <v>71</v>
      </c>
      <c r="N1943" s="43" t="str">
        <f t="shared" si="151"/>
        <v>ZA_01838</v>
      </c>
      <c r="O1943" s="38">
        <f t="shared" si="152"/>
        <v>4</v>
      </c>
    </row>
    <row r="1944" spans="1:15" s="38" customFormat="1" x14ac:dyDescent="0.25">
      <c r="A1944" s="44"/>
      <c r="B1944" s="38" t="str">
        <f t="shared" si="155"/>
        <v>R&amp;A</v>
      </c>
      <c r="C1944" s="44"/>
      <c r="D1944" s="38" t="str">
        <f t="shared" si="153"/>
        <v>Doorverbinden intern</v>
      </c>
      <c r="E1944" s="44"/>
      <c r="F1944" s="38" t="str">
        <f t="shared" si="154"/>
        <v>KLIC</v>
      </c>
      <c r="G1944" s="44" t="s">
        <v>2700</v>
      </c>
      <c r="H1944" s="44" t="s">
        <v>152</v>
      </c>
      <c r="I1944" s="44"/>
      <c r="J1944" s="44"/>
      <c r="K1944" s="44" t="s">
        <v>27</v>
      </c>
      <c r="L1944" s="43" t="str">
        <f>_xlfn.IFNA(VLOOKUP(B1944,Codegroepen!$A:$B,2,FALSE),"")</f>
        <v>ZKC012</v>
      </c>
      <c r="M1944" s="44" t="s">
        <v>52</v>
      </c>
      <c r="N1944" s="43" t="str">
        <f t="shared" si="151"/>
        <v>ZA_01839</v>
      </c>
      <c r="O1944" s="38">
        <f t="shared" si="152"/>
        <v>1</v>
      </c>
    </row>
    <row r="1945" spans="1:15" s="38" customFormat="1" x14ac:dyDescent="0.25">
      <c r="A1945" s="44"/>
      <c r="B1945" s="38" t="str">
        <f t="shared" si="155"/>
        <v>R&amp;A</v>
      </c>
      <c r="C1945" s="44" t="s">
        <v>2701</v>
      </c>
      <c r="D1945" s="38" t="str">
        <f t="shared" si="153"/>
        <v>Oriënteren</v>
      </c>
      <c r="E1945" s="44"/>
      <c r="F1945" s="38" t="str">
        <f t="shared" si="154"/>
        <v/>
      </c>
      <c r="G1945" s="44"/>
      <c r="H1945" s="44" t="s">
        <v>54</v>
      </c>
      <c r="I1945" s="44"/>
      <c r="J1945" s="44"/>
      <c r="K1945" s="44" t="s">
        <v>27</v>
      </c>
      <c r="L1945" s="43" t="str">
        <f>_xlfn.IFNA(VLOOKUP(B1945,Codegroepen!$A:$B,2,FALSE),"")</f>
        <v>ZKC012</v>
      </c>
      <c r="M1945" s="44" t="s">
        <v>74</v>
      </c>
      <c r="N1945" s="43" t="str">
        <f t="shared" si="151"/>
        <v>ZA_01840</v>
      </c>
      <c r="O1945" s="38">
        <f t="shared" si="152"/>
        <v>10</v>
      </c>
    </row>
    <row r="1946" spans="1:15" s="38" customFormat="1" x14ac:dyDescent="0.25">
      <c r="A1946" s="44"/>
      <c r="B1946" s="38" t="str">
        <f t="shared" si="155"/>
        <v>R&amp;A</v>
      </c>
      <c r="C1946" s="44"/>
      <c r="D1946" s="38" t="str">
        <f t="shared" si="153"/>
        <v>Oriënteren</v>
      </c>
      <c r="E1946" s="44" t="s">
        <v>2702</v>
      </c>
      <c r="F1946" s="38" t="str">
        <f t="shared" si="154"/>
        <v>Herverkavelen</v>
      </c>
      <c r="G1946" s="44"/>
      <c r="H1946" s="44" t="s">
        <v>2703</v>
      </c>
      <c r="I1946" s="44"/>
      <c r="J1946" s="44"/>
      <c r="K1946" s="44" t="s">
        <v>27</v>
      </c>
      <c r="L1946" s="43" t="str">
        <f>_xlfn.IFNA(VLOOKUP(B1946,Codegroepen!$A:$B,2,FALSE),"")</f>
        <v>ZKC012</v>
      </c>
      <c r="M1946" s="44" t="s">
        <v>77</v>
      </c>
      <c r="N1946" s="43" t="str">
        <f t="shared" si="151"/>
        <v>ZA_01841</v>
      </c>
      <c r="O1946" s="38">
        <f t="shared" si="152"/>
        <v>13</v>
      </c>
    </row>
    <row r="1947" spans="1:15" s="38" customFormat="1" x14ac:dyDescent="0.25">
      <c r="A1947" s="44"/>
      <c r="B1947" s="38" t="str">
        <f t="shared" si="155"/>
        <v>R&amp;A</v>
      </c>
      <c r="C1947" s="44"/>
      <c r="D1947" s="38" t="str">
        <f t="shared" si="153"/>
        <v>Oriënteren</v>
      </c>
      <c r="E1947" s="44"/>
      <c r="F1947" s="38" t="str">
        <f t="shared" si="154"/>
        <v>Herverkavelen</v>
      </c>
      <c r="G1947" s="44" t="s">
        <v>2704</v>
      </c>
      <c r="H1947" s="44" t="s">
        <v>152</v>
      </c>
      <c r="I1947" s="44"/>
      <c r="J1947" s="44"/>
      <c r="K1947" s="44" t="s">
        <v>27</v>
      </c>
      <c r="L1947" s="43" t="str">
        <f>_xlfn.IFNA(VLOOKUP(B1947,Codegroepen!$A:$B,2,FALSE),"")</f>
        <v>ZKC012</v>
      </c>
      <c r="M1947" s="44" t="s">
        <v>29</v>
      </c>
      <c r="N1947" s="43" t="str">
        <f t="shared" si="151"/>
        <v>ZA_01842</v>
      </c>
      <c r="O1947" s="38">
        <f t="shared" si="152"/>
        <v>1</v>
      </c>
    </row>
    <row r="1948" spans="1:15" s="38" customFormat="1" x14ac:dyDescent="0.25">
      <c r="A1948" s="44"/>
      <c r="B1948" s="38" t="str">
        <f t="shared" si="155"/>
        <v>R&amp;A</v>
      </c>
      <c r="C1948" s="44"/>
      <c r="D1948" s="38" t="str">
        <f t="shared" si="153"/>
        <v>Oriënteren</v>
      </c>
      <c r="E1948" s="44" t="s">
        <v>2705</v>
      </c>
      <c r="F1948" s="38" t="str">
        <f t="shared" si="154"/>
        <v>Herverkavelingsportaal</v>
      </c>
      <c r="G1948" s="44"/>
      <c r="H1948" s="44" t="s">
        <v>2706</v>
      </c>
      <c r="I1948" s="44"/>
      <c r="J1948" s="44"/>
      <c r="K1948" s="44" t="s">
        <v>27</v>
      </c>
      <c r="L1948" s="43" t="str">
        <f>_xlfn.IFNA(VLOOKUP(B1948,Codegroepen!$A:$B,2,FALSE),"")</f>
        <v>ZKC012</v>
      </c>
      <c r="M1948" s="44" t="s">
        <v>79</v>
      </c>
      <c r="N1948" s="43" t="str">
        <f t="shared" ref="N1948:N2011" si="156">_xlfn.CONCAT(A1948,C1948,E1948,G1948)</f>
        <v>ZA_01843</v>
      </c>
      <c r="O1948" s="38">
        <f t="shared" si="152"/>
        <v>22</v>
      </c>
    </row>
    <row r="1949" spans="1:15" s="38" customFormat="1" x14ac:dyDescent="0.25">
      <c r="A1949" s="44"/>
      <c r="B1949" s="38" t="str">
        <f t="shared" si="155"/>
        <v>R&amp;A</v>
      </c>
      <c r="C1949" s="44"/>
      <c r="D1949" s="38" t="str">
        <f t="shared" si="153"/>
        <v>Oriënteren</v>
      </c>
      <c r="E1949" s="44"/>
      <c r="F1949" s="38" t="str">
        <f t="shared" si="154"/>
        <v>Herverkavelingsportaal</v>
      </c>
      <c r="G1949" s="44" t="s">
        <v>2707</v>
      </c>
      <c r="H1949" s="44" t="s">
        <v>152</v>
      </c>
      <c r="I1949" s="44"/>
      <c r="J1949" s="44"/>
      <c r="K1949" s="44" t="s">
        <v>27</v>
      </c>
      <c r="L1949" s="43" t="str">
        <f>_xlfn.IFNA(VLOOKUP(B1949,Codegroepen!$A:$B,2,FALSE),"")</f>
        <v>ZKC012</v>
      </c>
      <c r="M1949" s="44" t="s">
        <v>32</v>
      </c>
      <c r="N1949" s="43" t="str">
        <f t="shared" si="156"/>
        <v>ZA_01844</v>
      </c>
      <c r="O1949" s="38">
        <f t="shared" ref="O1949:O2012" si="157">LEN(H1949)</f>
        <v>1</v>
      </c>
    </row>
    <row r="1950" spans="1:15" s="38" customFormat="1" x14ac:dyDescent="0.25">
      <c r="A1950" s="44"/>
      <c r="B1950" s="38" t="str">
        <f t="shared" si="155"/>
        <v>R&amp;A</v>
      </c>
      <c r="C1950" s="44"/>
      <c r="D1950" s="38" t="str">
        <f t="shared" si="153"/>
        <v>Oriënteren</v>
      </c>
      <c r="E1950" s="44" t="s">
        <v>2708</v>
      </c>
      <c r="F1950" s="38" t="str">
        <f t="shared" si="154"/>
        <v>Maatwerk</v>
      </c>
      <c r="G1950" s="44"/>
      <c r="H1950" s="44" t="s">
        <v>524</v>
      </c>
      <c r="I1950" s="44"/>
      <c r="J1950" s="44"/>
      <c r="K1950" s="44" t="s">
        <v>27</v>
      </c>
      <c r="L1950" s="43" t="str">
        <f>_xlfn.IFNA(VLOOKUP(B1950,Codegroepen!$A:$B,2,FALSE),"")</f>
        <v>ZKC012</v>
      </c>
      <c r="M1950" s="44" t="s">
        <v>82</v>
      </c>
      <c r="N1950" s="43" t="str">
        <f t="shared" si="156"/>
        <v>ZA_01845</v>
      </c>
      <c r="O1950" s="38">
        <f t="shared" si="157"/>
        <v>8</v>
      </c>
    </row>
    <row r="1951" spans="1:15" s="38" customFormat="1" x14ac:dyDescent="0.25">
      <c r="A1951" s="44"/>
      <c r="B1951" s="38" t="str">
        <f t="shared" si="155"/>
        <v>R&amp;A</v>
      </c>
      <c r="C1951" s="44"/>
      <c r="D1951" s="38" t="str">
        <f t="shared" si="153"/>
        <v>Oriënteren</v>
      </c>
      <c r="E1951" s="44"/>
      <c r="F1951" s="38" t="str">
        <f t="shared" si="154"/>
        <v>Maatwerk</v>
      </c>
      <c r="G1951" s="44" t="s">
        <v>2709</v>
      </c>
      <c r="H1951" s="44" t="s">
        <v>152</v>
      </c>
      <c r="I1951" s="44"/>
      <c r="J1951" s="44"/>
      <c r="K1951" s="44" t="s">
        <v>27</v>
      </c>
      <c r="L1951" s="43" t="str">
        <f>_xlfn.IFNA(VLOOKUP(B1951,Codegroepen!$A:$B,2,FALSE),"")</f>
        <v>ZKC012</v>
      </c>
      <c r="M1951" s="44" t="s">
        <v>35</v>
      </c>
      <c r="N1951" s="43" t="str">
        <f t="shared" si="156"/>
        <v>ZA_01846</v>
      </c>
      <c r="O1951" s="38">
        <f t="shared" si="157"/>
        <v>1</v>
      </c>
    </row>
    <row r="1952" spans="1:15" s="38" customFormat="1" x14ac:dyDescent="0.25">
      <c r="A1952" s="44"/>
      <c r="B1952" s="38" t="str">
        <f t="shared" si="155"/>
        <v>R&amp;A</v>
      </c>
      <c r="C1952" s="44"/>
      <c r="D1952" s="38" t="str">
        <f t="shared" si="153"/>
        <v>Oriënteren</v>
      </c>
      <c r="E1952" s="44" t="s">
        <v>2710</v>
      </c>
      <c r="F1952" s="38" t="str">
        <f t="shared" si="154"/>
        <v>Landinrichtingsproject</v>
      </c>
      <c r="G1952" s="44"/>
      <c r="H1952" s="44" t="s">
        <v>2711</v>
      </c>
      <c r="I1952" s="44"/>
      <c r="J1952" s="44"/>
      <c r="K1952" s="44" t="s">
        <v>27</v>
      </c>
      <c r="L1952" s="43" t="str">
        <f>_xlfn.IFNA(VLOOKUP(B1952,Codegroepen!$A:$B,2,FALSE),"")</f>
        <v>ZKC012</v>
      </c>
      <c r="M1952" s="44" t="s">
        <v>85</v>
      </c>
      <c r="N1952" s="43" t="str">
        <f t="shared" si="156"/>
        <v>ZA_01847</v>
      </c>
      <c r="O1952" s="38">
        <f t="shared" si="157"/>
        <v>22</v>
      </c>
    </row>
    <row r="1953" spans="1:15" s="38" customFormat="1" x14ac:dyDescent="0.25">
      <c r="A1953" s="44"/>
      <c r="B1953" s="38" t="str">
        <f t="shared" si="155"/>
        <v>R&amp;A</v>
      </c>
      <c r="C1953" s="44"/>
      <c r="D1953" s="38" t="str">
        <f t="shared" si="153"/>
        <v>Oriënteren</v>
      </c>
      <c r="E1953" s="44"/>
      <c r="F1953" s="38" t="str">
        <f t="shared" si="154"/>
        <v>Landinrichtingsproject</v>
      </c>
      <c r="G1953" s="44" t="s">
        <v>2712</v>
      </c>
      <c r="H1953" s="44" t="s">
        <v>152</v>
      </c>
      <c r="I1953" s="44"/>
      <c r="J1953" s="44"/>
      <c r="K1953" s="44" t="s">
        <v>27</v>
      </c>
      <c r="L1953" s="43" t="str">
        <f>_xlfn.IFNA(VLOOKUP(B1953,Codegroepen!$A:$B,2,FALSE),"")</f>
        <v>ZKC012</v>
      </c>
      <c r="M1953" s="44" t="s">
        <v>38</v>
      </c>
      <c r="N1953" s="43" t="str">
        <f t="shared" si="156"/>
        <v>ZA_01848</v>
      </c>
      <c r="O1953" s="38">
        <f t="shared" si="157"/>
        <v>1</v>
      </c>
    </row>
    <row r="1954" spans="1:15" s="38" customFormat="1" x14ac:dyDescent="0.25">
      <c r="A1954" s="44" t="s">
        <v>2713</v>
      </c>
      <c r="B1954" s="38" t="str">
        <f t="shared" si="155"/>
        <v>Administratief</v>
      </c>
      <c r="C1954" s="44"/>
      <c r="D1954" s="38" t="str">
        <f t="shared" si="153"/>
        <v/>
      </c>
      <c r="E1954" s="44"/>
      <c r="F1954" s="38" t="str">
        <f t="shared" si="154"/>
        <v/>
      </c>
      <c r="G1954" s="44"/>
      <c r="H1954" s="44" t="s">
        <v>2714</v>
      </c>
      <c r="I1954" s="45" t="s">
        <v>2715</v>
      </c>
      <c r="J1954" s="44"/>
      <c r="K1954" s="44" t="s">
        <v>27</v>
      </c>
      <c r="L1954" s="43" t="str">
        <f>_xlfn.IFNA(VLOOKUP(B1954,Codegroepen!$A:$B,2,FALSE),"")</f>
        <v>ZKC016</v>
      </c>
      <c r="M1954" s="44" t="s">
        <v>32</v>
      </c>
      <c r="N1954" s="43" t="str">
        <f t="shared" si="156"/>
        <v>ZA_01849</v>
      </c>
      <c r="O1954" s="38">
        <f t="shared" si="157"/>
        <v>14</v>
      </c>
    </row>
    <row r="1955" spans="1:15" s="38" customFormat="1" x14ac:dyDescent="0.25">
      <c r="A1955" s="44"/>
      <c r="B1955" s="38" t="str">
        <f t="shared" si="155"/>
        <v>Administratief</v>
      </c>
      <c r="C1955" s="44" t="s">
        <v>2717</v>
      </c>
      <c r="D1955" s="38" t="str">
        <f t="shared" si="153"/>
        <v>Bestellen</v>
      </c>
      <c r="E1955" s="44"/>
      <c r="F1955" s="38" t="str">
        <f t="shared" si="154"/>
        <v/>
      </c>
      <c r="G1955" s="44"/>
      <c r="H1955" s="44" t="s">
        <v>459</v>
      </c>
      <c r="I1955" s="44"/>
      <c r="J1955" s="44"/>
      <c r="K1955" s="44" t="s">
        <v>27</v>
      </c>
      <c r="L1955" s="43" t="str">
        <f>_xlfn.IFNA(VLOOKUP(B1955,Codegroepen!$A:$B,2,FALSE),"")</f>
        <v>ZKC016</v>
      </c>
      <c r="M1955" s="44" t="s">
        <v>35</v>
      </c>
      <c r="N1955" s="43" t="str">
        <f t="shared" si="156"/>
        <v>ZA_01850</v>
      </c>
      <c r="O1955" s="38">
        <f t="shared" si="157"/>
        <v>9</v>
      </c>
    </row>
    <row r="1956" spans="1:15" s="38" customFormat="1" x14ac:dyDescent="0.25">
      <c r="A1956" s="44"/>
      <c r="B1956" s="38" t="str">
        <f t="shared" si="155"/>
        <v>Administratief</v>
      </c>
      <c r="C1956" s="44"/>
      <c r="D1956" s="38" t="str">
        <f t="shared" si="153"/>
        <v>Bestellen</v>
      </c>
      <c r="E1956" s="44" t="s">
        <v>2718</v>
      </c>
      <c r="F1956" s="38" t="str">
        <f t="shared" si="154"/>
        <v>Admin</v>
      </c>
      <c r="G1956" s="44"/>
      <c r="H1956" s="44" t="s">
        <v>2719</v>
      </c>
      <c r="I1956" s="44"/>
      <c r="J1956" s="44"/>
      <c r="K1956" s="44" t="s">
        <v>27</v>
      </c>
      <c r="L1956" s="43" t="str">
        <f>_xlfn.IFNA(VLOOKUP(B1956,Codegroepen!$A:$B,2,FALSE),"")</f>
        <v>ZKC016</v>
      </c>
      <c r="M1956" s="44" t="s">
        <v>38</v>
      </c>
      <c r="N1956" s="43" t="str">
        <f t="shared" si="156"/>
        <v>ZA_01851</v>
      </c>
      <c r="O1956" s="38">
        <f t="shared" si="157"/>
        <v>5</v>
      </c>
    </row>
    <row r="1957" spans="1:15" s="38" customFormat="1" x14ac:dyDescent="0.25">
      <c r="A1957" s="44"/>
      <c r="B1957" s="38" t="str">
        <f t="shared" si="155"/>
        <v>Administratief</v>
      </c>
      <c r="C1957" s="44"/>
      <c r="D1957" s="38" t="str">
        <f t="shared" si="153"/>
        <v>Bestellen</v>
      </c>
      <c r="E1957" s="44"/>
      <c r="F1957" s="38" t="str">
        <f t="shared" si="154"/>
        <v>Admin</v>
      </c>
      <c r="G1957" s="44" t="s">
        <v>2720</v>
      </c>
      <c r="H1957" s="44" t="s">
        <v>2719</v>
      </c>
      <c r="I1957" s="44"/>
      <c r="J1957" s="44"/>
      <c r="K1957" s="44" t="s">
        <v>27</v>
      </c>
      <c r="L1957" s="43" t="str">
        <f>_xlfn.IFNA(VLOOKUP(B1957,Codegroepen!$A:$B,2,FALSE),"")</f>
        <v>ZKC016</v>
      </c>
      <c r="M1957" s="44" t="s">
        <v>29</v>
      </c>
      <c r="N1957" s="43" t="str">
        <f t="shared" si="156"/>
        <v>ZA_01852</v>
      </c>
      <c r="O1957" s="38">
        <f t="shared" si="157"/>
        <v>5</v>
      </c>
    </row>
    <row r="1958" spans="1:15" s="38" customFormat="1" x14ac:dyDescent="0.25">
      <c r="A1958" s="44" t="s">
        <v>2721</v>
      </c>
      <c r="B1958" s="38" t="str">
        <f t="shared" si="155"/>
        <v>Debiteurenbeheer</v>
      </c>
      <c r="C1958" s="44"/>
      <c r="D1958" s="38" t="str">
        <f t="shared" si="153"/>
        <v/>
      </c>
      <c r="E1958" s="44"/>
      <c r="F1958" s="38" t="str">
        <f t="shared" si="154"/>
        <v/>
      </c>
      <c r="G1958" s="44"/>
      <c r="H1958" s="44" t="s">
        <v>2722</v>
      </c>
      <c r="I1958" s="45" t="s">
        <v>2723</v>
      </c>
      <c r="J1958" s="44"/>
      <c r="K1958" s="44" t="s">
        <v>27</v>
      </c>
      <c r="L1958" s="43" t="str">
        <f>_xlfn.IFNA(VLOOKUP(B1958,Codegroepen!$A:$B,2,FALSE),"")</f>
        <v>ZKC017</v>
      </c>
      <c r="M1958" s="44" t="s">
        <v>66</v>
      </c>
      <c r="N1958" s="43" t="str">
        <f t="shared" si="156"/>
        <v>ZA_01853</v>
      </c>
      <c r="O1958" s="38">
        <f t="shared" si="157"/>
        <v>16</v>
      </c>
    </row>
    <row r="1959" spans="1:15" s="38" customFormat="1" x14ac:dyDescent="0.25">
      <c r="A1959" s="44"/>
      <c r="B1959" s="38" t="str">
        <f t="shared" si="155"/>
        <v>Debiteurenbeheer</v>
      </c>
      <c r="C1959" s="44" t="s">
        <v>2725</v>
      </c>
      <c r="D1959" s="38" t="str">
        <f t="shared" si="153"/>
        <v>Kopie factuur</v>
      </c>
      <c r="E1959" s="44"/>
      <c r="F1959" s="38" t="str">
        <f t="shared" si="154"/>
        <v/>
      </c>
      <c r="G1959" s="44"/>
      <c r="H1959" s="44" t="s">
        <v>1711</v>
      </c>
      <c r="I1959" s="44"/>
      <c r="J1959" s="44"/>
      <c r="K1959" s="44" t="s">
        <v>27</v>
      </c>
      <c r="L1959" s="43" t="str">
        <f>_xlfn.IFNA(VLOOKUP(B1959,Codegroepen!$A:$B,2,FALSE),"")</f>
        <v>ZKC017</v>
      </c>
      <c r="M1959" s="44" t="s">
        <v>68</v>
      </c>
      <c r="N1959" s="43" t="str">
        <f t="shared" si="156"/>
        <v>ZA_01854</v>
      </c>
      <c r="O1959" s="38">
        <f t="shared" si="157"/>
        <v>13</v>
      </c>
    </row>
    <row r="1960" spans="1:15" s="38" customFormat="1" x14ac:dyDescent="0.25">
      <c r="A1960" s="44"/>
      <c r="B1960" s="38" t="str">
        <f t="shared" si="155"/>
        <v>Debiteurenbeheer</v>
      </c>
      <c r="C1960" s="44"/>
      <c r="D1960" s="38" t="str">
        <f t="shared" si="153"/>
        <v>Kopie factuur</v>
      </c>
      <c r="E1960" s="44" t="s">
        <v>2726</v>
      </c>
      <c r="F1960" s="38" t="str">
        <f t="shared" si="154"/>
        <v>/</v>
      </c>
      <c r="G1960" s="44"/>
      <c r="H1960" s="44" t="s">
        <v>152</v>
      </c>
      <c r="I1960" s="44"/>
      <c r="J1960" s="44"/>
      <c r="K1960" s="44" t="s">
        <v>27</v>
      </c>
      <c r="L1960" s="43" t="str">
        <f>_xlfn.IFNA(VLOOKUP(B1960,Codegroepen!$A:$B,2,FALSE),"")</f>
        <v>ZKC017</v>
      </c>
      <c r="M1960" s="44" t="s">
        <v>71</v>
      </c>
      <c r="N1960" s="43" t="str">
        <f t="shared" si="156"/>
        <v>ZA_01855</v>
      </c>
      <c r="O1960" s="38">
        <f t="shared" si="157"/>
        <v>1</v>
      </c>
    </row>
    <row r="1961" spans="1:15" s="38" customFormat="1" x14ac:dyDescent="0.25">
      <c r="A1961" s="44"/>
      <c r="B1961" s="38" t="str">
        <f t="shared" si="155"/>
        <v>Debiteurenbeheer</v>
      </c>
      <c r="C1961" s="44"/>
      <c r="D1961" s="38" t="str">
        <f t="shared" si="153"/>
        <v>Kopie factuur</v>
      </c>
      <c r="E1961" s="44"/>
      <c r="F1961" s="38" t="str">
        <f t="shared" si="154"/>
        <v>/</v>
      </c>
      <c r="G1961" s="44" t="s">
        <v>2727</v>
      </c>
      <c r="H1961" s="44" t="s">
        <v>152</v>
      </c>
      <c r="I1961" s="44"/>
      <c r="J1961" s="44"/>
      <c r="K1961" s="44" t="s">
        <v>27</v>
      </c>
      <c r="L1961" s="43" t="str">
        <f>_xlfn.IFNA(VLOOKUP(B1961,Codegroepen!$A:$B,2,FALSE),"")</f>
        <v>ZKC017</v>
      </c>
      <c r="M1961" s="44" t="s">
        <v>29</v>
      </c>
      <c r="N1961" s="43" t="str">
        <f t="shared" si="156"/>
        <v>ZA_01856</v>
      </c>
      <c r="O1961" s="38">
        <f t="shared" si="157"/>
        <v>1</v>
      </c>
    </row>
    <row r="1962" spans="1:15" s="38" customFormat="1" x14ac:dyDescent="0.25">
      <c r="A1962" s="44"/>
      <c r="B1962" s="38" t="str">
        <f t="shared" si="155"/>
        <v>Debiteurenbeheer</v>
      </c>
      <c r="C1962" s="44" t="s">
        <v>2728</v>
      </c>
      <c r="D1962" s="38" t="str">
        <f t="shared" si="153"/>
        <v>Aanmaning</v>
      </c>
      <c r="E1962" s="44"/>
      <c r="F1962" s="38" t="str">
        <f t="shared" si="154"/>
        <v/>
      </c>
      <c r="G1962" s="44"/>
      <c r="H1962" s="44" t="s">
        <v>2601</v>
      </c>
      <c r="I1962" s="44"/>
      <c r="J1962" s="44"/>
      <c r="K1962" s="44" t="s">
        <v>27</v>
      </c>
      <c r="L1962" s="43" t="str">
        <f>_xlfn.IFNA(VLOOKUP(B1962,Codegroepen!$A:$B,2,FALSE),"")</f>
        <v>ZKC017</v>
      </c>
      <c r="M1962" s="44" t="s">
        <v>74</v>
      </c>
      <c r="N1962" s="43" t="str">
        <f t="shared" si="156"/>
        <v>ZA_01857</v>
      </c>
      <c r="O1962" s="38">
        <f t="shared" si="157"/>
        <v>9</v>
      </c>
    </row>
    <row r="1963" spans="1:15" s="38" customFormat="1" x14ac:dyDescent="0.25">
      <c r="A1963" s="44"/>
      <c r="B1963" s="38" t="str">
        <f t="shared" si="155"/>
        <v>Debiteurenbeheer</v>
      </c>
      <c r="C1963" s="44"/>
      <c r="D1963" s="38" t="str">
        <f t="shared" si="153"/>
        <v>Aanmaning</v>
      </c>
      <c r="E1963" s="44" t="s">
        <v>2729</v>
      </c>
      <c r="F1963" s="38" t="str">
        <f t="shared" si="154"/>
        <v>Kopie factuur</v>
      </c>
      <c r="G1963" s="44"/>
      <c r="H1963" s="44" t="s">
        <v>1711</v>
      </c>
      <c r="I1963" s="44"/>
      <c r="J1963" s="44"/>
      <c r="K1963" s="44" t="s">
        <v>27</v>
      </c>
      <c r="L1963" s="43" t="str">
        <f>_xlfn.IFNA(VLOOKUP(B1963,Codegroepen!$A:$B,2,FALSE),"")</f>
        <v>ZKC017</v>
      </c>
      <c r="M1963" s="44" t="s">
        <v>77</v>
      </c>
      <c r="N1963" s="43" t="str">
        <f t="shared" si="156"/>
        <v>ZA_01858</v>
      </c>
      <c r="O1963" s="38">
        <f t="shared" si="157"/>
        <v>13</v>
      </c>
    </row>
    <row r="1964" spans="1:15" s="38" customFormat="1" x14ac:dyDescent="0.25">
      <c r="A1964" s="44"/>
      <c r="B1964" s="38" t="str">
        <f t="shared" si="155"/>
        <v>Debiteurenbeheer</v>
      </c>
      <c r="C1964" s="44"/>
      <c r="D1964" s="38" t="str">
        <f t="shared" si="153"/>
        <v>Aanmaning</v>
      </c>
      <c r="E1964" s="44"/>
      <c r="F1964" s="38" t="str">
        <f t="shared" si="154"/>
        <v>Kopie factuur</v>
      </c>
      <c r="G1964" s="44" t="s">
        <v>2730</v>
      </c>
      <c r="H1964" s="44" t="s">
        <v>152</v>
      </c>
      <c r="I1964" s="44"/>
      <c r="J1964" s="44"/>
      <c r="K1964" s="44" t="s">
        <v>27</v>
      </c>
      <c r="L1964" s="43" t="str">
        <f>_xlfn.IFNA(VLOOKUP(B1964,Codegroepen!$A:$B,2,FALSE),"")</f>
        <v>ZKC017</v>
      </c>
      <c r="M1964" s="44" t="s">
        <v>32</v>
      </c>
      <c r="N1964" s="43" t="str">
        <f t="shared" si="156"/>
        <v>ZA_01859</v>
      </c>
      <c r="O1964" s="38">
        <f t="shared" si="157"/>
        <v>1</v>
      </c>
    </row>
    <row r="1965" spans="1:15" s="38" customFormat="1" x14ac:dyDescent="0.25">
      <c r="A1965" s="44"/>
      <c r="B1965" s="38" t="str">
        <f t="shared" si="155"/>
        <v>Debiteurenbeheer</v>
      </c>
      <c r="C1965" s="44"/>
      <c r="D1965" s="38" t="str">
        <f t="shared" si="153"/>
        <v>Aanmaning</v>
      </c>
      <c r="E1965" s="44" t="s">
        <v>2731</v>
      </c>
      <c r="F1965" s="38" t="str">
        <f t="shared" si="154"/>
        <v>Opschortbrief</v>
      </c>
      <c r="G1965" s="44"/>
      <c r="H1965" s="44" t="s">
        <v>2732</v>
      </c>
      <c r="I1965" s="44"/>
      <c r="J1965" s="44"/>
      <c r="K1965" s="44" t="s">
        <v>27</v>
      </c>
      <c r="L1965" s="43" t="str">
        <f>_xlfn.IFNA(VLOOKUP(B1965,Codegroepen!$A:$B,2,FALSE),"")</f>
        <v>ZKC017</v>
      </c>
      <c r="M1965" s="44" t="s">
        <v>79</v>
      </c>
      <c r="N1965" s="43" t="str">
        <f t="shared" si="156"/>
        <v>ZA_01860</v>
      </c>
      <c r="O1965" s="38">
        <f t="shared" si="157"/>
        <v>13</v>
      </c>
    </row>
    <row r="1966" spans="1:15" s="38" customFormat="1" x14ac:dyDescent="0.25">
      <c r="A1966" s="44"/>
      <c r="B1966" s="38" t="str">
        <f t="shared" si="155"/>
        <v>Debiteurenbeheer</v>
      </c>
      <c r="C1966" s="44"/>
      <c r="D1966" s="38" t="str">
        <f t="shared" si="153"/>
        <v>Aanmaning</v>
      </c>
      <c r="E1966" s="44"/>
      <c r="F1966" s="38" t="str">
        <f t="shared" si="154"/>
        <v>Opschortbrief</v>
      </c>
      <c r="G1966" s="44" t="s">
        <v>2733</v>
      </c>
      <c r="H1966" s="44" t="s">
        <v>152</v>
      </c>
      <c r="I1966" s="44"/>
      <c r="J1966" s="44"/>
      <c r="K1966" s="44" t="s">
        <v>27</v>
      </c>
      <c r="L1966" s="43" t="str">
        <f>_xlfn.IFNA(VLOOKUP(B1966,Codegroepen!$A:$B,2,FALSE),"")</f>
        <v>ZKC017</v>
      </c>
      <c r="M1966" s="44" t="s">
        <v>35</v>
      </c>
      <c r="N1966" s="43" t="str">
        <f t="shared" si="156"/>
        <v>ZA_01861</v>
      </c>
      <c r="O1966" s="38">
        <f t="shared" si="157"/>
        <v>1</v>
      </c>
    </row>
    <row r="1967" spans="1:15" s="38" customFormat="1" x14ac:dyDescent="0.25">
      <c r="A1967" s="44"/>
      <c r="B1967" s="38" t="str">
        <f t="shared" si="155"/>
        <v>Debiteurenbeheer</v>
      </c>
      <c r="C1967" s="44"/>
      <c r="D1967" s="38" t="str">
        <f t="shared" si="153"/>
        <v>Aanmaning</v>
      </c>
      <c r="E1967" s="44" t="s">
        <v>2734</v>
      </c>
      <c r="F1967" s="38" t="str">
        <f t="shared" si="154"/>
        <v>Betaald/specificatie</v>
      </c>
      <c r="G1967" s="44"/>
      <c r="H1967" s="44" t="s">
        <v>2735</v>
      </c>
      <c r="I1967" s="44"/>
      <c r="J1967" s="44"/>
      <c r="K1967" s="44" t="s">
        <v>27</v>
      </c>
      <c r="L1967" s="43" t="str">
        <f>_xlfn.IFNA(VLOOKUP(B1967,Codegroepen!$A:$B,2,FALSE),"")</f>
        <v>ZKC017</v>
      </c>
      <c r="M1967" s="44" t="s">
        <v>82</v>
      </c>
      <c r="N1967" s="43" t="str">
        <f t="shared" si="156"/>
        <v>ZA_01862</v>
      </c>
      <c r="O1967" s="38">
        <f t="shared" si="157"/>
        <v>20</v>
      </c>
    </row>
    <row r="1968" spans="1:15" s="38" customFormat="1" x14ac:dyDescent="0.25">
      <c r="A1968" s="44"/>
      <c r="B1968" s="38" t="str">
        <f t="shared" si="155"/>
        <v>Debiteurenbeheer</v>
      </c>
      <c r="C1968" s="44"/>
      <c r="D1968" s="38" t="str">
        <f t="shared" si="153"/>
        <v>Aanmaning</v>
      </c>
      <c r="E1968" s="44"/>
      <c r="F1968" s="38" t="str">
        <f t="shared" si="154"/>
        <v>Betaald/specificatie</v>
      </c>
      <c r="G1968" s="44" t="s">
        <v>2736</v>
      </c>
      <c r="H1968" s="44" t="s">
        <v>152</v>
      </c>
      <c r="I1968" s="44"/>
      <c r="J1968" s="44"/>
      <c r="K1968" s="44" t="s">
        <v>27</v>
      </c>
      <c r="L1968" s="43" t="str">
        <f>_xlfn.IFNA(VLOOKUP(B1968,Codegroepen!$A:$B,2,FALSE),"")</f>
        <v>ZKC017</v>
      </c>
      <c r="M1968" s="44" t="s">
        <v>38</v>
      </c>
      <c r="N1968" s="43" t="str">
        <f t="shared" si="156"/>
        <v>ZA_01863</v>
      </c>
      <c r="O1968" s="38">
        <f t="shared" si="157"/>
        <v>1</v>
      </c>
    </row>
    <row r="1969" spans="1:15" s="38" customFormat="1" x14ac:dyDescent="0.25">
      <c r="A1969" s="44"/>
      <c r="B1969" s="38" t="str">
        <f t="shared" si="155"/>
        <v>Debiteurenbeheer</v>
      </c>
      <c r="C1969" s="44"/>
      <c r="D1969" s="38" t="str">
        <f t="shared" si="153"/>
        <v>Aanmaning</v>
      </c>
      <c r="E1969" s="44" t="s">
        <v>2737</v>
      </c>
      <c r="F1969" s="38" t="str">
        <f t="shared" si="154"/>
        <v>Betaalregeling</v>
      </c>
      <c r="G1969" s="44"/>
      <c r="H1969" s="44" t="s">
        <v>2738</v>
      </c>
      <c r="I1969" s="44"/>
      <c r="J1969" s="44"/>
      <c r="K1969" s="44" t="s">
        <v>27</v>
      </c>
      <c r="L1969" s="43" t="str">
        <f>_xlfn.IFNA(VLOOKUP(B1969,Codegroepen!$A:$B,2,FALSE),"")</f>
        <v>ZKC017</v>
      </c>
      <c r="M1969" s="44" t="s">
        <v>85</v>
      </c>
      <c r="N1969" s="43" t="str">
        <f t="shared" si="156"/>
        <v>ZA_01864</v>
      </c>
      <c r="O1969" s="38">
        <f t="shared" si="157"/>
        <v>14</v>
      </c>
    </row>
    <row r="1970" spans="1:15" s="38" customFormat="1" x14ac:dyDescent="0.25">
      <c r="A1970" s="44"/>
      <c r="B1970" s="38" t="str">
        <f t="shared" si="155"/>
        <v>Debiteurenbeheer</v>
      </c>
      <c r="C1970" s="44"/>
      <c r="D1970" s="38" t="str">
        <f t="shared" si="153"/>
        <v>Aanmaning</v>
      </c>
      <c r="E1970" s="44"/>
      <c r="F1970" s="38" t="str">
        <f t="shared" si="154"/>
        <v>Betaalregeling</v>
      </c>
      <c r="G1970" s="44" t="s">
        <v>2739</v>
      </c>
      <c r="H1970" s="44" t="s">
        <v>152</v>
      </c>
      <c r="I1970" s="44"/>
      <c r="J1970" s="44"/>
      <c r="K1970" s="44" t="s">
        <v>27</v>
      </c>
      <c r="L1970" s="43" t="str">
        <f>_xlfn.IFNA(VLOOKUP(B1970,Codegroepen!$A:$B,2,FALSE),"")</f>
        <v>ZKC017</v>
      </c>
      <c r="M1970" s="44" t="s">
        <v>128</v>
      </c>
      <c r="N1970" s="43" t="str">
        <f t="shared" si="156"/>
        <v>ZA_01865</v>
      </c>
      <c r="O1970" s="38">
        <f t="shared" si="157"/>
        <v>1</v>
      </c>
    </row>
    <row r="1971" spans="1:15" s="38" customFormat="1" x14ac:dyDescent="0.25">
      <c r="A1971" s="44"/>
      <c r="B1971" s="38" t="str">
        <f t="shared" si="155"/>
        <v>Debiteurenbeheer</v>
      </c>
      <c r="C1971" s="44"/>
      <c r="D1971" s="38" t="str">
        <f t="shared" si="153"/>
        <v>Aanmaning</v>
      </c>
      <c r="E1971" s="44" t="s">
        <v>2740</v>
      </c>
      <c r="F1971" s="38" t="str">
        <f t="shared" si="154"/>
        <v>Blok/deblokkade</v>
      </c>
      <c r="G1971" s="44"/>
      <c r="H1971" s="44" t="s">
        <v>2741</v>
      </c>
      <c r="I1971" s="44"/>
      <c r="J1971" s="44"/>
      <c r="K1971" s="44" t="s">
        <v>27</v>
      </c>
      <c r="L1971" s="43" t="str">
        <f>_xlfn.IFNA(VLOOKUP(B1971,Codegroepen!$A:$B,2,FALSE),"")</f>
        <v>ZKC017</v>
      </c>
      <c r="M1971" s="44" t="s">
        <v>88</v>
      </c>
      <c r="N1971" s="43" t="str">
        <f t="shared" si="156"/>
        <v>ZA_01866</v>
      </c>
      <c r="O1971" s="38">
        <f t="shared" si="157"/>
        <v>15</v>
      </c>
    </row>
    <row r="1972" spans="1:15" s="38" customFormat="1" x14ac:dyDescent="0.25">
      <c r="A1972" s="44"/>
      <c r="B1972" s="38" t="str">
        <f t="shared" si="155"/>
        <v>Debiteurenbeheer</v>
      </c>
      <c r="C1972" s="44"/>
      <c r="D1972" s="38" t="str">
        <f t="shared" si="153"/>
        <v>Aanmaning</v>
      </c>
      <c r="E1972" s="44"/>
      <c r="F1972" s="38" t="str">
        <f t="shared" si="154"/>
        <v>Blok/deblokkade</v>
      </c>
      <c r="G1972" s="44" t="s">
        <v>2742</v>
      </c>
      <c r="H1972" s="44" t="s">
        <v>152</v>
      </c>
      <c r="I1972" s="44"/>
      <c r="J1972" s="44"/>
      <c r="K1972" s="44" t="s">
        <v>27</v>
      </c>
      <c r="L1972" s="43" t="str">
        <f>_xlfn.IFNA(VLOOKUP(B1972,Codegroepen!$A:$B,2,FALSE),"")</f>
        <v>ZKC017</v>
      </c>
      <c r="M1972" s="44" t="s">
        <v>47</v>
      </c>
      <c r="N1972" s="43" t="str">
        <f t="shared" si="156"/>
        <v>ZA_01867</v>
      </c>
      <c r="O1972" s="38">
        <f t="shared" si="157"/>
        <v>1</v>
      </c>
    </row>
    <row r="1973" spans="1:15" s="38" customFormat="1" x14ac:dyDescent="0.25">
      <c r="A1973" s="44"/>
      <c r="B1973" s="38" t="str">
        <f t="shared" si="155"/>
        <v>Debiteurenbeheer</v>
      </c>
      <c r="C1973" s="44"/>
      <c r="D1973" s="38" t="str">
        <f t="shared" si="153"/>
        <v>Aanmaning</v>
      </c>
      <c r="E1973" s="44" t="s">
        <v>2743</v>
      </c>
      <c r="F1973" s="38" t="str">
        <f t="shared" si="154"/>
        <v>Failliet</v>
      </c>
      <c r="G1973" s="44"/>
      <c r="H1973" s="44" t="s">
        <v>2744</v>
      </c>
      <c r="I1973" s="44"/>
      <c r="J1973" s="44"/>
      <c r="K1973" s="44" t="s">
        <v>27</v>
      </c>
      <c r="L1973" s="43" t="str">
        <f>_xlfn.IFNA(VLOOKUP(B1973,Codegroepen!$A:$B,2,FALSE),"")</f>
        <v>ZKC017</v>
      </c>
      <c r="M1973" s="44" t="s">
        <v>103</v>
      </c>
      <c r="N1973" s="43" t="str">
        <f t="shared" si="156"/>
        <v>ZA_01868</v>
      </c>
      <c r="O1973" s="38">
        <f t="shared" si="157"/>
        <v>8</v>
      </c>
    </row>
    <row r="1974" spans="1:15" s="38" customFormat="1" x14ac:dyDescent="0.25">
      <c r="A1974" s="44"/>
      <c r="B1974" s="38" t="str">
        <f t="shared" si="155"/>
        <v>Debiteurenbeheer</v>
      </c>
      <c r="C1974" s="44"/>
      <c r="D1974" s="38" t="str">
        <f t="shared" si="153"/>
        <v>Aanmaning</v>
      </c>
      <c r="E1974" s="44"/>
      <c r="F1974" s="38" t="str">
        <f t="shared" si="154"/>
        <v>Failliet</v>
      </c>
      <c r="G1974" s="44" t="s">
        <v>2745</v>
      </c>
      <c r="H1974" s="44" t="s">
        <v>152</v>
      </c>
      <c r="I1974" s="44"/>
      <c r="J1974" s="44"/>
      <c r="K1974" s="44" t="s">
        <v>27</v>
      </c>
      <c r="L1974" s="43" t="str">
        <f>_xlfn.IFNA(VLOOKUP(B1974,Codegroepen!$A:$B,2,FALSE),"")</f>
        <v>ZKC017</v>
      </c>
      <c r="M1974" s="44" t="s">
        <v>50</v>
      </c>
      <c r="N1974" s="43" t="str">
        <f t="shared" si="156"/>
        <v>ZA_01869</v>
      </c>
      <c r="O1974" s="38">
        <f t="shared" si="157"/>
        <v>1</v>
      </c>
    </row>
    <row r="1975" spans="1:15" s="38" customFormat="1" x14ac:dyDescent="0.25">
      <c r="A1975" s="44"/>
      <c r="B1975" s="38" t="str">
        <f t="shared" si="155"/>
        <v>Debiteurenbeheer</v>
      </c>
      <c r="C1975" s="44"/>
      <c r="D1975" s="38" t="str">
        <f t="shared" si="153"/>
        <v>Aanmaning</v>
      </c>
      <c r="E1975" s="44" t="s">
        <v>2746</v>
      </c>
      <c r="F1975" s="38" t="str">
        <f t="shared" si="154"/>
        <v>Afspraak klant/deb</v>
      </c>
      <c r="G1975" s="44"/>
      <c r="H1975" s="44" t="s">
        <v>2747</v>
      </c>
      <c r="I1975" s="44"/>
      <c r="J1975" s="44"/>
      <c r="K1975" s="44" t="s">
        <v>27</v>
      </c>
      <c r="L1975" s="43" t="str">
        <f>_xlfn.IFNA(VLOOKUP(B1975,Codegroepen!$A:$B,2,FALSE),"")</f>
        <v>ZKC017</v>
      </c>
      <c r="M1975" s="44" t="s">
        <v>106</v>
      </c>
      <c r="N1975" s="43" t="str">
        <f t="shared" si="156"/>
        <v>ZA_01870</v>
      </c>
      <c r="O1975" s="38">
        <f t="shared" si="157"/>
        <v>18</v>
      </c>
    </row>
    <row r="1976" spans="1:15" s="38" customFormat="1" x14ac:dyDescent="0.25">
      <c r="A1976" s="44"/>
      <c r="B1976" s="38" t="str">
        <f t="shared" si="155"/>
        <v>Debiteurenbeheer</v>
      </c>
      <c r="C1976" s="44"/>
      <c r="D1976" s="38" t="str">
        <f t="shared" si="153"/>
        <v>Aanmaning</v>
      </c>
      <c r="E1976" s="44"/>
      <c r="F1976" s="38" t="str">
        <f t="shared" si="154"/>
        <v>Afspraak klant/deb</v>
      </c>
      <c r="G1976" s="44" t="s">
        <v>2748</v>
      </c>
      <c r="H1976" s="44" t="s">
        <v>152</v>
      </c>
      <c r="I1976" s="44"/>
      <c r="J1976" s="44"/>
      <c r="K1976" s="44" t="s">
        <v>27</v>
      </c>
      <c r="L1976" s="43" t="str">
        <f>_xlfn.IFNA(VLOOKUP(B1976,Codegroepen!$A:$B,2,FALSE),"")</f>
        <v>ZKC017</v>
      </c>
      <c r="M1976" s="44" t="s">
        <v>51</v>
      </c>
      <c r="N1976" s="43" t="str">
        <f t="shared" si="156"/>
        <v>ZA_01871</v>
      </c>
      <c r="O1976" s="38">
        <f t="shared" si="157"/>
        <v>1</v>
      </c>
    </row>
    <row r="1977" spans="1:15" s="38" customFormat="1" x14ac:dyDescent="0.25">
      <c r="A1977" s="44"/>
      <c r="B1977" s="38" t="str">
        <f t="shared" si="155"/>
        <v>Debiteurenbeheer</v>
      </c>
      <c r="C1977" s="44" t="s">
        <v>2749</v>
      </c>
      <c r="D1977" s="38" t="str">
        <f t="shared" si="153"/>
        <v>Bel actie</v>
      </c>
      <c r="E1977" s="44"/>
      <c r="F1977" s="38" t="str">
        <f t="shared" si="154"/>
        <v/>
      </c>
      <c r="G1977" s="44"/>
      <c r="H1977" s="44" t="s">
        <v>2750</v>
      </c>
      <c r="I1977" s="44"/>
      <c r="J1977" s="44"/>
      <c r="K1977" s="44" t="s">
        <v>27</v>
      </c>
      <c r="L1977" s="43" t="str">
        <f>_xlfn.IFNA(VLOOKUP(B1977,Codegroepen!$A:$B,2,FALSE),"")</f>
        <v>ZKC017</v>
      </c>
      <c r="M1977" s="44" t="s">
        <v>107</v>
      </c>
      <c r="N1977" s="43" t="str">
        <f t="shared" si="156"/>
        <v>ZA_01872</v>
      </c>
      <c r="O1977" s="38">
        <f t="shared" si="157"/>
        <v>9</v>
      </c>
    </row>
    <row r="1978" spans="1:15" s="38" customFormat="1" x14ac:dyDescent="0.25">
      <c r="A1978" s="44"/>
      <c r="B1978" s="38" t="str">
        <f t="shared" si="155"/>
        <v>Debiteurenbeheer</v>
      </c>
      <c r="C1978" s="44"/>
      <c r="D1978" s="38" t="str">
        <f t="shared" si="153"/>
        <v>Bel actie</v>
      </c>
      <c r="E1978" s="44" t="s">
        <v>2751</v>
      </c>
      <c r="F1978" s="38" t="str">
        <f t="shared" si="154"/>
        <v>/</v>
      </c>
      <c r="G1978" s="44"/>
      <c r="H1978" s="44" t="s">
        <v>152</v>
      </c>
      <c r="I1978" s="44"/>
      <c r="J1978" s="44"/>
      <c r="K1978" s="44" t="s">
        <v>27</v>
      </c>
      <c r="L1978" s="43" t="str">
        <f>_xlfn.IFNA(VLOOKUP(B1978,Codegroepen!$A:$B,2,FALSE),"")</f>
        <v>ZKC017</v>
      </c>
      <c r="M1978" s="44" t="s">
        <v>110</v>
      </c>
      <c r="N1978" s="43" t="str">
        <f t="shared" si="156"/>
        <v>ZA_01873</v>
      </c>
      <c r="O1978" s="38">
        <f t="shared" si="157"/>
        <v>1</v>
      </c>
    </row>
    <row r="1979" spans="1:15" s="38" customFormat="1" x14ac:dyDescent="0.25">
      <c r="A1979" s="44"/>
      <c r="B1979" s="38" t="str">
        <f t="shared" si="155"/>
        <v>Debiteurenbeheer</v>
      </c>
      <c r="C1979" s="44"/>
      <c r="D1979" s="38" t="str">
        <f t="shared" si="153"/>
        <v>Bel actie</v>
      </c>
      <c r="E1979" s="44"/>
      <c r="F1979" s="38" t="str">
        <f t="shared" si="154"/>
        <v>/</v>
      </c>
      <c r="G1979" s="44" t="s">
        <v>2752</v>
      </c>
      <c r="H1979" s="44" t="s">
        <v>152</v>
      </c>
      <c r="I1979" s="44"/>
      <c r="J1979" s="44"/>
      <c r="K1979" s="44" t="s">
        <v>27</v>
      </c>
      <c r="L1979" s="43" t="str">
        <f>_xlfn.IFNA(VLOOKUP(B1979,Codegroepen!$A:$B,2,FALSE),"")</f>
        <v>ZKC017</v>
      </c>
      <c r="M1979" s="44" t="s">
        <v>52</v>
      </c>
      <c r="N1979" s="43" t="str">
        <f t="shared" si="156"/>
        <v>ZA_01874</v>
      </c>
      <c r="O1979" s="38">
        <f t="shared" si="157"/>
        <v>1</v>
      </c>
    </row>
    <row r="1980" spans="1:15" s="38" customFormat="1" x14ac:dyDescent="0.25">
      <c r="A1980" s="44"/>
      <c r="B1980" s="38" t="str">
        <f t="shared" si="155"/>
        <v>Debiteurenbeheer</v>
      </c>
      <c r="C1980" s="44" t="s">
        <v>2753</v>
      </c>
      <c r="D1980" s="38" t="str">
        <f t="shared" si="153"/>
        <v>Mail actie</v>
      </c>
      <c r="E1980" s="44"/>
      <c r="F1980" s="38" t="str">
        <f t="shared" si="154"/>
        <v/>
      </c>
      <c r="G1980" s="44"/>
      <c r="H1980" s="44" t="s">
        <v>2754</v>
      </c>
      <c r="I1980" s="44"/>
      <c r="J1980" s="44"/>
      <c r="K1980" s="44" t="s">
        <v>27</v>
      </c>
      <c r="L1980" s="43" t="str">
        <f>_xlfn.IFNA(VLOOKUP(B1980,Codegroepen!$A:$B,2,FALSE),"")</f>
        <v>ZKC017</v>
      </c>
      <c r="M1980" s="44" t="s">
        <v>112</v>
      </c>
      <c r="N1980" s="43" t="str">
        <f t="shared" si="156"/>
        <v>ZA_01875</v>
      </c>
      <c r="O1980" s="38">
        <f t="shared" si="157"/>
        <v>10</v>
      </c>
    </row>
    <row r="1981" spans="1:15" s="38" customFormat="1" x14ac:dyDescent="0.25">
      <c r="A1981" s="44"/>
      <c r="B1981" s="38" t="str">
        <f t="shared" si="155"/>
        <v>Debiteurenbeheer</v>
      </c>
      <c r="C1981" s="44"/>
      <c r="D1981" s="38" t="str">
        <f t="shared" si="153"/>
        <v>Mail actie</v>
      </c>
      <c r="E1981" s="44" t="s">
        <v>2755</v>
      </c>
      <c r="F1981" s="38" t="str">
        <f t="shared" si="154"/>
        <v>/</v>
      </c>
      <c r="G1981" s="44"/>
      <c r="H1981" s="44" t="s">
        <v>152</v>
      </c>
      <c r="I1981" s="44"/>
      <c r="J1981" s="44"/>
      <c r="K1981" s="44" t="s">
        <v>27</v>
      </c>
      <c r="L1981" s="43" t="str">
        <f>_xlfn.IFNA(VLOOKUP(B1981,Codegroepen!$A:$B,2,FALSE),"")</f>
        <v>ZKC017</v>
      </c>
      <c r="M1981" s="44" t="s">
        <v>114</v>
      </c>
      <c r="N1981" s="43" t="str">
        <f t="shared" si="156"/>
        <v>ZA_01876</v>
      </c>
      <c r="O1981" s="38">
        <f t="shared" si="157"/>
        <v>1</v>
      </c>
    </row>
    <row r="1982" spans="1:15" s="38" customFormat="1" x14ac:dyDescent="0.25">
      <c r="A1982" s="44"/>
      <c r="B1982" s="38" t="str">
        <f t="shared" si="155"/>
        <v>Debiteurenbeheer</v>
      </c>
      <c r="C1982" s="44"/>
      <c r="D1982" s="38" t="str">
        <f t="shared" si="153"/>
        <v>Mail actie</v>
      </c>
      <c r="E1982" s="44"/>
      <c r="F1982" s="38" t="str">
        <f t="shared" si="154"/>
        <v>/</v>
      </c>
      <c r="G1982" s="44" t="s">
        <v>2756</v>
      </c>
      <c r="H1982" s="44" t="s">
        <v>152</v>
      </c>
      <c r="I1982" s="44"/>
      <c r="J1982" s="44"/>
      <c r="K1982" s="44" t="s">
        <v>27</v>
      </c>
      <c r="L1982" s="43" t="str">
        <f>_xlfn.IFNA(VLOOKUP(B1982,Codegroepen!$A:$B,2,FALSE),"")</f>
        <v>ZKC017</v>
      </c>
      <c r="M1982" s="44" t="s">
        <v>55</v>
      </c>
      <c r="N1982" s="43" t="str">
        <f t="shared" si="156"/>
        <v>ZA_01877</v>
      </c>
      <c r="O1982" s="38">
        <f t="shared" si="157"/>
        <v>1</v>
      </c>
    </row>
    <row r="1983" spans="1:15" s="38" customFormat="1" x14ac:dyDescent="0.25">
      <c r="A1983" s="44"/>
      <c r="B1983" s="38" t="str">
        <f t="shared" si="155"/>
        <v>Debiteurenbeheer</v>
      </c>
      <c r="C1983" s="44" t="s">
        <v>2757</v>
      </c>
      <c r="D1983" s="38" t="str">
        <f t="shared" si="153"/>
        <v>ACCS</v>
      </c>
      <c r="E1983" s="44"/>
      <c r="F1983" s="38" t="str">
        <f t="shared" si="154"/>
        <v/>
      </c>
      <c r="G1983" s="44"/>
      <c r="H1983" s="44" t="s">
        <v>1717</v>
      </c>
      <c r="I1983" s="44"/>
      <c r="J1983" s="44"/>
      <c r="K1983" s="44" t="s">
        <v>27</v>
      </c>
      <c r="L1983" s="43" t="str">
        <f>_xlfn.IFNA(VLOOKUP(B1983,Codegroepen!$A:$B,2,FALSE),"")</f>
        <v>ZKC017</v>
      </c>
      <c r="M1983" s="44" t="s">
        <v>116</v>
      </c>
      <c r="N1983" s="43" t="str">
        <f t="shared" si="156"/>
        <v>ZA_01878</v>
      </c>
      <c r="O1983" s="38">
        <f t="shared" si="157"/>
        <v>4</v>
      </c>
    </row>
    <row r="1984" spans="1:15" s="38" customFormat="1" x14ac:dyDescent="0.25">
      <c r="A1984" s="44"/>
      <c r="B1984" s="38" t="str">
        <f t="shared" si="155"/>
        <v>Debiteurenbeheer</v>
      </c>
      <c r="C1984" s="44"/>
      <c r="D1984" s="38" t="str">
        <f t="shared" si="153"/>
        <v>ACCS</v>
      </c>
      <c r="E1984" s="44" t="s">
        <v>2758</v>
      </c>
      <c r="F1984" s="38" t="str">
        <f t="shared" si="154"/>
        <v>/</v>
      </c>
      <c r="G1984" s="44"/>
      <c r="H1984" s="44" t="s">
        <v>152</v>
      </c>
      <c r="I1984" s="44"/>
      <c r="J1984" s="44"/>
      <c r="K1984" s="44" t="s">
        <v>27</v>
      </c>
      <c r="L1984" s="43" t="str">
        <f>_xlfn.IFNA(VLOOKUP(B1984,Codegroepen!$A:$B,2,FALSE),"")</f>
        <v>ZKC017</v>
      </c>
      <c r="M1984" s="44" t="s">
        <v>118</v>
      </c>
      <c r="N1984" s="43" t="str">
        <f t="shared" si="156"/>
        <v>ZA_01879</v>
      </c>
      <c r="O1984" s="38">
        <f t="shared" si="157"/>
        <v>1</v>
      </c>
    </row>
    <row r="1985" spans="1:15" s="38" customFormat="1" x14ac:dyDescent="0.25">
      <c r="A1985" s="44"/>
      <c r="B1985" s="38" t="str">
        <f t="shared" si="155"/>
        <v>Debiteurenbeheer</v>
      </c>
      <c r="C1985" s="44"/>
      <c r="D1985" s="38" t="str">
        <f t="shared" si="153"/>
        <v>ACCS</v>
      </c>
      <c r="E1985" s="44"/>
      <c r="F1985" s="38" t="str">
        <f t="shared" si="154"/>
        <v>/</v>
      </c>
      <c r="G1985" s="44" t="s">
        <v>2759</v>
      </c>
      <c r="H1985" s="44" t="s">
        <v>152</v>
      </c>
      <c r="I1985" s="44"/>
      <c r="J1985" s="44"/>
      <c r="K1985" s="44" t="s">
        <v>27</v>
      </c>
      <c r="L1985" s="43" t="str">
        <f>_xlfn.IFNA(VLOOKUP(B1985,Codegroepen!$A:$B,2,FALSE),"")</f>
        <v>ZKC017</v>
      </c>
      <c r="M1985" s="44" t="s">
        <v>58</v>
      </c>
      <c r="N1985" s="43" t="str">
        <f t="shared" si="156"/>
        <v>ZA_01880</v>
      </c>
      <c r="O1985" s="38">
        <f t="shared" si="157"/>
        <v>1</v>
      </c>
    </row>
    <row r="1986" spans="1:15" s="38" customFormat="1" x14ac:dyDescent="0.25">
      <c r="A1986" s="44"/>
      <c r="B1986" s="38" t="str">
        <f t="shared" si="155"/>
        <v>Debiteurenbeheer</v>
      </c>
      <c r="C1986" s="44" t="s">
        <v>2760</v>
      </c>
      <c r="D1986" s="38" t="str">
        <f t="shared" si="153"/>
        <v>Actie debiteurenbeheer</v>
      </c>
      <c r="E1986" s="44"/>
      <c r="F1986" s="38" t="str">
        <f t="shared" si="154"/>
        <v/>
      </c>
      <c r="G1986" s="44"/>
      <c r="H1986" s="44" t="s">
        <v>2761</v>
      </c>
      <c r="I1986" s="44"/>
      <c r="J1986" s="44"/>
      <c r="K1986" s="44" t="s">
        <v>27</v>
      </c>
      <c r="L1986" s="43" t="str">
        <f>_xlfn.IFNA(VLOOKUP(B1986,Codegroepen!$A:$B,2,FALSE),"")</f>
        <v>ZKC017</v>
      </c>
      <c r="M1986" s="44" t="s">
        <v>120</v>
      </c>
      <c r="N1986" s="43" t="str">
        <f t="shared" si="156"/>
        <v>ZA_01881</v>
      </c>
      <c r="O1986" s="38">
        <f t="shared" si="157"/>
        <v>22</v>
      </c>
    </row>
    <row r="1987" spans="1:15" s="38" customFormat="1" x14ac:dyDescent="0.25">
      <c r="A1987" s="44"/>
      <c r="B1987" s="38" t="str">
        <f t="shared" si="155"/>
        <v>Debiteurenbeheer</v>
      </c>
      <c r="C1987" s="44"/>
      <c r="D1987" s="38" t="str">
        <f t="shared" si="153"/>
        <v>Actie debiteurenbeheer</v>
      </c>
      <c r="E1987" s="44" t="s">
        <v>2762</v>
      </c>
      <c r="F1987" s="38" t="str">
        <f t="shared" si="154"/>
        <v>/</v>
      </c>
      <c r="G1987" s="44"/>
      <c r="H1987" s="44" t="s">
        <v>152</v>
      </c>
      <c r="I1987" s="44"/>
      <c r="J1987" s="44"/>
      <c r="K1987" s="44" t="s">
        <v>27</v>
      </c>
      <c r="L1987" s="43" t="str">
        <f>_xlfn.IFNA(VLOOKUP(B1987,Codegroepen!$A:$B,2,FALSE),"")</f>
        <v>ZKC017</v>
      </c>
      <c r="M1987" s="44" t="s">
        <v>121</v>
      </c>
      <c r="N1987" s="43" t="str">
        <f t="shared" si="156"/>
        <v>ZA_01882</v>
      </c>
      <c r="O1987" s="38">
        <f t="shared" si="157"/>
        <v>1</v>
      </c>
    </row>
    <row r="1988" spans="1:15" s="38" customFormat="1" x14ac:dyDescent="0.25">
      <c r="A1988" s="44"/>
      <c r="B1988" s="38" t="str">
        <f t="shared" si="155"/>
        <v>Debiteurenbeheer</v>
      </c>
      <c r="C1988" s="44"/>
      <c r="D1988" s="38" t="str">
        <f t="shared" si="153"/>
        <v>Actie debiteurenbeheer</v>
      </c>
      <c r="E1988" s="44"/>
      <c r="F1988" s="38" t="str">
        <f t="shared" si="154"/>
        <v>/</v>
      </c>
      <c r="G1988" s="44" t="s">
        <v>2763</v>
      </c>
      <c r="H1988" s="44" t="s">
        <v>152</v>
      </c>
      <c r="I1988" s="44"/>
      <c r="J1988" s="44"/>
      <c r="K1988" s="44" t="s">
        <v>27</v>
      </c>
      <c r="L1988" s="43" t="str">
        <f>_xlfn.IFNA(VLOOKUP(B1988,Codegroepen!$A:$B,2,FALSE),"")</f>
        <v>ZKC017</v>
      </c>
      <c r="M1988" s="44" t="s">
        <v>61</v>
      </c>
      <c r="N1988" s="43" t="str">
        <f t="shared" si="156"/>
        <v>ZA_01883</v>
      </c>
      <c r="O1988" s="38">
        <f t="shared" si="157"/>
        <v>1</v>
      </c>
    </row>
    <row r="1989" spans="1:15" s="38" customFormat="1" x14ac:dyDescent="0.25">
      <c r="A1989" s="44"/>
      <c r="B1989" s="38" t="str">
        <f t="shared" si="155"/>
        <v>Debiteurenbeheer</v>
      </c>
      <c r="C1989" s="44" t="s">
        <v>2764</v>
      </c>
      <c r="D1989" s="38" t="str">
        <f t="shared" si="153"/>
        <v>Sepa</v>
      </c>
      <c r="E1989" s="44"/>
      <c r="F1989" s="38" t="str">
        <f t="shared" si="154"/>
        <v/>
      </c>
      <c r="G1989" s="44"/>
      <c r="H1989" s="44" t="s">
        <v>2765</v>
      </c>
      <c r="I1989" s="44"/>
      <c r="J1989" s="44"/>
      <c r="K1989" s="44" t="s">
        <v>27</v>
      </c>
      <c r="L1989" s="43" t="str">
        <f>_xlfn.IFNA(VLOOKUP(B1989,Codegroepen!$A:$B,2,FALSE),"")</f>
        <v>ZKC017</v>
      </c>
      <c r="M1989" s="44" t="s">
        <v>123</v>
      </c>
      <c r="N1989" s="43" t="str">
        <f t="shared" si="156"/>
        <v>ZA_01884</v>
      </c>
      <c r="O1989" s="38">
        <f t="shared" si="157"/>
        <v>4</v>
      </c>
    </row>
    <row r="1990" spans="1:15" s="38" customFormat="1" x14ac:dyDescent="0.25">
      <c r="A1990" s="44"/>
      <c r="B1990" s="38" t="str">
        <f t="shared" si="155"/>
        <v>Debiteurenbeheer</v>
      </c>
      <c r="C1990" s="44"/>
      <c r="D1990" s="38" t="str">
        <f t="shared" si="153"/>
        <v>Sepa</v>
      </c>
      <c r="E1990" s="44" t="s">
        <v>2766</v>
      </c>
      <c r="F1990" s="38" t="str">
        <f t="shared" si="154"/>
        <v>/</v>
      </c>
      <c r="G1990" s="44"/>
      <c r="H1990" s="44" t="s">
        <v>152</v>
      </c>
      <c r="I1990" s="44"/>
      <c r="J1990" s="44"/>
      <c r="K1990" s="44" t="s">
        <v>27</v>
      </c>
      <c r="L1990" s="43" t="str">
        <f>_xlfn.IFNA(VLOOKUP(B1990,Codegroepen!$A:$B,2,FALSE),"")</f>
        <v>ZKC017</v>
      </c>
      <c r="M1990" s="44" t="s">
        <v>125</v>
      </c>
      <c r="N1990" s="43" t="str">
        <f t="shared" si="156"/>
        <v>ZA_01885</v>
      </c>
      <c r="O1990" s="38">
        <f t="shared" si="157"/>
        <v>1</v>
      </c>
    </row>
    <row r="1991" spans="1:15" s="38" customFormat="1" x14ac:dyDescent="0.25">
      <c r="A1991" s="44"/>
      <c r="B1991" s="38" t="str">
        <f t="shared" si="155"/>
        <v>Debiteurenbeheer</v>
      </c>
      <c r="C1991" s="44"/>
      <c r="D1991" s="38" t="str">
        <f t="shared" si="153"/>
        <v>Sepa</v>
      </c>
      <c r="E1991" s="44"/>
      <c r="F1991" s="38" t="str">
        <f t="shared" si="154"/>
        <v>/</v>
      </c>
      <c r="G1991" s="44" t="s">
        <v>2767</v>
      </c>
      <c r="H1991" s="44" t="s">
        <v>152</v>
      </c>
      <c r="I1991" s="44"/>
      <c r="J1991" s="44"/>
      <c r="K1991" s="44" t="s">
        <v>27</v>
      </c>
      <c r="L1991" s="43" t="str">
        <f>_xlfn.IFNA(VLOOKUP(B1991,Codegroepen!$A:$B,2,FALSE),"")</f>
        <v>ZKC017</v>
      </c>
      <c r="M1991" s="44" t="s">
        <v>64</v>
      </c>
      <c r="N1991" s="43" t="str">
        <f t="shared" si="156"/>
        <v>ZA_01886</v>
      </c>
      <c r="O1991" s="38">
        <f t="shared" si="157"/>
        <v>1</v>
      </c>
    </row>
    <row r="1992" spans="1:15" s="38" customFormat="1" x14ac:dyDescent="0.25">
      <c r="A1992" s="44" t="s">
        <v>2768</v>
      </c>
      <c r="B1992" s="38" t="str">
        <f t="shared" si="155"/>
        <v>LG</v>
      </c>
      <c r="C1992" s="44"/>
      <c r="D1992" s="38" t="str">
        <f t="shared" si="153"/>
        <v/>
      </c>
      <c r="E1992" s="44"/>
      <c r="F1992" s="38" t="str">
        <f t="shared" si="154"/>
        <v/>
      </c>
      <c r="G1992" s="44"/>
      <c r="H1992" s="44" t="s">
        <v>2769</v>
      </c>
      <c r="I1992" s="45" t="s">
        <v>2770</v>
      </c>
      <c r="J1992" s="44"/>
      <c r="K1992" s="44" t="s">
        <v>27</v>
      </c>
      <c r="L1992" s="43" t="str">
        <f>_xlfn.IFNA(VLOOKUP(B1992,Codegroepen!$A:$B,2,FALSE),"")</f>
        <v>ZKC018</v>
      </c>
      <c r="M1992" s="44" t="s">
        <v>38</v>
      </c>
      <c r="N1992" s="43" t="str">
        <f t="shared" si="156"/>
        <v>ZA_01887</v>
      </c>
      <c r="O1992" s="38">
        <f t="shared" si="157"/>
        <v>2</v>
      </c>
    </row>
    <row r="1993" spans="1:15" s="38" customFormat="1" x14ac:dyDescent="0.25">
      <c r="A1993" s="44"/>
      <c r="B1993" s="38" t="str">
        <f t="shared" si="155"/>
        <v>LG</v>
      </c>
      <c r="C1993" s="44" t="s">
        <v>2772</v>
      </c>
      <c r="D1993" s="38" t="str">
        <f t="shared" si="153"/>
        <v>Planbureau GEO</v>
      </c>
      <c r="E1993" s="44"/>
      <c r="F1993" s="38" t="str">
        <f t="shared" si="154"/>
        <v/>
      </c>
      <c r="G1993" s="44"/>
      <c r="H1993" s="44" t="s">
        <v>2773</v>
      </c>
      <c r="I1993" s="44"/>
      <c r="J1993" s="44"/>
      <c r="K1993" s="44" t="s">
        <v>27</v>
      </c>
      <c r="L1993" s="43" t="str">
        <f>_xlfn.IFNA(VLOOKUP(B1993,Codegroepen!$A:$B,2,FALSE),"")</f>
        <v>ZKC018</v>
      </c>
      <c r="M1993" s="44" t="s">
        <v>41</v>
      </c>
      <c r="N1993" s="43" t="str">
        <f t="shared" si="156"/>
        <v>ZA_01888</v>
      </c>
      <c r="O1993" s="38">
        <f t="shared" si="157"/>
        <v>14</v>
      </c>
    </row>
    <row r="1994" spans="1:15" s="38" customFormat="1" x14ac:dyDescent="0.25">
      <c r="A1994" s="44"/>
      <c r="B1994" s="38" t="str">
        <f t="shared" si="155"/>
        <v>LG</v>
      </c>
      <c r="C1994" s="44"/>
      <c r="D1994" s="38" t="str">
        <f t="shared" si="153"/>
        <v>Planbureau GEO</v>
      </c>
      <c r="E1994" s="44" t="s">
        <v>2774</v>
      </c>
      <c r="F1994" s="38" t="str">
        <f t="shared" si="154"/>
        <v>Klantbezoek</v>
      </c>
      <c r="G1994" s="44"/>
      <c r="H1994" s="44" t="s">
        <v>2775</v>
      </c>
      <c r="I1994" s="44"/>
      <c r="J1994" s="44"/>
      <c r="K1994" s="44" t="s">
        <v>27</v>
      </c>
      <c r="L1994" s="43" t="str">
        <f>_xlfn.IFNA(VLOOKUP(B1994,Codegroepen!$A:$B,2,FALSE),"")</f>
        <v>ZKC018</v>
      </c>
      <c r="M1994" s="44" t="s">
        <v>47</v>
      </c>
      <c r="N1994" s="43" t="str">
        <f t="shared" si="156"/>
        <v>ZA_01889</v>
      </c>
      <c r="O1994" s="38">
        <f t="shared" si="157"/>
        <v>11</v>
      </c>
    </row>
    <row r="1995" spans="1:15" s="38" customFormat="1" x14ac:dyDescent="0.25">
      <c r="A1995" s="44"/>
      <c r="B1995" s="38" t="str">
        <f t="shared" si="155"/>
        <v>LG</v>
      </c>
      <c r="C1995" s="44"/>
      <c r="D1995" s="38" t="str">
        <f t="shared" ref="D1995:D2058" si="158">IF(LEFT(C1995,2)="ZA",H1995,IF(LEFT(A1995,2)="ZA","",D1994))</f>
        <v>Planbureau GEO</v>
      </c>
      <c r="E1995" s="44"/>
      <c r="F1995" s="38" t="str">
        <f t="shared" ref="F1995:F2058" si="159">IF(LEFT(E1995,2)="ZA",H1995,IF(LEFT(A1995,2)="ZA","",IF(LEFT(C1995,2)="ZA","",F1994)))</f>
        <v>Klantbezoek</v>
      </c>
      <c r="G1995" s="44" t="s">
        <v>2776</v>
      </c>
      <c r="H1995" s="44" t="s">
        <v>2777</v>
      </c>
      <c r="I1995" s="44"/>
      <c r="J1995" s="44"/>
      <c r="K1995" s="44" t="s">
        <v>27</v>
      </c>
      <c r="L1995" s="43" t="str">
        <f>_xlfn.IFNA(VLOOKUP(B1995,Codegroepen!$A:$B,2,FALSE),"")</f>
        <v>ZKC018</v>
      </c>
      <c r="M1995" s="44" t="s">
        <v>29</v>
      </c>
      <c r="N1995" s="43" t="str">
        <f t="shared" si="156"/>
        <v>ZA_01890</v>
      </c>
      <c r="O1995" s="38">
        <f t="shared" si="157"/>
        <v>16</v>
      </c>
    </row>
    <row r="1996" spans="1:15" s="38" customFormat="1" x14ac:dyDescent="0.25">
      <c r="A1996" s="44"/>
      <c r="B1996" s="38" t="str">
        <f t="shared" ref="B1996:B2059" si="160">IF(LEFT(A1996,2)="ZA",H1996,B1995)</f>
        <v>LG</v>
      </c>
      <c r="C1996" s="44"/>
      <c r="D1996" s="38" t="str">
        <f t="shared" si="158"/>
        <v>Planbureau GEO</v>
      </c>
      <c r="E1996" s="44" t="s">
        <v>2778</v>
      </c>
      <c r="F1996" s="38" t="str">
        <f t="shared" si="159"/>
        <v>Klantcontact</v>
      </c>
      <c r="G1996" s="44"/>
      <c r="H1996" s="44" t="s">
        <v>2779</v>
      </c>
      <c r="I1996" s="44"/>
      <c r="J1996" s="44"/>
      <c r="K1996" s="44" t="s">
        <v>27</v>
      </c>
      <c r="L1996" s="43" t="str">
        <f>_xlfn.IFNA(VLOOKUP(B1996,Codegroepen!$A:$B,2,FALSE),"")</f>
        <v>ZKC018</v>
      </c>
      <c r="M1996" s="44" t="s">
        <v>50</v>
      </c>
      <c r="N1996" s="43" t="str">
        <f t="shared" si="156"/>
        <v>ZA_01891</v>
      </c>
      <c r="O1996" s="38">
        <f t="shared" si="157"/>
        <v>12</v>
      </c>
    </row>
    <row r="1997" spans="1:15" s="38" customFormat="1" x14ac:dyDescent="0.25">
      <c r="A1997" s="44"/>
      <c r="B1997" s="38" t="str">
        <f t="shared" si="160"/>
        <v>LG</v>
      </c>
      <c r="C1997" s="44"/>
      <c r="D1997" s="38" t="str">
        <f t="shared" si="158"/>
        <v>Planbureau GEO</v>
      </c>
      <c r="E1997" s="44"/>
      <c r="F1997" s="38" t="str">
        <f t="shared" si="159"/>
        <v>Klantcontact</v>
      </c>
      <c r="G1997" s="44" t="s">
        <v>2780</v>
      </c>
      <c r="H1997" s="44" t="s">
        <v>2777</v>
      </c>
      <c r="I1997" s="44"/>
      <c r="J1997" s="44"/>
      <c r="K1997" s="44" t="s">
        <v>27</v>
      </c>
      <c r="L1997" s="43" t="str">
        <f>_xlfn.IFNA(VLOOKUP(B1997,Codegroepen!$A:$B,2,FALSE),"")</f>
        <v>ZKC018</v>
      </c>
      <c r="M1997" s="44" t="s">
        <v>32</v>
      </c>
      <c r="N1997" s="43" t="str">
        <f t="shared" si="156"/>
        <v>ZA_01892</v>
      </c>
      <c r="O1997" s="38">
        <f t="shared" si="157"/>
        <v>16</v>
      </c>
    </row>
    <row r="1998" spans="1:15" s="38" customFormat="1" x14ac:dyDescent="0.25">
      <c r="A1998" s="44"/>
      <c r="B1998" s="38" t="str">
        <f t="shared" si="160"/>
        <v>LG</v>
      </c>
      <c r="C1998" s="44" t="s">
        <v>2781</v>
      </c>
      <c r="D1998" s="38" t="str">
        <f t="shared" si="158"/>
        <v>PBG_LG</v>
      </c>
      <c r="E1998" s="44"/>
      <c r="F1998" s="38" t="str">
        <f t="shared" si="159"/>
        <v/>
      </c>
      <c r="G1998" s="44"/>
      <c r="H1998" s="44" t="s">
        <v>2782</v>
      </c>
      <c r="I1998" s="44"/>
      <c r="J1998" s="44"/>
      <c r="K1998" s="44" t="s">
        <v>27</v>
      </c>
      <c r="L1998" s="43" t="str">
        <f>_xlfn.IFNA(VLOOKUP(B1998,Codegroepen!$A:$B,2,FALSE),"")</f>
        <v>ZKC018</v>
      </c>
      <c r="M1998" s="44" t="s">
        <v>51</v>
      </c>
      <c r="N1998" s="43" t="str">
        <f t="shared" si="156"/>
        <v>ZA_01893</v>
      </c>
      <c r="O1998" s="38">
        <f t="shared" si="157"/>
        <v>6</v>
      </c>
    </row>
    <row r="1999" spans="1:15" s="38" customFormat="1" x14ac:dyDescent="0.25">
      <c r="A1999" s="44"/>
      <c r="B1999" s="38" t="str">
        <f t="shared" si="160"/>
        <v>LG</v>
      </c>
      <c r="C1999" s="44"/>
      <c r="D1999" s="38" t="str">
        <f t="shared" si="158"/>
        <v>PBG_LG</v>
      </c>
      <c r="E1999" s="44" t="s">
        <v>2783</v>
      </c>
      <c r="F1999" s="38" t="str">
        <f t="shared" si="159"/>
        <v>Studenten</v>
      </c>
      <c r="G1999" s="44"/>
      <c r="H1999" s="44" t="s">
        <v>2784</v>
      </c>
      <c r="I1999" s="44"/>
      <c r="J1999" s="44"/>
      <c r="K1999" s="44" t="s">
        <v>27</v>
      </c>
      <c r="L1999" s="43" t="str">
        <f>_xlfn.IFNA(VLOOKUP(B1999,Codegroepen!$A:$B,2,FALSE),"")</f>
        <v>ZKC018</v>
      </c>
      <c r="M1999" s="44" t="s">
        <v>52</v>
      </c>
      <c r="N1999" s="43" t="str">
        <f t="shared" si="156"/>
        <v>ZA_01894</v>
      </c>
      <c r="O1999" s="38">
        <f t="shared" si="157"/>
        <v>9</v>
      </c>
    </row>
    <row r="2000" spans="1:15" s="38" customFormat="1" x14ac:dyDescent="0.25">
      <c r="A2000" s="44"/>
      <c r="B2000" s="38" t="str">
        <f t="shared" si="160"/>
        <v>LG</v>
      </c>
      <c r="C2000" s="44"/>
      <c r="D2000" s="38" t="str">
        <f t="shared" si="158"/>
        <v>PBG_LG</v>
      </c>
      <c r="E2000" s="44"/>
      <c r="F2000" s="38" t="str">
        <f t="shared" si="159"/>
        <v>Studenten</v>
      </c>
      <c r="G2000" s="44" t="s">
        <v>2785</v>
      </c>
      <c r="H2000" s="44" t="s">
        <v>152</v>
      </c>
      <c r="I2000" s="44"/>
      <c r="J2000" s="44"/>
      <c r="K2000" s="44" t="s">
        <v>27</v>
      </c>
      <c r="L2000" s="43" t="str">
        <f>_xlfn.IFNA(VLOOKUP(B2000,Codegroepen!$A:$B,2,FALSE),"")</f>
        <v>ZKC018</v>
      </c>
      <c r="M2000" s="44" t="s">
        <v>35</v>
      </c>
      <c r="N2000" s="43" t="str">
        <f t="shared" si="156"/>
        <v>ZA_01895</v>
      </c>
      <c r="O2000" s="38">
        <f t="shared" si="157"/>
        <v>1</v>
      </c>
    </row>
    <row r="2001" spans="1:15" s="38" customFormat="1" x14ac:dyDescent="0.25">
      <c r="A2001" s="44" t="s">
        <v>2786</v>
      </c>
      <c r="B2001" s="38" t="str">
        <f t="shared" si="160"/>
        <v>Zakelijke markt</v>
      </c>
      <c r="C2001" s="44"/>
      <c r="D2001" s="38" t="str">
        <f t="shared" si="158"/>
        <v/>
      </c>
      <c r="E2001" s="44"/>
      <c r="F2001" s="38" t="str">
        <f t="shared" si="159"/>
        <v/>
      </c>
      <c r="G2001" s="44"/>
      <c r="H2001" s="44" t="s">
        <v>2787</v>
      </c>
      <c r="I2001" s="45" t="s">
        <v>2788</v>
      </c>
      <c r="J2001" s="44"/>
      <c r="K2001" s="44" t="s">
        <v>27</v>
      </c>
      <c r="L2001" s="43" t="str">
        <f>_xlfn.IFNA(VLOOKUP(B2001,Codegroepen!$A:$B,2,FALSE),"")</f>
        <v>ZKC019</v>
      </c>
      <c r="M2001" s="44" t="s">
        <v>116</v>
      </c>
      <c r="N2001" s="43" t="str">
        <f t="shared" si="156"/>
        <v>ZA_01896</v>
      </c>
      <c r="O2001" s="38">
        <f t="shared" si="157"/>
        <v>15</v>
      </c>
    </row>
    <row r="2002" spans="1:15" s="38" customFormat="1" x14ac:dyDescent="0.25">
      <c r="A2002" s="44"/>
      <c r="B2002" s="38" t="str">
        <f t="shared" si="160"/>
        <v>Zakelijke markt</v>
      </c>
      <c r="C2002" s="44" t="s">
        <v>2790</v>
      </c>
      <c r="D2002" s="38" t="str">
        <f t="shared" si="158"/>
        <v>Factuur</v>
      </c>
      <c r="E2002" s="44"/>
      <c r="F2002" s="38" t="str">
        <f t="shared" si="159"/>
        <v/>
      </c>
      <c r="G2002" s="44"/>
      <c r="H2002" s="44" t="s">
        <v>592</v>
      </c>
      <c r="I2002" s="44"/>
      <c r="J2002" s="44"/>
      <c r="K2002" s="44" t="s">
        <v>27</v>
      </c>
      <c r="L2002" s="43" t="str">
        <f>_xlfn.IFNA(VLOOKUP(B2002,Codegroepen!$A:$B,2,FALSE),"")</f>
        <v>ZKC019</v>
      </c>
      <c r="M2002" s="44" t="s">
        <v>118</v>
      </c>
      <c r="N2002" s="43" t="str">
        <f t="shared" si="156"/>
        <v>ZA_01897</v>
      </c>
      <c r="O2002" s="38">
        <f t="shared" si="157"/>
        <v>7</v>
      </c>
    </row>
    <row r="2003" spans="1:15" s="38" customFormat="1" x14ac:dyDescent="0.25">
      <c r="A2003" s="44"/>
      <c r="B2003" s="38" t="str">
        <f t="shared" si="160"/>
        <v>Zakelijke markt</v>
      </c>
      <c r="C2003" s="44"/>
      <c r="D2003" s="38" t="str">
        <f t="shared" si="158"/>
        <v>Factuur</v>
      </c>
      <c r="E2003" s="44" t="s">
        <v>2791</v>
      </c>
      <c r="F2003" s="38" t="str">
        <f t="shared" si="159"/>
        <v>Kopie factuur</v>
      </c>
      <c r="G2003" s="44"/>
      <c r="H2003" s="44" t="s">
        <v>1711</v>
      </c>
      <c r="I2003" s="44"/>
      <c r="J2003" s="44"/>
      <c r="K2003" s="44" t="s">
        <v>27</v>
      </c>
      <c r="L2003" s="43" t="str">
        <f>_xlfn.IFNA(VLOOKUP(B2003,Codegroepen!$A:$B,2,FALSE),"")</f>
        <v>ZKC019</v>
      </c>
      <c r="M2003" s="44" t="s">
        <v>120</v>
      </c>
      <c r="N2003" s="43" t="str">
        <f t="shared" si="156"/>
        <v>ZA_01898</v>
      </c>
      <c r="O2003" s="38">
        <f t="shared" si="157"/>
        <v>13</v>
      </c>
    </row>
    <row r="2004" spans="1:15" s="38" customFormat="1" x14ac:dyDescent="0.25">
      <c r="A2004" s="44"/>
      <c r="B2004" s="38" t="str">
        <f t="shared" si="160"/>
        <v>Zakelijke markt</v>
      </c>
      <c r="C2004" s="44"/>
      <c r="D2004" s="38" t="str">
        <f t="shared" si="158"/>
        <v>Factuur</v>
      </c>
      <c r="E2004" s="44"/>
      <c r="F2004" s="38" t="str">
        <f t="shared" si="159"/>
        <v>Kopie factuur</v>
      </c>
      <c r="G2004" s="44" t="s">
        <v>2792</v>
      </c>
      <c r="H2004" s="44" t="s">
        <v>152</v>
      </c>
      <c r="I2004" s="44"/>
      <c r="J2004" s="44"/>
      <c r="K2004" s="44" t="s">
        <v>27</v>
      </c>
      <c r="L2004" s="43" t="str">
        <f>_xlfn.IFNA(VLOOKUP(B2004,Codegroepen!$A:$B,2,FALSE),"")</f>
        <v>ZKC019</v>
      </c>
      <c r="M2004" s="44" t="s">
        <v>29</v>
      </c>
      <c r="N2004" s="43" t="str">
        <f t="shared" si="156"/>
        <v>ZA_01899</v>
      </c>
      <c r="O2004" s="38">
        <f t="shared" si="157"/>
        <v>1</v>
      </c>
    </row>
    <row r="2005" spans="1:15" s="38" customFormat="1" x14ac:dyDescent="0.25">
      <c r="A2005" s="44"/>
      <c r="B2005" s="38" t="str">
        <f t="shared" si="160"/>
        <v>Zakelijke markt</v>
      </c>
      <c r="C2005" s="44"/>
      <c r="D2005" s="38" t="str">
        <f t="shared" si="158"/>
        <v>Factuur</v>
      </c>
      <c r="E2005" s="44" t="s">
        <v>2793</v>
      </c>
      <c r="F2005" s="38" t="str">
        <f t="shared" si="159"/>
        <v>Aanmaning/herinnering</v>
      </c>
      <c r="G2005" s="44"/>
      <c r="H2005" s="44" t="s">
        <v>1714</v>
      </c>
      <c r="I2005" s="44"/>
      <c r="J2005" s="44"/>
      <c r="K2005" s="44" t="s">
        <v>27</v>
      </c>
      <c r="L2005" s="43" t="str">
        <f>_xlfn.IFNA(VLOOKUP(B2005,Codegroepen!$A:$B,2,FALSE),"")</f>
        <v>ZKC019</v>
      </c>
      <c r="M2005" s="44" t="s">
        <v>121</v>
      </c>
      <c r="N2005" s="43" t="str">
        <f t="shared" si="156"/>
        <v>ZA_01900</v>
      </c>
      <c r="O2005" s="38">
        <f t="shared" si="157"/>
        <v>21</v>
      </c>
    </row>
    <row r="2006" spans="1:15" s="38" customFormat="1" x14ac:dyDescent="0.25">
      <c r="A2006" s="44"/>
      <c r="B2006" s="38" t="str">
        <f t="shared" si="160"/>
        <v>Zakelijke markt</v>
      </c>
      <c r="C2006" s="44"/>
      <c r="D2006" s="38" t="str">
        <f t="shared" si="158"/>
        <v>Factuur</v>
      </c>
      <c r="E2006" s="44"/>
      <c r="F2006" s="38" t="str">
        <f t="shared" si="159"/>
        <v>Aanmaning/herinnering</v>
      </c>
      <c r="G2006" s="44" t="s">
        <v>2794</v>
      </c>
      <c r="H2006" s="44" t="s">
        <v>152</v>
      </c>
      <c r="I2006" s="44"/>
      <c r="J2006" s="44"/>
      <c r="K2006" s="44" t="s">
        <v>27</v>
      </c>
      <c r="L2006" s="43" t="str">
        <f>_xlfn.IFNA(VLOOKUP(B2006,Codegroepen!$A:$B,2,FALSE),"")</f>
        <v>ZKC019</v>
      </c>
      <c r="M2006" s="44" t="s">
        <v>32</v>
      </c>
      <c r="N2006" s="43" t="str">
        <f t="shared" si="156"/>
        <v>ZA_01901</v>
      </c>
      <c r="O2006" s="38">
        <f t="shared" si="157"/>
        <v>1</v>
      </c>
    </row>
    <row r="2007" spans="1:15" s="38" customFormat="1" x14ac:dyDescent="0.25">
      <c r="A2007" s="44"/>
      <c r="B2007" s="38" t="str">
        <f t="shared" si="160"/>
        <v>Zakelijke markt</v>
      </c>
      <c r="C2007" s="44"/>
      <c r="D2007" s="38" t="str">
        <f t="shared" si="158"/>
        <v>Factuur</v>
      </c>
      <c r="E2007" s="44" t="s">
        <v>2795</v>
      </c>
      <c r="F2007" s="38" t="str">
        <f t="shared" si="159"/>
        <v>ACCS</v>
      </c>
      <c r="G2007" s="44"/>
      <c r="H2007" s="44" t="s">
        <v>1717</v>
      </c>
      <c r="I2007" s="44"/>
      <c r="J2007" s="44"/>
      <c r="K2007" s="44" t="s">
        <v>27</v>
      </c>
      <c r="L2007" s="43" t="str">
        <f>_xlfn.IFNA(VLOOKUP(B2007,Codegroepen!$A:$B,2,FALSE),"")</f>
        <v>ZKC019</v>
      </c>
      <c r="M2007" s="44" t="s">
        <v>123</v>
      </c>
      <c r="N2007" s="43" t="str">
        <f t="shared" si="156"/>
        <v>ZA_01902</v>
      </c>
      <c r="O2007" s="38">
        <f t="shared" si="157"/>
        <v>4</v>
      </c>
    </row>
    <row r="2008" spans="1:15" s="38" customFormat="1" x14ac:dyDescent="0.25">
      <c r="A2008" s="44"/>
      <c r="B2008" s="38" t="str">
        <f t="shared" si="160"/>
        <v>Zakelijke markt</v>
      </c>
      <c r="C2008" s="44"/>
      <c r="D2008" s="38" t="str">
        <f t="shared" si="158"/>
        <v>Factuur</v>
      </c>
      <c r="E2008" s="44"/>
      <c r="F2008" s="38" t="str">
        <f t="shared" si="159"/>
        <v>ACCS</v>
      </c>
      <c r="G2008" s="44" t="s">
        <v>2796</v>
      </c>
      <c r="H2008" s="44" t="s">
        <v>152</v>
      </c>
      <c r="I2008" s="44"/>
      <c r="J2008" s="44"/>
      <c r="K2008" s="44" t="s">
        <v>27</v>
      </c>
      <c r="L2008" s="43" t="str">
        <f>_xlfn.IFNA(VLOOKUP(B2008,Codegroepen!$A:$B,2,FALSE),"")</f>
        <v>ZKC019</v>
      </c>
      <c r="M2008" s="44" t="s">
        <v>35</v>
      </c>
      <c r="N2008" s="43" t="str">
        <f t="shared" si="156"/>
        <v>ZA_01903</v>
      </c>
      <c r="O2008" s="38">
        <f t="shared" si="157"/>
        <v>1</v>
      </c>
    </row>
    <row r="2009" spans="1:15" s="38" customFormat="1" x14ac:dyDescent="0.25">
      <c r="A2009" s="44"/>
      <c r="B2009" s="38" t="str">
        <f t="shared" si="160"/>
        <v>Zakelijke markt</v>
      </c>
      <c r="C2009" s="44"/>
      <c r="D2009" s="38" t="str">
        <f t="shared" si="158"/>
        <v>Factuur</v>
      </c>
      <c r="E2009" s="44" t="s">
        <v>2797</v>
      </c>
      <c r="F2009" s="38" t="str">
        <f t="shared" si="159"/>
        <v>Betaling binnen?</v>
      </c>
      <c r="G2009" s="44"/>
      <c r="H2009" s="44" t="s">
        <v>1720</v>
      </c>
      <c r="I2009" s="44"/>
      <c r="J2009" s="44"/>
      <c r="K2009" s="44" t="s">
        <v>27</v>
      </c>
      <c r="L2009" s="43" t="str">
        <f>_xlfn.IFNA(VLOOKUP(B2009,Codegroepen!$A:$B,2,FALSE),"")</f>
        <v>ZKC019</v>
      </c>
      <c r="M2009" s="44" t="s">
        <v>125</v>
      </c>
      <c r="N2009" s="43" t="str">
        <f t="shared" si="156"/>
        <v>ZA_01904</v>
      </c>
      <c r="O2009" s="38">
        <f t="shared" si="157"/>
        <v>16</v>
      </c>
    </row>
    <row r="2010" spans="1:15" s="38" customFormat="1" x14ac:dyDescent="0.25">
      <c r="A2010" s="44"/>
      <c r="B2010" s="38" t="str">
        <f t="shared" si="160"/>
        <v>Zakelijke markt</v>
      </c>
      <c r="C2010" s="44"/>
      <c r="D2010" s="38" t="str">
        <f t="shared" si="158"/>
        <v>Factuur</v>
      </c>
      <c r="E2010" s="44"/>
      <c r="F2010" s="38" t="str">
        <f t="shared" si="159"/>
        <v>Betaling binnen?</v>
      </c>
      <c r="G2010" s="44" t="s">
        <v>2798</v>
      </c>
      <c r="H2010" s="44" t="s">
        <v>152</v>
      </c>
      <c r="I2010" s="44"/>
      <c r="J2010" s="44"/>
      <c r="K2010" s="44" t="s">
        <v>27</v>
      </c>
      <c r="L2010" s="43" t="str">
        <f>_xlfn.IFNA(VLOOKUP(B2010,Codegroepen!$A:$B,2,FALSE),"")</f>
        <v>ZKC019</v>
      </c>
      <c r="M2010" s="44" t="s">
        <v>38</v>
      </c>
      <c r="N2010" s="43" t="str">
        <f t="shared" si="156"/>
        <v>ZA_01905</v>
      </c>
      <c r="O2010" s="38">
        <f t="shared" si="157"/>
        <v>1</v>
      </c>
    </row>
    <row r="2011" spans="1:15" s="38" customFormat="1" x14ac:dyDescent="0.25">
      <c r="A2011" s="44"/>
      <c r="B2011" s="38" t="str">
        <f t="shared" si="160"/>
        <v>Zakelijke markt</v>
      </c>
      <c r="C2011" s="44"/>
      <c r="D2011" s="38" t="str">
        <f t="shared" si="158"/>
        <v>Factuur</v>
      </c>
      <c r="E2011" s="44" t="s">
        <v>2799</v>
      </c>
      <c r="F2011" s="38" t="str">
        <f t="shared" si="159"/>
        <v>Fout op factuur</v>
      </c>
      <c r="G2011" s="44"/>
      <c r="H2011" s="44" t="s">
        <v>1723</v>
      </c>
      <c r="I2011" s="44"/>
      <c r="J2011" s="44"/>
      <c r="K2011" s="44" t="s">
        <v>27</v>
      </c>
      <c r="L2011" s="43" t="str">
        <f>_xlfn.IFNA(VLOOKUP(B2011,Codegroepen!$A:$B,2,FALSE),"")</f>
        <v>ZKC019</v>
      </c>
      <c r="M2011" s="44" t="s">
        <v>128</v>
      </c>
      <c r="N2011" s="43" t="str">
        <f t="shared" si="156"/>
        <v>ZA_01906</v>
      </c>
      <c r="O2011" s="38">
        <f t="shared" si="157"/>
        <v>15</v>
      </c>
    </row>
    <row r="2012" spans="1:15" s="38" customFormat="1" x14ac:dyDescent="0.25">
      <c r="A2012" s="44"/>
      <c r="B2012" s="38" t="str">
        <f t="shared" si="160"/>
        <v>Zakelijke markt</v>
      </c>
      <c r="C2012" s="44"/>
      <c r="D2012" s="38" t="str">
        <f t="shared" si="158"/>
        <v>Factuur</v>
      </c>
      <c r="E2012" s="44"/>
      <c r="F2012" s="38" t="str">
        <f t="shared" si="159"/>
        <v>Fout op factuur</v>
      </c>
      <c r="G2012" s="44" t="s">
        <v>2800</v>
      </c>
      <c r="H2012" s="44" t="s">
        <v>152</v>
      </c>
      <c r="I2012" s="44"/>
      <c r="J2012" s="44"/>
      <c r="K2012" s="44" t="s">
        <v>27</v>
      </c>
      <c r="L2012" s="43" t="str">
        <f>_xlfn.IFNA(VLOOKUP(B2012,Codegroepen!$A:$B,2,FALSE),"")</f>
        <v>ZKC019</v>
      </c>
      <c r="M2012" s="44" t="s">
        <v>41</v>
      </c>
      <c r="N2012" s="43" t="str">
        <f t="shared" ref="N2012:N2075" si="161">_xlfn.CONCAT(A2012,C2012,E2012,G2012)</f>
        <v>ZA_01907</v>
      </c>
      <c r="O2012" s="38">
        <f t="shared" si="157"/>
        <v>1</v>
      </c>
    </row>
    <row r="2013" spans="1:15" s="38" customFormat="1" x14ac:dyDescent="0.25">
      <c r="A2013" s="44"/>
      <c r="B2013" s="38" t="str">
        <f t="shared" si="160"/>
        <v>Zakelijke markt</v>
      </c>
      <c r="C2013" s="44"/>
      <c r="D2013" s="38" t="str">
        <f t="shared" si="158"/>
        <v>Factuur</v>
      </c>
      <c r="E2013" s="44" t="s">
        <v>2801</v>
      </c>
      <c r="F2013" s="38" t="str">
        <f t="shared" si="159"/>
        <v>Factuur onduidelijk</v>
      </c>
      <c r="G2013" s="44"/>
      <c r="H2013" s="44" t="s">
        <v>1726</v>
      </c>
      <c r="I2013" s="44"/>
      <c r="J2013" s="44"/>
      <c r="K2013" s="44" t="s">
        <v>27</v>
      </c>
      <c r="L2013" s="43" t="str">
        <f>_xlfn.IFNA(VLOOKUP(B2013,Codegroepen!$A:$B,2,FALSE),"")</f>
        <v>ZKC019</v>
      </c>
      <c r="M2013" s="44" t="s">
        <v>130</v>
      </c>
      <c r="N2013" s="43" t="str">
        <f t="shared" si="161"/>
        <v>ZA_01908</v>
      </c>
      <c r="O2013" s="38">
        <f t="shared" ref="O2013:O2076" si="162">LEN(H2013)</f>
        <v>19</v>
      </c>
    </row>
    <row r="2014" spans="1:15" s="38" customFormat="1" x14ac:dyDescent="0.25">
      <c r="A2014" s="44"/>
      <c r="B2014" s="38" t="str">
        <f t="shared" si="160"/>
        <v>Zakelijke markt</v>
      </c>
      <c r="C2014" s="44"/>
      <c r="D2014" s="38" t="str">
        <f t="shared" si="158"/>
        <v>Factuur</v>
      </c>
      <c r="E2014" s="44"/>
      <c r="F2014" s="38" t="str">
        <f t="shared" si="159"/>
        <v>Factuur onduidelijk</v>
      </c>
      <c r="G2014" s="44" t="s">
        <v>2802</v>
      </c>
      <c r="H2014" s="44" t="s">
        <v>152</v>
      </c>
      <c r="I2014" s="44"/>
      <c r="J2014" s="44"/>
      <c r="K2014" s="44" t="s">
        <v>27</v>
      </c>
      <c r="L2014" s="43" t="str">
        <f>_xlfn.IFNA(VLOOKUP(B2014,Codegroepen!$A:$B,2,FALSE),"")</f>
        <v>ZKC019</v>
      </c>
      <c r="M2014" s="44" t="s">
        <v>47</v>
      </c>
      <c r="N2014" s="43" t="str">
        <f t="shared" si="161"/>
        <v>ZA_01909</v>
      </c>
      <c r="O2014" s="38">
        <f t="shared" si="162"/>
        <v>1</v>
      </c>
    </row>
    <row r="2015" spans="1:15" s="38" customFormat="1" x14ac:dyDescent="0.25">
      <c r="A2015" s="44"/>
      <c r="B2015" s="38" t="str">
        <f t="shared" si="160"/>
        <v>Zakelijke markt</v>
      </c>
      <c r="C2015" s="44"/>
      <c r="D2015" s="38" t="str">
        <f t="shared" si="158"/>
        <v>Factuur</v>
      </c>
      <c r="E2015" s="44" t="s">
        <v>2803</v>
      </c>
      <c r="F2015" s="38" t="str">
        <f t="shared" si="159"/>
        <v>Vraag over inhoud factuur</v>
      </c>
      <c r="G2015" s="44"/>
      <c r="H2015" s="44" t="s">
        <v>1729</v>
      </c>
      <c r="I2015" s="44"/>
      <c r="J2015" s="44"/>
      <c r="K2015" s="44" t="s">
        <v>27</v>
      </c>
      <c r="L2015" s="43" t="str">
        <f>_xlfn.IFNA(VLOOKUP(B2015,Codegroepen!$A:$B,2,FALSE),"")</f>
        <v>ZKC019</v>
      </c>
      <c r="M2015" s="44" t="s">
        <v>132</v>
      </c>
      <c r="N2015" s="43" t="str">
        <f t="shared" si="161"/>
        <v>ZA_01910</v>
      </c>
      <c r="O2015" s="38">
        <f t="shared" si="162"/>
        <v>25</v>
      </c>
    </row>
    <row r="2016" spans="1:15" s="38" customFormat="1" x14ac:dyDescent="0.25">
      <c r="A2016" s="44"/>
      <c r="B2016" s="38" t="str">
        <f t="shared" si="160"/>
        <v>Zakelijke markt</v>
      </c>
      <c r="C2016" s="44"/>
      <c r="D2016" s="38" t="str">
        <f t="shared" si="158"/>
        <v>Factuur</v>
      </c>
      <c r="E2016" s="44"/>
      <c r="F2016" s="38" t="str">
        <f t="shared" si="159"/>
        <v>Vraag over inhoud factuur</v>
      </c>
      <c r="G2016" s="44" t="s">
        <v>2804</v>
      </c>
      <c r="H2016" s="44" t="s">
        <v>152</v>
      </c>
      <c r="I2016" s="44"/>
      <c r="J2016" s="44"/>
      <c r="K2016" s="44" t="s">
        <v>27</v>
      </c>
      <c r="L2016" s="43" t="str">
        <f>_xlfn.IFNA(VLOOKUP(B2016,Codegroepen!$A:$B,2,FALSE),"")</f>
        <v>ZKC019</v>
      </c>
      <c r="M2016" s="44" t="s">
        <v>50</v>
      </c>
      <c r="N2016" s="43" t="str">
        <f t="shared" si="161"/>
        <v>ZA_01911</v>
      </c>
      <c r="O2016" s="38">
        <f t="shared" si="162"/>
        <v>1</v>
      </c>
    </row>
    <row r="2017" spans="1:15" s="38" customFormat="1" x14ac:dyDescent="0.25">
      <c r="A2017" s="44"/>
      <c r="B2017" s="38" t="str">
        <f t="shared" si="160"/>
        <v>Zakelijke markt</v>
      </c>
      <c r="C2017" s="44"/>
      <c r="D2017" s="38" t="str">
        <f t="shared" si="158"/>
        <v>Factuur</v>
      </c>
      <c r="E2017" s="44" t="s">
        <v>2805</v>
      </c>
      <c r="F2017" s="38" t="str">
        <f t="shared" si="159"/>
        <v>Analoog/digitaal factureren aanvragen</v>
      </c>
      <c r="G2017" s="44"/>
      <c r="H2017" s="44" t="s">
        <v>1732</v>
      </c>
      <c r="I2017" s="44"/>
      <c r="J2017" s="44"/>
      <c r="K2017" s="44" t="s">
        <v>27</v>
      </c>
      <c r="L2017" s="43" t="str">
        <f>_xlfn.IFNA(VLOOKUP(B2017,Codegroepen!$A:$B,2,FALSE),"")</f>
        <v>ZKC019</v>
      </c>
      <c r="M2017" s="44" t="s">
        <v>134</v>
      </c>
      <c r="N2017" s="43" t="str">
        <f t="shared" si="161"/>
        <v>ZA_01912</v>
      </c>
      <c r="O2017" s="38">
        <f t="shared" si="162"/>
        <v>37</v>
      </c>
    </row>
    <row r="2018" spans="1:15" s="38" customFormat="1" x14ac:dyDescent="0.25">
      <c r="A2018" s="44"/>
      <c r="B2018" s="38" t="str">
        <f t="shared" si="160"/>
        <v>Zakelijke markt</v>
      </c>
      <c r="C2018" s="44"/>
      <c r="D2018" s="38" t="str">
        <f t="shared" si="158"/>
        <v>Factuur</v>
      </c>
      <c r="E2018" s="44"/>
      <c r="F2018" s="38" t="str">
        <f t="shared" si="159"/>
        <v>Analoog/digitaal factureren aanvragen</v>
      </c>
      <c r="G2018" s="44" t="s">
        <v>2806</v>
      </c>
      <c r="H2018" s="44" t="s">
        <v>152</v>
      </c>
      <c r="I2018" s="44"/>
      <c r="J2018" s="44"/>
      <c r="K2018" s="44" t="s">
        <v>27</v>
      </c>
      <c r="L2018" s="43" t="str">
        <f>_xlfn.IFNA(VLOOKUP(B2018,Codegroepen!$A:$B,2,FALSE),"")</f>
        <v>ZKC019</v>
      </c>
      <c r="M2018" s="44" t="s">
        <v>51</v>
      </c>
      <c r="N2018" s="43" t="str">
        <f t="shared" si="161"/>
        <v>ZA_01913</v>
      </c>
      <c r="O2018" s="38">
        <f t="shared" si="162"/>
        <v>1</v>
      </c>
    </row>
    <row r="2019" spans="1:15" s="38" customFormat="1" x14ac:dyDescent="0.25">
      <c r="A2019" s="44"/>
      <c r="B2019" s="38" t="str">
        <f t="shared" si="160"/>
        <v>Zakelijke markt</v>
      </c>
      <c r="C2019" s="44"/>
      <c r="D2019" s="38" t="str">
        <f t="shared" si="158"/>
        <v>Factuur</v>
      </c>
      <c r="E2019" s="44" t="s">
        <v>2807</v>
      </c>
      <c r="F2019" s="38" t="str">
        <f t="shared" si="159"/>
        <v>Reseller</v>
      </c>
      <c r="G2019" s="44"/>
      <c r="H2019" s="44" t="s">
        <v>817</v>
      </c>
      <c r="I2019" s="44"/>
      <c r="J2019" s="44"/>
      <c r="K2019" s="44" t="s">
        <v>27</v>
      </c>
      <c r="L2019" s="43" t="str">
        <f>_xlfn.IFNA(VLOOKUP(B2019,Codegroepen!$A:$B,2,FALSE),"")</f>
        <v>ZKC019</v>
      </c>
      <c r="M2019" s="44" t="s">
        <v>136</v>
      </c>
      <c r="N2019" s="43" t="str">
        <f t="shared" si="161"/>
        <v>ZA_01914</v>
      </c>
      <c r="O2019" s="38">
        <f t="shared" si="162"/>
        <v>8</v>
      </c>
    </row>
    <row r="2020" spans="1:15" s="38" customFormat="1" x14ac:dyDescent="0.25">
      <c r="A2020" s="44"/>
      <c r="B2020" s="38" t="str">
        <f t="shared" si="160"/>
        <v>Zakelijke markt</v>
      </c>
      <c r="C2020" s="44"/>
      <c r="D2020" s="38" t="str">
        <f t="shared" si="158"/>
        <v>Factuur</v>
      </c>
      <c r="E2020" s="44"/>
      <c r="F2020" s="38" t="str">
        <f t="shared" si="159"/>
        <v>Reseller</v>
      </c>
      <c r="G2020" s="44" t="s">
        <v>2808</v>
      </c>
      <c r="H2020" s="44" t="s">
        <v>152</v>
      </c>
      <c r="I2020" s="44"/>
      <c r="J2020" s="44"/>
      <c r="K2020" s="44" t="s">
        <v>27</v>
      </c>
      <c r="L2020" s="43" t="str">
        <f>_xlfn.IFNA(VLOOKUP(B2020,Codegroepen!$A:$B,2,FALSE),"")</f>
        <v>ZKC019</v>
      </c>
      <c r="M2020" s="44" t="s">
        <v>52</v>
      </c>
      <c r="N2020" s="43" t="str">
        <f t="shared" si="161"/>
        <v>ZA_01915</v>
      </c>
      <c r="O2020" s="38">
        <f t="shared" si="162"/>
        <v>1</v>
      </c>
    </row>
    <row r="2021" spans="1:15" s="38" customFormat="1" x14ac:dyDescent="0.25">
      <c r="A2021" s="44"/>
      <c r="B2021" s="38" t="str">
        <f t="shared" si="160"/>
        <v>Zakelijke markt</v>
      </c>
      <c r="C2021" s="44" t="s">
        <v>2809</v>
      </c>
      <c r="D2021" s="38" t="str">
        <f t="shared" si="158"/>
        <v>Wijziging klantgegevens</v>
      </c>
      <c r="E2021" s="44"/>
      <c r="F2021" s="38" t="str">
        <f t="shared" si="159"/>
        <v/>
      </c>
      <c r="G2021" s="44"/>
      <c r="H2021" s="44" t="s">
        <v>2810</v>
      </c>
      <c r="I2021" s="44"/>
      <c r="J2021" s="44"/>
      <c r="K2021" s="44" t="s">
        <v>27</v>
      </c>
      <c r="L2021" s="43" t="str">
        <f>_xlfn.IFNA(VLOOKUP(B2021,Codegroepen!$A:$B,2,FALSE),"")</f>
        <v>ZKC019</v>
      </c>
      <c r="M2021" s="44" t="s">
        <v>138</v>
      </c>
      <c r="N2021" s="43" t="str">
        <f t="shared" si="161"/>
        <v>ZA_01916</v>
      </c>
      <c r="O2021" s="38">
        <f t="shared" si="162"/>
        <v>23</v>
      </c>
    </row>
    <row r="2022" spans="1:15" s="38" customFormat="1" x14ac:dyDescent="0.25">
      <c r="A2022" s="44"/>
      <c r="B2022" s="38" t="str">
        <f t="shared" si="160"/>
        <v>Zakelijke markt</v>
      </c>
      <c r="C2022" s="44"/>
      <c r="D2022" s="38" t="str">
        <f t="shared" si="158"/>
        <v>Wijziging klantgegevens</v>
      </c>
      <c r="E2022" s="44" t="s">
        <v>2811</v>
      </c>
      <c r="F2022" s="38" t="str">
        <f t="shared" si="159"/>
        <v>Wijziging adresgegevens</v>
      </c>
      <c r="G2022" s="44"/>
      <c r="H2022" s="44" t="s">
        <v>2812</v>
      </c>
      <c r="I2022" s="44"/>
      <c r="J2022" s="44"/>
      <c r="K2022" s="44" t="s">
        <v>27</v>
      </c>
      <c r="L2022" s="43" t="str">
        <f>_xlfn.IFNA(VLOOKUP(B2022,Codegroepen!$A:$B,2,FALSE),"")</f>
        <v>ZKC019</v>
      </c>
      <c r="M2022" s="44" t="s">
        <v>140</v>
      </c>
      <c r="N2022" s="43" t="str">
        <f t="shared" si="161"/>
        <v>ZA_01917</v>
      </c>
      <c r="O2022" s="38">
        <f t="shared" si="162"/>
        <v>23</v>
      </c>
    </row>
    <row r="2023" spans="1:15" s="38" customFormat="1" x14ac:dyDescent="0.25">
      <c r="A2023" s="44"/>
      <c r="B2023" s="38" t="str">
        <f t="shared" si="160"/>
        <v>Zakelijke markt</v>
      </c>
      <c r="C2023" s="44"/>
      <c r="D2023" s="38" t="str">
        <f t="shared" si="158"/>
        <v>Wijziging klantgegevens</v>
      </c>
      <c r="E2023" s="44"/>
      <c r="F2023" s="38" t="str">
        <f t="shared" si="159"/>
        <v>Wijziging adresgegevens</v>
      </c>
      <c r="G2023" s="44" t="s">
        <v>2813</v>
      </c>
      <c r="H2023" s="44" t="s">
        <v>152</v>
      </c>
      <c r="I2023" s="44"/>
      <c r="J2023" s="44"/>
      <c r="K2023" s="44" t="s">
        <v>27</v>
      </c>
      <c r="L2023" s="43" t="str">
        <f>_xlfn.IFNA(VLOOKUP(B2023,Codegroepen!$A:$B,2,FALSE),"")</f>
        <v>ZKC019</v>
      </c>
      <c r="M2023" s="44" t="s">
        <v>55</v>
      </c>
      <c r="N2023" s="43" t="str">
        <f t="shared" si="161"/>
        <v>ZA_01918</v>
      </c>
      <c r="O2023" s="38">
        <f t="shared" si="162"/>
        <v>1</v>
      </c>
    </row>
    <row r="2024" spans="1:15" s="38" customFormat="1" x14ac:dyDescent="0.25">
      <c r="A2024" s="44"/>
      <c r="B2024" s="38" t="str">
        <f t="shared" si="160"/>
        <v>Zakelijke markt</v>
      </c>
      <c r="C2024" s="44"/>
      <c r="D2024" s="38" t="str">
        <f t="shared" si="158"/>
        <v>Wijziging klantgegevens</v>
      </c>
      <c r="E2024" s="44" t="s">
        <v>2814</v>
      </c>
      <c r="F2024" s="38" t="str">
        <f t="shared" si="159"/>
        <v>Wijziging betaalgegevens</v>
      </c>
      <c r="G2024" s="44"/>
      <c r="H2024" s="44" t="s">
        <v>2815</v>
      </c>
      <c r="I2024" s="44"/>
      <c r="J2024" s="44"/>
      <c r="K2024" s="44" t="s">
        <v>27</v>
      </c>
      <c r="L2024" s="43" t="str">
        <f>_xlfn.IFNA(VLOOKUP(B2024,Codegroepen!$A:$B,2,FALSE),"")</f>
        <v>ZKC019</v>
      </c>
      <c r="M2024" s="44" t="s">
        <v>142</v>
      </c>
      <c r="N2024" s="43" t="str">
        <f t="shared" si="161"/>
        <v>ZA_01919</v>
      </c>
      <c r="O2024" s="38">
        <f t="shared" si="162"/>
        <v>24</v>
      </c>
    </row>
    <row r="2025" spans="1:15" s="38" customFormat="1" x14ac:dyDescent="0.25">
      <c r="A2025" s="44"/>
      <c r="B2025" s="38" t="str">
        <f t="shared" si="160"/>
        <v>Zakelijke markt</v>
      </c>
      <c r="C2025" s="44"/>
      <c r="D2025" s="38" t="str">
        <f t="shared" si="158"/>
        <v>Wijziging klantgegevens</v>
      </c>
      <c r="E2025" s="44"/>
      <c r="F2025" s="38" t="str">
        <f t="shared" si="159"/>
        <v>Wijziging betaalgegevens</v>
      </c>
      <c r="G2025" s="44" t="s">
        <v>2816</v>
      </c>
      <c r="H2025" s="44" t="s">
        <v>152</v>
      </c>
      <c r="I2025" s="44"/>
      <c r="J2025" s="44"/>
      <c r="K2025" s="44" t="s">
        <v>27</v>
      </c>
      <c r="L2025" s="43" t="str">
        <f>_xlfn.IFNA(VLOOKUP(B2025,Codegroepen!$A:$B,2,FALSE),"")</f>
        <v>ZKC019</v>
      </c>
      <c r="M2025" s="44" t="s">
        <v>58</v>
      </c>
      <c r="N2025" s="43" t="str">
        <f t="shared" si="161"/>
        <v>ZA_01920</v>
      </c>
      <c r="O2025" s="38">
        <f t="shared" si="162"/>
        <v>1</v>
      </c>
    </row>
    <row r="2026" spans="1:15" s="38" customFormat="1" x14ac:dyDescent="0.25">
      <c r="A2026" s="44"/>
      <c r="B2026" s="38" t="str">
        <f t="shared" si="160"/>
        <v>Zakelijke markt</v>
      </c>
      <c r="C2026" s="44" t="s">
        <v>2817</v>
      </c>
      <c r="D2026" s="38" t="str">
        <f t="shared" si="158"/>
        <v>Mijn Kadaster</v>
      </c>
      <c r="E2026" s="44"/>
      <c r="F2026" s="38" t="str">
        <f t="shared" si="159"/>
        <v/>
      </c>
      <c r="G2026" s="44"/>
      <c r="H2026" s="44" t="s">
        <v>605</v>
      </c>
      <c r="I2026" s="44"/>
      <c r="J2026" s="44"/>
      <c r="K2026" s="44" t="s">
        <v>27</v>
      </c>
      <c r="L2026" s="43" t="str">
        <f>_xlfn.IFNA(VLOOKUP(B2026,Codegroepen!$A:$B,2,FALSE),"")</f>
        <v>ZKC019</v>
      </c>
      <c r="M2026" s="44" t="s">
        <v>144</v>
      </c>
      <c r="N2026" s="43" t="str">
        <f t="shared" si="161"/>
        <v>ZA_01921</v>
      </c>
      <c r="O2026" s="38">
        <f t="shared" si="162"/>
        <v>13</v>
      </c>
    </row>
    <row r="2027" spans="1:15" s="38" customFormat="1" x14ac:dyDescent="0.25">
      <c r="A2027" s="44"/>
      <c r="B2027" s="38" t="str">
        <f t="shared" si="160"/>
        <v>Zakelijke markt</v>
      </c>
      <c r="C2027" s="44"/>
      <c r="D2027" s="38" t="str">
        <f t="shared" si="158"/>
        <v>Mijn Kadaster</v>
      </c>
      <c r="E2027" s="44" t="s">
        <v>2818</v>
      </c>
      <c r="F2027" s="38" t="str">
        <f t="shared" si="159"/>
        <v>Aanmelden/afmelden</v>
      </c>
      <c r="G2027" s="44"/>
      <c r="H2027" s="44" t="s">
        <v>1647</v>
      </c>
      <c r="I2027" s="44"/>
      <c r="J2027" s="44"/>
      <c r="K2027" s="44" t="s">
        <v>27</v>
      </c>
      <c r="L2027" s="43" t="str">
        <f>_xlfn.IFNA(VLOOKUP(B2027,Codegroepen!$A:$B,2,FALSE),"")</f>
        <v>ZKC019</v>
      </c>
      <c r="M2027" s="44" t="s">
        <v>240</v>
      </c>
      <c r="N2027" s="43" t="str">
        <f t="shared" si="161"/>
        <v>ZA_01922</v>
      </c>
      <c r="O2027" s="38">
        <f t="shared" si="162"/>
        <v>18</v>
      </c>
    </row>
    <row r="2028" spans="1:15" s="38" customFormat="1" x14ac:dyDescent="0.25">
      <c r="A2028" s="44"/>
      <c r="B2028" s="38" t="str">
        <f t="shared" si="160"/>
        <v>Zakelijke markt</v>
      </c>
      <c r="C2028" s="44"/>
      <c r="D2028" s="38" t="str">
        <f t="shared" si="158"/>
        <v>Mijn Kadaster</v>
      </c>
      <c r="E2028" s="44"/>
      <c r="F2028" s="38" t="str">
        <f t="shared" si="159"/>
        <v>Aanmelden/afmelden</v>
      </c>
      <c r="G2028" s="44" t="s">
        <v>2819</v>
      </c>
      <c r="H2028" s="44" t="s">
        <v>152</v>
      </c>
      <c r="I2028" s="44"/>
      <c r="J2028" s="44"/>
      <c r="K2028" s="44" t="s">
        <v>27</v>
      </c>
      <c r="L2028" s="43" t="str">
        <f>_xlfn.IFNA(VLOOKUP(B2028,Codegroepen!$A:$B,2,FALSE),"")</f>
        <v>ZKC019</v>
      </c>
      <c r="M2028" s="44" t="s">
        <v>61</v>
      </c>
      <c r="N2028" s="43" t="str">
        <f t="shared" si="161"/>
        <v>ZA_01923</v>
      </c>
      <c r="O2028" s="38">
        <f t="shared" si="162"/>
        <v>1</v>
      </c>
    </row>
    <row r="2029" spans="1:15" s="38" customFormat="1" x14ac:dyDescent="0.25">
      <c r="A2029" s="44"/>
      <c r="B2029" s="38" t="str">
        <f t="shared" si="160"/>
        <v>Zakelijke markt</v>
      </c>
      <c r="C2029" s="44"/>
      <c r="D2029" s="38" t="str">
        <f t="shared" si="158"/>
        <v>Mijn Kadaster</v>
      </c>
      <c r="E2029" s="44" t="s">
        <v>2820</v>
      </c>
      <c r="F2029" s="38" t="str">
        <f t="shared" si="159"/>
        <v>KOL</v>
      </c>
      <c r="G2029" s="44"/>
      <c r="H2029" s="44" t="s">
        <v>2821</v>
      </c>
      <c r="I2029" s="44"/>
      <c r="J2029" s="44"/>
      <c r="K2029" s="44" t="s">
        <v>27</v>
      </c>
      <c r="L2029" s="43" t="str">
        <f>_xlfn.IFNA(VLOOKUP(B2029,Codegroepen!$A:$B,2,FALSE),"")</f>
        <v>ZKC019</v>
      </c>
      <c r="M2029" s="44" t="s">
        <v>91</v>
      </c>
      <c r="N2029" s="43" t="str">
        <f t="shared" si="161"/>
        <v>ZA_01924</v>
      </c>
      <c r="O2029" s="38">
        <f t="shared" si="162"/>
        <v>3</v>
      </c>
    </row>
    <row r="2030" spans="1:15" s="38" customFormat="1" x14ac:dyDescent="0.25">
      <c r="A2030" s="44"/>
      <c r="B2030" s="38" t="str">
        <f t="shared" si="160"/>
        <v>Zakelijke markt</v>
      </c>
      <c r="C2030" s="44"/>
      <c r="D2030" s="38" t="str">
        <f t="shared" si="158"/>
        <v>Mijn Kadaster</v>
      </c>
      <c r="E2030" s="44"/>
      <c r="F2030" s="38" t="str">
        <f t="shared" si="159"/>
        <v>KOL</v>
      </c>
      <c r="G2030" s="44" t="s">
        <v>2822</v>
      </c>
      <c r="H2030" s="44" t="s">
        <v>152</v>
      </c>
      <c r="I2030" s="44"/>
      <c r="J2030" s="44"/>
      <c r="K2030" s="44" t="s">
        <v>27</v>
      </c>
      <c r="L2030" s="43" t="str">
        <f>_xlfn.IFNA(VLOOKUP(B2030,Codegroepen!$A:$B,2,FALSE),"")</f>
        <v>ZKC019</v>
      </c>
      <c r="M2030" s="44" t="s">
        <v>64</v>
      </c>
      <c r="N2030" s="43" t="str">
        <f t="shared" si="161"/>
        <v>ZA_01925</v>
      </c>
      <c r="O2030" s="38">
        <f t="shared" si="162"/>
        <v>1</v>
      </c>
    </row>
    <row r="2031" spans="1:15" s="38" customFormat="1" x14ac:dyDescent="0.25">
      <c r="A2031" s="44"/>
      <c r="B2031" s="38" t="str">
        <f t="shared" si="160"/>
        <v>Zakelijke markt</v>
      </c>
      <c r="C2031" s="44"/>
      <c r="D2031" s="38" t="str">
        <f t="shared" si="158"/>
        <v>Mijn Kadaster</v>
      </c>
      <c r="E2031" s="44" t="s">
        <v>2823</v>
      </c>
      <c r="F2031" s="38" t="str">
        <f t="shared" si="159"/>
        <v>Kadata</v>
      </c>
      <c r="G2031" s="44"/>
      <c r="H2031" s="44" t="s">
        <v>1593</v>
      </c>
      <c r="I2031" s="44"/>
      <c r="J2031" s="44"/>
      <c r="K2031" s="44" t="s">
        <v>27</v>
      </c>
      <c r="L2031" s="43" t="str">
        <f>_xlfn.IFNA(VLOOKUP(B2031,Codegroepen!$A:$B,2,FALSE),"")</f>
        <v>ZKC019</v>
      </c>
      <c r="M2031" s="44" t="s">
        <v>147</v>
      </c>
      <c r="N2031" s="43" t="str">
        <f t="shared" si="161"/>
        <v>ZA_01926</v>
      </c>
      <c r="O2031" s="38">
        <f t="shared" si="162"/>
        <v>6</v>
      </c>
    </row>
    <row r="2032" spans="1:15" s="38" customFormat="1" x14ac:dyDescent="0.25">
      <c r="A2032" s="44"/>
      <c r="B2032" s="38" t="str">
        <f t="shared" si="160"/>
        <v>Zakelijke markt</v>
      </c>
      <c r="C2032" s="44"/>
      <c r="D2032" s="38" t="str">
        <f t="shared" si="158"/>
        <v>Mijn Kadaster</v>
      </c>
      <c r="E2032" s="44"/>
      <c r="F2032" s="38" t="str">
        <f t="shared" si="159"/>
        <v>Kadata</v>
      </c>
      <c r="G2032" s="44" t="s">
        <v>2824</v>
      </c>
      <c r="H2032" s="44" t="s">
        <v>152</v>
      </c>
      <c r="I2032" s="44"/>
      <c r="J2032" s="44"/>
      <c r="K2032" s="44" t="s">
        <v>27</v>
      </c>
      <c r="L2032" s="43" t="str">
        <f>_xlfn.IFNA(VLOOKUP(B2032,Codegroepen!$A:$B,2,FALSE),"")</f>
        <v>ZKC019</v>
      </c>
      <c r="M2032" s="44" t="s">
        <v>66</v>
      </c>
      <c r="N2032" s="43" t="str">
        <f t="shared" si="161"/>
        <v>ZA_01927</v>
      </c>
      <c r="O2032" s="38">
        <f t="shared" si="162"/>
        <v>1</v>
      </c>
    </row>
    <row r="2033" spans="1:15" s="38" customFormat="1" x14ac:dyDescent="0.25">
      <c r="A2033" s="44"/>
      <c r="B2033" s="38" t="str">
        <f t="shared" si="160"/>
        <v>Zakelijke markt</v>
      </c>
      <c r="C2033" s="44"/>
      <c r="D2033" s="38" t="str">
        <f t="shared" si="158"/>
        <v>Mijn Kadaster</v>
      </c>
      <c r="E2033" s="44" t="s">
        <v>2825</v>
      </c>
      <c r="F2033" s="38" t="str">
        <f t="shared" si="159"/>
        <v>Ondersteuning</v>
      </c>
      <c r="G2033" s="44"/>
      <c r="H2033" s="44" t="s">
        <v>2334</v>
      </c>
      <c r="I2033" s="44"/>
      <c r="J2033" s="44"/>
      <c r="K2033" s="44" t="s">
        <v>27</v>
      </c>
      <c r="L2033" s="43" t="str">
        <f>_xlfn.IFNA(VLOOKUP(B2033,Codegroepen!$A:$B,2,FALSE),"")</f>
        <v>ZKC019</v>
      </c>
      <c r="M2033" s="44" t="s">
        <v>150</v>
      </c>
      <c r="N2033" s="43" t="str">
        <f t="shared" si="161"/>
        <v>ZA_01928</v>
      </c>
      <c r="O2033" s="38">
        <f t="shared" si="162"/>
        <v>13</v>
      </c>
    </row>
    <row r="2034" spans="1:15" s="38" customFormat="1" x14ac:dyDescent="0.25">
      <c r="A2034" s="44"/>
      <c r="B2034" s="38" t="str">
        <f t="shared" si="160"/>
        <v>Zakelijke markt</v>
      </c>
      <c r="C2034" s="44"/>
      <c r="D2034" s="38" t="str">
        <f t="shared" si="158"/>
        <v>Mijn Kadaster</v>
      </c>
      <c r="E2034" s="44"/>
      <c r="F2034" s="38" t="str">
        <f t="shared" si="159"/>
        <v>Ondersteuning</v>
      </c>
      <c r="G2034" s="44" t="s">
        <v>2826</v>
      </c>
      <c r="H2034" s="44" t="s">
        <v>152</v>
      </c>
      <c r="I2034" s="44"/>
      <c r="J2034" s="44"/>
      <c r="K2034" s="44" t="s">
        <v>27</v>
      </c>
      <c r="L2034" s="43" t="str">
        <f>_xlfn.IFNA(VLOOKUP(B2034,Codegroepen!$A:$B,2,FALSE),"")</f>
        <v>ZKC019</v>
      </c>
      <c r="M2034" s="44" t="s">
        <v>68</v>
      </c>
      <c r="N2034" s="43" t="str">
        <f t="shared" si="161"/>
        <v>ZA_01929</v>
      </c>
      <c r="O2034" s="38">
        <f t="shared" si="162"/>
        <v>1</v>
      </c>
    </row>
    <row r="2035" spans="1:15" s="38" customFormat="1" x14ac:dyDescent="0.25">
      <c r="A2035" s="44"/>
      <c r="B2035" s="38" t="str">
        <f t="shared" si="160"/>
        <v>Zakelijke markt</v>
      </c>
      <c r="C2035" s="44"/>
      <c r="D2035" s="38" t="str">
        <f t="shared" si="158"/>
        <v>Mijn Kadaster</v>
      </c>
      <c r="E2035" s="44" t="s">
        <v>2827</v>
      </c>
      <c r="F2035" s="38" t="str">
        <f t="shared" si="159"/>
        <v>Wachtwoord resetten</v>
      </c>
      <c r="G2035" s="44"/>
      <c r="H2035" s="44" t="s">
        <v>1630</v>
      </c>
      <c r="I2035" s="44"/>
      <c r="J2035" s="44"/>
      <c r="K2035" s="44" t="s">
        <v>27</v>
      </c>
      <c r="L2035" s="43" t="str">
        <f>_xlfn.IFNA(VLOOKUP(B2035,Codegroepen!$A:$B,2,FALSE),"")</f>
        <v>ZKC019</v>
      </c>
      <c r="M2035" s="44" t="s">
        <v>153</v>
      </c>
      <c r="N2035" s="43" t="str">
        <f t="shared" si="161"/>
        <v>ZA_01930</v>
      </c>
      <c r="O2035" s="38">
        <f t="shared" si="162"/>
        <v>19</v>
      </c>
    </row>
    <row r="2036" spans="1:15" s="38" customFormat="1" x14ac:dyDescent="0.25">
      <c r="A2036" s="44"/>
      <c r="B2036" s="38" t="str">
        <f t="shared" si="160"/>
        <v>Zakelijke markt</v>
      </c>
      <c r="C2036" s="44"/>
      <c r="D2036" s="38" t="str">
        <f t="shared" si="158"/>
        <v>Mijn Kadaster</v>
      </c>
      <c r="E2036" s="44"/>
      <c r="F2036" s="38" t="str">
        <f t="shared" si="159"/>
        <v>Wachtwoord resetten</v>
      </c>
      <c r="G2036" s="44" t="s">
        <v>2828</v>
      </c>
      <c r="H2036" s="44" t="s">
        <v>152</v>
      </c>
      <c r="I2036" s="44"/>
      <c r="J2036" s="44"/>
      <c r="K2036" s="44" t="s">
        <v>27</v>
      </c>
      <c r="L2036" s="43" t="str">
        <f>_xlfn.IFNA(VLOOKUP(B2036,Codegroepen!$A:$B,2,FALSE),"")</f>
        <v>ZKC019</v>
      </c>
      <c r="M2036" s="44" t="s">
        <v>71</v>
      </c>
      <c r="N2036" s="43" t="str">
        <f t="shared" si="161"/>
        <v>ZA_01931</v>
      </c>
      <c r="O2036" s="38">
        <f t="shared" si="162"/>
        <v>1</v>
      </c>
    </row>
    <row r="2037" spans="1:15" s="38" customFormat="1" x14ac:dyDescent="0.25">
      <c r="A2037" s="44"/>
      <c r="B2037" s="38" t="str">
        <f t="shared" si="160"/>
        <v>Zakelijke markt</v>
      </c>
      <c r="C2037" s="44"/>
      <c r="D2037" s="38" t="str">
        <f t="shared" si="158"/>
        <v>Mijn Kadaster</v>
      </c>
      <c r="E2037" s="44" t="s">
        <v>2829</v>
      </c>
      <c r="F2037" s="38" t="str">
        <f t="shared" si="159"/>
        <v>Wijziging gegevens</v>
      </c>
      <c r="G2037" s="44"/>
      <c r="H2037" s="44" t="s">
        <v>2830</v>
      </c>
      <c r="I2037" s="44"/>
      <c r="J2037" s="44"/>
      <c r="K2037" s="44" t="s">
        <v>27</v>
      </c>
      <c r="L2037" s="43" t="str">
        <f>_xlfn.IFNA(VLOOKUP(B2037,Codegroepen!$A:$B,2,FALSE),"")</f>
        <v>ZKC019</v>
      </c>
      <c r="M2037" s="44" t="s">
        <v>156</v>
      </c>
      <c r="N2037" s="43" t="str">
        <f t="shared" si="161"/>
        <v>ZA_01932</v>
      </c>
      <c r="O2037" s="38">
        <f t="shared" si="162"/>
        <v>18</v>
      </c>
    </row>
    <row r="2038" spans="1:15" s="38" customFormat="1" x14ac:dyDescent="0.25">
      <c r="A2038" s="44"/>
      <c r="B2038" s="38" t="str">
        <f t="shared" si="160"/>
        <v>Zakelijke markt</v>
      </c>
      <c r="C2038" s="44"/>
      <c r="D2038" s="38" t="str">
        <f t="shared" si="158"/>
        <v>Mijn Kadaster</v>
      </c>
      <c r="E2038" s="44"/>
      <c r="F2038" s="38" t="str">
        <f t="shared" si="159"/>
        <v>Wijziging gegevens</v>
      </c>
      <c r="G2038" s="44" t="s">
        <v>2831</v>
      </c>
      <c r="H2038" s="44" t="s">
        <v>152</v>
      </c>
      <c r="I2038" s="44"/>
      <c r="J2038" s="44"/>
      <c r="K2038" s="44" t="s">
        <v>27</v>
      </c>
      <c r="L2038" s="43" t="str">
        <f>_xlfn.IFNA(VLOOKUP(B2038,Codegroepen!$A:$B,2,FALSE),"")</f>
        <v>ZKC019</v>
      </c>
      <c r="M2038" s="44" t="s">
        <v>74</v>
      </c>
      <c r="N2038" s="43" t="str">
        <f t="shared" si="161"/>
        <v>ZA_01933</v>
      </c>
      <c r="O2038" s="38">
        <f t="shared" si="162"/>
        <v>1</v>
      </c>
    </row>
    <row r="2039" spans="1:15" s="38" customFormat="1" x14ac:dyDescent="0.25">
      <c r="A2039" s="44"/>
      <c r="B2039" s="38" t="str">
        <f t="shared" si="160"/>
        <v>Zakelijke markt</v>
      </c>
      <c r="C2039" s="44" t="s">
        <v>2832</v>
      </c>
      <c r="D2039" s="38" t="str">
        <f t="shared" si="158"/>
        <v>Doorverbinden</v>
      </c>
      <c r="E2039" s="44"/>
      <c r="F2039" s="38" t="str">
        <f t="shared" si="159"/>
        <v/>
      </c>
      <c r="G2039" s="44"/>
      <c r="H2039" s="44" t="s">
        <v>146</v>
      </c>
      <c r="I2039" s="44"/>
      <c r="J2039" s="44"/>
      <c r="K2039" s="44" t="s">
        <v>27</v>
      </c>
      <c r="L2039" s="43" t="str">
        <f>_xlfn.IFNA(VLOOKUP(B2039,Codegroepen!$A:$B,2,FALSE),"")</f>
        <v>ZKC019</v>
      </c>
      <c r="M2039" s="44" t="s">
        <v>158</v>
      </c>
      <c r="N2039" s="43" t="str">
        <f t="shared" si="161"/>
        <v>ZA_01934</v>
      </c>
      <c r="O2039" s="38">
        <f t="shared" si="162"/>
        <v>13</v>
      </c>
    </row>
    <row r="2040" spans="1:15" s="38" customFormat="1" x14ac:dyDescent="0.25">
      <c r="A2040" s="44"/>
      <c r="B2040" s="38" t="str">
        <f t="shared" si="160"/>
        <v>Zakelijke markt</v>
      </c>
      <c r="C2040" s="44"/>
      <c r="D2040" s="38" t="str">
        <f t="shared" si="158"/>
        <v>Doorverbinden</v>
      </c>
      <c r="E2040" s="44" t="s">
        <v>2833</v>
      </c>
      <c r="F2040" s="38" t="str">
        <f t="shared" si="159"/>
        <v>Binnendienst</v>
      </c>
      <c r="G2040" s="44"/>
      <c r="H2040" s="44" t="s">
        <v>2362</v>
      </c>
      <c r="I2040" s="44"/>
      <c r="J2040" s="44"/>
      <c r="K2040" s="44" t="s">
        <v>27</v>
      </c>
      <c r="L2040" s="43" t="str">
        <f>_xlfn.IFNA(VLOOKUP(B2040,Codegroepen!$A:$B,2,FALSE),"")</f>
        <v>ZKC019</v>
      </c>
      <c r="M2040" s="44" t="s">
        <v>161</v>
      </c>
      <c r="N2040" s="43" t="str">
        <f t="shared" si="161"/>
        <v>ZA_01935</v>
      </c>
      <c r="O2040" s="38">
        <f t="shared" si="162"/>
        <v>12</v>
      </c>
    </row>
    <row r="2041" spans="1:15" s="38" customFormat="1" x14ac:dyDescent="0.25">
      <c r="A2041" s="44"/>
      <c r="B2041" s="38" t="str">
        <f t="shared" si="160"/>
        <v>Zakelijke markt</v>
      </c>
      <c r="C2041" s="44"/>
      <c r="D2041" s="38" t="str">
        <f t="shared" si="158"/>
        <v>Doorverbinden</v>
      </c>
      <c r="E2041" s="44"/>
      <c r="F2041" s="38" t="str">
        <f t="shared" si="159"/>
        <v>Binnendienst</v>
      </c>
      <c r="G2041" s="44" t="s">
        <v>2834</v>
      </c>
      <c r="H2041" s="44" t="s">
        <v>152</v>
      </c>
      <c r="I2041" s="44"/>
      <c r="J2041" s="44"/>
      <c r="K2041" s="44" t="s">
        <v>27</v>
      </c>
      <c r="L2041" s="43" t="str">
        <f>_xlfn.IFNA(VLOOKUP(B2041,Codegroepen!$A:$B,2,FALSE),"")</f>
        <v>ZKC019</v>
      </c>
      <c r="M2041" s="44" t="s">
        <v>77</v>
      </c>
      <c r="N2041" s="43" t="str">
        <f t="shared" si="161"/>
        <v>ZA_01936</v>
      </c>
      <c r="O2041" s="38">
        <f t="shared" si="162"/>
        <v>1</v>
      </c>
    </row>
    <row r="2042" spans="1:15" s="38" customFormat="1" x14ac:dyDescent="0.25">
      <c r="A2042" s="44"/>
      <c r="B2042" s="38" t="str">
        <f t="shared" si="160"/>
        <v>Zakelijke markt</v>
      </c>
      <c r="C2042" s="44"/>
      <c r="D2042" s="38" t="str">
        <f t="shared" si="158"/>
        <v>Doorverbinden</v>
      </c>
      <c r="E2042" s="44" t="s">
        <v>2835</v>
      </c>
      <c r="F2042" s="38" t="str">
        <f t="shared" si="159"/>
        <v>Accountmanager</v>
      </c>
      <c r="G2042" s="44"/>
      <c r="H2042" s="44" t="s">
        <v>2836</v>
      </c>
      <c r="I2042" s="44"/>
      <c r="J2042" s="44"/>
      <c r="K2042" s="44" t="s">
        <v>27</v>
      </c>
      <c r="L2042" s="43" t="str">
        <f>_xlfn.IFNA(VLOOKUP(B2042,Codegroepen!$A:$B,2,FALSE),"")</f>
        <v>ZKC019</v>
      </c>
      <c r="M2042" s="44" t="s">
        <v>163</v>
      </c>
      <c r="N2042" s="43" t="str">
        <f t="shared" si="161"/>
        <v>ZA_01937</v>
      </c>
      <c r="O2042" s="38">
        <f t="shared" si="162"/>
        <v>14</v>
      </c>
    </row>
    <row r="2043" spans="1:15" s="38" customFormat="1" x14ac:dyDescent="0.25">
      <c r="A2043" s="44"/>
      <c r="B2043" s="38" t="str">
        <f t="shared" si="160"/>
        <v>Zakelijke markt</v>
      </c>
      <c r="C2043" s="44"/>
      <c r="D2043" s="38" t="str">
        <f t="shared" si="158"/>
        <v>Doorverbinden</v>
      </c>
      <c r="E2043" s="44"/>
      <c r="F2043" s="38" t="str">
        <f t="shared" si="159"/>
        <v>Accountmanager</v>
      </c>
      <c r="G2043" s="44" t="s">
        <v>2837</v>
      </c>
      <c r="H2043" s="44" t="s">
        <v>152</v>
      </c>
      <c r="I2043" s="44"/>
      <c r="J2043" s="44"/>
      <c r="K2043" s="44" t="s">
        <v>27</v>
      </c>
      <c r="L2043" s="43" t="str">
        <f>_xlfn.IFNA(VLOOKUP(B2043,Codegroepen!$A:$B,2,FALSE),"")</f>
        <v>ZKC019</v>
      </c>
      <c r="M2043" s="44" t="s">
        <v>79</v>
      </c>
      <c r="N2043" s="43" t="str">
        <f t="shared" si="161"/>
        <v>ZA_01938</v>
      </c>
      <c r="O2043" s="38">
        <f t="shared" si="162"/>
        <v>1</v>
      </c>
    </row>
    <row r="2044" spans="1:15" s="38" customFormat="1" x14ac:dyDescent="0.25">
      <c r="A2044" s="44"/>
      <c r="B2044" s="38" t="str">
        <f t="shared" si="160"/>
        <v>Zakelijke markt</v>
      </c>
      <c r="C2044" s="44"/>
      <c r="D2044" s="38" t="str">
        <f t="shared" si="158"/>
        <v>Doorverbinden</v>
      </c>
      <c r="E2044" s="44" t="s">
        <v>2838</v>
      </c>
      <c r="F2044" s="38" t="str">
        <f t="shared" si="159"/>
        <v>Backoffice</v>
      </c>
      <c r="G2044" s="44"/>
      <c r="H2044" s="44" t="s">
        <v>149</v>
      </c>
      <c r="I2044" s="44"/>
      <c r="J2044" s="44"/>
      <c r="K2044" s="44" t="s">
        <v>27</v>
      </c>
      <c r="L2044" s="43" t="str">
        <f>_xlfn.IFNA(VLOOKUP(B2044,Codegroepen!$A:$B,2,FALSE),"")</f>
        <v>ZKC019</v>
      </c>
      <c r="M2044" s="44" t="s">
        <v>166</v>
      </c>
      <c r="N2044" s="43" t="str">
        <f t="shared" si="161"/>
        <v>ZA_01939</v>
      </c>
      <c r="O2044" s="38">
        <f t="shared" si="162"/>
        <v>10</v>
      </c>
    </row>
    <row r="2045" spans="1:15" s="38" customFormat="1" x14ac:dyDescent="0.25">
      <c r="A2045" s="44"/>
      <c r="B2045" s="38" t="str">
        <f t="shared" si="160"/>
        <v>Zakelijke markt</v>
      </c>
      <c r="C2045" s="44"/>
      <c r="D2045" s="38" t="str">
        <f t="shared" si="158"/>
        <v>Doorverbinden</v>
      </c>
      <c r="E2045" s="44"/>
      <c r="F2045" s="38" t="str">
        <f t="shared" si="159"/>
        <v>Backoffice</v>
      </c>
      <c r="G2045" s="44" t="s">
        <v>2839</v>
      </c>
      <c r="H2045" s="44" t="s">
        <v>152</v>
      </c>
      <c r="I2045" s="44"/>
      <c r="J2045" s="44"/>
      <c r="K2045" s="44" t="s">
        <v>27</v>
      </c>
      <c r="L2045" s="43" t="str">
        <f>_xlfn.IFNA(VLOOKUP(B2045,Codegroepen!$A:$B,2,FALSE),"")</f>
        <v>ZKC019</v>
      </c>
      <c r="M2045" s="44" t="s">
        <v>82</v>
      </c>
      <c r="N2045" s="43" t="str">
        <f t="shared" si="161"/>
        <v>ZA_01940</v>
      </c>
      <c r="O2045" s="38">
        <f t="shared" si="162"/>
        <v>1</v>
      </c>
    </row>
    <row r="2046" spans="1:15" s="38" customFormat="1" x14ac:dyDescent="0.25">
      <c r="A2046" s="44"/>
      <c r="B2046" s="38" t="str">
        <f t="shared" si="160"/>
        <v>Zakelijke markt</v>
      </c>
      <c r="C2046" s="44"/>
      <c r="D2046" s="38" t="str">
        <f t="shared" si="158"/>
        <v>Doorverbinden</v>
      </c>
      <c r="E2046" s="44" t="s">
        <v>2840</v>
      </c>
      <c r="F2046" s="38" t="str">
        <f t="shared" si="159"/>
        <v>KCC</v>
      </c>
      <c r="G2046" s="44"/>
      <c r="H2046" s="44" t="s">
        <v>3</v>
      </c>
      <c r="I2046" s="44"/>
      <c r="J2046" s="44"/>
      <c r="K2046" s="44" t="s">
        <v>27</v>
      </c>
      <c r="L2046" s="43" t="str">
        <f>_xlfn.IFNA(VLOOKUP(B2046,Codegroepen!$A:$B,2,FALSE),"")</f>
        <v>ZKC019</v>
      </c>
      <c r="M2046" s="44" t="s">
        <v>168</v>
      </c>
      <c r="N2046" s="43" t="str">
        <f t="shared" si="161"/>
        <v>ZA_01941</v>
      </c>
      <c r="O2046" s="38">
        <f t="shared" si="162"/>
        <v>3</v>
      </c>
    </row>
    <row r="2047" spans="1:15" s="38" customFormat="1" x14ac:dyDescent="0.25">
      <c r="A2047" s="44"/>
      <c r="B2047" s="38" t="str">
        <f t="shared" si="160"/>
        <v>Zakelijke markt</v>
      </c>
      <c r="C2047" s="44"/>
      <c r="D2047" s="38" t="str">
        <f t="shared" si="158"/>
        <v>Doorverbinden</v>
      </c>
      <c r="E2047" s="44"/>
      <c r="F2047" s="38" t="str">
        <f t="shared" si="159"/>
        <v>KCC</v>
      </c>
      <c r="G2047" s="44" t="s">
        <v>2841</v>
      </c>
      <c r="H2047" s="44" t="s">
        <v>152</v>
      </c>
      <c r="I2047" s="44"/>
      <c r="J2047" s="44"/>
      <c r="K2047" s="44" t="s">
        <v>27</v>
      </c>
      <c r="L2047" s="43" t="str">
        <f>_xlfn.IFNA(VLOOKUP(B2047,Codegroepen!$A:$B,2,FALSE),"")</f>
        <v>ZKC019</v>
      </c>
      <c r="M2047" s="44" t="s">
        <v>85</v>
      </c>
      <c r="N2047" s="43" t="str">
        <f t="shared" si="161"/>
        <v>ZA_01942</v>
      </c>
      <c r="O2047" s="38">
        <f t="shared" si="162"/>
        <v>1</v>
      </c>
    </row>
    <row r="2048" spans="1:15" s="38" customFormat="1" x14ac:dyDescent="0.25">
      <c r="A2048" s="44"/>
      <c r="B2048" s="38" t="str">
        <f t="shared" si="160"/>
        <v>Zakelijke markt</v>
      </c>
      <c r="C2048" s="44" t="s">
        <v>2842</v>
      </c>
      <c r="D2048" s="38" t="str">
        <f t="shared" si="158"/>
        <v>Klantbezoek</v>
      </c>
      <c r="E2048" s="44"/>
      <c r="F2048" s="38" t="str">
        <f t="shared" si="159"/>
        <v/>
      </c>
      <c r="G2048" s="44"/>
      <c r="H2048" s="44" t="s">
        <v>2775</v>
      </c>
      <c r="I2048" s="44"/>
      <c r="J2048" s="44"/>
      <c r="K2048" s="44" t="s">
        <v>27</v>
      </c>
      <c r="L2048" s="43" t="str">
        <f>_xlfn.IFNA(VLOOKUP(B2048,Codegroepen!$A:$B,2,FALSE),"")</f>
        <v>ZKC019</v>
      </c>
      <c r="M2048" s="44" t="s">
        <v>171</v>
      </c>
      <c r="N2048" s="43" t="str">
        <f t="shared" si="161"/>
        <v>ZA_01943</v>
      </c>
      <c r="O2048" s="38">
        <f t="shared" si="162"/>
        <v>11</v>
      </c>
    </row>
    <row r="2049" spans="1:15" s="38" customFormat="1" x14ac:dyDescent="0.25">
      <c r="A2049" s="44"/>
      <c r="B2049" s="38" t="str">
        <f t="shared" si="160"/>
        <v>Zakelijke markt</v>
      </c>
      <c r="C2049" s="44"/>
      <c r="D2049" s="38" t="str">
        <f t="shared" si="158"/>
        <v>Klantbezoek</v>
      </c>
      <c r="E2049" s="44" t="s">
        <v>2843</v>
      </c>
      <c r="F2049" s="38" t="str">
        <f t="shared" si="159"/>
        <v>Afspraak</v>
      </c>
      <c r="G2049" s="44"/>
      <c r="H2049" s="44" t="s">
        <v>2844</v>
      </c>
      <c r="I2049" s="44"/>
      <c r="J2049" s="44"/>
      <c r="K2049" s="44" t="s">
        <v>27</v>
      </c>
      <c r="L2049" s="43" t="str">
        <f>_xlfn.IFNA(VLOOKUP(B2049,Codegroepen!$A:$B,2,FALSE),"")</f>
        <v>ZKC019</v>
      </c>
      <c r="M2049" s="44" t="s">
        <v>173</v>
      </c>
      <c r="N2049" s="43" t="str">
        <f t="shared" si="161"/>
        <v>ZA_01944</v>
      </c>
      <c r="O2049" s="38">
        <f t="shared" si="162"/>
        <v>8</v>
      </c>
    </row>
    <row r="2050" spans="1:15" s="38" customFormat="1" x14ac:dyDescent="0.25">
      <c r="A2050" s="44"/>
      <c r="B2050" s="38" t="str">
        <f t="shared" si="160"/>
        <v>Zakelijke markt</v>
      </c>
      <c r="C2050" s="44"/>
      <c r="D2050" s="38" t="str">
        <f t="shared" si="158"/>
        <v>Klantbezoek</v>
      </c>
      <c r="E2050" s="44"/>
      <c r="F2050" s="38" t="str">
        <f t="shared" si="159"/>
        <v>Afspraak</v>
      </c>
      <c r="G2050" s="44" t="s">
        <v>2845</v>
      </c>
      <c r="H2050" s="44" t="s">
        <v>152</v>
      </c>
      <c r="I2050" s="44"/>
      <c r="J2050" s="44"/>
      <c r="K2050" s="44" t="s">
        <v>27</v>
      </c>
      <c r="L2050" s="43" t="str">
        <f>_xlfn.IFNA(VLOOKUP(B2050,Codegroepen!$A:$B,2,FALSE),"")</f>
        <v>ZKC019</v>
      </c>
      <c r="M2050" s="44" t="s">
        <v>88</v>
      </c>
      <c r="N2050" s="43" t="str">
        <f t="shared" si="161"/>
        <v>ZA_01945</v>
      </c>
      <c r="O2050" s="38">
        <f t="shared" si="162"/>
        <v>1</v>
      </c>
    </row>
    <row r="2051" spans="1:15" s="38" customFormat="1" x14ac:dyDescent="0.25">
      <c r="A2051" s="44"/>
      <c r="B2051" s="38" t="str">
        <f t="shared" si="160"/>
        <v>Zakelijke markt</v>
      </c>
      <c r="C2051" s="44"/>
      <c r="D2051" s="38" t="str">
        <f t="shared" si="158"/>
        <v>Klantbezoek</v>
      </c>
      <c r="E2051" s="44" t="s">
        <v>2846</v>
      </c>
      <c r="F2051" s="38" t="str">
        <f t="shared" si="159"/>
        <v>Verslag</v>
      </c>
      <c r="G2051" s="44"/>
      <c r="H2051" s="44" t="s">
        <v>2847</v>
      </c>
      <c r="I2051" s="44"/>
      <c r="J2051" s="44"/>
      <c r="K2051" s="44" t="s">
        <v>27</v>
      </c>
      <c r="L2051" s="43" t="str">
        <f>_xlfn.IFNA(VLOOKUP(B2051,Codegroepen!$A:$B,2,FALSE),"")</f>
        <v>ZKC019</v>
      </c>
      <c r="M2051" s="44" t="s">
        <v>176</v>
      </c>
      <c r="N2051" s="43" t="str">
        <f t="shared" si="161"/>
        <v>ZA_01946</v>
      </c>
      <c r="O2051" s="38">
        <f t="shared" si="162"/>
        <v>7</v>
      </c>
    </row>
    <row r="2052" spans="1:15" s="38" customFormat="1" x14ac:dyDescent="0.25">
      <c r="A2052" s="44"/>
      <c r="B2052" s="38" t="str">
        <f t="shared" si="160"/>
        <v>Zakelijke markt</v>
      </c>
      <c r="C2052" s="44"/>
      <c r="D2052" s="38" t="str">
        <f t="shared" si="158"/>
        <v>Klantbezoek</v>
      </c>
      <c r="E2052" s="44"/>
      <c r="F2052" s="38" t="str">
        <f t="shared" si="159"/>
        <v>Verslag</v>
      </c>
      <c r="G2052" s="44" t="s">
        <v>2848</v>
      </c>
      <c r="H2052" s="44" t="s">
        <v>152</v>
      </c>
      <c r="I2052" s="44"/>
      <c r="J2052" s="44"/>
      <c r="K2052" s="44" t="s">
        <v>27</v>
      </c>
      <c r="L2052" s="43" t="str">
        <f>_xlfn.IFNA(VLOOKUP(B2052,Codegroepen!$A:$B,2,FALSE),"")</f>
        <v>ZKC019</v>
      </c>
      <c r="M2052" s="44" t="s">
        <v>103</v>
      </c>
      <c r="N2052" s="43" t="str">
        <f t="shared" si="161"/>
        <v>ZA_01947</v>
      </c>
      <c r="O2052" s="38">
        <f t="shared" si="162"/>
        <v>1</v>
      </c>
    </row>
    <row r="2053" spans="1:15" s="38" customFormat="1" x14ac:dyDescent="0.25">
      <c r="A2053" s="44"/>
      <c r="B2053" s="38" t="str">
        <f t="shared" si="160"/>
        <v>Zakelijke markt</v>
      </c>
      <c r="C2053" s="44"/>
      <c r="D2053" s="38" t="str">
        <f t="shared" si="158"/>
        <v>Klantbezoek</v>
      </c>
      <c r="E2053" s="44" t="s">
        <v>2849</v>
      </c>
      <c r="F2053" s="38" t="str">
        <f t="shared" si="159"/>
        <v>Actiepunt</v>
      </c>
      <c r="G2053" s="44"/>
      <c r="H2053" s="44" t="s">
        <v>2850</v>
      </c>
      <c r="I2053" s="44"/>
      <c r="J2053" s="44"/>
      <c r="K2053" s="44" t="s">
        <v>27</v>
      </c>
      <c r="L2053" s="43" t="str">
        <f>_xlfn.IFNA(VLOOKUP(B2053,Codegroepen!$A:$B,2,FALSE),"")</f>
        <v>ZKC019</v>
      </c>
      <c r="M2053" s="44" t="s">
        <v>178</v>
      </c>
      <c r="N2053" s="43" t="str">
        <f t="shared" si="161"/>
        <v>ZA_01948</v>
      </c>
      <c r="O2053" s="38">
        <f t="shared" si="162"/>
        <v>9</v>
      </c>
    </row>
    <row r="2054" spans="1:15" s="38" customFormat="1" x14ac:dyDescent="0.25">
      <c r="A2054" s="44"/>
      <c r="B2054" s="38" t="str">
        <f t="shared" si="160"/>
        <v>Zakelijke markt</v>
      </c>
      <c r="C2054" s="44"/>
      <c r="D2054" s="38" t="str">
        <f t="shared" si="158"/>
        <v>Klantbezoek</v>
      </c>
      <c r="E2054" s="44"/>
      <c r="F2054" s="38" t="str">
        <f t="shared" si="159"/>
        <v>Actiepunt</v>
      </c>
      <c r="G2054" s="44" t="s">
        <v>2851</v>
      </c>
      <c r="H2054" s="44" t="s">
        <v>152</v>
      </c>
      <c r="I2054" s="44"/>
      <c r="J2054" s="44"/>
      <c r="K2054" s="44" t="s">
        <v>27</v>
      </c>
      <c r="L2054" s="43" t="str">
        <f>_xlfn.IFNA(VLOOKUP(B2054,Codegroepen!$A:$B,2,FALSE),"")</f>
        <v>ZKC019</v>
      </c>
      <c r="M2054" s="44" t="s">
        <v>106</v>
      </c>
      <c r="N2054" s="43" t="str">
        <f t="shared" si="161"/>
        <v>ZA_01949</v>
      </c>
      <c r="O2054" s="38">
        <f t="shared" si="162"/>
        <v>1</v>
      </c>
    </row>
    <row r="2055" spans="1:15" s="38" customFormat="1" x14ac:dyDescent="0.25">
      <c r="A2055" s="44"/>
      <c r="B2055" s="38" t="str">
        <f t="shared" si="160"/>
        <v>Zakelijke markt</v>
      </c>
      <c r="C2055" s="44"/>
      <c r="D2055" s="38" t="str">
        <f t="shared" si="158"/>
        <v>Klantbezoek</v>
      </c>
      <c r="E2055" s="44" t="s">
        <v>2852</v>
      </c>
      <c r="F2055" s="38" t="str">
        <f t="shared" si="159"/>
        <v>Niet accountmanager</v>
      </c>
      <c r="G2055" s="44"/>
      <c r="H2055" s="44" t="s">
        <v>2853</v>
      </c>
      <c r="I2055" s="44"/>
      <c r="J2055" s="44"/>
      <c r="K2055" s="44" t="s">
        <v>27</v>
      </c>
      <c r="L2055" s="43" t="str">
        <f>_xlfn.IFNA(VLOOKUP(B2055,Codegroepen!$A:$B,2,FALSE),"")</f>
        <v>ZKC019</v>
      </c>
      <c r="M2055" s="44" t="s">
        <v>44</v>
      </c>
      <c r="N2055" s="43" t="str">
        <f t="shared" si="161"/>
        <v>ZA_01950</v>
      </c>
      <c r="O2055" s="38">
        <f t="shared" si="162"/>
        <v>19</v>
      </c>
    </row>
    <row r="2056" spans="1:15" s="38" customFormat="1" x14ac:dyDescent="0.25">
      <c r="A2056" s="44"/>
      <c r="B2056" s="38" t="str">
        <f t="shared" si="160"/>
        <v>Zakelijke markt</v>
      </c>
      <c r="C2056" s="44"/>
      <c r="D2056" s="38" t="str">
        <f t="shared" si="158"/>
        <v>Klantbezoek</v>
      </c>
      <c r="E2056" s="44"/>
      <c r="F2056" s="38" t="str">
        <f t="shared" si="159"/>
        <v>Niet accountmanager</v>
      </c>
      <c r="G2056" s="44" t="s">
        <v>2854</v>
      </c>
      <c r="H2056" s="44" t="s">
        <v>152</v>
      </c>
      <c r="I2056" s="44"/>
      <c r="J2056" s="44"/>
      <c r="K2056" s="44" t="s">
        <v>27</v>
      </c>
      <c r="L2056" s="43" t="str">
        <f>_xlfn.IFNA(VLOOKUP(B2056,Codegroepen!$A:$B,2,FALSE),"")</f>
        <v>ZKC019</v>
      </c>
      <c r="M2056" s="44" t="s">
        <v>107</v>
      </c>
      <c r="N2056" s="43" t="str">
        <f t="shared" si="161"/>
        <v>ZA_01951</v>
      </c>
      <c r="O2056" s="38">
        <f t="shared" si="162"/>
        <v>1</v>
      </c>
    </row>
    <row r="2057" spans="1:15" s="38" customFormat="1" x14ac:dyDescent="0.25">
      <c r="A2057" s="44"/>
      <c r="B2057" s="38" t="str">
        <f t="shared" si="160"/>
        <v>Zakelijke markt</v>
      </c>
      <c r="C2057" s="44" t="s">
        <v>2855</v>
      </c>
      <c r="D2057" s="38" t="str">
        <f t="shared" si="158"/>
        <v>Resellers</v>
      </c>
      <c r="E2057" s="44"/>
      <c r="F2057" s="38" t="str">
        <f t="shared" si="159"/>
        <v/>
      </c>
      <c r="G2057" s="44"/>
      <c r="H2057" s="44" t="s">
        <v>2595</v>
      </c>
      <c r="I2057" s="44"/>
      <c r="J2057" s="44"/>
      <c r="K2057" s="44" t="s">
        <v>27</v>
      </c>
      <c r="L2057" s="43" t="str">
        <f>_xlfn.IFNA(VLOOKUP(B2057,Codegroepen!$A:$B,2,FALSE),"")</f>
        <v>ZKC019</v>
      </c>
      <c r="M2057" s="44" t="s">
        <v>94</v>
      </c>
      <c r="N2057" s="43" t="str">
        <f t="shared" si="161"/>
        <v>ZA_01952</v>
      </c>
      <c r="O2057" s="38">
        <f t="shared" si="162"/>
        <v>9</v>
      </c>
    </row>
    <row r="2058" spans="1:15" s="38" customFormat="1" x14ac:dyDescent="0.25">
      <c r="A2058" s="44"/>
      <c r="B2058" s="38" t="str">
        <f t="shared" si="160"/>
        <v>Zakelijke markt</v>
      </c>
      <c r="C2058" s="44"/>
      <c r="D2058" s="38" t="str">
        <f t="shared" si="158"/>
        <v>Resellers</v>
      </c>
      <c r="E2058" s="44" t="s">
        <v>2856</v>
      </c>
      <c r="F2058" s="38" t="str">
        <f t="shared" si="159"/>
        <v>Kadasterdata</v>
      </c>
      <c r="G2058" s="44"/>
      <c r="H2058" s="44" t="s">
        <v>2857</v>
      </c>
      <c r="I2058" s="44"/>
      <c r="J2058" s="44"/>
      <c r="K2058" s="44" t="s">
        <v>27</v>
      </c>
      <c r="L2058" s="43" t="str">
        <f>_xlfn.IFNA(VLOOKUP(B2058,Codegroepen!$A:$B,2,FALSE),"")</f>
        <v>ZKC019</v>
      </c>
      <c r="M2058" s="44" t="s">
        <v>97</v>
      </c>
      <c r="N2058" s="43" t="str">
        <f t="shared" si="161"/>
        <v>ZA_01953</v>
      </c>
      <c r="O2058" s="38">
        <f t="shared" si="162"/>
        <v>12</v>
      </c>
    </row>
    <row r="2059" spans="1:15" s="38" customFormat="1" x14ac:dyDescent="0.25">
      <c r="A2059" s="44"/>
      <c r="B2059" s="38" t="str">
        <f t="shared" si="160"/>
        <v>Zakelijke markt</v>
      </c>
      <c r="C2059" s="44"/>
      <c r="D2059" s="38" t="str">
        <f t="shared" ref="D2059:D2122" si="163">IF(LEFT(C2059,2)="ZA",H2059,IF(LEFT(A2059,2)="ZA","",D2058))</f>
        <v>Resellers</v>
      </c>
      <c r="E2059" s="44"/>
      <c r="F2059" s="38" t="str">
        <f t="shared" ref="F2059:F2122" si="164">IF(LEFT(E2059,2)="ZA",H2059,IF(LEFT(A2059,2)="ZA","",IF(LEFT(C2059,2)="ZA","",F2058)))</f>
        <v>Kadasterdata</v>
      </c>
      <c r="G2059" s="44" t="s">
        <v>2858</v>
      </c>
      <c r="H2059" s="44" t="s">
        <v>152</v>
      </c>
      <c r="I2059" s="44"/>
      <c r="J2059" s="44"/>
      <c r="K2059" s="44" t="s">
        <v>27</v>
      </c>
      <c r="L2059" s="43" t="str">
        <f>_xlfn.IFNA(VLOOKUP(B2059,Codegroepen!$A:$B,2,FALSE),"")</f>
        <v>ZKC019</v>
      </c>
      <c r="M2059" s="44" t="s">
        <v>110</v>
      </c>
      <c r="N2059" s="43" t="str">
        <f t="shared" si="161"/>
        <v>ZA_01954</v>
      </c>
      <c r="O2059" s="38">
        <f t="shared" si="162"/>
        <v>1</v>
      </c>
    </row>
    <row r="2060" spans="1:15" s="38" customFormat="1" x14ac:dyDescent="0.25">
      <c r="A2060" s="44"/>
      <c r="B2060" s="38" t="str">
        <f t="shared" ref="B2060:B2123" si="165">IF(LEFT(A2060,2)="ZA",H2060,B2059)</f>
        <v>Zakelijke markt</v>
      </c>
      <c r="C2060" s="44"/>
      <c r="D2060" s="38" t="str">
        <f t="shared" si="163"/>
        <v>Resellers</v>
      </c>
      <c r="E2060" s="44" t="s">
        <v>2859</v>
      </c>
      <c r="F2060" s="38" t="str">
        <f t="shared" si="164"/>
        <v>Overige reseller</v>
      </c>
      <c r="G2060" s="44"/>
      <c r="H2060" s="44" t="s">
        <v>2860</v>
      </c>
      <c r="I2060" s="44"/>
      <c r="J2060" s="44"/>
      <c r="K2060" s="44" t="s">
        <v>27</v>
      </c>
      <c r="L2060" s="43" t="str">
        <f>_xlfn.IFNA(VLOOKUP(B2060,Codegroepen!$A:$B,2,FALSE),"")</f>
        <v>ZKC019</v>
      </c>
      <c r="M2060" s="44" t="s">
        <v>100</v>
      </c>
      <c r="N2060" s="43" t="str">
        <f t="shared" si="161"/>
        <v>ZA_01955</v>
      </c>
      <c r="O2060" s="38">
        <f t="shared" si="162"/>
        <v>16</v>
      </c>
    </row>
    <row r="2061" spans="1:15" s="38" customFormat="1" x14ac:dyDescent="0.25">
      <c r="A2061" s="44"/>
      <c r="B2061" s="38" t="str">
        <f t="shared" si="165"/>
        <v>Zakelijke markt</v>
      </c>
      <c r="C2061" s="44"/>
      <c r="D2061" s="38" t="str">
        <f t="shared" si="163"/>
        <v>Resellers</v>
      </c>
      <c r="E2061" s="44"/>
      <c r="F2061" s="38" t="str">
        <f t="shared" si="164"/>
        <v>Overige reseller</v>
      </c>
      <c r="G2061" s="44" t="s">
        <v>2861</v>
      </c>
      <c r="H2061" s="44" t="s">
        <v>152</v>
      </c>
      <c r="I2061" s="44"/>
      <c r="J2061" s="44"/>
      <c r="K2061" s="44" t="s">
        <v>27</v>
      </c>
      <c r="L2061" s="43" t="str">
        <f>_xlfn.IFNA(VLOOKUP(B2061,Codegroepen!$A:$B,2,FALSE),"")</f>
        <v>ZKC019</v>
      </c>
      <c r="M2061" s="44" t="s">
        <v>112</v>
      </c>
      <c r="N2061" s="43" t="str">
        <f t="shared" si="161"/>
        <v>ZA_01956</v>
      </c>
      <c r="O2061" s="38">
        <f t="shared" si="162"/>
        <v>1</v>
      </c>
    </row>
    <row r="2062" spans="1:15" s="38" customFormat="1" x14ac:dyDescent="0.25">
      <c r="A2062" s="44"/>
      <c r="B2062" s="38" t="str">
        <f t="shared" si="165"/>
        <v>Zakelijke markt</v>
      </c>
      <c r="C2062" s="44" t="s">
        <v>2862</v>
      </c>
      <c r="D2062" s="38" t="str">
        <f t="shared" si="163"/>
        <v>Bijeenkomst</v>
      </c>
      <c r="E2062" s="44"/>
      <c r="F2062" s="38" t="str">
        <f t="shared" si="164"/>
        <v/>
      </c>
      <c r="G2062" s="44"/>
      <c r="H2062" s="44" t="s">
        <v>2863</v>
      </c>
      <c r="I2062" s="44"/>
      <c r="J2062" s="44"/>
      <c r="K2062" s="44" t="s">
        <v>27</v>
      </c>
      <c r="L2062" s="43" t="str">
        <f>_xlfn.IFNA(VLOOKUP(B2062,Codegroepen!$A:$B,2,FALSE),"")</f>
        <v>ZKC019</v>
      </c>
      <c r="M2062" s="44" t="s">
        <v>263</v>
      </c>
      <c r="N2062" s="43" t="str">
        <f t="shared" si="161"/>
        <v>ZA_01957</v>
      </c>
      <c r="O2062" s="38">
        <f t="shared" si="162"/>
        <v>11</v>
      </c>
    </row>
    <row r="2063" spans="1:15" s="38" customFormat="1" x14ac:dyDescent="0.25">
      <c r="A2063" s="44"/>
      <c r="B2063" s="38" t="str">
        <f t="shared" si="165"/>
        <v>Zakelijke markt</v>
      </c>
      <c r="C2063" s="44"/>
      <c r="D2063" s="38" t="str">
        <f t="shared" si="163"/>
        <v>Bijeenkomst</v>
      </c>
      <c r="E2063" s="44" t="s">
        <v>2864</v>
      </c>
      <c r="F2063" s="38" t="str">
        <f t="shared" si="164"/>
        <v>/</v>
      </c>
      <c r="G2063" s="44"/>
      <c r="H2063" s="44" t="s">
        <v>152</v>
      </c>
      <c r="I2063" s="44"/>
      <c r="J2063" s="44"/>
      <c r="K2063" s="44" t="s">
        <v>27</v>
      </c>
      <c r="L2063" s="43" t="str">
        <f>_xlfn.IFNA(VLOOKUP(B2063,Codegroepen!$A:$B,2,FALSE),"")</f>
        <v>ZKC019</v>
      </c>
      <c r="M2063" s="44" t="s">
        <v>265</v>
      </c>
      <c r="N2063" s="43" t="str">
        <f t="shared" si="161"/>
        <v>ZA_01958</v>
      </c>
      <c r="O2063" s="38">
        <f t="shared" si="162"/>
        <v>1</v>
      </c>
    </row>
    <row r="2064" spans="1:15" s="38" customFormat="1" x14ac:dyDescent="0.25">
      <c r="A2064" s="44"/>
      <c r="B2064" s="38" t="str">
        <f t="shared" si="165"/>
        <v>Zakelijke markt</v>
      </c>
      <c r="C2064" s="44"/>
      <c r="D2064" s="38" t="str">
        <f t="shared" si="163"/>
        <v>Bijeenkomst</v>
      </c>
      <c r="E2064" s="44"/>
      <c r="F2064" s="38" t="str">
        <f t="shared" si="164"/>
        <v>/</v>
      </c>
      <c r="G2064" s="44" t="s">
        <v>2865</v>
      </c>
      <c r="H2064" s="44" t="s">
        <v>152</v>
      </c>
      <c r="I2064" s="44"/>
      <c r="J2064" s="44"/>
      <c r="K2064" s="44" t="s">
        <v>27</v>
      </c>
      <c r="L2064" s="43" t="str">
        <f>_xlfn.IFNA(VLOOKUP(B2064,Codegroepen!$A:$B,2,FALSE),"")</f>
        <v>ZKC019</v>
      </c>
      <c r="M2064" s="44" t="s">
        <v>114</v>
      </c>
      <c r="N2064" s="43" t="str">
        <f t="shared" si="161"/>
        <v>ZA_01959</v>
      </c>
      <c r="O2064" s="38">
        <f t="shared" si="162"/>
        <v>1</v>
      </c>
    </row>
    <row r="2065" spans="1:15" s="38" customFormat="1" x14ac:dyDescent="0.25">
      <c r="A2065" s="44" t="s">
        <v>2866</v>
      </c>
      <c r="B2065" s="38" t="str">
        <f t="shared" si="165"/>
        <v>KIK-inzage</v>
      </c>
      <c r="C2065" s="44"/>
      <c r="D2065" s="38" t="str">
        <f t="shared" si="163"/>
        <v/>
      </c>
      <c r="E2065" s="44"/>
      <c r="F2065" s="38" t="str">
        <f t="shared" si="164"/>
        <v/>
      </c>
      <c r="G2065" s="44"/>
      <c r="H2065" s="44" t="s">
        <v>2867</v>
      </c>
      <c r="I2065" s="49" t="s">
        <v>2868</v>
      </c>
      <c r="J2065" s="44"/>
      <c r="K2065" s="44" t="s">
        <v>27</v>
      </c>
      <c r="L2065" s="43" t="str">
        <f>_xlfn.IFNA(VLOOKUP(B2065,Codegroepen!$A:$B,2,FALSE),"")</f>
        <v>ZKC032</v>
      </c>
      <c r="M2065" s="44" t="s">
        <v>29</v>
      </c>
      <c r="N2065" s="43" t="str">
        <f t="shared" si="161"/>
        <v>ZA_02083</v>
      </c>
      <c r="O2065" s="38">
        <f t="shared" si="162"/>
        <v>10</v>
      </c>
    </row>
    <row r="2066" spans="1:15" s="38" customFormat="1" x14ac:dyDescent="0.25">
      <c r="A2066" s="44"/>
      <c r="B2066" s="38" t="str">
        <f t="shared" si="165"/>
        <v>KIK-inzage</v>
      </c>
      <c r="C2066" s="44" t="s">
        <v>2870</v>
      </c>
      <c r="D2066" s="38" t="str">
        <f t="shared" si="163"/>
        <v>Gebruiken</v>
      </c>
      <c r="E2066" s="44"/>
      <c r="F2066" s="38" t="str">
        <f t="shared" si="164"/>
        <v/>
      </c>
      <c r="G2066" s="44"/>
      <c r="H2066" s="44" t="s">
        <v>63</v>
      </c>
      <c r="I2066" s="45"/>
      <c r="J2066" s="44"/>
      <c r="K2066" s="44" t="s">
        <v>27</v>
      </c>
      <c r="L2066" s="43" t="str">
        <f>_xlfn.IFNA(VLOOKUP(B2066,Codegroepen!$A:$B,2,FALSE),"")</f>
        <v>ZKC032</v>
      </c>
      <c r="M2066" s="44" t="s">
        <v>32</v>
      </c>
      <c r="N2066" s="43" t="str">
        <f t="shared" si="161"/>
        <v>ZA_02084</v>
      </c>
      <c r="O2066" s="38">
        <f t="shared" si="162"/>
        <v>9</v>
      </c>
    </row>
    <row r="2067" spans="1:15" s="38" customFormat="1" x14ac:dyDescent="0.25">
      <c r="A2067" s="44"/>
      <c r="B2067" s="38" t="str">
        <f t="shared" si="165"/>
        <v>KIK-inzage</v>
      </c>
      <c r="C2067" s="44"/>
      <c r="D2067" s="38" t="str">
        <f t="shared" si="163"/>
        <v>Gebruiken</v>
      </c>
      <c r="E2067" s="44" t="s">
        <v>2871</v>
      </c>
      <c r="F2067" s="38" t="str">
        <f t="shared" si="164"/>
        <v>Ik heb een vraag</v>
      </c>
      <c r="G2067" s="44"/>
      <c r="H2067" s="44" t="s">
        <v>57</v>
      </c>
      <c r="I2067" s="45"/>
      <c r="J2067" s="44"/>
      <c r="K2067" s="44" t="s">
        <v>27</v>
      </c>
      <c r="L2067" s="43" t="str">
        <f>_xlfn.IFNA(VLOOKUP(B2067,Codegroepen!$A:$B,2,FALSE),"")</f>
        <v>ZKC032</v>
      </c>
      <c r="M2067" s="44" t="s">
        <v>35</v>
      </c>
      <c r="N2067" s="43" t="str">
        <f t="shared" si="161"/>
        <v>ZA_02085</v>
      </c>
      <c r="O2067" s="38">
        <f t="shared" si="162"/>
        <v>16</v>
      </c>
    </row>
    <row r="2068" spans="1:15" s="38" customFormat="1" x14ac:dyDescent="0.25">
      <c r="A2068" s="44"/>
      <c r="B2068" s="38" t="str">
        <f t="shared" si="165"/>
        <v>KIK-inzage</v>
      </c>
      <c r="C2068" s="44"/>
      <c r="D2068" s="38" t="str">
        <f t="shared" si="163"/>
        <v>Gebruiken</v>
      </c>
      <c r="E2068" s="44"/>
      <c r="F2068" s="38" t="str">
        <f t="shared" si="164"/>
        <v>Ik heb een vraag</v>
      </c>
      <c r="G2068" s="44" t="s">
        <v>2872</v>
      </c>
      <c r="H2068" s="44" t="s">
        <v>2582</v>
      </c>
      <c r="I2068" s="45"/>
      <c r="J2068" s="44"/>
      <c r="K2068" s="44" t="s">
        <v>27</v>
      </c>
      <c r="L2068" s="43" t="str">
        <f>_xlfn.IFNA(VLOOKUP(B2068,Codegroepen!$A:$B,2,FALSE),"")</f>
        <v>ZKC032</v>
      </c>
      <c r="M2068" s="44" t="s">
        <v>38</v>
      </c>
      <c r="N2068" s="43" t="str">
        <f t="shared" si="161"/>
        <v>ZA_02086</v>
      </c>
      <c r="O2068" s="38">
        <f t="shared" si="162"/>
        <v>10</v>
      </c>
    </row>
    <row r="2069" spans="1:15" s="38" customFormat="1" x14ac:dyDescent="0.25">
      <c r="A2069" s="44"/>
      <c r="B2069" s="38" t="str">
        <f t="shared" si="165"/>
        <v>KIK-inzage</v>
      </c>
      <c r="C2069" s="44"/>
      <c r="D2069" s="38" t="str">
        <f t="shared" si="163"/>
        <v>Gebruiken</v>
      </c>
      <c r="E2069" s="44"/>
      <c r="F2069" s="38" t="str">
        <f t="shared" si="164"/>
        <v>Ik heb een vraag</v>
      </c>
      <c r="G2069" s="44" t="s">
        <v>2873</v>
      </c>
      <c r="H2069" s="44" t="s">
        <v>2874</v>
      </c>
      <c r="I2069" s="45"/>
      <c r="J2069" s="44"/>
      <c r="K2069" s="44" t="s">
        <v>27</v>
      </c>
      <c r="L2069" s="43" t="str">
        <f>_xlfn.IFNA(VLOOKUP(B2069,Codegroepen!$A:$B,2,FALSE),"")</f>
        <v>ZKC032</v>
      </c>
      <c r="M2069" s="44" t="s">
        <v>41</v>
      </c>
      <c r="N2069" s="43" t="str">
        <f t="shared" si="161"/>
        <v>ZA_02087</v>
      </c>
      <c r="O2069" s="38">
        <f t="shared" si="162"/>
        <v>14</v>
      </c>
    </row>
    <row r="2070" spans="1:15" s="38" customFormat="1" x14ac:dyDescent="0.25">
      <c r="A2070" s="44"/>
      <c r="B2070" s="38" t="str">
        <f t="shared" si="165"/>
        <v>KIK-inzage</v>
      </c>
      <c r="C2070" s="44"/>
      <c r="D2070" s="38" t="str">
        <f t="shared" si="163"/>
        <v>Gebruiken</v>
      </c>
      <c r="E2070" s="44"/>
      <c r="F2070" s="38" t="str">
        <f t="shared" si="164"/>
        <v>Ik heb een vraag</v>
      </c>
      <c r="G2070" s="44" t="s">
        <v>2875</v>
      </c>
      <c r="H2070" s="44" t="s">
        <v>2504</v>
      </c>
      <c r="I2070" s="45"/>
      <c r="J2070" s="44"/>
      <c r="K2070" s="44" t="s">
        <v>27</v>
      </c>
      <c r="L2070" s="43" t="str">
        <f>_xlfn.IFNA(VLOOKUP(B2070,Codegroepen!$A:$B,2,FALSE),"")</f>
        <v>ZKC032</v>
      </c>
      <c r="M2070" s="44" t="s">
        <v>47</v>
      </c>
      <c r="N2070" s="43" t="str">
        <f t="shared" si="161"/>
        <v>ZA_02088</v>
      </c>
      <c r="O2070" s="38">
        <f t="shared" si="162"/>
        <v>6</v>
      </c>
    </row>
    <row r="2071" spans="1:15" s="38" customFormat="1" x14ac:dyDescent="0.25">
      <c r="A2071" s="44"/>
      <c r="B2071" s="38" t="str">
        <f t="shared" si="165"/>
        <v>KIK-inzage</v>
      </c>
      <c r="C2071" s="44"/>
      <c r="D2071" s="38" t="str">
        <f t="shared" si="163"/>
        <v>Gebruiken</v>
      </c>
      <c r="E2071" s="44" t="s">
        <v>2876</v>
      </c>
      <c r="F2071" s="38" t="str">
        <f t="shared" si="164"/>
        <v>Ik heb een verstoring</v>
      </c>
      <c r="G2071" s="44"/>
      <c r="H2071" s="44" t="s">
        <v>102</v>
      </c>
      <c r="I2071" s="45"/>
      <c r="J2071" s="44"/>
      <c r="K2071" s="44" t="s">
        <v>27</v>
      </c>
      <c r="L2071" s="43" t="str">
        <f>_xlfn.IFNA(VLOOKUP(B2071,Codegroepen!$A:$B,2,FALSE),"")</f>
        <v>ZKC032</v>
      </c>
      <c r="M2071" s="44" t="s">
        <v>50</v>
      </c>
      <c r="N2071" s="43" t="str">
        <f t="shared" si="161"/>
        <v>ZA_02089</v>
      </c>
      <c r="O2071" s="38">
        <f t="shared" si="162"/>
        <v>21</v>
      </c>
    </row>
    <row r="2072" spans="1:15" s="38" customFormat="1" x14ac:dyDescent="0.25">
      <c r="A2072" s="44"/>
      <c r="B2072" s="38" t="str">
        <f t="shared" si="165"/>
        <v>KIK-inzage</v>
      </c>
      <c r="C2072" s="44"/>
      <c r="D2072" s="38" t="str">
        <f t="shared" si="163"/>
        <v>Gebruiken</v>
      </c>
      <c r="E2072" s="44"/>
      <c r="F2072" s="38" t="str">
        <f t="shared" si="164"/>
        <v>Ik heb een verstoring</v>
      </c>
      <c r="G2072" s="44" t="s">
        <v>2877</v>
      </c>
      <c r="H2072" s="44" t="s">
        <v>2874</v>
      </c>
      <c r="I2072" s="45"/>
      <c r="J2072" s="44"/>
      <c r="K2072" s="44" t="s">
        <v>27</v>
      </c>
      <c r="L2072" s="43" t="str">
        <f>_xlfn.IFNA(VLOOKUP(B2072,Codegroepen!$A:$B,2,FALSE),"")</f>
        <v>ZKC032</v>
      </c>
      <c r="M2072" s="44" t="s">
        <v>51</v>
      </c>
      <c r="N2072" s="43" t="str">
        <f t="shared" si="161"/>
        <v>ZA_02090</v>
      </c>
      <c r="O2072" s="38">
        <f t="shared" si="162"/>
        <v>14</v>
      </c>
    </row>
    <row r="2073" spans="1:15" s="38" customFormat="1" x14ac:dyDescent="0.25">
      <c r="A2073" s="44"/>
      <c r="B2073" s="38" t="str">
        <f t="shared" si="165"/>
        <v>KIK-inzage</v>
      </c>
      <c r="C2073" s="44"/>
      <c r="D2073" s="38" t="str">
        <f t="shared" si="163"/>
        <v>Gebruiken</v>
      </c>
      <c r="E2073" s="44"/>
      <c r="F2073" s="38" t="str">
        <f t="shared" si="164"/>
        <v>Ik heb een verstoring</v>
      </c>
      <c r="G2073" s="44" t="s">
        <v>2878</v>
      </c>
      <c r="H2073" s="44" t="s">
        <v>2879</v>
      </c>
      <c r="I2073" s="45"/>
      <c r="J2073" s="44"/>
      <c r="K2073" s="44" t="s">
        <v>27</v>
      </c>
      <c r="L2073" s="43" t="str">
        <f>_xlfn.IFNA(VLOOKUP(B2073,Codegroepen!$A:$B,2,FALSE),"")</f>
        <v>ZKC032</v>
      </c>
      <c r="M2073" s="44" t="s">
        <v>52</v>
      </c>
      <c r="N2073" s="43" t="str">
        <f t="shared" si="161"/>
        <v>ZA_02091</v>
      </c>
      <c r="O2073" s="38">
        <f t="shared" si="162"/>
        <v>16</v>
      </c>
    </row>
    <row r="2074" spans="1:15" s="38" customFormat="1" x14ac:dyDescent="0.25">
      <c r="A2074" s="44"/>
      <c r="B2074" s="38" t="str">
        <f t="shared" si="165"/>
        <v>KIK-inzage</v>
      </c>
      <c r="C2074" s="44"/>
      <c r="D2074" s="38" t="str">
        <f t="shared" si="163"/>
        <v>Gebruiken</v>
      </c>
      <c r="E2074" s="44" t="s">
        <v>2880</v>
      </c>
      <c r="F2074" s="38" t="str">
        <f t="shared" si="164"/>
        <v>Kadaster heeft een verstoring</v>
      </c>
      <c r="G2074" s="44"/>
      <c r="H2074" s="44" t="s">
        <v>109</v>
      </c>
      <c r="I2074" s="45"/>
      <c r="J2074" s="44"/>
      <c r="K2074" s="44" t="s">
        <v>27</v>
      </c>
      <c r="L2074" s="43" t="str">
        <f>_xlfn.IFNA(VLOOKUP(B2074,Codegroepen!$A:$B,2,FALSE),"")</f>
        <v>ZKC032</v>
      </c>
      <c r="M2074" s="44" t="s">
        <v>55</v>
      </c>
      <c r="N2074" s="43" t="str">
        <f t="shared" si="161"/>
        <v>ZA_02092</v>
      </c>
      <c r="O2074" s="38">
        <f t="shared" si="162"/>
        <v>29</v>
      </c>
    </row>
    <row r="2075" spans="1:15" s="38" customFormat="1" x14ac:dyDescent="0.25">
      <c r="A2075" s="44"/>
      <c r="B2075" s="38" t="str">
        <f t="shared" si="165"/>
        <v>KIK-inzage</v>
      </c>
      <c r="C2075" s="44"/>
      <c r="D2075" s="38" t="str">
        <f t="shared" si="163"/>
        <v>Gebruiken</v>
      </c>
      <c r="E2075" s="44"/>
      <c r="F2075" s="38" t="str">
        <f t="shared" si="164"/>
        <v>Kadaster heeft een verstoring</v>
      </c>
      <c r="G2075" s="44" t="s">
        <v>2881</v>
      </c>
      <c r="H2075" s="44" t="s">
        <v>2879</v>
      </c>
      <c r="I2075" s="45"/>
      <c r="J2075" s="44"/>
      <c r="K2075" s="44" t="s">
        <v>27</v>
      </c>
      <c r="L2075" s="43" t="str">
        <f>_xlfn.IFNA(VLOOKUP(B2075,Codegroepen!$A:$B,2,FALSE),"")</f>
        <v>ZKC032</v>
      </c>
      <c r="M2075" s="44" t="s">
        <v>58</v>
      </c>
      <c r="N2075" s="43" t="str">
        <f t="shared" si="161"/>
        <v>ZA_02093</v>
      </c>
      <c r="O2075" s="38">
        <f t="shared" si="162"/>
        <v>16</v>
      </c>
    </row>
    <row r="2076" spans="1:15" s="38" customFormat="1" x14ac:dyDescent="0.25">
      <c r="A2076" s="44"/>
      <c r="B2076" s="38" t="str">
        <f t="shared" si="165"/>
        <v>KIK-inzage</v>
      </c>
      <c r="C2076" s="44"/>
      <c r="D2076" s="38" t="str">
        <f t="shared" si="163"/>
        <v>Gebruiken</v>
      </c>
      <c r="E2076" s="44" t="s">
        <v>2882</v>
      </c>
      <c r="F2076" s="38" t="str">
        <f t="shared" si="164"/>
        <v>Ik zou graag in de toekomst willen</v>
      </c>
      <c r="G2076" s="44"/>
      <c r="H2076" s="44" t="s">
        <v>127</v>
      </c>
      <c r="I2076" s="45"/>
      <c r="J2076" s="44"/>
      <c r="K2076" s="44" t="s">
        <v>27</v>
      </c>
      <c r="L2076" s="43" t="str">
        <f>_xlfn.IFNA(VLOOKUP(B2076,Codegroepen!$A:$B,2,FALSE),"")</f>
        <v>ZKC032</v>
      </c>
      <c r="M2076" s="44" t="s">
        <v>61</v>
      </c>
      <c r="N2076" s="43" t="str">
        <f t="shared" ref="N2076:N2139" si="166">_xlfn.CONCAT(A2076,C2076,E2076,G2076)</f>
        <v>ZA_02094</v>
      </c>
      <c r="O2076" s="38">
        <f t="shared" si="162"/>
        <v>34</v>
      </c>
    </row>
    <row r="2077" spans="1:15" s="38" customFormat="1" x14ac:dyDescent="0.25">
      <c r="A2077" s="44"/>
      <c r="B2077" s="38" t="str">
        <f t="shared" si="165"/>
        <v>KIK-inzage</v>
      </c>
      <c r="C2077" s="44"/>
      <c r="D2077" s="38" t="str">
        <f t="shared" si="163"/>
        <v>Gebruiken</v>
      </c>
      <c r="E2077" s="44"/>
      <c r="F2077" s="38" t="str">
        <f t="shared" si="164"/>
        <v>Ik zou graag in de toekomst willen</v>
      </c>
      <c r="G2077" s="44" t="s">
        <v>2883</v>
      </c>
      <c r="H2077" s="44" t="s">
        <v>2874</v>
      </c>
      <c r="I2077" s="45"/>
      <c r="J2077" s="44"/>
      <c r="K2077" s="44" t="s">
        <v>27</v>
      </c>
      <c r="L2077" s="43" t="str">
        <f>_xlfn.IFNA(VLOOKUP(B2077,Codegroepen!$A:$B,2,FALSE),"")</f>
        <v>ZKC032</v>
      </c>
      <c r="M2077" s="44" t="s">
        <v>64</v>
      </c>
      <c r="N2077" s="43" t="str">
        <f t="shared" si="166"/>
        <v>ZA_02095</v>
      </c>
      <c r="O2077" s="38">
        <f t="shared" ref="O2077:O2140" si="167">LEN(H2077)</f>
        <v>14</v>
      </c>
    </row>
    <row r="2078" spans="1:15" s="38" customFormat="1" x14ac:dyDescent="0.25">
      <c r="A2078" s="44"/>
      <c r="B2078" s="38" t="str">
        <f t="shared" si="165"/>
        <v>KIK-inzage</v>
      </c>
      <c r="C2078" s="44"/>
      <c r="D2078" s="38" t="str">
        <f t="shared" si="163"/>
        <v>Gebruiken</v>
      </c>
      <c r="E2078" s="44" t="s">
        <v>2884</v>
      </c>
      <c r="F2078" s="38" t="str">
        <f t="shared" si="164"/>
        <v>Ik wil graag wijzigen</v>
      </c>
      <c r="G2078" s="44"/>
      <c r="H2078" s="44" t="s">
        <v>400</v>
      </c>
      <c r="I2078" s="45"/>
      <c r="J2078" s="44"/>
      <c r="K2078" s="44" t="s">
        <v>27</v>
      </c>
      <c r="L2078" s="43" t="str">
        <f>_xlfn.IFNA(VLOOKUP(B2078,Codegroepen!$A:$B,2,FALSE),"")</f>
        <v>ZKC032</v>
      </c>
      <c r="M2078" s="44" t="s">
        <v>66</v>
      </c>
      <c r="N2078" s="43" t="str">
        <f t="shared" si="166"/>
        <v>ZA_02096</v>
      </c>
      <c r="O2078" s="38">
        <f t="shared" si="167"/>
        <v>21</v>
      </c>
    </row>
    <row r="2079" spans="1:15" s="38" customFormat="1" x14ac:dyDescent="0.25">
      <c r="A2079" s="44"/>
      <c r="B2079" s="38" t="str">
        <f t="shared" si="165"/>
        <v>KIK-inzage</v>
      </c>
      <c r="C2079" s="44"/>
      <c r="D2079" s="38" t="str">
        <f t="shared" si="163"/>
        <v>Gebruiken</v>
      </c>
      <c r="E2079" s="44"/>
      <c r="F2079" s="38" t="str">
        <f t="shared" si="164"/>
        <v>Ik wil graag wijzigen</v>
      </c>
      <c r="G2079" s="44" t="s">
        <v>2885</v>
      </c>
      <c r="H2079" s="44" t="s">
        <v>2582</v>
      </c>
      <c r="I2079" s="45"/>
      <c r="J2079" s="44"/>
      <c r="K2079" s="44" t="s">
        <v>27</v>
      </c>
      <c r="L2079" s="43" t="str">
        <f>_xlfn.IFNA(VLOOKUP(B2079,Codegroepen!$A:$B,2,FALSE),"")</f>
        <v>ZKC032</v>
      </c>
      <c r="M2079" s="44" t="s">
        <v>68</v>
      </c>
      <c r="N2079" s="43" t="str">
        <f t="shared" si="166"/>
        <v>ZA_02097</v>
      </c>
      <c r="O2079" s="38">
        <f t="shared" si="167"/>
        <v>10</v>
      </c>
    </row>
    <row r="2080" spans="1:15" s="38" customFormat="1" x14ac:dyDescent="0.25">
      <c r="A2080" s="44"/>
      <c r="B2080" s="38" t="str">
        <f t="shared" si="165"/>
        <v>KIK-inzage</v>
      </c>
      <c r="C2080" s="44"/>
      <c r="D2080" s="38" t="str">
        <f t="shared" si="163"/>
        <v>Gebruiken</v>
      </c>
      <c r="E2080" s="44"/>
      <c r="F2080" s="38" t="str">
        <f t="shared" si="164"/>
        <v>Ik wil graag wijzigen</v>
      </c>
      <c r="G2080" s="44" t="s">
        <v>2886</v>
      </c>
      <c r="H2080" s="44" t="s">
        <v>860</v>
      </c>
      <c r="I2080" s="45"/>
      <c r="J2080" s="44"/>
      <c r="K2080" s="44" t="s">
        <v>27</v>
      </c>
      <c r="L2080" s="43" t="str">
        <f>_xlfn.IFNA(VLOOKUP(B2080,Codegroepen!$A:$B,2,FALSE),"")</f>
        <v>ZKC032</v>
      </c>
      <c r="M2080" s="44" t="s">
        <v>71</v>
      </c>
      <c r="N2080" s="43" t="str">
        <f t="shared" si="166"/>
        <v>ZA_02098</v>
      </c>
      <c r="O2080" s="38">
        <f t="shared" si="167"/>
        <v>13</v>
      </c>
    </row>
    <row r="2081" spans="1:15" s="38" customFormat="1" x14ac:dyDescent="0.25">
      <c r="A2081" s="44"/>
      <c r="B2081" s="38" t="str">
        <f t="shared" si="165"/>
        <v>KIK-inzage</v>
      </c>
      <c r="C2081" s="44"/>
      <c r="D2081" s="38" t="str">
        <f t="shared" si="163"/>
        <v>Gebruiken</v>
      </c>
      <c r="E2081" s="44"/>
      <c r="F2081" s="38" t="str">
        <f t="shared" si="164"/>
        <v>Ik wil graag wijzigen</v>
      </c>
      <c r="G2081" s="44" t="s">
        <v>2887</v>
      </c>
      <c r="H2081" s="44" t="s">
        <v>944</v>
      </c>
      <c r="I2081" s="45"/>
      <c r="J2081" s="44"/>
      <c r="K2081" s="44" t="s">
        <v>27</v>
      </c>
      <c r="L2081" s="43" t="str">
        <f>_xlfn.IFNA(VLOOKUP(B2081,Codegroepen!$A:$B,2,FALSE),"")</f>
        <v>ZKC032</v>
      </c>
      <c r="M2081" s="44" t="s">
        <v>74</v>
      </c>
      <c r="N2081" s="43" t="str">
        <f t="shared" si="166"/>
        <v>ZA_02099</v>
      </c>
      <c r="O2081" s="38">
        <f t="shared" si="167"/>
        <v>19</v>
      </c>
    </row>
    <row r="2082" spans="1:15" s="38" customFormat="1" x14ac:dyDescent="0.25">
      <c r="A2082" s="44"/>
      <c r="B2082" s="38" t="str">
        <f t="shared" si="165"/>
        <v>KIK-inzage</v>
      </c>
      <c r="C2082" s="44"/>
      <c r="D2082" s="38" t="str">
        <f t="shared" si="163"/>
        <v>Gebruiken</v>
      </c>
      <c r="E2082" s="44" t="s">
        <v>2888</v>
      </c>
      <c r="F2082" s="38" t="str">
        <f t="shared" si="164"/>
        <v>Ik heb een klacht</v>
      </c>
      <c r="G2082" s="44"/>
      <c r="H2082" s="44" t="s">
        <v>556</v>
      </c>
      <c r="I2082" s="45"/>
      <c r="J2082" s="44"/>
      <c r="K2082" s="44" t="s">
        <v>27</v>
      </c>
      <c r="L2082" s="43" t="str">
        <f>_xlfn.IFNA(VLOOKUP(B2082,Codegroepen!$A:$B,2,FALSE),"")</f>
        <v>ZKC032</v>
      </c>
      <c r="M2082" s="44" t="s">
        <v>77</v>
      </c>
      <c r="N2082" s="43" t="str">
        <f t="shared" si="166"/>
        <v>ZA_02100</v>
      </c>
      <c r="O2082" s="38">
        <f t="shared" si="167"/>
        <v>17</v>
      </c>
    </row>
    <row r="2083" spans="1:15" s="38" customFormat="1" x14ac:dyDescent="0.25">
      <c r="A2083" s="44"/>
      <c r="B2083" s="38" t="str">
        <f t="shared" si="165"/>
        <v>KIK-inzage</v>
      </c>
      <c r="C2083" s="44"/>
      <c r="D2083" s="38" t="str">
        <f t="shared" si="163"/>
        <v>Gebruiken</v>
      </c>
      <c r="E2083" s="44"/>
      <c r="F2083" s="38" t="str">
        <f t="shared" si="164"/>
        <v>Ik heb een klacht</v>
      </c>
      <c r="G2083" s="44" t="s">
        <v>2889</v>
      </c>
      <c r="H2083" s="44" t="s">
        <v>409</v>
      </c>
      <c r="I2083" s="45"/>
      <c r="J2083" s="44"/>
      <c r="K2083" s="44" t="s">
        <v>27</v>
      </c>
      <c r="L2083" s="43" t="str">
        <f>_xlfn.IFNA(VLOOKUP(B2083,Codegroepen!$A:$B,2,FALSE),"")</f>
        <v>ZKC032</v>
      </c>
      <c r="M2083" s="44" t="s">
        <v>79</v>
      </c>
      <c r="N2083" s="43" t="str">
        <f t="shared" si="166"/>
        <v>ZA_02101</v>
      </c>
      <c r="O2083" s="38">
        <f t="shared" si="167"/>
        <v>7</v>
      </c>
    </row>
    <row r="2084" spans="1:15" s="38" customFormat="1" x14ac:dyDescent="0.25">
      <c r="A2084" s="44"/>
      <c r="B2084" s="38" t="str">
        <f t="shared" si="165"/>
        <v>KIK-inzage</v>
      </c>
      <c r="C2084" s="44"/>
      <c r="D2084" s="38" t="str">
        <f t="shared" si="163"/>
        <v>Gebruiken</v>
      </c>
      <c r="E2084" s="44"/>
      <c r="F2084" s="38" t="str">
        <f t="shared" si="164"/>
        <v>Ik heb een klacht</v>
      </c>
      <c r="G2084" s="44" t="s">
        <v>2890</v>
      </c>
      <c r="H2084" s="44" t="s">
        <v>2504</v>
      </c>
      <c r="I2084" s="45"/>
      <c r="J2084" s="44"/>
      <c r="K2084" s="44" t="s">
        <v>27</v>
      </c>
      <c r="L2084" s="43" t="str">
        <f>_xlfn.IFNA(VLOOKUP(B2084,Codegroepen!$A:$B,2,FALSE),"")</f>
        <v>ZKC032</v>
      </c>
      <c r="M2084" s="44" t="s">
        <v>82</v>
      </c>
      <c r="N2084" s="43" t="str">
        <f t="shared" si="166"/>
        <v>ZA_02102</v>
      </c>
      <c r="O2084" s="38">
        <f t="shared" si="167"/>
        <v>6</v>
      </c>
    </row>
    <row r="2085" spans="1:15" s="38" customFormat="1" x14ac:dyDescent="0.25">
      <c r="A2085" s="44"/>
      <c r="B2085" s="38" t="str">
        <f t="shared" si="165"/>
        <v>KIK-inzage</v>
      </c>
      <c r="C2085" s="44"/>
      <c r="D2085" s="38" t="str">
        <f t="shared" si="163"/>
        <v>Gebruiken</v>
      </c>
      <c r="E2085" s="44" t="s">
        <v>2891</v>
      </c>
      <c r="F2085" s="38" t="str">
        <f t="shared" si="164"/>
        <v>Mailing</v>
      </c>
      <c r="G2085" s="44"/>
      <c r="H2085" s="44" t="s">
        <v>340</v>
      </c>
      <c r="I2085" s="45"/>
      <c r="J2085" s="44"/>
      <c r="K2085" s="44" t="s">
        <v>27</v>
      </c>
      <c r="L2085" s="43" t="str">
        <f>_xlfn.IFNA(VLOOKUP(B2085,Codegroepen!$A:$B,2,FALSE),"")</f>
        <v>ZKC032</v>
      </c>
      <c r="M2085" s="44" t="s">
        <v>85</v>
      </c>
      <c r="N2085" s="43" t="str">
        <f t="shared" si="166"/>
        <v>ZA_02103</v>
      </c>
      <c r="O2085" s="38">
        <f t="shared" si="167"/>
        <v>7</v>
      </c>
    </row>
    <row r="2086" spans="1:15" s="38" customFormat="1" x14ac:dyDescent="0.25">
      <c r="A2086" s="44"/>
      <c r="B2086" s="38" t="str">
        <f t="shared" si="165"/>
        <v>KIK-inzage</v>
      </c>
      <c r="C2086" s="44"/>
      <c r="D2086" s="38" t="str">
        <f t="shared" si="163"/>
        <v>Gebruiken</v>
      </c>
      <c r="E2086" s="44"/>
      <c r="F2086" s="38" t="str">
        <f t="shared" si="164"/>
        <v>Mailing</v>
      </c>
      <c r="G2086" s="44" t="s">
        <v>2892</v>
      </c>
      <c r="H2086" s="44" t="s">
        <v>2893</v>
      </c>
      <c r="I2086" s="45"/>
      <c r="J2086" s="44"/>
      <c r="K2086" s="44" t="s">
        <v>27</v>
      </c>
      <c r="L2086" s="43" t="str">
        <f>_xlfn.IFNA(VLOOKUP(B2086,Codegroepen!$A:$B,2,FALSE),"")</f>
        <v>ZKC032</v>
      </c>
      <c r="M2086" s="44" t="s">
        <v>88</v>
      </c>
      <c r="N2086" s="43" t="str">
        <f t="shared" si="166"/>
        <v>ZA_02104</v>
      </c>
      <c r="O2086" s="38">
        <f t="shared" si="167"/>
        <v>10</v>
      </c>
    </row>
    <row r="2087" spans="1:15" s="38" customFormat="1" x14ac:dyDescent="0.25">
      <c r="A2087" s="44"/>
      <c r="B2087" s="38" t="str">
        <f t="shared" si="165"/>
        <v>KIK-inzage</v>
      </c>
      <c r="C2087" s="44"/>
      <c r="D2087" s="38" t="str">
        <f t="shared" si="163"/>
        <v>Gebruiken</v>
      </c>
      <c r="E2087" s="44"/>
      <c r="F2087" s="38" t="str">
        <f t="shared" si="164"/>
        <v>Mailing</v>
      </c>
      <c r="G2087" s="44" t="s">
        <v>2894</v>
      </c>
      <c r="H2087" s="44" t="s">
        <v>928</v>
      </c>
      <c r="I2087" s="45"/>
      <c r="J2087" s="44"/>
      <c r="K2087" s="44" t="s">
        <v>27</v>
      </c>
      <c r="L2087" s="43" t="str">
        <f>_xlfn.IFNA(VLOOKUP(B2087,Codegroepen!$A:$B,2,FALSE),"")</f>
        <v>ZKC032</v>
      </c>
      <c r="M2087" s="44" t="s">
        <v>103</v>
      </c>
      <c r="N2087" s="43" t="str">
        <f t="shared" si="166"/>
        <v>ZA_02105</v>
      </c>
      <c r="O2087" s="38">
        <f t="shared" si="167"/>
        <v>6</v>
      </c>
    </row>
    <row r="2088" spans="1:15" s="38" customFormat="1" x14ac:dyDescent="0.25">
      <c r="A2088" s="44"/>
      <c r="B2088" s="38" t="str">
        <f t="shared" si="165"/>
        <v>KIK-inzage</v>
      </c>
      <c r="C2088" s="44" t="s">
        <v>2895</v>
      </c>
      <c r="D2088" s="38" t="str">
        <f t="shared" si="163"/>
        <v>Bestellen</v>
      </c>
      <c r="E2088" s="44"/>
      <c r="F2088" s="38" t="str">
        <f t="shared" si="164"/>
        <v/>
      </c>
      <c r="G2088" s="44"/>
      <c r="H2088" s="44" t="s">
        <v>459</v>
      </c>
      <c r="I2088" s="45"/>
      <c r="J2088" s="44"/>
      <c r="K2088" s="44" t="s">
        <v>27</v>
      </c>
      <c r="L2088" s="43" t="str">
        <f>_xlfn.IFNA(VLOOKUP(B2088,Codegroepen!$A:$B,2,FALSE),"")</f>
        <v>ZKC032</v>
      </c>
      <c r="M2088" s="44" t="s">
        <v>106</v>
      </c>
      <c r="N2088" s="43" t="str">
        <f t="shared" si="166"/>
        <v>ZA_02106</v>
      </c>
      <c r="O2088" s="38">
        <f t="shared" si="167"/>
        <v>9</v>
      </c>
    </row>
    <row r="2089" spans="1:15" s="38" customFormat="1" x14ac:dyDescent="0.25">
      <c r="A2089" s="44"/>
      <c r="B2089" s="38" t="str">
        <f t="shared" si="165"/>
        <v>KIK-inzage</v>
      </c>
      <c r="C2089" s="44"/>
      <c r="D2089" s="38" t="str">
        <f t="shared" si="163"/>
        <v>Bestellen</v>
      </c>
      <c r="E2089" s="44" t="s">
        <v>2896</v>
      </c>
      <c r="F2089" s="38" t="str">
        <f t="shared" si="164"/>
        <v>Ik wil me aanmelden voor</v>
      </c>
      <c r="G2089" s="44"/>
      <c r="H2089" s="44" t="s">
        <v>34</v>
      </c>
      <c r="I2089" s="45"/>
      <c r="J2089" s="44"/>
      <c r="K2089" s="44" t="s">
        <v>27</v>
      </c>
      <c r="L2089" s="43" t="str">
        <f>_xlfn.IFNA(VLOOKUP(B2089,Codegroepen!$A:$B,2,FALSE),"")</f>
        <v>ZKC032</v>
      </c>
      <c r="M2089" s="44" t="s">
        <v>107</v>
      </c>
      <c r="N2089" s="43" t="str">
        <f t="shared" si="166"/>
        <v>ZA_02107</v>
      </c>
      <c r="O2089" s="38">
        <f t="shared" si="167"/>
        <v>24</v>
      </c>
    </row>
    <row r="2090" spans="1:15" s="38" customFormat="1" x14ac:dyDescent="0.25">
      <c r="A2090" s="44"/>
      <c r="B2090" s="38" t="str">
        <f t="shared" si="165"/>
        <v>KIK-inzage</v>
      </c>
      <c r="C2090" s="44"/>
      <c r="D2090" s="38" t="str">
        <f t="shared" si="163"/>
        <v>Bestellen</v>
      </c>
      <c r="E2090" s="44"/>
      <c r="F2090" s="38" t="str">
        <f t="shared" si="164"/>
        <v>Ik wil me aanmelden voor</v>
      </c>
      <c r="G2090" s="44" t="s">
        <v>2897</v>
      </c>
      <c r="H2090" s="44" t="s">
        <v>970</v>
      </c>
      <c r="I2090" s="45"/>
      <c r="J2090" s="44"/>
      <c r="K2090" s="44" t="s">
        <v>27</v>
      </c>
      <c r="L2090" s="43" t="str">
        <f>_xlfn.IFNA(VLOOKUP(B2090,Codegroepen!$A:$B,2,FALSE),"")</f>
        <v>ZKC032</v>
      </c>
      <c r="M2090" s="44" t="s">
        <v>110</v>
      </c>
      <c r="N2090" s="43" t="str">
        <f t="shared" si="166"/>
        <v>ZA_02108</v>
      </c>
      <c r="O2090" s="38">
        <f t="shared" si="167"/>
        <v>13</v>
      </c>
    </row>
    <row r="2091" spans="1:15" s="38" customFormat="1" x14ac:dyDescent="0.25">
      <c r="A2091" s="44"/>
      <c r="B2091" s="38" t="str">
        <f t="shared" si="165"/>
        <v>KIK-inzage</v>
      </c>
      <c r="C2091" s="44"/>
      <c r="D2091" s="38" t="str">
        <f t="shared" si="163"/>
        <v>Bestellen</v>
      </c>
      <c r="E2091" s="44"/>
      <c r="F2091" s="38" t="str">
        <f t="shared" si="164"/>
        <v>Ik wil me aanmelden voor</v>
      </c>
      <c r="G2091" s="44" t="s">
        <v>2898</v>
      </c>
      <c r="H2091" s="44" t="s">
        <v>394</v>
      </c>
      <c r="I2091" s="45"/>
      <c r="J2091" s="44"/>
      <c r="K2091" s="44" t="s">
        <v>27</v>
      </c>
      <c r="L2091" s="43" t="str">
        <f>_xlfn.IFNA(VLOOKUP(B2091,Codegroepen!$A:$B,2,FALSE),"")</f>
        <v>ZKC032</v>
      </c>
      <c r="M2091" s="44" t="s">
        <v>112</v>
      </c>
      <c r="N2091" s="43" t="str">
        <f t="shared" si="166"/>
        <v>ZA_02109</v>
      </c>
      <c r="O2091" s="38">
        <f t="shared" si="167"/>
        <v>11</v>
      </c>
    </row>
    <row r="2092" spans="1:15" s="38" customFormat="1" x14ac:dyDescent="0.25">
      <c r="A2092" s="44"/>
      <c r="B2092" s="38" t="str">
        <f t="shared" si="165"/>
        <v>KIK-inzage</v>
      </c>
      <c r="C2092" s="44"/>
      <c r="D2092" s="38" t="str">
        <f t="shared" si="163"/>
        <v>Bestellen</v>
      </c>
      <c r="E2092" s="44" t="s">
        <v>2899</v>
      </c>
      <c r="F2092" s="38" t="str">
        <f t="shared" si="164"/>
        <v>Ik wil me afmelden voor</v>
      </c>
      <c r="G2092" s="44"/>
      <c r="H2092" s="44" t="s">
        <v>471</v>
      </c>
      <c r="I2092" s="45"/>
      <c r="J2092" s="44"/>
      <c r="K2092" s="44" t="s">
        <v>27</v>
      </c>
      <c r="L2092" s="43" t="str">
        <f>_xlfn.IFNA(VLOOKUP(B2092,Codegroepen!$A:$B,2,FALSE),"")</f>
        <v>ZKC032</v>
      </c>
      <c r="M2092" s="44" t="s">
        <v>118</v>
      </c>
      <c r="N2092" s="43" t="str">
        <f t="shared" si="166"/>
        <v>ZA_02149</v>
      </c>
      <c r="O2092" s="38">
        <f t="shared" si="167"/>
        <v>23</v>
      </c>
    </row>
    <row r="2093" spans="1:15" s="38" customFormat="1" x14ac:dyDescent="0.25">
      <c r="A2093" s="44"/>
      <c r="B2093" s="38" t="str">
        <f t="shared" si="165"/>
        <v>KIK-inzage</v>
      </c>
      <c r="C2093" s="44"/>
      <c r="D2093" s="38" t="str">
        <f t="shared" si="163"/>
        <v>Bestellen</v>
      </c>
      <c r="E2093" s="44"/>
      <c r="F2093" s="38" t="str">
        <f t="shared" si="164"/>
        <v>Ik wil me afmelden voor</v>
      </c>
      <c r="G2093" s="44" t="s">
        <v>2900</v>
      </c>
      <c r="H2093" s="44" t="s">
        <v>970</v>
      </c>
      <c r="I2093" s="45"/>
      <c r="J2093" s="44"/>
      <c r="K2093" s="44" t="s">
        <v>27</v>
      </c>
      <c r="L2093" s="43" t="str">
        <f>_xlfn.IFNA(VLOOKUP(B2093,Codegroepen!$A:$B,2,FALSE),"")</f>
        <v>ZKC032</v>
      </c>
      <c r="M2093" s="44" t="s">
        <v>114</v>
      </c>
      <c r="N2093" s="43" t="str">
        <f t="shared" si="166"/>
        <v>ZA_02110</v>
      </c>
      <c r="O2093" s="38">
        <f t="shared" si="167"/>
        <v>13</v>
      </c>
    </row>
    <row r="2094" spans="1:15" s="38" customFormat="1" x14ac:dyDescent="0.25">
      <c r="A2094" s="44"/>
      <c r="B2094" s="38" t="str">
        <f t="shared" si="165"/>
        <v>KIK-inzage</v>
      </c>
      <c r="C2094" s="44"/>
      <c r="D2094" s="38" t="str">
        <f t="shared" si="163"/>
        <v>Bestellen</v>
      </c>
      <c r="E2094" s="44"/>
      <c r="F2094" s="38" t="str">
        <f t="shared" si="164"/>
        <v>Ik wil me afmelden voor</v>
      </c>
      <c r="G2094" s="44" t="s">
        <v>2901</v>
      </c>
      <c r="H2094" s="44" t="s">
        <v>394</v>
      </c>
      <c r="I2094" s="45"/>
      <c r="J2094" s="44"/>
      <c r="K2094" s="44" t="s">
        <v>27</v>
      </c>
      <c r="L2094" s="43" t="str">
        <f>_xlfn.IFNA(VLOOKUP(B2094,Codegroepen!$A:$B,2,FALSE),"")</f>
        <v>ZKC032</v>
      </c>
      <c r="M2094" s="44" t="s">
        <v>116</v>
      </c>
      <c r="N2094" s="43" t="str">
        <f t="shared" si="166"/>
        <v>ZA_02111</v>
      </c>
      <c r="O2094" s="38">
        <f t="shared" si="167"/>
        <v>11</v>
      </c>
    </row>
    <row r="2095" spans="1:15" s="38" customFormat="1" x14ac:dyDescent="0.25">
      <c r="A2095" s="44" t="s">
        <v>2902</v>
      </c>
      <c r="B2095" s="38" t="str">
        <f t="shared" si="165"/>
        <v>Haal Centraal</v>
      </c>
      <c r="C2095" s="44"/>
      <c r="D2095" s="38" t="str">
        <f t="shared" si="163"/>
        <v/>
      </c>
      <c r="E2095" s="44"/>
      <c r="F2095" s="38" t="str">
        <f t="shared" si="164"/>
        <v/>
      </c>
      <c r="G2095" s="44"/>
      <c r="H2095" s="44" t="s">
        <v>2903</v>
      </c>
      <c r="I2095" s="49" t="s">
        <v>2904</v>
      </c>
      <c r="J2095" s="44"/>
      <c r="K2095" s="44" t="s">
        <v>27</v>
      </c>
      <c r="L2095" s="43" t="str">
        <f>_xlfn.IFNA(VLOOKUP(B2095,Codegroepen!$A:$B,2,FALSE),"")</f>
        <v>ZKC033</v>
      </c>
      <c r="M2095" s="44" t="s">
        <v>29</v>
      </c>
      <c r="N2095" s="43" t="str">
        <f t="shared" si="166"/>
        <v>ZA_02112</v>
      </c>
      <c r="O2095" s="38">
        <f t="shared" si="167"/>
        <v>13</v>
      </c>
    </row>
    <row r="2096" spans="1:15" s="38" customFormat="1" x14ac:dyDescent="0.25">
      <c r="A2096" s="44"/>
      <c r="B2096" s="38" t="str">
        <f t="shared" si="165"/>
        <v>Haal Centraal</v>
      </c>
      <c r="C2096" s="44" t="s">
        <v>2906</v>
      </c>
      <c r="D2096" s="38" t="str">
        <f t="shared" si="163"/>
        <v>Gebruiken</v>
      </c>
      <c r="E2096" s="44"/>
      <c r="F2096" s="38" t="str">
        <f t="shared" si="164"/>
        <v/>
      </c>
      <c r="G2096" s="44"/>
      <c r="H2096" s="44" t="s">
        <v>63</v>
      </c>
      <c r="I2096" s="45"/>
      <c r="J2096" s="44"/>
      <c r="K2096" s="44" t="s">
        <v>27</v>
      </c>
      <c r="L2096" s="43" t="str">
        <f>_xlfn.IFNA(VLOOKUP(B2096,Codegroepen!$A:$B,2,FALSE),"")</f>
        <v>ZKC033</v>
      </c>
      <c r="M2096" s="44" t="s">
        <v>32</v>
      </c>
      <c r="N2096" s="43" t="str">
        <f t="shared" si="166"/>
        <v>ZA_02113</v>
      </c>
      <c r="O2096" s="38">
        <f t="shared" si="167"/>
        <v>9</v>
      </c>
    </row>
    <row r="2097" spans="1:15" s="38" customFormat="1" x14ac:dyDescent="0.25">
      <c r="A2097" s="44"/>
      <c r="B2097" s="38" t="str">
        <f t="shared" si="165"/>
        <v>Haal Centraal</v>
      </c>
      <c r="C2097" s="44"/>
      <c r="D2097" s="38" t="str">
        <f t="shared" si="163"/>
        <v>Gebruiken</v>
      </c>
      <c r="E2097" s="44" t="s">
        <v>2907</v>
      </c>
      <c r="F2097" s="38" t="str">
        <f t="shared" si="164"/>
        <v>Ik heb een vraag</v>
      </c>
      <c r="G2097" s="44"/>
      <c r="H2097" s="44" t="s">
        <v>57</v>
      </c>
      <c r="I2097" s="45"/>
      <c r="J2097" s="44"/>
      <c r="K2097" s="44" t="s">
        <v>27</v>
      </c>
      <c r="L2097" s="43" t="str">
        <f>_xlfn.IFNA(VLOOKUP(B2097,Codegroepen!$A:$B,2,FALSE),"")</f>
        <v>ZKC033</v>
      </c>
      <c r="M2097" s="44" t="s">
        <v>35</v>
      </c>
      <c r="N2097" s="43" t="str">
        <f t="shared" si="166"/>
        <v>ZA_02114</v>
      </c>
      <c r="O2097" s="38">
        <f t="shared" si="167"/>
        <v>16</v>
      </c>
    </row>
    <row r="2098" spans="1:15" s="38" customFormat="1" x14ac:dyDescent="0.25">
      <c r="A2098" s="44"/>
      <c r="B2098" s="38" t="str">
        <f t="shared" si="165"/>
        <v>Haal Centraal</v>
      </c>
      <c r="C2098" s="44"/>
      <c r="D2098" s="38" t="str">
        <f t="shared" si="163"/>
        <v>Gebruiken</v>
      </c>
      <c r="E2098" s="44"/>
      <c r="F2098" s="38" t="str">
        <f t="shared" si="164"/>
        <v>Ik heb een vraag</v>
      </c>
      <c r="G2098" s="44" t="s">
        <v>2908</v>
      </c>
      <c r="H2098" s="44" t="s">
        <v>2909</v>
      </c>
      <c r="I2098" s="45"/>
      <c r="J2098" s="44"/>
      <c r="K2098" s="44" t="s">
        <v>27</v>
      </c>
      <c r="L2098" s="43" t="str">
        <f>_xlfn.IFNA(VLOOKUP(B2098,Codegroepen!$A:$B,2,FALSE),"")</f>
        <v>ZKC033</v>
      </c>
      <c r="M2098" s="44" t="s">
        <v>38</v>
      </c>
      <c r="N2098" s="43" t="str">
        <f t="shared" si="166"/>
        <v>ZA_02115</v>
      </c>
      <c r="O2098" s="38">
        <f t="shared" si="167"/>
        <v>18</v>
      </c>
    </row>
    <row r="2099" spans="1:15" s="38" customFormat="1" x14ac:dyDescent="0.25">
      <c r="A2099" s="44"/>
      <c r="B2099" s="38" t="str">
        <f t="shared" si="165"/>
        <v>Haal Centraal</v>
      </c>
      <c r="C2099" s="44"/>
      <c r="D2099" s="38" t="str">
        <f t="shared" si="163"/>
        <v>Gebruiken</v>
      </c>
      <c r="E2099" s="44"/>
      <c r="F2099" s="38" t="str">
        <f t="shared" si="164"/>
        <v>Ik heb een vraag</v>
      </c>
      <c r="G2099" s="44" t="s">
        <v>2910</v>
      </c>
      <c r="H2099" s="44" t="s">
        <v>2911</v>
      </c>
      <c r="I2099" s="45"/>
      <c r="J2099" s="44"/>
      <c r="K2099" s="44" t="s">
        <v>27</v>
      </c>
      <c r="L2099" s="43" t="str">
        <f>_xlfn.IFNA(VLOOKUP(B2099,Codegroepen!$A:$B,2,FALSE),"")</f>
        <v>ZKC033</v>
      </c>
      <c r="M2099" s="44" t="s">
        <v>41</v>
      </c>
      <c r="N2099" s="43" t="str">
        <f t="shared" si="166"/>
        <v>ZA_02116</v>
      </c>
      <c r="O2099" s="38">
        <f t="shared" si="167"/>
        <v>3</v>
      </c>
    </row>
    <row r="2100" spans="1:15" s="38" customFormat="1" x14ac:dyDescent="0.25">
      <c r="A2100" s="44"/>
      <c r="B2100" s="38" t="str">
        <f t="shared" si="165"/>
        <v>Haal Centraal</v>
      </c>
      <c r="C2100" s="44"/>
      <c r="D2100" s="38" t="str">
        <f t="shared" si="163"/>
        <v>Gebruiken</v>
      </c>
      <c r="E2100" s="44"/>
      <c r="F2100" s="38" t="str">
        <f t="shared" si="164"/>
        <v>Ik heb een vraag</v>
      </c>
      <c r="G2100" s="44" t="s">
        <v>2912</v>
      </c>
      <c r="H2100" s="44" t="s">
        <v>2913</v>
      </c>
      <c r="I2100" s="45"/>
      <c r="J2100" s="44"/>
      <c r="K2100" s="44" t="s">
        <v>27</v>
      </c>
      <c r="L2100" s="43" t="str">
        <f>_xlfn.IFNA(VLOOKUP(B2100,Codegroepen!$A:$B,2,FALSE),"")</f>
        <v>ZKC033</v>
      </c>
      <c r="M2100" s="44" t="s">
        <v>47</v>
      </c>
      <c r="N2100" s="43" t="str">
        <f t="shared" si="166"/>
        <v>ZA_02117</v>
      </c>
      <c r="O2100" s="38">
        <f t="shared" si="167"/>
        <v>19</v>
      </c>
    </row>
    <row r="2101" spans="1:15" s="38" customFormat="1" x14ac:dyDescent="0.25">
      <c r="A2101" s="44"/>
      <c r="B2101" s="38" t="str">
        <f t="shared" si="165"/>
        <v>Haal Centraal</v>
      </c>
      <c r="C2101" s="44"/>
      <c r="D2101" s="38" t="str">
        <f t="shared" si="163"/>
        <v>Gebruiken</v>
      </c>
      <c r="E2101" s="44"/>
      <c r="F2101" s="38" t="str">
        <f t="shared" si="164"/>
        <v>Ik heb een vraag</v>
      </c>
      <c r="G2101" s="44" t="s">
        <v>2914</v>
      </c>
      <c r="H2101" s="44" t="s">
        <v>2504</v>
      </c>
      <c r="I2101" s="45"/>
      <c r="J2101" s="44"/>
      <c r="K2101" s="44" t="s">
        <v>27</v>
      </c>
      <c r="L2101" s="43" t="str">
        <f>_xlfn.IFNA(VLOOKUP(B2101,Codegroepen!$A:$B,2,FALSE),"")</f>
        <v>ZKC033</v>
      </c>
      <c r="M2101" s="44" t="s">
        <v>50</v>
      </c>
      <c r="N2101" s="43" t="str">
        <f t="shared" si="166"/>
        <v>ZA_02118</v>
      </c>
      <c r="O2101" s="38">
        <f t="shared" si="167"/>
        <v>6</v>
      </c>
    </row>
    <row r="2102" spans="1:15" s="38" customFormat="1" x14ac:dyDescent="0.25">
      <c r="A2102" s="44"/>
      <c r="B2102" s="38" t="str">
        <f t="shared" si="165"/>
        <v>Haal Centraal</v>
      </c>
      <c r="C2102" s="44"/>
      <c r="D2102" s="38" t="str">
        <f t="shared" si="163"/>
        <v>Gebruiken</v>
      </c>
      <c r="E2102" s="44" t="s">
        <v>2915</v>
      </c>
      <c r="F2102" s="38" t="str">
        <f t="shared" si="164"/>
        <v>Ik heb een verstoring</v>
      </c>
      <c r="G2102" s="44"/>
      <c r="H2102" s="44" t="s">
        <v>102</v>
      </c>
      <c r="I2102" s="45"/>
      <c r="J2102" s="44"/>
      <c r="K2102" s="44" t="s">
        <v>27</v>
      </c>
      <c r="L2102" s="43" t="str">
        <f>_xlfn.IFNA(VLOOKUP(B2102,Codegroepen!$A:$B,2,FALSE),"")</f>
        <v>ZKC033</v>
      </c>
      <c r="M2102" s="44" t="s">
        <v>51</v>
      </c>
      <c r="N2102" s="43" t="str">
        <f t="shared" si="166"/>
        <v>ZA_02119</v>
      </c>
      <c r="O2102" s="38">
        <f t="shared" si="167"/>
        <v>21</v>
      </c>
    </row>
    <row r="2103" spans="1:15" s="38" customFormat="1" x14ac:dyDescent="0.25">
      <c r="A2103" s="44"/>
      <c r="B2103" s="38" t="str">
        <f t="shared" si="165"/>
        <v>Haal Centraal</v>
      </c>
      <c r="C2103" s="44"/>
      <c r="D2103" s="38" t="str">
        <f t="shared" si="163"/>
        <v>Gebruiken</v>
      </c>
      <c r="E2103" s="44"/>
      <c r="F2103" s="38" t="str">
        <f t="shared" si="164"/>
        <v>Ik heb een verstoring</v>
      </c>
      <c r="G2103" s="44" t="s">
        <v>2916</v>
      </c>
      <c r="H2103" s="44" t="s">
        <v>2911</v>
      </c>
      <c r="I2103" s="45"/>
      <c r="J2103" s="44"/>
      <c r="K2103" s="44" t="s">
        <v>27</v>
      </c>
      <c r="L2103" s="43" t="str">
        <f>_xlfn.IFNA(VLOOKUP(B2103,Codegroepen!$A:$B,2,FALSE),"")</f>
        <v>ZKC033</v>
      </c>
      <c r="M2103" s="44" t="s">
        <v>52</v>
      </c>
      <c r="N2103" s="43" t="str">
        <f t="shared" si="166"/>
        <v>ZA_02120</v>
      </c>
      <c r="O2103" s="38">
        <f t="shared" si="167"/>
        <v>3</v>
      </c>
    </row>
    <row r="2104" spans="1:15" s="38" customFormat="1" x14ac:dyDescent="0.25">
      <c r="A2104" s="44"/>
      <c r="B2104" s="38" t="str">
        <f t="shared" si="165"/>
        <v>Haal Centraal</v>
      </c>
      <c r="C2104" s="44"/>
      <c r="D2104" s="38" t="str">
        <f t="shared" si="163"/>
        <v>Gebruiken</v>
      </c>
      <c r="E2104" s="44"/>
      <c r="F2104" s="38" t="str">
        <f t="shared" si="164"/>
        <v>Ik heb een verstoring</v>
      </c>
      <c r="G2104" s="44" t="s">
        <v>2917</v>
      </c>
      <c r="H2104" s="44" t="s">
        <v>2913</v>
      </c>
      <c r="I2104" s="45"/>
      <c r="J2104" s="44"/>
      <c r="K2104" s="44" t="s">
        <v>27</v>
      </c>
      <c r="L2104" s="43" t="str">
        <f>_xlfn.IFNA(VLOOKUP(B2104,Codegroepen!$A:$B,2,FALSE),"")</f>
        <v>ZKC033</v>
      </c>
      <c r="M2104" s="44" t="s">
        <v>55</v>
      </c>
      <c r="N2104" s="43" t="str">
        <f t="shared" si="166"/>
        <v>ZA_02121</v>
      </c>
      <c r="O2104" s="38">
        <f t="shared" si="167"/>
        <v>19</v>
      </c>
    </row>
    <row r="2105" spans="1:15" s="38" customFormat="1" x14ac:dyDescent="0.25">
      <c r="A2105" s="44"/>
      <c r="B2105" s="38" t="str">
        <f t="shared" si="165"/>
        <v>Haal Centraal</v>
      </c>
      <c r="C2105" s="44"/>
      <c r="D2105" s="38" t="str">
        <f t="shared" si="163"/>
        <v>Gebruiken</v>
      </c>
      <c r="E2105" s="44" t="s">
        <v>2918</v>
      </c>
      <c r="F2105" s="38" t="str">
        <f t="shared" si="164"/>
        <v>Kadaster heeft een verstoring</v>
      </c>
      <c r="G2105" s="44"/>
      <c r="H2105" s="44" t="s">
        <v>109</v>
      </c>
      <c r="I2105" s="45"/>
      <c r="J2105" s="44"/>
      <c r="K2105" s="44" t="s">
        <v>27</v>
      </c>
      <c r="L2105" s="43" t="str">
        <f>_xlfn.IFNA(VLOOKUP(B2105,Codegroepen!$A:$B,2,FALSE),"")</f>
        <v>ZKC033</v>
      </c>
      <c r="M2105" s="44" t="s">
        <v>58</v>
      </c>
      <c r="N2105" s="43" t="str">
        <f t="shared" si="166"/>
        <v>ZA_02122</v>
      </c>
      <c r="O2105" s="38">
        <f t="shared" si="167"/>
        <v>29</v>
      </c>
    </row>
    <row r="2106" spans="1:15" s="38" customFormat="1" x14ac:dyDescent="0.25">
      <c r="A2106" s="44"/>
      <c r="B2106" s="38" t="str">
        <f t="shared" si="165"/>
        <v>Haal Centraal</v>
      </c>
      <c r="C2106" s="44"/>
      <c r="D2106" s="38" t="str">
        <f t="shared" si="163"/>
        <v>Gebruiken</v>
      </c>
      <c r="E2106" s="44"/>
      <c r="F2106" s="38" t="str">
        <f t="shared" si="164"/>
        <v>Kadaster heeft een verstoring</v>
      </c>
      <c r="G2106" s="44" t="s">
        <v>2919</v>
      </c>
      <c r="H2106" s="44" t="s">
        <v>2879</v>
      </c>
      <c r="I2106" s="45"/>
      <c r="J2106" s="44"/>
      <c r="K2106" s="44" t="s">
        <v>27</v>
      </c>
      <c r="L2106" s="43" t="str">
        <f>_xlfn.IFNA(VLOOKUP(B2106,Codegroepen!$A:$B,2,FALSE),"")</f>
        <v>ZKC033</v>
      </c>
      <c r="M2106" s="44" t="s">
        <v>61</v>
      </c>
      <c r="N2106" s="43" t="str">
        <f t="shared" si="166"/>
        <v>ZA_02123</v>
      </c>
      <c r="O2106" s="38">
        <f t="shared" si="167"/>
        <v>16</v>
      </c>
    </row>
    <row r="2107" spans="1:15" s="38" customFormat="1" x14ac:dyDescent="0.25">
      <c r="A2107" s="44"/>
      <c r="B2107" s="38" t="str">
        <f t="shared" si="165"/>
        <v>Haal Centraal</v>
      </c>
      <c r="C2107" s="44"/>
      <c r="D2107" s="38" t="str">
        <f t="shared" si="163"/>
        <v>Gebruiken</v>
      </c>
      <c r="E2107" s="44" t="s">
        <v>2920</v>
      </c>
      <c r="F2107" s="38" t="str">
        <f t="shared" si="164"/>
        <v>Ik zou graag in de toekomst willen</v>
      </c>
      <c r="G2107" s="44"/>
      <c r="H2107" s="44" t="s">
        <v>127</v>
      </c>
      <c r="I2107" s="45"/>
      <c r="J2107" s="44"/>
      <c r="K2107" s="44" t="s">
        <v>27</v>
      </c>
      <c r="L2107" s="43" t="str">
        <f>_xlfn.IFNA(VLOOKUP(B2107,Codegroepen!$A:$B,2,FALSE),"")</f>
        <v>ZKC033</v>
      </c>
      <c r="M2107" s="44" t="s">
        <v>64</v>
      </c>
      <c r="N2107" s="43" t="str">
        <f t="shared" si="166"/>
        <v>ZA_02124</v>
      </c>
      <c r="O2107" s="38">
        <f t="shared" si="167"/>
        <v>34</v>
      </c>
    </row>
    <row r="2108" spans="1:15" s="38" customFormat="1" x14ac:dyDescent="0.25">
      <c r="A2108" s="44"/>
      <c r="B2108" s="38" t="str">
        <f t="shared" si="165"/>
        <v>Haal Centraal</v>
      </c>
      <c r="C2108" s="44"/>
      <c r="D2108" s="38" t="str">
        <f t="shared" si="163"/>
        <v>Gebruiken</v>
      </c>
      <c r="E2108" s="44"/>
      <c r="F2108" s="38" t="str">
        <f t="shared" si="164"/>
        <v>Ik zou graag in de toekomst willen</v>
      </c>
      <c r="G2108" s="44" t="s">
        <v>2921</v>
      </c>
      <c r="H2108" s="44" t="s">
        <v>2911</v>
      </c>
      <c r="I2108" s="45"/>
      <c r="J2108" s="44"/>
      <c r="K2108" s="44" t="s">
        <v>27</v>
      </c>
      <c r="L2108" s="43" t="str">
        <f>_xlfn.IFNA(VLOOKUP(B2108,Codegroepen!$A:$B,2,FALSE),"")</f>
        <v>ZKC033</v>
      </c>
      <c r="M2108" s="44" t="s">
        <v>66</v>
      </c>
      <c r="N2108" s="43" t="str">
        <f t="shared" si="166"/>
        <v>ZA_02125</v>
      </c>
      <c r="O2108" s="38">
        <f t="shared" si="167"/>
        <v>3</v>
      </c>
    </row>
    <row r="2109" spans="1:15" s="38" customFormat="1" x14ac:dyDescent="0.25">
      <c r="A2109" s="44"/>
      <c r="B2109" s="38" t="str">
        <f t="shared" si="165"/>
        <v>Haal Centraal</v>
      </c>
      <c r="C2109" s="44"/>
      <c r="D2109" s="38" t="str">
        <f t="shared" si="163"/>
        <v>Gebruiken</v>
      </c>
      <c r="E2109" s="44"/>
      <c r="F2109" s="38" t="str">
        <f t="shared" si="164"/>
        <v>Ik zou graag in de toekomst willen</v>
      </c>
      <c r="G2109" s="44" t="s">
        <v>2922</v>
      </c>
      <c r="H2109" s="44" t="s">
        <v>2913</v>
      </c>
      <c r="I2109" s="45"/>
      <c r="J2109" s="44"/>
      <c r="K2109" s="44" t="s">
        <v>27</v>
      </c>
      <c r="L2109" s="43" t="str">
        <f>_xlfn.IFNA(VLOOKUP(B2109,Codegroepen!$A:$B,2,FALSE),"")</f>
        <v>ZKC033</v>
      </c>
      <c r="M2109" s="44" t="s">
        <v>68</v>
      </c>
      <c r="N2109" s="43" t="str">
        <f t="shared" si="166"/>
        <v>ZA_02126</v>
      </c>
      <c r="O2109" s="38">
        <f t="shared" si="167"/>
        <v>19</v>
      </c>
    </row>
    <row r="2110" spans="1:15" s="38" customFormat="1" x14ac:dyDescent="0.25">
      <c r="A2110" s="44"/>
      <c r="B2110" s="38" t="str">
        <f t="shared" si="165"/>
        <v>Haal Centraal</v>
      </c>
      <c r="C2110" s="44"/>
      <c r="D2110" s="38" t="str">
        <f t="shared" si="163"/>
        <v>Gebruiken</v>
      </c>
      <c r="E2110" s="44" t="s">
        <v>2923</v>
      </c>
      <c r="F2110" s="38" t="str">
        <f t="shared" si="164"/>
        <v>Ik wil graag wijzigen</v>
      </c>
      <c r="G2110" s="44"/>
      <c r="H2110" s="44" t="s">
        <v>400</v>
      </c>
      <c r="I2110" s="45"/>
      <c r="J2110" s="44"/>
      <c r="K2110" s="44" t="s">
        <v>27</v>
      </c>
      <c r="L2110" s="43" t="str">
        <f>_xlfn.IFNA(VLOOKUP(B2110,Codegroepen!$A:$B,2,FALSE),"")</f>
        <v>ZKC033</v>
      </c>
      <c r="M2110" s="44" t="s">
        <v>71</v>
      </c>
      <c r="N2110" s="43" t="str">
        <f t="shared" si="166"/>
        <v>ZA_02127</v>
      </c>
      <c r="O2110" s="38">
        <f t="shared" si="167"/>
        <v>21</v>
      </c>
    </row>
    <row r="2111" spans="1:15" s="38" customFormat="1" x14ac:dyDescent="0.25">
      <c r="A2111" s="44"/>
      <c r="B2111" s="38" t="str">
        <f t="shared" si="165"/>
        <v>Haal Centraal</v>
      </c>
      <c r="C2111" s="44"/>
      <c r="D2111" s="38" t="str">
        <f t="shared" si="163"/>
        <v>Gebruiken</v>
      </c>
      <c r="E2111" s="44"/>
      <c r="F2111" s="38" t="str">
        <f t="shared" si="164"/>
        <v>Ik wil graag wijzigen</v>
      </c>
      <c r="G2111" s="44" t="s">
        <v>2924</v>
      </c>
      <c r="H2111" s="44" t="s">
        <v>2909</v>
      </c>
      <c r="I2111" s="45"/>
      <c r="J2111" s="44"/>
      <c r="K2111" s="44" t="s">
        <v>27</v>
      </c>
      <c r="L2111" s="43" t="str">
        <f>_xlfn.IFNA(VLOOKUP(B2111,Codegroepen!$A:$B,2,FALSE),"")</f>
        <v>ZKC033</v>
      </c>
      <c r="M2111" s="44" t="s">
        <v>74</v>
      </c>
      <c r="N2111" s="43" t="str">
        <f t="shared" si="166"/>
        <v>ZA_02128</v>
      </c>
      <c r="O2111" s="38">
        <f t="shared" si="167"/>
        <v>18</v>
      </c>
    </row>
    <row r="2112" spans="1:15" s="38" customFormat="1" x14ac:dyDescent="0.25">
      <c r="A2112" s="44"/>
      <c r="B2112" s="38" t="str">
        <f t="shared" si="165"/>
        <v>Haal Centraal</v>
      </c>
      <c r="C2112" s="44"/>
      <c r="D2112" s="38" t="str">
        <f t="shared" si="163"/>
        <v>Gebruiken</v>
      </c>
      <c r="E2112" s="44"/>
      <c r="F2112" s="38" t="str">
        <f t="shared" si="164"/>
        <v>Ik wil graag wijzigen</v>
      </c>
      <c r="G2112" s="44" t="s">
        <v>2925</v>
      </c>
      <c r="H2112" s="44" t="s">
        <v>860</v>
      </c>
      <c r="I2112" s="45"/>
      <c r="J2112" s="44"/>
      <c r="K2112" s="44" t="s">
        <v>27</v>
      </c>
      <c r="L2112" s="43" t="str">
        <f>_xlfn.IFNA(VLOOKUP(B2112,Codegroepen!$A:$B,2,FALSE),"")</f>
        <v>ZKC033</v>
      </c>
      <c r="M2112" s="44" t="s">
        <v>77</v>
      </c>
      <c r="N2112" s="43" t="str">
        <f t="shared" si="166"/>
        <v>ZA_02129</v>
      </c>
      <c r="O2112" s="38">
        <f t="shared" si="167"/>
        <v>13</v>
      </c>
    </row>
    <row r="2113" spans="1:15" s="38" customFormat="1" x14ac:dyDescent="0.25">
      <c r="A2113" s="44"/>
      <c r="B2113" s="38" t="str">
        <f t="shared" si="165"/>
        <v>Haal Centraal</v>
      </c>
      <c r="C2113" s="44"/>
      <c r="D2113" s="38" t="str">
        <f t="shared" si="163"/>
        <v>Gebruiken</v>
      </c>
      <c r="E2113" s="44"/>
      <c r="F2113" s="38" t="str">
        <f t="shared" si="164"/>
        <v>Ik wil graag wijzigen</v>
      </c>
      <c r="G2113" s="44" t="s">
        <v>2926</v>
      </c>
      <c r="H2113" s="44" t="s">
        <v>2927</v>
      </c>
      <c r="I2113" s="45"/>
      <c r="J2113" s="44"/>
      <c r="K2113" s="44" t="s">
        <v>27</v>
      </c>
      <c r="L2113" s="43" t="str">
        <f>_xlfn.IFNA(VLOOKUP(B2113,Codegroepen!$A:$B,2,FALSE),"")</f>
        <v>ZKC033</v>
      </c>
      <c r="M2113" s="44" t="s">
        <v>79</v>
      </c>
      <c r="N2113" s="43" t="str">
        <f t="shared" si="166"/>
        <v>ZA_02130</v>
      </c>
      <c r="O2113" s="38">
        <f t="shared" si="167"/>
        <v>27</v>
      </c>
    </row>
    <row r="2114" spans="1:15" s="38" customFormat="1" x14ac:dyDescent="0.25">
      <c r="A2114" s="44"/>
      <c r="B2114" s="38" t="str">
        <f t="shared" si="165"/>
        <v>Haal Centraal</v>
      </c>
      <c r="C2114" s="44"/>
      <c r="D2114" s="38" t="str">
        <f t="shared" si="163"/>
        <v>Gebruiken</v>
      </c>
      <c r="E2114" s="44" t="s">
        <v>2928</v>
      </c>
      <c r="F2114" s="38" t="str">
        <f t="shared" si="164"/>
        <v>Ik heb een klacht</v>
      </c>
      <c r="G2114" s="44"/>
      <c r="H2114" s="44" t="s">
        <v>556</v>
      </c>
      <c r="I2114" s="45"/>
      <c r="J2114" s="44"/>
      <c r="K2114" s="44" t="s">
        <v>27</v>
      </c>
      <c r="L2114" s="43" t="str">
        <f>_xlfn.IFNA(VLOOKUP(B2114,Codegroepen!$A:$B,2,FALSE),"")</f>
        <v>ZKC033</v>
      </c>
      <c r="M2114" s="44" t="s">
        <v>82</v>
      </c>
      <c r="N2114" s="43" t="str">
        <f t="shared" si="166"/>
        <v>ZA_02131</v>
      </c>
      <c r="O2114" s="38">
        <f t="shared" si="167"/>
        <v>17</v>
      </c>
    </row>
    <row r="2115" spans="1:15" s="38" customFormat="1" x14ac:dyDescent="0.25">
      <c r="A2115" s="44"/>
      <c r="B2115" s="38" t="str">
        <f t="shared" si="165"/>
        <v>Haal Centraal</v>
      </c>
      <c r="C2115" s="44"/>
      <c r="D2115" s="38" t="str">
        <f t="shared" si="163"/>
        <v>Gebruiken</v>
      </c>
      <c r="E2115" s="44"/>
      <c r="F2115" s="38" t="str">
        <f t="shared" si="164"/>
        <v>Ik heb een klacht</v>
      </c>
      <c r="G2115" s="44" t="s">
        <v>2929</v>
      </c>
      <c r="H2115" s="44" t="s">
        <v>2913</v>
      </c>
      <c r="I2115" s="45"/>
      <c r="J2115" s="44"/>
      <c r="K2115" s="44" t="s">
        <v>27</v>
      </c>
      <c r="L2115" s="43" t="str">
        <f>_xlfn.IFNA(VLOOKUP(B2115,Codegroepen!$A:$B,2,FALSE),"")</f>
        <v>ZKC033</v>
      </c>
      <c r="M2115" s="44" t="s">
        <v>85</v>
      </c>
      <c r="N2115" s="43" t="str">
        <f t="shared" si="166"/>
        <v>ZA_02132</v>
      </c>
      <c r="O2115" s="38">
        <f t="shared" si="167"/>
        <v>19</v>
      </c>
    </row>
    <row r="2116" spans="1:15" s="38" customFormat="1" x14ac:dyDescent="0.25">
      <c r="A2116" s="44"/>
      <c r="B2116" s="38" t="str">
        <f t="shared" si="165"/>
        <v>Haal Centraal</v>
      </c>
      <c r="C2116" s="44"/>
      <c r="D2116" s="38" t="str">
        <f t="shared" si="163"/>
        <v>Gebruiken</v>
      </c>
      <c r="E2116" s="44"/>
      <c r="F2116" s="38" t="str">
        <f t="shared" si="164"/>
        <v>Ik heb een klacht</v>
      </c>
      <c r="G2116" s="44" t="s">
        <v>2930</v>
      </c>
      <c r="H2116" s="44" t="s">
        <v>2504</v>
      </c>
      <c r="I2116" s="45"/>
      <c r="J2116" s="44"/>
      <c r="K2116" s="44" t="s">
        <v>27</v>
      </c>
      <c r="L2116" s="43" t="str">
        <f>_xlfn.IFNA(VLOOKUP(B2116,Codegroepen!$A:$B,2,FALSE),"")</f>
        <v>ZKC033</v>
      </c>
      <c r="M2116" s="44" t="s">
        <v>88</v>
      </c>
      <c r="N2116" s="43" t="str">
        <f t="shared" si="166"/>
        <v>ZA_02133</v>
      </c>
      <c r="O2116" s="38">
        <f t="shared" si="167"/>
        <v>6</v>
      </c>
    </row>
    <row r="2117" spans="1:15" s="38" customFormat="1" x14ac:dyDescent="0.25">
      <c r="A2117" s="44"/>
      <c r="B2117" s="38" t="str">
        <f t="shared" si="165"/>
        <v>Haal Centraal</v>
      </c>
      <c r="C2117" s="44"/>
      <c r="D2117" s="38" t="str">
        <f t="shared" si="163"/>
        <v>Gebruiken</v>
      </c>
      <c r="E2117" s="44"/>
      <c r="F2117" s="38" t="str">
        <f t="shared" si="164"/>
        <v>Ik heb een klacht</v>
      </c>
      <c r="G2117" s="44" t="s">
        <v>2931</v>
      </c>
      <c r="H2117" s="44" t="s">
        <v>2932</v>
      </c>
      <c r="I2117" s="45"/>
      <c r="J2117" s="44"/>
      <c r="K2117" s="44" t="s">
        <v>27</v>
      </c>
      <c r="L2117" s="43" t="str">
        <f>_xlfn.IFNA(VLOOKUP(B2117,Codegroepen!$A:$B,2,FALSE),"")</f>
        <v>ZKC033</v>
      </c>
      <c r="M2117" s="44" t="s">
        <v>103</v>
      </c>
      <c r="N2117" s="43" t="str">
        <f t="shared" si="166"/>
        <v>ZA_02134</v>
      </c>
      <c r="O2117" s="38">
        <f t="shared" si="167"/>
        <v>6</v>
      </c>
    </row>
    <row r="2118" spans="1:15" s="38" customFormat="1" x14ac:dyDescent="0.25">
      <c r="A2118" s="44"/>
      <c r="B2118" s="38" t="str">
        <f t="shared" si="165"/>
        <v>Haal Centraal</v>
      </c>
      <c r="C2118" s="44"/>
      <c r="D2118" s="38" t="str">
        <f t="shared" si="163"/>
        <v>Gebruiken</v>
      </c>
      <c r="E2118" s="44" t="s">
        <v>2933</v>
      </c>
      <c r="F2118" s="38" t="str">
        <f t="shared" si="164"/>
        <v>Mailing</v>
      </c>
      <c r="G2118" s="44"/>
      <c r="H2118" s="44" t="s">
        <v>340</v>
      </c>
      <c r="I2118" s="45"/>
      <c r="J2118" s="44"/>
      <c r="K2118" s="44" t="s">
        <v>27</v>
      </c>
      <c r="L2118" s="43" t="str">
        <f>_xlfn.IFNA(VLOOKUP(B2118,Codegroepen!$A:$B,2,FALSE),"")</f>
        <v>ZKC033</v>
      </c>
      <c r="M2118" s="44" t="s">
        <v>106</v>
      </c>
      <c r="N2118" s="43" t="str">
        <f t="shared" si="166"/>
        <v>ZA_02135</v>
      </c>
      <c r="O2118" s="38">
        <f t="shared" si="167"/>
        <v>7</v>
      </c>
    </row>
    <row r="2119" spans="1:15" s="38" customFormat="1" x14ac:dyDescent="0.25">
      <c r="A2119" s="44"/>
      <c r="B2119" s="38" t="str">
        <f t="shared" si="165"/>
        <v>Haal Centraal</v>
      </c>
      <c r="C2119" s="44"/>
      <c r="D2119" s="38" t="str">
        <f t="shared" si="163"/>
        <v>Gebruiken</v>
      </c>
      <c r="E2119" s="44"/>
      <c r="F2119" s="38" t="str">
        <f t="shared" si="164"/>
        <v>Mailing</v>
      </c>
      <c r="G2119" s="44" t="s">
        <v>2934</v>
      </c>
      <c r="H2119" s="44" t="s">
        <v>2893</v>
      </c>
      <c r="I2119" s="45"/>
      <c r="J2119" s="44"/>
      <c r="K2119" s="44" t="s">
        <v>27</v>
      </c>
      <c r="L2119" s="43" t="str">
        <f>_xlfn.IFNA(VLOOKUP(B2119,Codegroepen!$A:$B,2,FALSE),"")</f>
        <v>ZKC033</v>
      </c>
      <c r="M2119" s="44" t="s">
        <v>107</v>
      </c>
      <c r="N2119" s="43" t="str">
        <f t="shared" si="166"/>
        <v>ZA_02136</v>
      </c>
      <c r="O2119" s="38">
        <f t="shared" si="167"/>
        <v>10</v>
      </c>
    </row>
    <row r="2120" spans="1:15" s="38" customFormat="1" x14ac:dyDescent="0.25">
      <c r="A2120" s="44"/>
      <c r="B2120" s="38" t="str">
        <f t="shared" si="165"/>
        <v>Haal Centraal</v>
      </c>
      <c r="C2120" s="44"/>
      <c r="D2120" s="38" t="str">
        <f t="shared" si="163"/>
        <v>Gebruiken</v>
      </c>
      <c r="E2120" s="44"/>
      <c r="F2120" s="38" t="str">
        <f t="shared" si="164"/>
        <v>Mailing</v>
      </c>
      <c r="G2120" s="44" t="s">
        <v>2935</v>
      </c>
      <c r="H2120" s="44" t="s">
        <v>928</v>
      </c>
      <c r="I2120" s="45"/>
      <c r="J2120" s="44"/>
      <c r="K2120" s="44" t="s">
        <v>27</v>
      </c>
      <c r="L2120" s="43" t="str">
        <f>_xlfn.IFNA(VLOOKUP(B2120,Codegroepen!$A:$B,2,FALSE),"")</f>
        <v>ZKC033</v>
      </c>
      <c r="M2120" s="44" t="s">
        <v>110</v>
      </c>
      <c r="N2120" s="43" t="str">
        <f t="shared" si="166"/>
        <v>ZA_02137</v>
      </c>
      <c r="O2120" s="38">
        <f t="shared" si="167"/>
        <v>6</v>
      </c>
    </row>
    <row r="2121" spans="1:15" s="38" customFormat="1" x14ac:dyDescent="0.25">
      <c r="A2121" s="44"/>
      <c r="B2121" s="38" t="str">
        <f t="shared" si="165"/>
        <v>Haal Centraal</v>
      </c>
      <c r="C2121" s="44" t="s">
        <v>2936</v>
      </c>
      <c r="D2121" s="38" t="str">
        <f t="shared" si="163"/>
        <v>Bestellen</v>
      </c>
      <c r="E2121" s="44"/>
      <c r="F2121" s="38" t="str">
        <f t="shared" si="164"/>
        <v/>
      </c>
      <c r="G2121" s="44"/>
      <c r="H2121" s="44" t="s">
        <v>459</v>
      </c>
      <c r="I2121" s="45"/>
      <c r="J2121" s="44"/>
      <c r="K2121" s="44" t="s">
        <v>27</v>
      </c>
      <c r="L2121" s="43" t="str">
        <f>_xlfn.IFNA(VLOOKUP(B2121,Codegroepen!$A:$B,2,FALSE),"")</f>
        <v>ZKC033</v>
      </c>
      <c r="M2121" s="44" t="s">
        <v>112</v>
      </c>
      <c r="N2121" s="43" t="str">
        <f t="shared" si="166"/>
        <v>ZA_02138</v>
      </c>
      <c r="O2121" s="38">
        <f t="shared" si="167"/>
        <v>9</v>
      </c>
    </row>
    <row r="2122" spans="1:15" s="38" customFormat="1" x14ac:dyDescent="0.25">
      <c r="A2122" s="44"/>
      <c r="B2122" s="38" t="str">
        <f t="shared" si="165"/>
        <v>Haal Centraal</v>
      </c>
      <c r="C2122" s="44"/>
      <c r="D2122" s="38" t="str">
        <f t="shared" si="163"/>
        <v>Bestellen</v>
      </c>
      <c r="E2122" s="44" t="s">
        <v>2937</v>
      </c>
      <c r="F2122" s="38" t="str">
        <f t="shared" si="164"/>
        <v>Ik wil me aanmelden voor</v>
      </c>
      <c r="G2122" s="44"/>
      <c r="H2122" s="44" t="s">
        <v>34</v>
      </c>
      <c r="I2122" s="45"/>
      <c r="J2122" s="44"/>
      <c r="K2122" s="44" t="s">
        <v>27</v>
      </c>
      <c r="L2122" s="43" t="str">
        <f>_xlfn.IFNA(VLOOKUP(B2122,Codegroepen!$A:$B,2,FALSE),"")</f>
        <v>ZKC033</v>
      </c>
      <c r="M2122" s="44" t="s">
        <v>114</v>
      </c>
      <c r="N2122" s="43" t="str">
        <f t="shared" si="166"/>
        <v>ZA_02139</v>
      </c>
      <c r="O2122" s="38">
        <f t="shared" si="167"/>
        <v>24</v>
      </c>
    </row>
    <row r="2123" spans="1:15" s="38" customFormat="1" x14ac:dyDescent="0.25">
      <c r="A2123" s="44"/>
      <c r="B2123" s="38" t="str">
        <f t="shared" si="165"/>
        <v>Haal Centraal</v>
      </c>
      <c r="C2123" s="44"/>
      <c r="D2123" s="38" t="str">
        <f t="shared" ref="D2123:D2186" si="168">IF(LEFT(C2123,2)="ZA",H2123,IF(LEFT(A2123,2)="ZA","",D2122))</f>
        <v>Bestellen</v>
      </c>
      <c r="E2123" s="44"/>
      <c r="F2123" s="38" t="str">
        <f t="shared" ref="F2123:F2186" si="169">IF(LEFT(E2123,2)="ZA",H2123,IF(LEFT(A2123,2)="ZA","",IF(LEFT(C2123,2)="ZA","",F2122)))</f>
        <v>Ik wil me aanmelden voor</v>
      </c>
      <c r="G2123" s="44" t="s">
        <v>2938</v>
      </c>
      <c r="H2123" s="44" t="s">
        <v>970</v>
      </c>
      <c r="I2123" s="45"/>
      <c r="J2123" s="44"/>
      <c r="K2123" s="44" t="s">
        <v>27</v>
      </c>
      <c r="L2123" s="43" t="str">
        <f>_xlfn.IFNA(VLOOKUP(B2123,Codegroepen!$A:$B,2,FALSE),"")</f>
        <v>ZKC033</v>
      </c>
      <c r="M2123" s="44" t="s">
        <v>116</v>
      </c>
      <c r="N2123" s="43" t="str">
        <f t="shared" si="166"/>
        <v>ZA_02140</v>
      </c>
      <c r="O2123" s="38">
        <f t="shared" si="167"/>
        <v>13</v>
      </c>
    </row>
    <row r="2124" spans="1:15" s="38" customFormat="1" x14ac:dyDescent="0.25">
      <c r="A2124" s="44"/>
      <c r="B2124" s="38" t="str">
        <f t="shared" ref="B2124:B2187" si="170">IF(LEFT(A2124,2)="ZA",H2124,B2123)</f>
        <v>Haal Centraal</v>
      </c>
      <c r="C2124" s="44"/>
      <c r="D2124" s="38" t="str">
        <f t="shared" si="168"/>
        <v>Bestellen</v>
      </c>
      <c r="E2124" s="44"/>
      <c r="F2124" s="38" t="str">
        <f t="shared" si="169"/>
        <v>Ik wil me aanmelden voor</v>
      </c>
      <c r="G2124" s="44" t="s">
        <v>2939</v>
      </c>
      <c r="H2124" s="44" t="s">
        <v>394</v>
      </c>
      <c r="I2124" s="45"/>
      <c r="J2124" s="44"/>
      <c r="K2124" s="44" t="s">
        <v>27</v>
      </c>
      <c r="L2124" s="43" t="str">
        <f>_xlfn.IFNA(VLOOKUP(B2124,Codegroepen!$A:$B,2,FALSE),"")</f>
        <v>ZKC033</v>
      </c>
      <c r="M2124" s="44" t="s">
        <v>118</v>
      </c>
      <c r="N2124" s="43" t="str">
        <f t="shared" si="166"/>
        <v>ZA_02141</v>
      </c>
      <c r="O2124" s="38">
        <f t="shared" si="167"/>
        <v>11</v>
      </c>
    </row>
    <row r="2125" spans="1:15" s="38" customFormat="1" x14ac:dyDescent="0.25">
      <c r="A2125" s="44"/>
      <c r="B2125" s="38" t="str">
        <f t="shared" si="170"/>
        <v>Haal Centraal</v>
      </c>
      <c r="C2125" s="44"/>
      <c r="D2125" s="38" t="str">
        <f t="shared" si="168"/>
        <v>Bestellen</v>
      </c>
      <c r="E2125" s="44" t="s">
        <v>2940</v>
      </c>
      <c r="F2125" s="38" t="str">
        <f t="shared" si="169"/>
        <v>Ik wil me afmelden voor</v>
      </c>
      <c r="G2125" s="44"/>
      <c r="H2125" s="44" t="s">
        <v>471</v>
      </c>
      <c r="I2125" s="45"/>
      <c r="J2125" s="44"/>
      <c r="K2125" s="44" t="s">
        <v>27</v>
      </c>
      <c r="L2125" s="43" t="str">
        <f>_xlfn.IFNA(VLOOKUP(B2125,Codegroepen!$A:$B,2,FALSE),"")</f>
        <v>ZKC033</v>
      </c>
      <c r="M2125" s="44" t="s">
        <v>120</v>
      </c>
      <c r="N2125" s="43" t="str">
        <f t="shared" si="166"/>
        <v>ZA_02142</v>
      </c>
      <c r="O2125" s="38">
        <f t="shared" si="167"/>
        <v>23</v>
      </c>
    </row>
    <row r="2126" spans="1:15" s="38" customFormat="1" x14ac:dyDescent="0.25">
      <c r="A2126" s="44"/>
      <c r="B2126" s="38" t="str">
        <f t="shared" si="170"/>
        <v>Haal Centraal</v>
      </c>
      <c r="C2126" s="44"/>
      <c r="D2126" s="38" t="str">
        <f t="shared" si="168"/>
        <v>Bestellen</v>
      </c>
      <c r="E2126" s="44"/>
      <c r="F2126" s="38" t="str">
        <f t="shared" si="169"/>
        <v>Ik wil me afmelden voor</v>
      </c>
      <c r="G2126" s="44" t="s">
        <v>2941</v>
      </c>
      <c r="H2126" s="44" t="s">
        <v>970</v>
      </c>
      <c r="I2126" s="45"/>
      <c r="J2126" s="44"/>
      <c r="K2126" s="44" t="s">
        <v>27</v>
      </c>
      <c r="L2126" s="43" t="str">
        <f>_xlfn.IFNA(VLOOKUP(B2126,Codegroepen!$A:$B,2,FALSE),"")</f>
        <v>ZKC033</v>
      </c>
      <c r="M2126" s="44" t="s">
        <v>121</v>
      </c>
      <c r="N2126" s="43" t="str">
        <f t="shared" si="166"/>
        <v>ZA_02143</v>
      </c>
      <c r="O2126" s="38">
        <f t="shared" si="167"/>
        <v>13</v>
      </c>
    </row>
    <row r="2127" spans="1:15" s="38" customFormat="1" x14ac:dyDescent="0.25">
      <c r="A2127" s="44"/>
      <c r="B2127" s="38" t="str">
        <f t="shared" si="170"/>
        <v>Haal Centraal</v>
      </c>
      <c r="C2127" s="44"/>
      <c r="D2127" s="38" t="str">
        <f t="shared" si="168"/>
        <v>Bestellen</v>
      </c>
      <c r="E2127" s="44"/>
      <c r="F2127" s="38" t="str">
        <f t="shared" si="169"/>
        <v>Ik wil me afmelden voor</v>
      </c>
      <c r="G2127" s="44" t="s">
        <v>2942</v>
      </c>
      <c r="H2127" s="44" t="s">
        <v>394</v>
      </c>
      <c r="I2127" s="45"/>
      <c r="J2127" s="44"/>
      <c r="K2127" s="44" t="s">
        <v>27</v>
      </c>
      <c r="L2127" s="43" t="str">
        <f>_xlfn.IFNA(VLOOKUP(B2127,Codegroepen!$A:$B,2,FALSE),"")</f>
        <v>ZKC033</v>
      </c>
      <c r="M2127" s="44" t="s">
        <v>123</v>
      </c>
      <c r="N2127" s="43" t="str">
        <f t="shared" si="166"/>
        <v>ZA_02144</v>
      </c>
      <c r="O2127" s="38">
        <f t="shared" si="167"/>
        <v>11</v>
      </c>
    </row>
    <row r="2128" spans="1:15" s="38" customFormat="1" x14ac:dyDescent="0.25">
      <c r="A2128" s="44" t="s">
        <v>2943</v>
      </c>
      <c r="B2128" s="38" t="str">
        <f t="shared" si="170"/>
        <v>Bewaarders</v>
      </c>
      <c r="C2128" s="44"/>
      <c r="D2128" s="38" t="str">
        <f t="shared" si="168"/>
        <v/>
      </c>
      <c r="E2128" s="44"/>
      <c r="F2128" s="38" t="str">
        <f t="shared" si="169"/>
        <v/>
      </c>
      <c r="G2128" s="44"/>
      <c r="H2128" s="44" t="s">
        <v>2343</v>
      </c>
      <c r="I2128" s="49" t="s">
        <v>2944</v>
      </c>
      <c r="J2128" s="44"/>
      <c r="K2128" s="44" t="s">
        <v>27</v>
      </c>
      <c r="L2128" s="43" t="str">
        <f>_xlfn.IFNA(VLOOKUP(B2128,Codegroepen!$A:$B,2,FALSE),"")</f>
        <v>ZKC034</v>
      </c>
      <c r="M2128" s="44" t="s">
        <v>29</v>
      </c>
      <c r="N2128" s="43" t="str">
        <f t="shared" si="166"/>
        <v>ZA_02145</v>
      </c>
      <c r="O2128" s="38">
        <f t="shared" si="167"/>
        <v>10</v>
      </c>
    </row>
    <row r="2129" spans="1:15" s="38" customFormat="1" x14ac:dyDescent="0.25">
      <c r="A2129" s="44"/>
      <c r="B2129" s="38" t="str">
        <f t="shared" si="170"/>
        <v>Bewaarders</v>
      </c>
      <c r="C2129" s="44" t="s">
        <v>2946</v>
      </c>
      <c r="D2129" s="38" t="str">
        <f t="shared" si="168"/>
        <v>/</v>
      </c>
      <c r="E2129" s="44"/>
      <c r="F2129" s="38" t="str">
        <f t="shared" si="169"/>
        <v/>
      </c>
      <c r="G2129" s="44"/>
      <c r="H2129" s="44" t="s">
        <v>152</v>
      </c>
      <c r="I2129" s="45"/>
      <c r="J2129" s="44"/>
      <c r="K2129" s="44" t="s">
        <v>27</v>
      </c>
      <c r="L2129" s="43" t="str">
        <f>_xlfn.IFNA(VLOOKUP(B2129,Codegroepen!$A:$B,2,FALSE),"")</f>
        <v>ZKC034</v>
      </c>
      <c r="M2129" s="44" t="s">
        <v>32</v>
      </c>
      <c r="N2129" s="43" t="str">
        <f t="shared" si="166"/>
        <v>ZA_02146</v>
      </c>
      <c r="O2129" s="38">
        <f t="shared" si="167"/>
        <v>1</v>
      </c>
    </row>
    <row r="2130" spans="1:15" s="38" customFormat="1" x14ac:dyDescent="0.25">
      <c r="A2130" s="44"/>
      <c r="B2130" s="38" t="str">
        <f t="shared" si="170"/>
        <v>Bewaarders</v>
      </c>
      <c r="C2130" s="44"/>
      <c r="D2130" s="38" t="str">
        <f t="shared" si="168"/>
        <v>/</v>
      </c>
      <c r="E2130" s="44" t="s">
        <v>2947</v>
      </c>
      <c r="F2130" s="38" t="str">
        <f t="shared" si="169"/>
        <v>/</v>
      </c>
      <c r="G2130" s="44"/>
      <c r="H2130" s="44" t="s">
        <v>152</v>
      </c>
      <c r="I2130" s="45"/>
      <c r="J2130" s="44"/>
      <c r="K2130" s="44" t="s">
        <v>27</v>
      </c>
      <c r="L2130" s="43" t="str">
        <f>_xlfn.IFNA(VLOOKUP(B2130,Codegroepen!$A:$B,2,FALSE),"")</f>
        <v>ZKC034</v>
      </c>
      <c r="M2130" s="44" t="s">
        <v>35</v>
      </c>
      <c r="N2130" s="43" t="str">
        <f t="shared" si="166"/>
        <v>ZA_02147</v>
      </c>
      <c r="O2130" s="38">
        <f t="shared" si="167"/>
        <v>1</v>
      </c>
    </row>
    <row r="2131" spans="1:15" s="38" customFormat="1" x14ac:dyDescent="0.25">
      <c r="A2131" s="44"/>
      <c r="B2131" s="38" t="str">
        <f t="shared" si="170"/>
        <v>Bewaarders</v>
      </c>
      <c r="C2131" s="44"/>
      <c r="D2131" s="38" t="str">
        <f t="shared" si="168"/>
        <v>/</v>
      </c>
      <c r="E2131" s="44"/>
      <c r="F2131" s="38" t="str">
        <f t="shared" si="169"/>
        <v>/</v>
      </c>
      <c r="G2131" s="44" t="s">
        <v>2948</v>
      </c>
      <c r="H2131" s="44" t="s">
        <v>152</v>
      </c>
      <c r="I2131" s="45"/>
      <c r="J2131" s="44"/>
      <c r="K2131" s="44" t="s">
        <v>27</v>
      </c>
      <c r="L2131" s="43" t="str">
        <f>_xlfn.IFNA(VLOOKUP(B2131,Codegroepen!$A:$B,2,FALSE),"")</f>
        <v>ZKC034</v>
      </c>
      <c r="M2131" s="44" t="s">
        <v>38</v>
      </c>
      <c r="N2131" s="43" t="str">
        <f t="shared" si="166"/>
        <v>ZA_02148</v>
      </c>
      <c r="O2131" s="38">
        <f t="shared" si="167"/>
        <v>1</v>
      </c>
    </row>
    <row r="2132" spans="1:15" s="38" customFormat="1" x14ac:dyDescent="0.25">
      <c r="A2132" s="38" t="s">
        <v>3522</v>
      </c>
      <c r="B2132" s="38" t="str">
        <f t="shared" si="170"/>
        <v>WOZplus /Kadata</v>
      </c>
      <c r="D2132" s="38" t="str">
        <f t="shared" si="168"/>
        <v/>
      </c>
      <c r="F2132" s="38" t="str">
        <f t="shared" si="169"/>
        <v/>
      </c>
      <c r="H2132" s="38" t="s">
        <v>2955</v>
      </c>
      <c r="I2132" s="49" t="s">
        <v>3667</v>
      </c>
      <c r="J2132" s="44"/>
      <c r="K2132" s="44" t="s">
        <v>27</v>
      </c>
      <c r="L2132" s="43" t="str">
        <f>_xlfn.IFNA(VLOOKUP(B2132,Codegroepen!$A:$B,2,FALSE),"")</f>
        <v>ZKC035</v>
      </c>
      <c r="M2132" s="38" t="s">
        <v>29</v>
      </c>
      <c r="N2132" s="43" t="str">
        <f t="shared" si="166"/>
        <v>ZA_02637</v>
      </c>
      <c r="O2132" s="38">
        <f t="shared" si="167"/>
        <v>15</v>
      </c>
    </row>
    <row r="2133" spans="1:15" s="38" customFormat="1" x14ac:dyDescent="0.25">
      <c r="A2133" s="39"/>
      <c r="B2133" s="38" t="str">
        <f t="shared" si="170"/>
        <v>WOZplus /Kadata</v>
      </c>
      <c r="C2133" s="38" t="s">
        <v>3523</v>
      </c>
      <c r="D2133" s="38" t="str">
        <f t="shared" si="168"/>
        <v>Bestellen (aanmelden)</v>
      </c>
      <c r="E2133" s="39"/>
      <c r="F2133" s="38" t="str">
        <f t="shared" si="169"/>
        <v/>
      </c>
      <c r="G2133" s="39"/>
      <c r="H2133" s="38" t="s">
        <v>2956</v>
      </c>
      <c r="I2133" s="45"/>
      <c r="J2133" s="44"/>
      <c r="K2133" s="44" t="s">
        <v>27</v>
      </c>
      <c r="L2133" s="43" t="str">
        <f>_xlfn.IFNA(VLOOKUP(B2133,Codegroepen!$A:$B,2,FALSE),"")</f>
        <v>ZKC035</v>
      </c>
      <c r="M2133" s="38" t="s">
        <v>32</v>
      </c>
      <c r="N2133" s="43" t="str">
        <f t="shared" si="166"/>
        <v>ZA_02638</v>
      </c>
      <c r="O2133" s="38">
        <f t="shared" si="167"/>
        <v>21</v>
      </c>
    </row>
    <row r="2134" spans="1:15" s="38" customFormat="1" x14ac:dyDescent="0.25">
      <c r="B2134" s="38" t="str">
        <f t="shared" si="170"/>
        <v>WOZplus /Kadata</v>
      </c>
      <c r="D2134" s="38" t="str">
        <f t="shared" si="168"/>
        <v>Bestellen (aanmelden)</v>
      </c>
      <c r="E2134" s="38" t="s">
        <v>3524</v>
      </c>
      <c r="F2134" s="38" t="str">
        <f t="shared" si="169"/>
        <v>Ik wil me aanmelden voor</v>
      </c>
      <c r="H2134" s="38" t="s">
        <v>34</v>
      </c>
      <c r="I2134" s="45"/>
      <c r="J2134" s="44"/>
      <c r="K2134" s="44" t="s">
        <v>27</v>
      </c>
      <c r="L2134" s="43" t="str">
        <f>_xlfn.IFNA(VLOOKUP(B2134,Codegroepen!$A:$B,2,FALSE),"")</f>
        <v>ZKC035</v>
      </c>
      <c r="M2134" s="38" t="s">
        <v>35</v>
      </c>
      <c r="N2134" s="43" t="str">
        <f t="shared" si="166"/>
        <v>ZA_02639</v>
      </c>
      <c r="O2134" s="38">
        <f t="shared" si="167"/>
        <v>24</v>
      </c>
    </row>
    <row r="2135" spans="1:15" s="38" customFormat="1" x14ac:dyDescent="0.25">
      <c r="B2135" s="38" t="str">
        <f t="shared" si="170"/>
        <v>WOZplus /Kadata</v>
      </c>
      <c r="D2135" s="38" t="str">
        <f t="shared" si="168"/>
        <v>Bestellen (aanmelden)</v>
      </c>
      <c r="F2135" s="38" t="str">
        <f t="shared" si="169"/>
        <v>Ik wil me aanmelden voor</v>
      </c>
      <c r="G2135" s="38" t="s">
        <v>3525</v>
      </c>
      <c r="H2135" s="38" t="s">
        <v>2957</v>
      </c>
      <c r="I2135" s="45"/>
      <c r="J2135" s="44"/>
      <c r="K2135" s="44" t="s">
        <v>27</v>
      </c>
      <c r="L2135" s="43" t="str">
        <f>_xlfn.IFNA(VLOOKUP(B2135,Codegroepen!$A:$B,2,FALSE),"")</f>
        <v>ZKC035</v>
      </c>
      <c r="M2135" s="38" t="s">
        <v>38</v>
      </c>
      <c r="N2135" s="43" t="str">
        <f t="shared" si="166"/>
        <v>ZA_02640</v>
      </c>
      <c r="O2135" s="38">
        <f t="shared" si="167"/>
        <v>35</v>
      </c>
    </row>
    <row r="2136" spans="1:15" s="38" customFormat="1" x14ac:dyDescent="0.25">
      <c r="B2136" s="38" t="str">
        <f t="shared" si="170"/>
        <v>WOZplus /Kadata</v>
      </c>
      <c r="D2136" s="38" t="str">
        <f t="shared" si="168"/>
        <v>Bestellen (aanmelden)</v>
      </c>
      <c r="F2136" s="38" t="str">
        <f t="shared" si="169"/>
        <v>Ik wil me aanmelden voor</v>
      </c>
      <c r="G2136" s="38" t="s">
        <v>3526</v>
      </c>
      <c r="H2136" s="38" t="s">
        <v>2958</v>
      </c>
      <c r="I2136" s="45"/>
      <c r="J2136" s="44"/>
      <c r="K2136" s="44" t="s">
        <v>27</v>
      </c>
      <c r="L2136" s="43" t="str">
        <f>_xlfn.IFNA(VLOOKUP(B2136,Codegroepen!$A:$B,2,FALSE),"")</f>
        <v>ZKC035</v>
      </c>
      <c r="M2136" s="38" t="s">
        <v>41</v>
      </c>
      <c r="N2136" s="43" t="str">
        <f t="shared" si="166"/>
        <v>ZA_02641</v>
      </c>
      <c r="O2136" s="38">
        <f t="shared" si="167"/>
        <v>36</v>
      </c>
    </row>
    <row r="2137" spans="1:15" s="38" customFormat="1" x14ac:dyDescent="0.25">
      <c r="B2137" s="38" t="str">
        <f t="shared" si="170"/>
        <v>WOZplus /Kadata</v>
      </c>
      <c r="D2137" s="38" t="str">
        <f t="shared" si="168"/>
        <v>Bestellen (aanmelden)</v>
      </c>
      <c r="F2137" s="38" t="str">
        <f t="shared" si="169"/>
        <v>Ik wil me aanmelden voor</v>
      </c>
      <c r="G2137" s="38" t="s">
        <v>3527</v>
      </c>
      <c r="H2137" s="38" t="s">
        <v>2959</v>
      </c>
      <c r="I2137" s="45"/>
      <c r="J2137" s="44"/>
      <c r="K2137" s="44" t="s">
        <v>27</v>
      </c>
      <c r="L2137" s="43" t="str">
        <f>_xlfn.IFNA(VLOOKUP(B2137,Codegroepen!$A:$B,2,FALSE),"")</f>
        <v>ZKC035</v>
      </c>
      <c r="M2137" s="38" t="s">
        <v>47</v>
      </c>
      <c r="N2137" s="43" t="str">
        <f t="shared" si="166"/>
        <v>ZA_02642</v>
      </c>
      <c r="O2137" s="38">
        <f t="shared" si="167"/>
        <v>29</v>
      </c>
    </row>
    <row r="2138" spans="1:15" s="38" customFormat="1" x14ac:dyDescent="0.25">
      <c r="B2138" s="38" t="str">
        <f t="shared" si="170"/>
        <v>WOZplus /Kadata</v>
      </c>
      <c r="D2138" s="38" t="str">
        <f t="shared" si="168"/>
        <v>Bestellen (aanmelden)</v>
      </c>
      <c r="F2138" s="38" t="str">
        <f t="shared" si="169"/>
        <v>Ik wil me aanmelden voor</v>
      </c>
      <c r="G2138" s="38" t="s">
        <v>3528</v>
      </c>
      <c r="H2138" s="38" t="s">
        <v>2960</v>
      </c>
      <c r="I2138" s="45"/>
      <c r="J2138" s="44"/>
      <c r="K2138" s="44" t="s">
        <v>27</v>
      </c>
      <c r="L2138" s="43" t="str">
        <f>_xlfn.IFNA(VLOOKUP(B2138,Codegroepen!$A:$B,2,FALSE),"")</f>
        <v>ZKC035</v>
      </c>
      <c r="M2138" s="38" t="s">
        <v>50</v>
      </c>
      <c r="N2138" s="43" t="str">
        <f t="shared" si="166"/>
        <v>ZA_02643</v>
      </c>
      <c r="O2138" s="38">
        <f t="shared" si="167"/>
        <v>20</v>
      </c>
    </row>
    <row r="2139" spans="1:15" s="38" customFormat="1" x14ac:dyDescent="0.25">
      <c r="B2139" s="38" t="str">
        <f t="shared" si="170"/>
        <v>WOZplus /Kadata</v>
      </c>
      <c r="D2139" s="38" t="str">
        <f t="shared" si="168"/>
        <v>Bestellen (aanmelden)</v>
      </c>
      <c r="F2139" s="38" t="str">
        <f t="shared" si="169"/>
        <v>Ik wil me aanmelden voor</v>
      </c>
      <c r="G2139" s="38" t="s">
        <v>3529</v>
      </c>
      <c r="H2139" s="38" t="s">
        <v>2961</v>
      </c>
      <c r="I2139" s="45"/>
      <c r="J2139" s="44"/>
      <c r="K2139" s="44" t="s">
        <v>27</v>
      </c>
      <c r="L2139" s="43" t="str">
        <f>_xlfn.IFNA(VLOOKUP(B2139,Codegroepen!$A:$B,2,FALSE),"")</f>
        <v>ZKC035</v>
      </c>
      <c r="M2139" s="38" t="s">
        <v>51</v>
      </c>
      <c r="N2139" s="43" t="str">
        <f t="shared" si="166"/>
        <v>ZA_02644</v>
      </c>
      <c r="O2139" s="38">
        <f t="shared" si="167"/>
        <v>20</v>
      </c>
    </row>
    <row r="2140" spans="1:15" s="38" customFormat="1" x14ac:dyDescent="0.25">
      <c r="B2140" s="38" t="str">
        <f t="shared" si="170"/>
        <v>WOZplus /Kadata</v>
      </c>
      <c r="D2140" s="38" t="str">
        <f t="shared" si="168"/>
        <v>Bestellen (aanmelden)</v>
      </c>
      <c r="F2140" s="38" t="str">
        <f t="shared" si="169"/>
        <v>Ik wil me aanmelden voor</v>
      </c>
      <c r="G2140" s="38" t="s">
        <v>3530</v>
      </c>
      <c r="H2140" s="38" t="s">
        <v>2962</v>
      </c>
      <c r="I2140" s="45"/>
      <c r="J2140" s="44"/>
      <c r="K2140" s="44" t="s">
        <v>27</v>
      </c>
      <c r="L2140" s="43" t="str">
        <f>_xlfn.IFNA(VLOOKUP(B2140,Codegroepen!$A:$B,2,FALSE),"")</f>
        <v>ZKC035</v>
      </c>
      <c r="M2140" s="38" t="s">
        <v>52</v>
      </c>
      <c r="N2140" s="43" t="str">
        <f t="shared" ref="N2140:N2203" si="171">_xlfn.CONCAT(A2140,C2140,E2140,G2140)</f>
        <v>ZA_02645</v>
      </c>
      <c r="O2140" s="38">
        <f t="shared" si="167"/>
        <v>29</v>
      </c>
    </row>
    <row r="2141" spans="1:15" s="38" customFormat="1" x14ac:dyDescent="0.25">
      <c r="B2141" s="38" t="str">
        <f t="shared" si="170"/>
        <v>WOZplus /Kadata</v>
      </c>
      <c r="D2141" s="38" t="str">
        <f t="shared" si="168"/>
        <v>Bestellen (aanmelden)</v>
      </c>
      <c r="F2141" s="38" t="str">
        <f t="shared" si="169"/>
        <v>Ik wil me aanmelden voor</v>
      </c>
      <c r="G2141" s="38" t="s">
        <v>3531</v>
      </c>
      <c r="H2141" s="38" t="s">
        <v>394</v>
      </c>
      <c r="I2141" s="45"/>
      <c r="J2141" s="44"/>
      <c r="K2141" s="44" t="s">
        <v>27</v>
      </c>
      <c r="L2141" s="43" t="str">
        <f>_xlfn.IFNA(VLOOKUP(B2141,Codegroepen!$A:$B,2,FALSE),"")</f>
        <v>ZKC035</v>
      </c>
      <c r="M2141" s="38" t="s">
        <v>55</v>
      </c>
      <c r="N2141" s="43" t="str">
        <f t="shared" si="171"/>
        <v>ZA_02646</v>
      </c>
      <c r="O2141" s="38">
        <f t="shared" ref="O2141:O2204" si="172">LEN(H2141)</f>
        <v>11</v>
      </c>
    </row>
    <row r="2142" spans="1:15" s="38" customFormat="1" x14ac:dyDescent="0.25">
      <c r="B2142" s="38" t="str">
        <f t="shared" si="170"/>
        <v>WOZplus /Kadata</v>
      </c>
      <c r="D2142" s="38" t="str">
        <f t="shared" si="168"/>
        <v>Bestellen (aanmelden)</v>
      </c>
      <c r="F2142" s="38" t="str">
        <f t="shared" si="169"/>
        <v>Ik wil me aanmelden voor</v>
      </c>
      <c r="G2142" s="38" t="s">
        <v>3532</v>
      </c>
      <c r="H2142" s="38" t="s">
        <v>2963</v>
      </c>
      <c r="I2142" s="45"/>
      <c r="J2142" s="44"/>
      <c r="K2142" s="44" t="s">
        <v>27</v>
      </c>
      <c r="L2142" s="43" t="str">
        <f>_xlfn.IFNA(VLOOKUP(B2142,Codegroepen!$A:$B,2,FALSE),"")</f>
        <v>ZKC035</v>
      </c>
      <c r="M2142" s="38" t="s">
        <v>58</v>
      </c>
      <c r="N2142" s="43" t="str">
        <f t="shared" si="171"/>
        <v>ZA_02647</v>
      </c>
      <c r="O2142" s="38">
        <f t="shared" si="172"/>
        <v>16</v>
      </c>
    </row>
    <row r="2143" spans="1:15" s="38" customFormat="1" x14ac:dyDescent="0.25">
      <c r="A2143" s="39"/>
      <c r="B2143" s="38" t="str">
        <f t="shared" si="170"/>
        <v>WOZplus /Kadata</v>
      </c>
      <c r="C2143" s="38" t="s">
        <v>3533</v>
      </c>
      <c r="D2143" s="38" t="str">
        <f t="shared" si="168"/>
        <v>Bestellen (wijzigen)</v>
      </c>
      <c r="E2143" s="39"/>
      <c r="F2143" s="38" t="str">
        <f t="shared" si="169"/>
        <v/>
      </c>
      <c r="G2143" s="39"/>
      <c r="H2143" s="38" t="s">
        <v>2964</v>
      </c>
      <c r="I2143" s="45"/>
      <c r="J2143" s="44"/>
      <c r="K2143" s="44" t="s">
        <v>27</v>
      </c>
      <c r="L2143" s="43" t="str">
        <f>_xlfn.IFNA(VLOOKUP(B2143,Codegroepen!$A:$B,2,FALSE),"")</f>
        <v>ZKC035</v>
      </c>
      <c r="M2143" s="38" t="s">
        <v>61</v>
      </c>
      <c r="N2143" s="43" t="str">
        <f t="shared" si="171"/>
        <v>ZA_02648</v>
      </c>
      <c r="O2143" s="38">
        <f t="shared" si="172"/>
        <v>20</v>
      </c>
    </row>
    <row r="2144" spans="1:15" s="38" customFormat="1" x14ac:dyDescent="0.25">
      <c r="B2144" s="38" t="str">
        <f t="shared" si="170"/>
        <v>WOZplus /Kadata</v>
      </c>
      <c r="D2144" s="38" t="str">
        <f t="shared" si="168"/>
        <v>Bestellen (wijzigen)</v>
      </c>
      <c r="E2144" s="38" t="s">
        <v>3534</v>
      </c>
      <c r="F2144" s="38" t="str">
        <f t="shared" si="169"/>
        <v>Ik wil mijn toegang wijzigen</v>
      </c>
      <c r="H2144" s="38" t="s">
        <v>49</v>
      </c>
      <c r="I2144" s="45"/>
      <c r="J2144" s="44"/>
      <c r="K2144" s="44" t="s">
        <v>27</v>
      </c>
      <c r="L2144" s="43" t="str">
        <f>_xlfn.IFNA(VLOOKUP(B2144,Codegroepen!$A:$B,2,FALSE),"")</f>
        <v>ZKC035</v>
      </c>
      <c r="M2144" s="38" t="s">
        <v>64</v>
      </c>
      <c r="N2144" s="43" t="str">
        <f t="shared" si="171"/>
        <v>ZA_02649</v>
      </c>
      <c r="O2144" s="38">
        <f t="shared" si="172"/>
        <v>28</v>
      </c>
    </row>
    <row r="2145" spans="1:15" s="38" customFormat="1" x14ac:dyDescent="0.25">
      <c r="B2145" s="38" t="str">
        <f t="shared" si="170"/>
        <v>WOZplus /Kadata</v>
      </c>
      <c r="D2145" s="38" t="str">
        <f t="shared" si="168"/>
        <v>Bestellen (wijzigen)</v>
      </c>
      <c r="F2145" s="38" t="str">
        <f t="shared" si="169"/>
        <v>Ik wil mijn toegang wijzigen</v>
      </c>
      <c r="G2145" s="38" t="s">
        <v>3535</v>
      </c>
      <c r="H2145" s="38" t="s">
        <v>2957</v>
      </c>
      <c r="I2145" s="45"/>
      <c r="J2145" s="44"/>
      <c r="K2145" s="44" t="s">
        <v>27</v>
      </c>
      <c r="L2145" s="43" t="str">
        <f>_xlfn.IFNA(VLOOKUP(B2145,Codegroepen!$A:$B,2,FALSE),"")</f>
        <v>ZKC035</v>
      </c>
      <c r="M2145" s="38" t="s">
        <v>66</v>
      </c>
      <c r="N2145" s="43" t="str">
        <f t="shared" si="171"/>
        <v>ZA_02650</v>
      </c>
      <c r="O2145" s="38">
        <f t="shared" si="172"/>
        <v>35</v>
      </c>
    </row>
    <row r="2146" spans="1:15" s="38" customFormat="1" x14ac:dyDescent="0.25">
      <c r="B2146" s="38" t="str">
        <f t="shared" si="170"/>
        <v>WOZplus /Kadata</v>
      </c>
      <c r="D2146" s="38" t="str">
        <f t="shared" si="168"/>
        <v>Bestellen (wijzigen)</v>
      </c>
      <c r="F2146" s="38" t="str">
        <f t="shared" si="169"/>
        <v>Ik wil mijn toegang wijzigen</v>
      </c>
      <c r="G2146" s="38" t="s">
        <v>3536</v>
      </c>
      <c r="H2146" s="38" t="s">
        <v>2958</v>
      </c>
      <c r="I2146" s="45"/>
      <c r="J2146" s="44"/>
      <c r="K2146" s="44" t="s">
        <v>27</v>
      </c>
      <c r="L2146" s="43" t="str">
        <f>_xlfn.IFNA(VLOOKUP(B2146,Codegroepen!$A:$B,2,FALSE),"")</f>
        <v>ZKC035</v>
      </c>
      <c r="M2146" s="38" t="s">
        <v>68</v>
      </c>
      <c r="N2146" s="43" t="str">
        <f t="shared" si="171"/>
        <v>ZA_02651</v>
      </c>
      <c r="O2146" s="38">
        <f t="shared" si="172"/>
        <v>36</v>
      </c>
    </row>
    <row r="2147" spans="1:15" s="38" customFormat="1" x14ac:dyDescent="0.25">
      <c r="B2147" s="38" t="str">
        <f t="shared" si="170"/>
        <v>WOZplus /Kadata</v>
      </c>
      <c r="D2147" s="38" t="str">
        <f t="shared" si="168"/>
        <v>Bestellen (wijzigen)</v>
      </c>
      <c r="F2147" s="38" t="str">
        <f t="shared" si="169"/>
        <v>Ik wil mijn toegang wijzigen</v>
      </c>
      <c r="G2147" s="38" t="s">
        <v>3537</v>
      </c>
      <c r="H2147" s="38" t="s">
        <v>2965</v>
      </c>
      <c r="I2147" s="45"/>
      <c r="J2147" s="44"/>
      <c r="K2147" s="44" t="s">
        <v>27</v>
      </c>
      <c r="L2147" s="43" t="str">
        <f>_xlfn.IFNA(VLOOKUP(B2147,Codegroepen!$A:$B,2,FALSE),"")</f>
        <v>ZKC035</v>
      </c>
      <c r="M2147" s="38" t="s">
        <v>71</v>
      </c>
      <c r="N2147" s="43" t="str">
        <f t="shared" si="171"/>
        <v>ZA_02652</v>
      </c>
      <c r="O2147" s="38">
        <f t="shared" si="172"/>
        <v>29</v>
      </c>
    </row>
    <row r="2148" spans="1:15" s="38" customFormat="1" x14ac:dyDescent="0.25">
      <c r="B2148" s="38" t="str">
        <f t="shared" si="170"/>
        <v>WOZplus /Kadata</v>
      </c>
      <c r="D2148" s="38" t="str">
        <f t="shared" si="168"/>
        <v>Bestellen (wijzigen)</v>
      </c>
      <c r="F2148" s="38" t="str">
        <f t="shared" si="169"/>
        <v>Ik wil mijn toegang wijzigen</v>
      </c>
      <c r="G2148" s="38" t="s">
        <v>3538</v>
      </c>
      <c r="H2148" s="38" t="s">
        <v>2959</v>
      </c>
      <c r="I2148" s="45"/>
      <c r="J2148" s="44"/>
      <c r="K2148" s="44" t="s">
        <v>27</v>
      </c>
      <c r="L2148" s="43" t="str">
        <f>_xlfn.IFNA(VLOOKUP(B2148,Codegroepen!$A:$B,2,FALSE),"")</f>
        <v>ZKC035</v>
      </c>
      <c r="M2148" s="38" t="s">
        <v>74</v>
      </c>
      <c r="N2148" s="43" t="str">
        <f t="shared" si="171"/>
        <v>ZA_02653</v>
      </c>
      <c r="O2148" s="38">
        <f t="shared" si="172"/>
        <v>29</v>
      </c>
    </row>
    <row r="2149" spans="1:15" s="38" customFormat="1" x14ac:dyDescent="0.25">
      <c r="B2149" s="38" t="str">
        <f t="shared" si="170"/>
        <v>WOZplus /Kadata</v>
      </c>
      <c r="D2149" s="38" t="str">
        <f t="shared" si="168"/>
        <v>Bestellen (wijzigen)</v>
      </c>
      <c r="F2149" s="38" t="str">
        <f t="shared" si="169"/>
        <v>Ik wil mijn toegang wijzigen</v>
      </c>
      <c r="G2149" s="38" t="s">
        <v>3539</v>
      </c>
      <c r="H2149" s="38" t="s">
        <v>76</v>
      </c>
      <c r="I2149" s="45"/>
      <c r="J2149" s="44"/>
      <c r="K2149" s="44" t="s">
        <v>27</v>
      </c>
      <c r="L2149" s="43" t="str">
        <f>_xlfn.IFNA(VLOOKUP(B2149,Codegroepen!$A:$B,2,FALSE),"")</f>
        <v>ZKC035</v>
      </c>
      <c r="M2149" s="38" t="s">
        <v>77</v>
      </c>
      <c r="N2149" s="43" t="str">
        <f t="shared" si="171"/>
        <v>ZA_02654</v>
      </c>
      <c r="O2149" s="38">
        <f t="shared" si="172"/>
        <v>19</v>
      </c>
    </row>
    <row r="2150" spans="1:15" s="38" customFormat="1" x14ac:dyDescent="0.25">
      <c r="B2150" s="38" t="str">
        <f t="shared" si="170"/>
        <v>WOZplus /Kadata</v>
      </c>
      <c r="D2150" s="38" t="str">
        <f t="shared" si="168"/>
        <v>Bestellen (wijzigen)</v>
      </c>
      <c r="F2150" s="38" t="str">
        <f t="shared" si="169"/>
        <v>Ik wil mijn toegang wijzigen</v>
      </c>
      <c r="G2150" s="38" t="s">
        <v>3540</v>
      </c>
      <c r="H2150" s="38" t="s">
        <v>2961</v>
      </c>
      <c r="I2150" s="45"/>
      <c r="J2150" s="44"/>
      <c r="K2150" s="44" t="s">
        <v>27</v>
      </c>
      <c r="L2150" s="43" t="str">
        <f>_xlfn.IFNA(VLOOKUP(B2150,Codegroepen!$A:$B,2,FALSE),"")</f>
        <v>ZKC035</v>
      </c>
      <c r="M2150" s="38" t="s">
        <v>79</v>
      </c>
      <c r="N2150" s="43" t="str">
        <f t="shared" si="171"/>
        <v>ZA_02655</v>
      </c>
      <c r="O2150" s="38">
        <f t="shared" si="172"/>
        <v>20</v>
      </c>
    </row>
    <row r="2151" spans="1:15" s="38" customFormat="1" x14ac:dyDescent="0.25">
      <c r="B2151" s="38" t="str">
        <f t="shared" si="170"/>
        <v>WOZplus /Kadata</v>
      </c>
      <c r="D2151" s="38" t="str">
        <f t="shared" si="168"/>
        <v>Bestellen (wijzigen)</v>
      </c>
      <c r="F2151" s="38" t="str">
        <f t="shared" si="169"/>
        <v>Ik wil mijn toegang wijzigen</v>
      </c>
      <c r="G2151" s="38" t="s">
        <v>3541</v>
      </c>
      <c r="H2151" s="38" t="s">
        <v>2966</v>
      </c>
      <c r="I2151" s="45"/>
      <c r="J2151" s="44"/>
      <c r="K2151" s="44" t="s">
        <v>27</v>
      </c>
      <c r="L2151" s="43" t="str">
        <f>_xlfn.IFNA(VLOOKUP(B2151,Codegroepen!$A:$B,2,FALSE),"")</f>
        <v>ZKC035</v>
      </c>
      <c r="M2151" s="38" t="s">
        <v>82</v>
      </c>
      <c r="N2151" s="43" t="str">
        <f t="shared" si="171"/>
        <v>ZA_02656</v>
      </c>
      <c r="O2151" s="38">
        <f t="shared" si="172"/>
        <v>28</v>
      </c>
    </row>
    <row r="2152" spans="1:15" s="38" customFormat="1" x14ac:dyDescent="0.25">
      <c r="B2152" s="38" t="str">
        <f t="shared" si="170"/>
        <v>WOZplus /Kadata</v>
      </c>
      <c r="D2152" s="38" t="str">
        <f t="shared" si="168"/>
        <v>Bestellen (wijzigen)</v>
      </c>
      <c r="F2152" s="38" t="str">
        <f t="shared" si="169"/>
        <v>Ik wil mijn toegang wijzigen</v>
      </c>
      <c r="G2152" s="38" t="s">
        <v>3542</v>
      </c>
      <c r="H2152" s="38" t="s">
        <v>860</v>
      </c>
      <c r="I2152" s="45"/>
      <c r="J2152" s="44"/>
      <c r="K2152" s="44" t="s">
        <v>27</v>
      </c>
      <c r="L2152" s="43" t="str">
        <f>_xlfn.IFNA(VLOOKUP(B2152,Codegroepen!$A:$B,2,FALSE),"")</f>
        <v>ZKC035</v>
      </c>
      <c r="M2152" s="38" t="s">
        <v>85</v>
      </c>
      <c r="N2152" s="43" t="str">
        <f t="shared" si="171"/>
        <v>ZA_02657</v>
      </c>
      <c r="O2152" s="38">
        <f t="shared" si="172"/>
        <v>13</v>
      </c>
    </row>
    <row r="2153" spans="1:15" s="38" customFormat="1" x14ac:dyDescent="0.25">
      <c r="B2153" s="38" t="str">
        <f t="shared" si="170"/>
        <v>WOZplus /Kadata</v>
      </c>
      <c r="D2153" s="38" t="str">
        <f t="shared" si="168"/>
        <v>Bestellen (wijzigen)</v>
      </c>
      <c r="F2153" s="38" t="str">
        <f t="shared" si="169"/>
        <v>Ik wil mijn toegang wijzigen</v>
      </c>
      <c r="G2153" s="38" t="s">
        <v>3543</v>
      </c>
      <c r="H2153" s="38" t="s">
        <v>2967</v>
      </c>
      <c r="I2153" s="45"/>
      <c r="J2153" s="44"/>
      <c r="K2153" s="44" t="s">
        <v>27</v>
      </c>
      <c r="L2153" s="43" t="str">
        <f>_xlfn.IFNA(VLOOKUP(B2153,Codegroepen!$A:$B,2,FALSE),"")</f>
        <v>ZKC035</v>
      </c>
      <c r="M2153" s="38" t="s">
        <v>88</v>
      </c>
      <c r="N2153" s="43" t="str">
        <f t="shared" si="171"/>
        <v>ZA_02658</v>
      </c>
      <c r="O2153" s="38">
        <f t="shared" si="172"/>
        <v>27</v>
      </c>
    </row>
    <row r="2154" spans="1:15" s="38" customFormat="1" x14ac:dyDescent="0.25">
      <c r="B2154" s="38" t="str">
        <f t="shared" si="170"/>
        <v>WOZplus /Kadata</v>
      </c>
      <c r="D2154" s="38" t="str">
        <f t="shared" si="168"/>
        <v>Bestellen (wijzigen)</v>
      </c>
      <c r="F2154" s="38" t="str">
        <f t="shared" si="169"/>
        <v>Ik wil mijn toegang wijzigen</v>
      </c>
      <c r="G2154" s="38" t="s">
        <v>3544</v>
      </c>
      <c r="H2154" s="38" t="s">
        <v>2968</v>
      </c>
      <c r="I2154" s="45"/>
      <c r="J2154" s="44"/>
      <c r="K2154" s="44" t="s">
        <v>27</v>
      </c>
      <c r="L2154" s="43" t="str">
        <f>_xlfn.IFNA(VLOOKUP(B2154,Codegroepen!$A:$B,2,FALSE),"")</f>
        <v>ZKC035</v>
      </c>
      <c r="M2154" s="38" t="s">
        <v>103</v>
      </c>
      <c r="N2154" s="43" t="str">
        <f t="shared" si="171"/>
        <v>ZA_02659</v>
      </c>
      <c r="O2154" s="38">
        <f t="shared" si="172"/>
        <v>20</v>
      </c>
    </row>
    <row r="2155" spans="1:15" s="38" customFormat="1" x14ac:dyDescent="0.25">
      <c r="B2155" s="38" t="str">
        <f t="shared" si="170"/>
        <v>WOZplus /Kadata</v>
      </c>
      <c r="D2155" s="38" t="str">
        <f t="shared" si="168"/>
        <v>Bestellen (wijzigen)</v>
      </c>
      <c r="F2155" s="38" t="str">
        <f t="shared" si="169"/>
        <v>Ik wil mijn toegang wijzigen</v>
      </c>
      <c r="G2155" s="38" t="s">
        <v>3545</v>
      </c>
      <c r="H2155" s="38" t="s">
        <v>2963</v>
      </c>
      <c r="I2155" s="45"/>
      <c r="J2155" s="44"/>
      <c r="K2155" s="44" t="s">
        <v>27</v>
      </c>
      <c r="L2155" s="43" t="str">
        <f>_xlfn.IFNA(VLOOKUP(B2155,Codegroepen!$A:$B,2,FALSE),"")</f>
        <v>ZKC035</v>
      </c>
      <c r="M2155" s="38" t="s">
        <v>106</v>
      </c>
      <c r="N2155" s="43" t="str">
        <f t="shared" si="171"/>
        <v>ZA_02660</v>
      </c>
      <c r="O2155" s="38">
        <f t="shared" si="172"/>
        <v>16</v>
      </c>
    </row>
    <row r="2156" spans="1:15" s="38" customFormat="1" x14ac:dyDescent="0.25">
      <c r="A2156" s="39"/>
      <c r="B2156" s="38" t="str">
        <f t="shared" si="170"/>
        <v>WOZplus /Kadata</v>
      </c>
      <c r="C2156" s="38" t="s">
        <v>3546</v>
      </c>
      <c r="D2156" s="38" t="str">
        <f t="shared" si="168"/>
        <v>Gebruiken</v>
      </c>
      <c r="E2156" s="39"/>
      <c r="F2156" s="38" t="str">
        <f t="shared" si="169"/>
        <v/>
      </c>
      <c r="G2156" s="39"/>
      <c r="H2156" s="38" t="s">
        <v>63</v>
      </c>
      <c r="I2156" s="45"/>
      <c r="J2156" s="44"/>
      <c r="K2156" s="44" t="s">
        <v>27</v>
      </c>
      <c r="L2156" s="43" t="str">
        <f>_xlfn.IFNA(VLOOKUP(B2156,Codegroepen!$A:$B,2,FALSE),"")</f>
        <v>ZKC035</v>
      </c>
      <c r="M2156" s="38" t="s">
        <v>107</v>
      </c>
      <c r="N2156" s="43" t="str">
        <f t="shared" si="171"/>
        <v>ZA_02661</v>
      </c>
      <c r="O2156" s="38">
        <f t="shared" si="172"/>
        <v>9</v>
      </c>
    </row>
    <row r="2157" spans="1:15" s="38" customFormat="1" x14ac:dyDescent="0.25">
      <c r="B2157" s="38" t="str">
        <f t="shared" si="170"/>
        <v>WOZplus /Kadata</v>
      </c>
      <c r="D2157" s="38" t="str">
        <f t="shared" si="168"/>
        <v>Gebruiken</v>
      </c>
      <c r="E2157" s="38" t="s">
        <v>3547</v>
      </c>
      <c r="F2157" s="38" t="str">
        <f t="shared" si="169"/>
        <v>Ik heb een verstoring</v>
      </c>
      <c r="H2157" s="38" t="s">
        <v>102</v>
      </c>
      <c r="I2157" s="45"/>
      <c r="J2157" s="44"/>
      <c r="K2157" s="44" t="s">
        <v>27</v>
      </c>
      <c r="L2157" s="43" t="str">
        <f>_xlfn.IFNA(VLOOKUP(B2157,Codegroepen!$A:$B,2,FALSE),"")</f>
        <v>ZKC035</v>
      </c>
      <c r="M2157" s="38" t="s">
        <v>110</v>
      </c>
      <c r="N2157" s="43" t="str">
        <f t="shared" si="171"/>
        <v>ZA_02662</v>
      </c>
      <c r="O2157" s="38">
        <f t="shared" si="172"/>
        <v>21</v>
      </c>
    </row>
    <row r="2158" spans="1:15" s="38" customFormat="1" x14ac:dyDescent="0.25">
      <c r="B2158" s="38" t="str">
        <f t="shared" si="170"/>
        <v>WOZplus /Kadata</v>
      </c>
      <c r="D2158" s="38" t="str">
        <f t="shared" si="168"/>
        <v>Gebruiken</v>
      </c>
      <c r="F2158" s="38" t="str">
        <f t="shared" si="169"/>
        <v>Ik heb een verstoring</v>
      </c>
      <c r="G2158" s="38" t="s">
        <v>3548</v>
      </c>
      <c r="H2158" s="38" t="s">
        <v>2957</v>
      </c>
      <c r="I2158" s="45"/>
      <c r="J2158" s="44"/>
      <c r="K2158" s="44" t="s">
        <v>27</v>
      </c>
      <c r="L2158" s="43" t="str">
        <f>_xlfn.IFNA(VLOOKUP(B2158,Codegroepen!$A:$B,2,FALSE),"")</f>
        <v>ZKC035</v>
      </c>
      <c r="M2158" s="38" t="s">
        <v>112</v>
      </c>
      <c r="N2158" s="43" t="str">
        <f t="shared" si="171"/>
        <v>ZA_02663</v>
      </c>
      <c r="O2158" s="38">
        <f t="shared" si="172"/>
        <v>35</v>
      </c>
    </row>
    <row r="2159" spans="1:15" s="38" customFormat="1" x14ac:dyDescent="0.25">
      <c r="B2159" s="38" t="str">
        <f t="shared" si="170"/>
        <v>WOZplus /Kadata</v>
      </c>
      <c r="D2159" s="38" t="str">
        <f t="shared" si="168"/>
        <v>Gebruiken</v>
      </c>
      <c r="F2159" s="38" t="str">
        <f t="shared" si="169"/>
        <v>Ik heb een verstoring</v>
      </c>
      <c r="G2159" s="38" t="s">
        <v>3549</v>
      </c>
      <c r="H2159" s="38" t="s">
        <v>2958</v>
      </c>
      <c r="I2159" s="45"/>
      <c r="J2159" s="44"/>
      <c r="K2159" s="44" t="s">
        <v>27</v>
      </c>
      <c r="L2159" s="43" t="str">
        <f>_xlfn.IFNA(VLOOKUP(B2159,Codegroepen!$A:$B,2,FALSE),"")</f>
        <v>ZKC035</v>
      </c>
      <c r="M2159" s="38" t="s">
        <v>114</v>
      </c>
      <c r="N2159" s="43" t="str">
        <f t="shared" si="171"/>
        <v>ZA_02664</v>
      </c>
      <c r="O2159" s="38">
        <f t="shared" si="172"/>
        <v>36</v>
      </c>
    </row>
    <row r="2160" spans="1:15" s="38" customFormat="1" x14ac:dyDescent="0.25">
      <c r="B2160" s="38" t="str">
        <f t="shared" si="170"/>
        <v>WOZplus /Kadata</v>
      </c>
      <c r="D2160" s="38" t="str">
        <f t="shared" si="168"/>
        <v>Gebruiken</v>
      </c>
      <c r="F2160" s="38" t="str">
        <f t="shared" si="169"/>
        <v>Ik heb een verstoring</v>
      </c>
      <c r="G2160" s="38" t="s">
        <v>3550</v>
      </c>
      <c r="H2160" s="38" t="s">
        <v>2959</v>
      </c>
      <c r="I2160" s="45"/>
      <c r="J2160" s="44"/>
      <c r="K2160" s="44" t="s">
        <v>27</v>
      </c>
      <c r="L2160" s="43" t="str">
        <f>_xlfn.IFNA(VLOOKUP(B2160,Codegroepen!$A:$B,2,FALSE),"")</f>
        <v>ZKC035</v>
      </c>
      <c r="M2160" s="38" t="s">
        <v>116</v>
      </c>
      <c r="N2160" s="43" t="str">
        <f t="shared" si="171"/>
        <v>ZA_02665</v>
      </c>
      <c r="O2160" s="38">
        <f t="shared" si="172"/>
        <v>29</v>
      </c>
    </row>
    <row r="2161" spans="2:15" s="38" customFormat="1" x14ac:dyDescent="0.25">
      <c r="B2161" s="38" t="str">
        <f t="shared" si="170"/>
        <v>WOZplus /Kadata</v>
      </c>
      <c r="D2161" s="38" t="str">
        <f t="shared" si="168"/>
        <v>Gebruiken</v>
      </c>
      <c r="F2161" s="38" t="str">
        <f t="shared" si="169"/>
        <v>Ik heb een verstoring</v>
      </c>
      <c r="G2161" s="38" t="s">
        <v>3551</v>
      </c>
      <c r="H2161" s="38" t="s">
        <v>76</v>
      </c>
      <c r="I2161" s="45"/>
      <c r="J2161" s="44"/>
      <c r="K2161" s="44" t="s">
        <v>27</v>
      </c>
      <c r="L2161" s="43" t="str">
        <f>_xlfn.IFNA(VLOOKUP(B2161,Codegroepen!$A:$B,2,FALSE),"")</f>
        <v>ZKC035</v>
      </c>
      <c r="M2161" s="38" t="s">
        <v>118</v>
      </c>
      <c r="N2161" s="43" t="str">
        <f t="shared" si="171"/>
        <v>ZA_02666</v>
      </c>
      <c r="O2161" s="38">
        <f t="shared" si="172"/>
        <v>19</v>
      </c>
    </row>
    <row r="2162" spans="2:15" s="38" customFormat="1" x14ac:dyDescent="0.25">
      <c r="B2162" s="38" t="str">
        <f t="shared" si="170"/>
        <v>WOZplus /Kadata</v>
      </c>
      <c r="D2162" s="38" t="str">
        <f t="shared" si="168"/>
        <v>Gebruiken</v>
      </c>
      <c r="F2162" s="38" t="str">
        <f t="shared" si="169"/>
        <v>Ik heb een verstoring</v>
      </c>
      <c r="G2162" s="38" t="s">
        <v>3552</v>
      </c>
      <c r="H2162" s="38" t="s">
        <v>2961</v>
      </c>
      <c r="I2162" s="45"/>
      <c r="J2162" s="44"/>
      <c r="K2162" s="44" t="s">
        <v>27</v>
      </c>
      <c r="L2162" s="43" t="str">
        <f>_xlfn.IFNA(VLOOKUP(B2162,Codegroepen!$A:$B,2,FALSE),"")</f>
        <v>ZKC035</v>
      </c>
      <c r="M2162" s="38" t="s">
        <v>120</v>
      </c>
      <c r="N2162" s="43" t="str">
        <f t="shared" si="171"/>
        <v>ZA_02667</v>
      </c>
      <c r="O2162" s="38">
        <f t="shared" si="172"/>
        <v>20</v>
      </c>
    </row>
    <row r="2163" spans="2:15" s="38" customFormat="1" x14ac:dyDescent="0.25">
      <c r="B2163" s="38" t="str">
        <f t="shared" si="170"/>
        <v>WOZplus /Kadata</v>
      </c>
      <c r="D2163" s="38" t="str">
        <f t="shared" si="168"/>
        <v>Gebruiken</v>
      </c>
      <c r="F2163" s="38" t="str">
        <f t="shared" si="169"/>
        <v>Ik heb een verstoring</v>
      </c>
      <c r="G2163" s="38" t="s">
        <v>3553</v>
      </c>
      <c r="H2163" s="38" t="s">
        <v>2963</v>
      </c>
      <c r="I2163" s="45"/>
      <c r="J2163" s="44"/>
      <c r="K2163" s="44" t="s">
        <v>27</v>
      </c>
      <c r="L2163" s="43" t="str">
        <f>_xlfn.IFNA(VLOOKUP(B2163,Codegroepen!$A:$B,2,FALSE),"")</f>
        <v>ZKC035</v>
      </c>
      <c r="M2163" s="38" t="s">
        <v>121</v>
      </c>
      <c r="N2163" s="43" t="str">
        <f t="shared" si="171"/>
        <v>ZA_02668</v>
      </c>
      <c r="O2163" s="38">
        <f t="shared" si="172"/>
        <v>16</v>
      </c>
    </row>
    <row r="2164" spans="2:15" s="38" customFormat="1" x14ac:dyDescent="0.25">
      <c r="B2164" s="38" t="str">
        <f t="shared" si="170"/>
        <v>WOZplus /Kadata</v>
      </c>
      <c r="D2164" s="38" t="str">
        <f t="shared" si="168"/>
        <v>Gebruiken</v>
      </c>
      <c r="F2164" s="38" t="str">
        <f t="shared" si="169"/>
        <v>Ik heb een verstoring</v>
      </c>
      <c r="G2164" s="38" t="s">
        <v>3554</v>
      </c>
      <c r="H2164" s="38" t="s">
        <v>2969</v>
      </c>
      <c r="I2164" s="45"/>
      <c r="J2164" s="44"/>
      <c r="K2164" s="44" t="s">
        <v>27</v>
      </c>
      <c r="L2164" s="43" t="str">
        <f>_xlfn.IFNA(VLOOKUP(B2164,Codegroepen!$A:$B,2,FALSE),"")</f>
        <v>ZKC035</v>
      </c>
      <c r="M2164" s="38" t="s">
        <v>123</v>
      </c>
      <c r="N2164" s="43" t="str">
        <f t="shared" si="171"/>
        <v>ZA_02669</v>
      </c>
      <c r="O2164" s="38">
        <f t="shared" si="172"/>
        <v>19</v>
      </c>
    </row>
    <row r="2165" spans="2:15" s="38" customFormat="1" x14ac:dyDescent="0.25">
      <c r="B2165" s="38" t="str">
        <f t="shared" si="170"/>
        <v>WOZplus /Kadata</v>
      </c>
      <c r="D2165" s="38" t="str">
        <f t="shared" si="168"/>
        <v>Gebruiken</v>
      </c>
      <c r="F2165" s="38" t="str">
        <f t="shared" si="169"/>
        <v>Ik heb een verstoring</v>
      </c>
      <c r="G2165" s="38" t="s">
        <v>3555</v>
      </c>
      <c r="H2165" s="38" t="s">
        <v>2970</v>
      </c>
      <c r="I2165" s="45"/>
      <c r="J2165" s="44"/>
      <c r="K2165" s="44" t="s">
        <v>27</v>
      </c>
      <c r="L2165" s="43" t="str">
        <f>_xlfn.IFNA(VLOOKUP(B2165,Codegroepen!$A:$B,2,FALSE),"")</f>
        <v>ZKC035</v>
      </c>
      <c r="M2165" s="38" t="s">
        <v>125</v>
      </c>
      <c r="N2165" s="43" t="str">
        <f t="shared" si="171"/>
        <v>ZA_02670</v>
      </c>
      <c r="O2165" s="38">
        <f t="shared" si="172"/>
        <v>26</v>
      </c>
    </row>
    <row r="2166" spans="2:15" s="38" customFormat="1" x14ac:dyDescent="0.25">
      <c r="B2166" s="38" t="str">
        <f t="shared" si="170"/>
        <v>WOZplus /Kadata</v>
      </c>
      <c r="D2166" s="38" t="str">
        <f t="shared" si="168"/>
        <v>Gebruiken</v>
      </c>
      <c r="F2166" s="38" t="str">
        <f t="shared" si="169"/>
        <v>Ik heb een verstoring</v>
      </c>
      <c r="G2166" s="38" t="s">
        <v>3556</v>
      </c>
      <c r="H2166" s="38" t="s">
        <v>1607</v>
      </c>
      <c r="I2166" s="45"/>
      <c r="J2166" s="44"/>
      <c r="K2166" s="44" t="s">
        <v>27</v>
      </c>
      <c r="L2166" s="43" t="str">
        <f>_xlfn.IFNA(VLOOKUP(B2166,Codegroepen!$A:$B,2,FALSE),"")</f>
        <v>ZKC035</v>
      </c>
      <c r="M2166" s="38" t="s">
        <v>128</v>
      </c>
      <c r="N2166" s="43" t="str">
        <f t="shared" si="171"/>
        <v>ZA_02671</v>
      </c>
      <c r="O2166" s="38">
        <f t="shared" si="172"/>
        <v>26</v>
      </c>
    </row>
    <row r="2167" spans="2:15" s="38" customFormat="1" x14ac:dyDescent="0.25">
      <c r="B2167" s="38" t="str">
        <f t="shared" si="170"/>
        <v>WOZplus /Kadata</v>
      </c>
      <c r="D2167" s="38" t="str">
        <f t="shared" si="168"/>
        <v>Gebruiken</v>
      </c>
      <c r="F2167" s="38" t="str">
        <f t="shared" si="169"/>
        <v>Ik heb een verstoring</v>
      </c>
      <c r="G2167" s="38" t="s">
        <v>3557</v>
      </c>
      <c r="H2167" s="38" t="s">
        <v>2128</v>
      </c>
      <c r="I2167" s="45"/>
      <c r="J2167" s="44"/>
      <c r="K2167" s="44" t="s">
        <v>27</v>
      </c>
      <c r="L2167" s="43" t="str">
        <f>_xlfn.IFNA(VLOOKUP(B2167,Codegroepen!$A:$B,2,FALSE),"")</f>
        <v>ZKC035</v>
      </c>
      <c r="M2167" s="38" t="s">
        <v>130</v>
      </c>
      <c r="N2167" s="43" t="str">
        <f t="shared" si="171"/>
        <v>ZA_02672</v>
      </c>
      <c r="O2167" s="38">
        <f t="shared" si="172"/>
        <v>18</v>
      </c>
    </row>
    <row r="2168" spans="2:15" s="38" customFormat="1" x14ac:dyDescent="0.25">
      <c r="B2168" s="38" t="str">
        <f t="shared" si="170"/>
        <v>WOZplus /Kadata</v>
      </c>
      <c r="D2168" s="38" t="str">
        <f t="shared" si="168"/>
        <v>Gebruiken</v>
      </c>
      <c r="F2168" s="38" t="str">
        <f t="shared" si="169"/>
        <v>Ik heb een verstoring</v>
      </c>
      <c r="G2168" s="38" t="s">
        <v>3558</v>
      </c>
      <c r="H2168" s="38" t="s">
        <v>2971</v>
      </c>
      <c r="I2168" s="45"/>
      <c r="J2168" s="44"/>
      <c r="K2168" s="44" t="s">
        <v>27</v>
      </c>
      <c r="L2168" s="43" t="str">
        <f>_xlfn.IFNA(VLOOKUP(B2168,Codegroepen!$A:$B,2,FALSE),"")</f>
        <v>ZKC035</v>
      </c>
      <c r="M2168" s="38" t="s">
        <v>132</v>
      </c>
      <c r="N2168" s="43" t="str">
        <f t="shared" si="171"/>
        <v>ZA_02673</v>
      </c>
      <c r="O2168" s="38">
        <f t="shared" si="172"/>
        <v>16</v>
      </c>
    </row>
    <row r="2169" spans="2:15" s="38" customFormat="1" x14ac:dyDescent="0.25">
      <c r="B2169" s="38" t="str">
        <f t="shared" si="170"/>
        <v>WOZplus /Kadata</v>
      </c>
      <c r="D2169" s="38" t="str">
        <f t="shared" si="168"/>
        <v>Gebruiken</v>
      </c>
      <c r="F2169" s="38" t="str">
        <f t="shared" si="169"/>
        <v>Ik heb een verstoring</v>
      </c>
      <c r="G2169" s="38" t="s">
        <v>3559</v>
      </c>
      <c r="H2169" s="38" t="s">
        <v>2972</v>
      </c>
      <c r="I2169" s="45"/>
      <c r="J2169" s="44"/>
      <c r="K2169" s="44" t="s">
        <v>27</v>
      </c>
      <c r="L2169" s="43" t="str">
        <f>_xlfn.IFNA(VLOOKUP(B2169,Codegroepen!$A:$B,2,FALSE),"")</f>
        <v>ZKC035</v>
      </c>
      <c r="M2169" s="38" t="s">
        <v>134</v>
      </c>
      <c r="N2169" s="43" t="str">
        <f t="shared" si="171"/>
        <v>ZA_02674</v>
      </c>
      <c r="O2169" s="38">
        <f t="shared" si="172"/>
        <v>14</v>
      </c>
    </row>
    <row r="2170" spans="2:15" s="38" customFormat="1" x14ac:dyDescent="0.25">
      <c r="B2170" s="38" t="str">
        <f t="shared" si="170"/>
        <v>WOZplus /Kadata</v>
      </c>
      <c r="D2170" s="38" t="str">
        <f t="shared" si="168"/>
        <v>Gebruiken</v>
      </c>
      <c r="F2170" s="38" t="str">
        <f t="shared" si="169"/>
        <v>Ik heb een verstoring</v>
      </c>
      <c r="G2170" s="38" t="s">
        <v>3560</v>
      </c>
      <c r="H2170" s="38" t="s">
        <v>1290</v>
      </c>
      <c r="I2170" s="45"/>
      <c r="J2170" s="44"/>
      <c r="K2170" s="44" t="s">
        <v>27</v>
      </c>
      <c r="L2170" s="43" t="str">
        <f>_xlfn.IFNA(VLOOKUP(B2170,Codegroepen!$A:$B,2,FALSE),"")</f>
        <v>ZKC035</v>
      </c>
      <c r="M2170" s="38" t="s">
        <v>136</v>
      </c>
      <c r="N2170" s="43" t="str">
        <f t="shared" si="171"/>
        <v>ZA_02675</v>
      </c>
      <c r="O2170" s="38">
        <f t="shared" si="172"/>
        <v>13</v>
      </c>
    </row>
    <row r="2171" spans="2:15" s="38" customFormat="1" x14ac:dyDescent="0.25">
      <c r="B2171" s="38" t="str">
        <f t="shared" si="170"/>
        <v>WOZplus /Kadata</v>
      </c>
      <c r="D2171" s="38" t="str">
        <f t="shared" si="168"/>
        <v>Gebruiken</v>
      </c>
      <c r="F2171" s="38" t="str">
        <f t="shared" si="169"/>
        <v>Ik heb een verstoring</v>
      </c>
      <c r="G2171" s="38" t="s">
        <v>3561</v>
      </c>
      <c r="H2171" s="38" t="s">
        <v>1596</v>
      </c>
      <c r="I2171" s="45"/>
      <c r="J2171" s="44"/>
      <c r="K2171" s="44" t="s">
        <v>27</v>
      </c>
      <c r="L2171" s="43" t="str">
        <f>_xlfn.IFNA(VLOOKUP(B2171,Codegroepen!$A:$B,2,FALSE),"")</f>
        <v>ZKC035</v>
      </c>
      <c r="M2171" s="38" t="s">
        <v>138</v>
      </c>
      <c r="N2171" s="43" t="str">
        <f t="shared" si="171"/>
        <v>ZA_02676</v>
      </c>
      <c r="O2171" s="38">
        <f t="shared" si="172"/>
        <v>17</v>
      </c>
    </row>
    <row r="2172" spans="2:15" s="38" customFormat="1" x14ac:dyDescent="0.25">
      <c r="B2172" s="38" t="str">
        <f t="shared" si="170"/>
        <v>WOZplus /Kadata</v>
      </c>
      <c r="D2172" s="38" t="str">
        <f t="shared" si="168"/>
        <v>Gebruiken</v>
      </c>
      <c r="F2172" s="38" t="str">
        <f t="shared" si="169"/>
        <v>Ik heb een verstoring</v>
      </c>
      <c r="G2172" s="38" t="s">
        <v>3562</v>
      </c>
      <c r="H2172" s="38" t="s">
        <v>2973</v>
      </c>
      <c r="I2172" s="45"/>
      <c r="J2172" s="44"/>
      <c r="K2172" s="44" t="s">
        <v>27</v>
      </c>
      <c r="L2172" s="43" t="str">
        <f>_xlfn.IFNA(VLOOKUP(B2172,Codegroepen!$A:$B,2,FALSE),"")</f>
        <v>ZKC035</v>
      </c>
      <c r="M2172" s="38" t="s">
        <v>140</v>
      </c>
      <c r="N2172" s="43" t="str">
        <f t="shared" si="171"/>
        <v>ZA_02677</v>
      </c>
      <c r="O2172" s="38">
        <f t="shared" si="172"/>
        <v>12</v>
      </c>
    </row>
    <row r="2173" spans="2:15" s="38" customFormat="1" x14ac:dyDescent="0.25">
      <c r="B2173" s="38" t="str">
        <f t="shared" si="170"/>
        <v>WOZplus /Kadata</v>
      </c>
      <c r="D2173" s="38" t="str">
        <f t="shared" si="168"/>
        <v>Gebruiken</v>
      </c>
      <c r="F2173" s="38" t="str">
        <f t="shared" si="169"/>
        <v>Ik heb een verstoring</v>
      </c>
      <c r="G2173" s="38" t="s">
        <v>3563</v>
      </c>
      <c r="H2173" s="38" t="s">
        <v>2974</v>
      </c>
      <c r="I2173" s="45"/>
      <c r="J2173" s="44"/>
      <c r="K2173" s="44" t="s">
        <v>27</v>
      </c>
      <c r="L2173" s="43" t="str">
        <f>_xlfn.IFNA(VLOOKUP(B2173,Codegroepen!$A:$B,2,FALSE),"")</f>
        <v>ZKC035</v>
      </c>
      <c r="M2173" s="38" t="s">
        <v>142</v>
      </c>
      <c r="N2173" s="43" t="str">
        <f t="shared" si="171"/>
        <v>ZA_02678</v>
      </c>
      <c r="O2173" s="38">
        <f t="shared" si="172"/>
        <v>13</v>
      </c>
    </row>
    <row r="2174" spans="2:15" s="38" customFormat="1" x14ac:dyDescent="0.25">
      <c r="B2174" s="38" t="str">
        <f t="shared" si="170"/>
        <v>WOZplus /Kadata</v>
      </c>
      <c r="D2174" s="38" t="str">
        <f t="shared" si="168"/>
        <v>Gebruiken</v>
      </c>
      <c r="E2174" s="38" t="s">
        <v>3564</v>
      </c>
      <c r="F2174" s="38" t="str">
        <f t="shared" si="169"/>
        <v>Kadaster heeft een verstoring</v>
      </c>
      <c r="H2174" s="38" t="s">
        <v>109</v>
      </c>
      <c r="I2174" s="45"/>
      <c r="J2174" s="44"/>
      <c r="K2174" s="44" t="s">
        <v>27</v>
      </c>
      <c r="L2174" s="43" t="str">
        <f>_xlfn.IFNA(VLOOKUP(B2174,Codegroepen!$A:$B,2,FALSE),"")</f>
        <v>ZKC035</v>
      </c>
      <c r="M2174" s="38" t="s">
        <v>144</v>
      </c>
      <c r="N2174" s="43" t="str">
        <f t="shared" si="171"/>
        <v>ZA_02679</v>
      </c>
      <c r="O2174" s="38">
        <f t="shared" si="172"/>
        <v>29</v>
      </c>
    </row>
    <row r="2175" spans="2:15" s="38" customFormat="1" x14ac:dyDescent="0.25">
      <c r="B2175" s="38" t="str">
        <f t="shared" si="170"/>
        <v>WOZplus /Kadata</v>
      </c>
      <c r="D2175" s="38" t="str">
        <f t="shared" si="168"/>
        <v>Gebruiken</v>
      </c>
      <c r="F2175" s="38" t="str">
        <f t="shared" si="169"/>
        <v>Kadaster heeft een verstoring</v>
      </c>
      <c r="G2175" s="38" t="s">
        <v>3565</v>
      </c>
      <c r="H2175" s="38" t="s">
        <v>2957</v>
      </c>
      <c r="I2175" s="45"/>
      <c r="J2175" s="44"/>
      <c r="K2175" s="44" t="s">
        <v>27</v>
      </c>
      <c r="L2175" s="43" t="str">
        <f>_xlfn.IFNA(VLOOKUP(B2175,Codegroepen!$A:$B,2,FALSE),"")</f>
        <v>ZKC035</v>
      </c>
      <c r="M2175" s="38" t="s">
        <v>240</v>
      </c>
      <c r="N2175" s="43" t="str">
        <f t="shared" si="171"/>
        <v>ZA_02680</v>
      </c>
      <c r="O2175" s="38">
        <f t="shared" si="172"/>
        <v>35</v>
      </c>
    </row>
    <row r="2176" spans="2:15" s="38" customFormat="1" x14ac:dyDescent="0.25">
      <c r="B2176" s="38" t="str">
        <f t="shared" si="170"/>
        <v>WOZplus /Kadata</v>
      </c>
      <c r="D2176" s="38" t="str">
        <f t="shared" si="168"/>
        <v>Gebruiken</v>
      </c>
      <c r="F2176" s="38" t="str">
        <f t="shared" si="169"/>
        <v>Kadaster heeft een verstoring</v>
      </c>
      <c r="G2176" s="38" t="s">
        <v>3566</v>
      </c>
      <c r="H2176" s="38" t="s">
        <v>2958</v>
      </c>
      <c r="I2176" s="45"/>
      <c r="J2176" s="44"/>
      <c r="K2176" s="44" t="s">
        <v>27</v>
      </c>
      <c r="L2176" s="43" t="str">
        <f>_xlfn.IFNA(VLOOKUP(B2176,Codegroepen!$A:$B,2,FALSE),"")</f>
        <v>ZKC035</v>
      </c>
      <c r="M2176" s="38" t="s">
        <v>91</v>
      </c>
      <c r="N2176" s="43" t="str">
        <f t="shared" si="171"/>
        <v>ZA_02681</v>
      </c>
      <c r="O2176" s="38">
        <f t="shared" si="172"/>
        <v>36</v>
      </c>
    </row>
    <row r="2177" spans="2:15" s="38" customFormat="1" x14ac:dyDescent="0.25">
      <c r="B2177" s="38" t="str">
        <f t="shared" si="170"/>
        <v>WOZplus /Kadata</v>
      </c>
      <c r="D2177" s="38" t="str">
        <f t="shared" si="168"/>
        <v>Gebruiken</v>
      </c>
      <c r="F2177" s="38" t="str">
        <f t="shared" si="169"/>
        <v>Kadaster heeft een verstoring</v>
      </c>
      <c r="G2177" s="38" t="s">
        <v>3567</v>
      </c>
      <c r="H2177" s="38" t="s">
        <v>2959</v>
      </c>
      <c r="I2177" s="45"/>
      <c r="J2177" s="44"/>
      <c r="K2177" s="44" t="s">
        <v>27</v>
      </c>
      <c r="L2177" s="43" t="str">
        <f>_xlfn.IFNA(VLOOKUP(B2177,Codegroepen!$A:$B,2,FALSE),"")</f>
        <v>ZKC035</v>
      </c>
      <c r="M2177" s="38" t="s">
        <v>147</v>
      </c>
      <c r="N2177" s="43" t="str">
        <f t="shared" si="171"/>
        <v>ZA_02682</v>
      </c>
      <c r="O2177" s="38">
        <f t="shared" si="172"/>
        <v>29</v>
      </c>
    </row>
    <row r="2178" spans="2:15" s="38" customFormat="1" x14ac:dyDescent="0.25">
      <c r="B2178" s="38" t="str">
        <f t="shared" si="170"/>
        <v>WOZplus /Kadata</v>
      </c>
      <c r="D2178" s="38" t="str">
        <f t="shared" si="168"/>
        <v>Gebruiken</v>
      </c>
      <c r="F2178" s="38" t="str">
        <f t="shared" si="169"/>
        <v>Kadaster heeft een verstoring</v>
      </c>
      <c r="G2178" s="38" t="s">
        <v>3568</v>
      </c>
      <c r="H2178" s="38" t="s">
        <v>76</v>
      </c>
      <c r="I2178" s="45"/>
      <c r="J2178" s="44"/>
      <c r="K2178" s="44" t="s">
        <v>27</v>
      </c>
      <c r="L2178" s="43" t="str">
        <f>_xlfn.IFNA(VLOOKUP(B2178,Codegroepen!$A:$B,2,FALSE),"")</f>
        <v>ZKC035</v>
      </c>
      <c r="M2178" s="38" t="s">
        <v>150</v>
      </c>
      <c r="N2178" s="43" t="str">
        <f t="shared" si="171"/>
        <v>ZA_02683</v>
      </c>
      <c r="O2178" s="38">
        <f t="shared" si="172"/>
        <v>19</v>
      </c>
    </row>
    <row r="2179" spans="2:15" s="38" customFormat="1" x14ac:dyDescent="0.25">
      <c r="B2179" s="38" t="str">
        <f t="shared" si="170"/>
        <v>WOZplus /Kadata</v>
      </c>
      <c r="D2179" s="38" t="str">
        <f t="shared" si="168"/>
        <v>Gebruiken</v>
      </c>
      <c r="F2179" s="38" t="str">
        <f t="shared" si="169"/>
        <v>Kadaster heeft een verstoring</v>
      </c>
      <c r="G2179" s="38" t="s">
        <v>3569</v>
      </c>
      <c r="H2179" s="38" t="s">
        <v>2961</v>
      </c>
      <c r="I2179" s="45"/>
      <c r="J2179" s="44"/>
      <c r="K2179" s="44" t="s">
        <v>27</v>
      </c>
      <c r="L2179" s="43" t="str">
        <f>_xlfn.IFNA(VLOOKUP(B2179,Codegroepen!$A:$B,2,FALSE),"")</f>
        <v>ZKC035</v>
      </c>
      <c r="M2179" s="38" t="s">
        <v>153</v>
      </c>
      <c r="N2179" s="43" t="str">
        <f t="shared" si="171"/>
        <v>ZA_02684</v>
      </c>
      <c r="O2179" s="38">
        <f t="shared" si="172"/>
        <v>20</v>
      </c>
    </row>
    <row r="2180" spans="2:15" s="38" customFormat="1" x14ac:dyDescent="0.25">
      <c r="B2180" s="38" t="str">
        <f t="shared" si="170"/>
        <v>WOZplus /Kadata</v>
      </c>
      <c r="D2180" s="38" t="str">
        <f t="shared" si="168"/>
        <v>Gebruiken</v>
      </c>
      <c r="F2180" s="38" t="str">
        <f t="shared" si="169"/>
        <v>Kadaster heeft een verstoring</v>
      </c>
      <c r="G2180" s="38" t="s">
        <v>3570</v>
      </c>
      <c r="H2180" s="38" t="s">
        <v>2975</v>
      </c>
      <c r="I2180" s="45"/>
      <c r="J2180" s="44"/>
      <c r="K2180" s="44" t="s">
        <v>27</v>
      </c>
      <c r="L2180" s="43" t="str">
        <f>_xlfn.IFNA(VLOOKUP(B2180,Codegroepen!$A:$B,2,FALSE),"")</f>
        <v>ZKC035</v>
      </c>
      <c r="M2180" s="38" t="s">
        <v>156</v>
      </c>
      <c r="N2180" s="43" t="str">
        <f t="shared" si="171"/>
        <v>ZA_02685</v>
      </c>
      <c r="O2180" s="38">
        <f t="shared" si="172"/>
        <v>33</v>
      </c>
    </row>
    <row r="2181" spans="2:15" s="38" customFormat="1" x14ac:dyDescent="0.25">
      <c r="B2181" s="38" t="str">
        <f t="shared" si="170"/>
        <v>WOZplus /Kadata</v>
      </c>
      <c r="D2181" s="38" t="str">
        <f t="shared" si="168"/>
        <v>Gebruiken</v>
      </c>
      <c r="F2181" s="38" t="str">
        <f t="shared" si="169"/>
        <v>Kadaster heeft een verstoring</v>
      </c>
      <c r="G2181" s="38" t="s">
        <v>3571</v>
      </c>
      <c r="H2181" s="38" t="s">
        <v>2976</v>
      </c>
      <c r="I2181" s="45"/>
      <c r="J2181" s="44"/>
      <c r="K2181" s="44" t="s">
        <v>27</v>
      </c>
      <c r="L2181" s="43" t="str">
        <f>_xlfn.IFNA(VLOOKUP(B2181,Codegroepen!$A:$B,2,FALSE),"")</f>
        <v>ZKC035</v>
      </c>
      <c r="M2181" s="38" t="s">
        <v>158</v>
      </c>
      <c r="N2181" s="43" t="str">
        <f t="shared" si="171"/>
        <v>ZA_02686</v>
      </c>
      <c r="O2181" s="38">
        <f t="shared" si="172"/>
        <v>32</v>
      </c>
    </row>
    <row r="2182" spans="2:15" s="38" customFormat="1" x14ac:dyDescent="0.25">
      <c r="B2182" s="38" t="str">
        <f t="shared" si="170"/>
        <v>WOZplus /Kadata</v>
      </c>
      <c r="D2182" s="38" t="str">
        <f t="shared" si="168"/>
        <v>Gebruiken</v>
      </c>
      <c r="F2182" s="38" t="str">
        <f t="shared" si="169"/>
        <v>Kadaster heeft een verstoring</v>
      </c>
      <c r="G2182" s="38" t="s">
        <v>3572</v>
      </c>
      <c r="H2182" s="38" t="s">
        <v>2963</v>
      </c>
      <c r="I2182" s="45"/>
      <c r="J2182" s="44"/>
      <c r="K2182" s="44" t="s">
        <v>27</v>
      </c>
      <c r="L2182" s="43" t="str">
        <f>_xlfn.IFNA(VLOOKUP(B2182,Codegroepen!$A:$B,2,FALSE),"")</f>
        <v>ZKC035</v>
      </c>
      <c r="M2182" s="38" t="s">
        <v>161</v>
      </c>
      <c r="N2182" s="43" t="str">
        <f t="shared" si="171"/>
        <v>ZA_02687</v>
      </c>
      <c r="O2182" s="38">
        <f t="shared" si="172"/>
        <v>16</v>
      </c>
    </row>
    <row r="2183" spans="2:15" s="38" customFormat="1" x14ac:dyDescent="0.25">
      <c r="B2183" s="38" t="str">
        <f t="shared" si="170"/>
        <v>WOZplus /Kadata</v>
      </c>
      <c r="D2183" s="38" t="str">
        <f t="shared" si="168"/>
        <v>Gebruiken</v>
      </c>
      <c r="F2183" s="38" t="str">
        <f t="shared" si="169"/>
        <v>Kadaster heeft een verstoring</v>
      </c>
      <c r="G2183" s="38" t="s">
        <v>3573</v>
      </c>
      <c r="H2183" s="38" t="s">
        <v>2969</v>
      </c>
      <c r="I2183" s="45"/>
      <c r="J2183" s="44"/>
      <c r="K2183" s="44" t="s">
        <v>27</v>
      </c>
      <c r="L2183" s="43" t="str">
        <f>_xlfn.IFNA(VLOOKUP(B2183,Codegroepen!$A:$B,2,FALSE),"")</f>
        <v>ZKC035</v>
      </c>
      <c r="M2183" s="38" t="s">
        <v>163</v>
      </c>
      <c r="N2183" s="43" t="str">
        <f t="shared" si="171"/>
        <v>ZA_02688</v>
      </c>
      <c r="O2183" s="38">
        <f t="shared" si="172"/>
        <v>19</v>
      </c>
    </row>
    <row r="2184" spans="2:15" s="38" customFormat="1" x14ac:dyDescent="0.25">
      <c r="B2184" s="38" t="str">
        <f t="shared" si="170"/>
        <v>WOZplus /Kadata</v>
      </c>
      <c r="D2184" s="38" t="str">
        <f t="shared" si="168"/>
        <v>Gebruiken</v>
      </c>
      <c r="F2184" s="38" t="str">
        <f t="shared" si="169"/>
        <v>Kadaster heeft een verstoring</v>
      </c>
      <c r="G2184" s="38" t="s">
        <v>3574</v>
      </c>
      <c r="H2184" s="38" t="s">
        <v>2970</v>
      </c>
      <c r="I2184" s="45"/>
      <c r="J2184" s="44"/>
      <c r="K2184" s="44" t="s">
        <v>27</v>
      </c>
      <c r="L2184" s="43" t="str">
        <f>_xlfn.IFNA(VLOOKUP(B2184,Codegroepen!$A:$B,2,FALSE),"")</f>
        <v>ZKC035</v>
      </c>
      <c r="M2184" s="38" t="s">
        <v>166</v>
      </c>
      <c r="N2184" s="43" t="str">
        <f t="shared" si="171"/>
        <v>ZA_02689</v>
      </c>
      <c r="O2184" s="38">
        <f t="shared" si="172"/>
        <v>26</v>
      </c>
    </row>
    <row r="2185" spans="2:15" s="38" customFormat="1" x14ac:dyDescent="0.25">
      <c r="B2185" s="38" t="str">
        <f t="shared" si="170"/>
        <v>WOZplus /Kadata</v>
      </c>
      <c r="D2185" s="38" t="str">
        <f t="shared" si="168"/>
        <v>Gebruiken</v>
      </c>
      <c r="F2185" s="38" t="str">
        <f t="shared" si="169"/>
        <v>Kadaster heeft een verstoring</v>
      </c>
      <c r="G2185" s="38" t="s">
        <v>3575</v>
      </c>
      <c r="H2185" s="38" t="s">
        <v>1607</v>
      </c>
      <c r="I2185" s="45"/>
      <c r="J2185" s="44"/>
      <c r="K2185" s="44" t="s">
        <v>27</v>
      </c>
      <c r="L2185" s="43" t="str">
        <f>_xlfn.IFNA(VLOOKUP(B2185,Codegroepen!$A:$B,2,FALSE),"")</f>
        <v>ZKC035</v>
      </c>
      <c r="M2185" s="38" t="s">
        <v>168</v>
      </c>
      <c r="N2185" s="43" t="str">
        <f t="shared" si="171"/>
        <v>ZA_02690</v>
      </c>
      <c r="O2185" s="38">
        <f t="shared" si="172"/>
        <v>26</v>
      </c>
    </row>
    <row r="2186" spans="2:15" s="38" customFormat="1" x14ac:dyDescent="0.25">
      <c r="B2186" s="38" t="str">
        <f t="shared" si="170"/>
        <v>WOZplus /Kadata</v>
      </c>
      <c r="D2186" s="38" t="str">
        <f t="shared" si="168"/>
        <v>Gebruiken</v>
      </c>
      <c r="F2186" s="38" t="str">
        <f t="shared" si="169"/>
        <v>Kadaster heeft een verstoring</v>
      </c>
      <c r="G2186" s="38" t="s">
        <v>3576</v>
      </c>
      <c r="H2186" s="38" t="s">
        <v>2128</v>
      </c>
      <c r="I2186" s="45"/>
      <c r="J2186" s="44"/>
      <c r="K2186" s="44" t="s">
        <v>27</v>
      </c>
      <c r="L2186" s="43" t="str">
        <f>_xlfn.IFNA(VLOOKUP(B2186,Codegroepen!$A:$B,2,FALSE),"")</f>
        <v>ZKC035</v>
      </c>
      <c r="M2186" s="38" t="s">
        <v>171</v>
      </c>
      <c r="N2186" s="43" t="str">
        <f t="shared" si="171"/>
        <v>ZA_02691</v>
      </c>
      <c r="O2186" s="38">
        <f t="shared" si="172"/>
        <v>18</v>
      </c>
    </row>
    <row r="2187" spans="2:15" s="38" customFormat="1" x14ac:dyDescent="0.25">
      <c r="B2187" s="38" t="str">
        <f t="shared" si="170"/>
        <v>WOZplus /Kadata</v>
      </c>
      <c r="D2187" s="38" t="str">
        <f t="shared" ref="D2187:D2250" si="173">IF(LEFT(C2187,2)="ZA",H2187,IF(LEFT(A2187,2)="ZA","",D2186))</f>
        <v>Gebruiken</v>
      </c>
      <c r="F2187" s="38" t="str">
        <f t="shared" ref="F2187:F2250" si="174">IF(LEFT(E2187,2)="ZA",H2187,IF(LEFT(A2187,2)="ZA","",IF(LEFT(C2187,2)="ZA","",F2186)))</f>
        <v>Kadaster heeft een verstoring</v>
      </c>
      <c r="G2187" s="38" t="s">
        <v>3577</v>
      </c>
      <c r="H2187" s="38" t="s">
        <v>2971</v>
      </c>
      <c r="I2187" s="45"/>
      <c r="J2187" s="44"/>
      <c r="K2187" s="44" t="s">
        <v>27</v>
      </c>
      <c r="L2187" s="43" t="str">
        <f>_xlfn.IFNA(VLOOKUP(B2187,Codegroepen!$A:$B,2,FALSE),"")</f>
        <v>ZKC035</v>
      </c>
      <c r="M2187" s="38" t="s">
        <v>173</v>
      </c>
      <c r="N2187" s="43" t="str">
        <f t="shared" si="171"/>
        <v>ZA_02692</v>
      </c>
      <c r="O2187" s="38">
        <f t="shared" si="172"/>
        <v>16</v>
      </c>
    </row>
    <row r="2188" spans="2:15" s="38" customFormat="1" x14ac:dyDescent="0.25">
      <c r="B2188" s="38" t="str">
        <f t="shared" ref="B2188:B2251" si="175">IF(LEFT(A2188,2)="ZA",H2188,B2187)</f>
        <v>WOZplus /Kadata</v>
      </c>
      <c r="D2188" s="38" t="str">
        <f t="shared" si="173"/>
        <v>Gebruiken</v>
      </c>
      <c r="F2188" s="38" t="str">
        <f t="shared" si="174"/>
        <v>Kadaster heeft een verstoring</v>
      </c>
      <c r="G2188" s="38" t="s">
        <v>3578</v>
      </c>
      <c r="H2188" s="38" t="s">
        <v>2972</v>
      </c>
      <c r="I2188" s="45"/>
      <c r="J2188" s="44"/>
      <c r="K2188" s="44" t="s">
        <v>27</v>
      </c>
      <c r="L2188" s="43" t="str">
        <f>_xlfn.IFNA(VLOOKUP(B2188,Codegroepen!$A:$B,2,FALSE),"")</f>
        <v>ZKC035</v>
      </c>
      <c r="M2188" s="38" t="s">
        <v>176</v>
      </c>
      <c r="N2188" s="43" t="str">
        <f t="shared" si="171"/>
        <v>ZA_02693</v>
      </c>
      <c r="O2188" s="38">
        <f t="shared" si="172"/>
        <v>14</v>
      </c>
    </row>
    <row r="2189" spans="2:15" s="38" customFormat="1" x14ac:dyDescent="0.25">
      <c r="B2189" s="38" t="str">
        <f t="shared" si="175"/>
        <v>WOZplus /Kadata</v>
      </c>
      <c r="D2189" s="38" t="str">
        <f t="shared" si="173"/>
        <v>Gebruiken</v>
      </c>
      <c r="F2189" s="38" t="str">
        <f t="shared" si="174"/>
        <v>Kadaster heeft een verstoring</v>
      </c>
      <c r="G2189" s="38" t="s">
        <v>3579</v>
      </c>
      <c r="H2189" s="38" t="s">
        <v>1290</v>
      </c>
      <c r="I2189" s="45"/>
      <c r="J2189" s="44"/>
      <c r="K2189" s="44" t="s">
        <v>27</v>
      </c>
      <c r="L2189" s="43" t="str">
        <f>_xlfn.IFNA(VLOOKUP(B2189,Codegroepen!$A:$B,2,FALSE),"")</f>
        <v>ZKC035</v>
      </c>
      <c r="M2189" s="38" t="s">
        <v>178</v>
      </c>
      <c r="N2189" s="43" t="str">
        <f t="shared" si="171"/>
        <v>ZA_02694</v>
      </c>
      <c r="O2189" s="38">
        <f t="shared" si="172"/>
        <v>13</v>
      </c>
    </row>
    <row r="2190" spans="2:15" s="38" customFormat="1" x14ac:dyDescent="0.25">
      <c r="B2190" s="38" t="str">
        <f t="shared" si="175"/>
        <v>WOZplus /Kadata</v>
      </c>
      <c r="D2190" s="38" t="str">
        <f t="shared" si="173"/>
        <v>Gebruiken</v>
      </c>
      <c r="F2190" s="38" t="str">
        <f t="shared" si="174"/>
        <v>Kadaster heeft een verstoring</v>
      </c>
      <c r="G2190" s="38" t="s">
        <v>3580</v>
      </c>
      <c r="H2190" s="38" t="s">
        <v>1596</v>
      </c>
      <c r="I2190" s="45"/>
      <c r="J2190" s="44"/>
      <c r="K2190" s="44" t="s">
        <v>27</v>
      </c>
      <c r="L2190" s="43" t="str">
        <f>_xlfn.IFNA(VLOOKUP(B2190,Codegroepen!$A:$B,2,FALSE),"")</f>
        <v>ZKC035</v>
      </c>
      <c r="M2190" s="38" t="s">
        <v>44</v>
      </c>
      <c r="N2190" s="43" t="str">
        <f t="shared" si="171"/>
        <v>ZA_02695</v>
      </c>
      <c r="O2190" s="38">
        <f t="shared" si="172"/>
        <v>17</v>
      </c>
    </row>
    <row r="2191" spans="2:15" s="38" customFormat="1" x14ac:dyDescent="0.25">
      <c r="B2191" s="38" t="str">
        <f t="shared" si="175"/>
        <v>WOZplus /Kadata</v>
      </c>
      <c r="D2191" s="38" t="str">
        <f t="shared" si="173"/>
        <v>Gebruiken</v>
      </c>
      <c r="F2191" s="38" t="str">
        <f t="shared" si="174"/>
        <v>Kadaster heeft een verstoring</v>
      </c>
      <c r="G2191" s="38" t="s">
        <v>3581</v>
      </c>
      <c r="H2191" s="38" t="s">
        <v>2973</v>
      </c>
      <c r="I2191" s="45"/>
      <c r="J2191" s="44"/>
      <c r="K2191" s="44" t="s">
        <v>27</v>
      </c>
      <c r="L2191" s="43" t="str">
        <f>_xlfn.IFNA(VLOOKUP(B2191,Codegroepen!$A:$B,2,FALSE),"")</f>
        <v>ZKC035</v>
      </c>
      <c r="M2191" s="38" t="s">
        <v>94</v>
      </c>
      <c r="N2191" s="43" t="str">
        <f t="shared" si="171"/>
        <v>ZA_02696</v>
      </c>
      <c r="O2191" s="38">
        <f t="shared" si="172"/>
        <v>12</v>
      </c>
    </row>
    <row r="2192" spans="2:15" s="38" customFormat="1" x14ac:dyDescent="0.25">
      <c r="B2192" s="38" t="str">
        <f t="shared" si="175"/>
        <v>WOZplus /Kadata</v>
      </c>
      <c r="D2192" s="38" t="str">
        <f t="shared" si="173"/>
        <v>Gebruiken</v>
      </c>
      <c r="F2192" s="38" t="str">
        <f t="shared" si="174"/>
        <v>Kadaster heeft een verstoring</v>
      </c>
      <c r="G2192" s="38" t="s">
        <v>3582</v>
      </c>
      <c r="H2192" s="38" t="s">
        <v>2974</v>
      </c>
      <c r="I2192" s="45"/>
      <c r="J2192" s="44"/>
      <c r="K2192" s="44" t="s">
        <v>27</v>
      </c>
      <c r="L2192" s="43" t="str">
        <f>_xlfn.IFNA(VLOOKUP(B2192,Codegroepen!$A:$B,2,FALSE),"")</f>
        <v>ZKC035</v>
      </c>
      <c r="M2192" s="38" t="s">
        <v>97</v>
      </c>
      <c r="N2192" s="43" t="str">
        <f t="shared" si="171"/>
        <v>ZA_02697</v>
      </c>
      <c r="O2192" s="38">
        <f t="shared" si="172"/>
        <v>13</v>
      </c>
    </row>
    <row r="2193" spans="2:15" s="38" customFormat="1" x14ac:dyDescent="0.25">
      <c r="B2193" s="38" t="str">
        <f t="shared" si="175"/>
        <v>WOZplus /Kadata</v>
      </c>
      <c r="D2193" s="38" t="str">
        <f t="shared" si="173"/>
        <v>Gebruiken</v>
      </c>
      <c r="E2193" s="38" t="s">
        <v>3583</v>
      </c>
      <c r="F2193" s="38" t="str">
        <f t="shared" si="174"/>
        <v>Ik heb een vraag</v>
      </c>
      <c r="H2193" s="38" t="s">
        <v>57</v>
      </c>
      <c r="I2193" s="45"/>
      <c r="J2193" s="44"/>
      <c r="K2193" s="44" t="s">
        <v>27</v>
      </c>
      <c r="L2193" s="43" t="str">
        <f>_xlfn.IFNA(VLOOKUP(B2193,Codegroepen!$A:$B,2,FALSE),"")</f>
        <v>ZKC035</v>
      </c>
      <c r="M2193" s="38" t="s">
        <v>100</v>
      </c>
      <c r="N2193" s="43" t="str">
        <f t="shared" si="171"/>
        <v>ZA_02698</v>
      </c>
      <c r="O2193" s="38">
        <f t="shared" si="172"/>
        <v>16</v>
      </c>
    </row>
    <row r="2194" spans="2:15" s="38" customFormat="1" x14ac:dyDescent="0.25">
      <c r="B2194" s="38" t="str">
        <f t="shared" si="175"/>
        <v>WOZplus /Kadata</v>
      </c>
      <c r="D2194" s="38" t="str">
        <f t="shared" si="173"/>
        <v>Gebruiken</v>
      </c>
      <c r="F2194" s="38" t="str">
        <f t="shared" si="174"/>
        <v>Ik heb een vraag</v>
      </c>
      <c r="G2194" s="38" t="s">
        <v>3584</v>
      </c>
      <c r="H2194" s="38" t="s">
        <v>2957</v>
      </c>
      <c r="I2194" s="45"/>
      <c r="J2194" s="44"/>
      <c r="K2194" s="44" t="s">
        <v>27</v>
      </c>
      <c r="L2194" s="43" t="str">
        <f>_xlfn.IFNA(VLOOKUP(B2194,Codegroepen!$A:$B,2,FALSE),"")</f>
        <v>ZKC035</v>
      </c>
      <c r="M2194" s="38" t="s">
        <v>263</v>
      </c>
      <c r="N2194" s="43" t="str">
        <f t="shared" si="171"/>
        <v>ZA_02699</v>
      </c>
      <c r="O2194" s="38">
        <f t="shared" si="172"/>
        <v>35</v>
      </c>
    </row>
    <row r="2195" spans="2:15" s="38" customFormat="1" x14ac:dyDescent="0.25">
      <c r="B2195" s="38" t="str">
        <f t="shared" si="175"/>
        <v>WOZplus /Kadata</v>
      </c>
      <c r="D2195" s="38" t="str">
        <f t="shared" si="173"/>
        <v>Gebruiken</v>
      </c>
      <c r="F2195" s="38" t="str">
        <f t="shared" si="174"/>
        <v>Ik heb een vraag</v>
      </c>
      <c r="G2195" s="38" t="s">
        <v>3585</v>
      </c>
      <c r="H2195" s="38" t="s">
        <v>2958</v>
      </c>
      <c r="I2195" s="45"/>
      <c r="J2195" s="44"/>
      <c r="K2195" s="44" t="s">
        <v>27</v>
      </c>
      <c r="L2195" s="43" t="str">
        <f>_xlfn.IFNA(VLOOKUP(B2195,Codegroepen!$A:$B,2,FALSE),"")</f>
        <v>ZKC035</v>
      </c>
      <c r="M2195" s="38" t="s">
        <v>265</v>
      </c>
      <c r="N2195" s="43" t="str">
        <f t="shared" si="171"/>
        <v>ZA_02700</v>
      </c>
      <c r="O2195" s="38">
        <f t="shared" si="172"/>
        <v>36</v>
      </c>
    </row>
    <row r="2196" spans="2:15" s="38" customFormat="1" x14ac:dyDescent="0.25">
      <c r="B2196" s="38" t="str">
        <f t="shared" si="175"/>
        <v>WOZplus /Kadata</v>
      </c>
      <c r="D2196" s="38" t="str">
        <f t="shared" si="173"/>
        <v>Gebruiken</v>
      </c>
      <c r="F2196" s="38" t="str">
        <f t="shared" si="174"/>
        <v>Ik heb een vraag</v>
      </c>
      <c r="G2196" s="38" t="s">
        <v>3586</v>
      </c>
      <c r="H2196" s="38" t="s">
        <v>2959</v>
      </c>
      <c r="I2196" s="45"/>
      <c r="J2196" s="44"/>
      <c r="K2196" s="44" t="s">
        <v>27</v>
      </c>
      <c r="L2196" s="43" t="str">
        <f>_xlfn.IFNA(VLOOKUP(B2196,Codegroepen!$A:$B,2,FALSE),"")</f>
        <v>ZKC035</v>
      </c>
      <c r="M2196" s="38" t="s">
        <v>267</v>
      </c>
      <c r="N2196" s="43" t="str">
        <f t="shared" si="171"/>
        <v>ZA_02701</v>
      </c>
      <c r="O2196" s="38">
        <f t="shared" si="172"/>
        <v>29</v>
      </c>
    </row>
    <row r="2197" spans="2:15" s="38" customFormat="1" x14ac:dyDescent="0.25">
      <c r="B2197" s="38" t="str">
        <f t="shared" si="175"/>
        <v>WOZplus /Kadata</v>
      </c>
      <c r="D2197" s="38" t="str">
        <f t="shared" si="173"/>
        <v>Gebruiken</v>
      </c>
      <c r="F2197" s="38" t="str">
        <f t="shared" si="174"/>
        <v>Ik heb een vraag</v>
      </c>
      <c r="G2197" s="38" t="s">
        <v>3587</v>
      </c>
      <c r="H2197" s="38" t="s">
        <v>76</v>
      </c>
      <c r="I2197" s="45"/>
      <c r="J2197" s="44"/>
      <c r="K2197" s="44" t="s">
        <v>27</v>
      </c>
      <c r="L2197" s="43" t="str">
        <f>_xlfn.IFNA(VLOOKUP(B2197,Codegroepen!$A:$B,2,FALSE),"")</f>
        <v>ZKC035</v>
      </c>
      <c r="M2197" s="38" t="s">
        <v>269</v>
      </c>
      <c r="N2197" s="43" t="str">
        <f t="shared" si="171"/>
        <v>ZA_02702</v>
      </c>
      <c r="O2197" s="38">
        <f t="shared" si="172"/>
        <v>19</v>
      </c>
    </row>
    <row r="2198" spans="2:15" s="38" customFormat="1" x14ac:dyDescent="0.25">
      <c r="B2198" s="38" t="str">
        <f t="shared" si="175"/>
        <v>WOZplus /Kadata</v>
      </c>
      <c r="D2198" s="38" t="str">
        <f t="shared" si="173"/>
        <v>Gebruiken</v>
      </c>
      <c r="F2198" s="38" t="str">
        <f t="shared" si="174"/>
        <v>Ik heb een vraag</v>
      </c>
      <c r="G2198" s="38" t="s">
        <v>3588</v>
      </c>
      <c r="H2198" s="38" t="s">
        <v>2961</v>
      </c>
      <c r="I2198" s="45"/>
      <c r="J2198" s="44"/>
      <c r="K2198" s="44" t="s">
        <v>27</v>
      </c>
      <c r="L2198" s="43" t="str">
        <f>_xlfn.IFNA(VLOOKUP(B2198,Codegroepen!$A:$B,2,FALSE),"")</f>
        <v>ZKC035</v>
      </c>
      <c r="M2198" s="38" t="s">
        <v>275</v>
      </c>
      <c r="N2198" s="43" t="str">
        <f t="shared" si="171"/>
        <v>ZA_02703</v>
      </c>
      <c r="O2198" s="38">
        <f t="shared" si="172"/>
        <v>20</v>
      </c>
    </row>
    <row r="2199" spans="2:15" s="38" customFormat="1" x14ac:dyDescent="0.25">
      <c r="B2199" s="38" t="str">
        <f t="shared" si="175"/>
        <v>WOZplus /Kadata</v>
      </c>
      <c r="D2199" s="38" t="str">
        <f t="shared" si="173"/>
        <v>Gebruiken</v>
      </c>
      <c r="F2199" s="38" t="str">
        <f t="shared" si="174"/>
        <v>Ik heb een vraag</v>
      </c>
      <c r="G2199" s="38" t="s">
        <v>3589</v>
      </c>
      <c r="H2199" s="38" t="s">
        <v>2963</v>
      </c>
      <c r="I2199" s="45"/>
      <c r="J2199" s="44"/>
      <c r="K2199" s="44" t="s">
        <v>27</v>
      </c>
      <c r="L2199" s="43" t="str">
        <f>_xlfn.IFNA(VLOOKUP(B2199,Codegroepen!$A:$B,2,FALSE),"")</f>
        <v>ZKC035</v>
      </c>
      <c r="M2199" s="38" t="s">
        <v>277</v>
      </c>
      <c r="N2199" s="43" t="str">
        <f t="shared" si="171"/>
        <v>ZA_02704</v>
      </c>
      <c r="O2199" s="38">
        <f t="shared" si="172"/>
        <v>16</v>
      </c>
    </row>
    <row r="2200" spans="2:15" s="38" customFormat="1" x14ac:dyDescent="0.25">
      <c r="B2200" s="38" t="str">
        <f t="shared" si="175"/>
        <v>WOZplus /Kadata</v>
      </c>
      <c r="D2200" s="38" t="str">
        <f t="shared" si="173"/>
        <v>Gebruiken</v>
      </c>
      <c r="F2200" s="38" t="str">
        <f t="shared" si="174"/>
        <v>Ik heb een vraag</v>
      </c>
      <c r="G2200" s="38" t="s">
        <v>3590</v>
      </c>
      <c r="H2200" s="38" t="s">
        <v>2969</v>
      </c>
      <c r="I2200" s="45"/>
      <c r="J2200" s="44"/>
      <c r="K2200" s="44" t="s">
        <v>27</v>
      </c>
      <c r="L2200" s="43" t="str">
        <f>_xlfn.IFNA(VLOOKUP(B2200,Codegroepen!$A:$B,2,FALSE),"")</f>
        <v>ZKC035</v>
      </c>
      <c r="M2200" s="38" t="s">
        <v>278</v>
      </c>
      <c r="N2200" s="43" t="str">
        <f t="shared" si="171"/>
        <v>ZA_02705</v>
      </c>
      <c r="O2200" s="38">
        <f t="shared" si="172"/>
        <v>19</v>
      </c>
    </row>
    <row r="2201" spans="2:15" s="38" customFormat="1" x14ac:dyDescent="0.25">
      <c r="B2201" s="38" t="str">
        <f t="shared" si="175"/>
        <v>WOZplus /Kadata</v>
      </c>
      <c r="D2201" s="38" t="str">
        <f t="shared" si="173"/>
        <v>Gebruiken</v>
      </c>
      <c r="F2201" s="38" t="str">
        <f t="shared" si="174"/>
        <v>Ik heb een vraag</v>
      </c>
      <c r="G2201" s="38" t="s">
        <v>3591</v>
      </c>
      <c r="H2201" s="38" t="s">
        <v>2970</v>
      </c>
      <c r="I2201" s="45"/>
      <c r="J2201" s="44"/>
      <c r="K2201" s="44" t="s">
        <v>27</v>
      </c>
      <c r="L2201" s="43" t="str">
        <f>_xlfn.IFNA(VLOOKUP(B2201,Codegroepen!$A:$B,2,FALSE),"")</f>
        <v>ZKC035</v>
      </c>
      <c r="M2201" s="38" t="s">
        <v>280</v>
      </c>
      <c r="N2201" s="43" t="str">
        <f t="shared" si="171"/>
        <v>ZA_02706</v>
      </c>
      <c r="O2201" s="38">
        <f t="shared" si="172"/>
        <v>26</v>
      </c>
    </row>
    <row r="2202" spans="2:15" s="38" customFormat="1" x14ac:dyDescent="0.25">
      <c r="B2202" s="38" t="str">
        <f t="shared" si="175"/>
        <v>WOZplus /Kadata</v>
      </c>
      <c r="D2202" s="38" t="str">
        <f t="shared" si="173"/>
        <v>Gebruiken</v>
      </c>
      <c r="F2202" s="38" t="str">
        <f t="shared" si="174"/>
        <v>Ik heb een vraag</v>
      </c>
      <c r="G2202" s="38" t="s">
        <v>3592</v>
      </c>
      <c r="H2202" s="38" t="s">
        <v>1607</v>
      </c>
      <c r="I2202" s="45"/>
      <c r="J2202" s="44"/>
      <c r="K2202" s="44" t="s">
        <v>27</v>
      </c>
      <c r="L2202" s="43" t="str">
        <f>_xlfn.IFNA(VLOOKUP(B2202,Codegroepen!$A:$B,2,FALSE),"")</f>
        <v>ZKC035</v>
      </c>
      <c r="M2202" s="38" t="s">
        <v>282</v>
      </c>
      <c r="N2202" s="43" t="str">
        <f t="shared" si="171"/>
        <v>ZA_02707</v>
      </c>
      <c r="O2202" s="38">
        <f t="shared" si="172"/>
        <v>26</v>
      </c>
    </row>
    <row r="2203" spans="2:15" s="38" customFormat="1" x14ac:dyDescent="0.25">
      <c r="B2203" s="38" t="str">
        <f t="shared" si="175"/>
        <v>WOZplus /Kadata</v>
      </c>
      <c r="D2203" s="38" t="str">
        <f t="shared" si="173"/>
        <v>Gebruiken</v>
      </c>
      <c r="F2203" s="38" t="str">
        <f t="shared" si="174"/>
        <v>Ik heb een vraag</v>
      </c>
      <c r="G2203" s="38" t="s">
        <v>3593</v>
      </c>
      <c r="H2203" s="38" t="s">
        <v>2128</v>
      </c>
      <c r="I2203" s="45"/>
      <c r="J2203" s="44"/>
      <c r="K2203" s="44" t="s">
        <v>27</v>
      </c>
      <c r="L2203" s="43" t="str">
        <f>_xlfn.IFNA(VLOOKUP(B2203,Codegroepen!$A:$B,2,FALSE),"")</f>
        <v>ZKC035</v>
      </c>
      <c r="M2203" s="38" t="s">
        <v>284</v>
      </c>
      <c r="N2203" s="43" t="str">
        <f t="shared" si="171"/>
        <v>ZA_02708</v>
      </c>
      <c r="O2203" s="38">
        <f t="shared" si="172"/>
        <v>18</v>
      </c>
    </row>
    <row r="2204" spans="2:15" s="38" customFormat="1" x14ac:dyDescent="0.25">
      <c r="B2204" s="38" t="str">
        <f t="shared" si="175"/>
        <v>WOZplus /Kadata</v>
      </c>
      <c r="D2204" s="38" t="str">
        <f t="shared" si="173"/>
        <v>Gebruiken</v>
      </c>
      <c r="F2204" s="38" t="str">
        <f t="shared" si="174"/>
        <v>Ik heb een vraag</v>
      </c>
      <c r="G2204" s="38" t="s">
        <v>3594</v>
      </c>
      <c r="H2204" s="38" t="s">
        <v>2971</v>
      </c>
      <c r="I2204" s="45"/>
      <c r="J2204" s="44"/>
      <c r="K2204" s="44" t="s">
        <v>27</v>
      </c>
      <c r="L2204" s="43" t="str">
        <f>_xlfn.IFNA(VLOOKUP(B2204,Codegroepen!$A:$B,2,FALSE),"")</f>
        <v>ZKC035</v>
      </c>
      <c r="M2204" s="38" t="s">
        <v>286</v>
      </c>
      <c r="N2204" s="43" t="str">
        <f t="shared" ref="N2204:N2267" si="176">_xlfn.CONCAT(A2204,C2204,E2204,G2204)</f>
        <v>ZA_02709</v>
      </c>
      <c r="O2204" s="38">
        <f t="shared" si="172"/>
        <v>16</v>
      </c>
    </row>
    <row r="2205" spans="2:15" s="38" customFormat="1" x14ac:dyDescent="0.25">
      <c r="B2205" s="38" t="str">
        <f t="shared" si="175"/>
        <v>WOZplus /Kadata</v>
      </c>
      <c r="D2205" s="38" t="str">
        <f t="shared" si="173"/>
        <v>Gebruiken</v>
      </c>
      <c r="F2205" s="38" t="str">
        <f t="shared" si="174"/>
        <v>Ik heb een vraag</v>
      </c>
      <c r="G2205" s="38" t="s">
        <v>3595</v>
      </c>
      <c r="H2205" s="38" t="s">
        <v>2972</v>
      </c>
      <c r="I2205" s="45"/>
      <c r="J2205" s="44"/>
      <c r="K2205" s="44" t="s">
        <v>27</v>
      </c>
      <c r="L2205" s="43" t="str">
        <f>_xlfn.IFNA(VLOOKUP(B2205,Codegroepen!$A:$B,2,FALSE),"")</f>
        <v>ZKC035</v>
      </c>
      <c r="M2205" s="38" t="s">
        <v>288</v>
      </c>
      <c r="N2205" s="43" t="str">
        <f t="shared" si="176"/>
        <v>ZA_02710</v>
      </c>
      <c r="O2205" s="38">
        <f t="shared" ref="O2205:O2268" si="177">LEN(H2205)</f>
        <v>14</v>
      </c>
    </row>
    <row r="2206" spans="2:15" s="38" customFormat="1" x14ac:dyDescent="0.25">
      <c r="B2206" s="38" t="str">
        <f t="shared" si="175"/>
        <v>WOZplus /Kadata</v>
      </c>
      <c r="D2206" s="38" t="str">
        <f t="shared" si="173"/>
        <v>Gebruiken</v>
      </c>
      <c r="F2206" s="38" t="str">
        <f t="shared" si="174"/>
        <v>Ik heb een vraag</v>
      </c>
      <c r="G2206" s="38" t="s">
        <v>3596</v>
      </c>
      <c r="H2206" s="38" t="s">
        <v>1290</v>
      </c>
      <c r="I2206" s="45"/>
      <c r="J2206" s="44"/>
      <c r="K2206" s="44" t="s">
        <v>27</v>
      </c>
      <c r="L2206" s="43" t="str">
        <f>_xlfn.IFNA(VLOOKUP(B2206,Codegroepen!$A:$B,2,FALSE),"")</f>
        <v>ZKC035</v>
      </c>
      <c r="M2206" s="38" t="s">
        <v>290</v>
      </c>
      <c r="N2206" s="43" t="str">
        <f t="shared" si="176"/>
        <v>ZA_02711</v>
      </c>
      <c r="O2206" s="38">
        <f t="shared" si="177"/>
        <v>13</v>
      </c>
    </row>
    <row r="2207" spans="2:15" s="38" customFormat="1" x14ac:dyDescent="0.25">
      <c r="B2207" s="38" t="str">
        <f t="shared" si="175"/>
        <v>WOZplus /Kadata</v>
      </c>
      <c r="D2207" s="38" t="str">
        <f t="shared" si="173"/>
        <v>Gebruiken</v>
      </c>
      <c r="F2207" s="38" t="str">
        <f t="shared" si="174"/>
        <v>Ik heb een vraag</v>
      </c>
      <c r="G2207" s="38" t="s">
        <v>3597</v>
      </c>
      <c r="H2207" s="38" t="s">
        <v>1596</v>
      </c>
      <c r="I2207" s="45"/>
      <c r="J2207" s="44"/>
      <c r="K2207" s="44" t="s">
        <v>27</v>
      </c>
      <c r="L2207" s="43" t="str">
        <f>_xlfn.IFNA(VLOOKUP(B2207,Codegroepen!$A:$B,2,FALSE),"")</f>
        <v>ZKC035</v>
      </c>
      <c r="M2207" s="38" t="s">
        <v>292</v>
      </c>
      <c r="N2207" s="43" t="str">
        <f t="shared" si="176"/>
        <v>ZA_02712</v>
      </c>
      <c r="O2207" s="38">
        <f t="shared" si="177"/>
        <v>17</v>
      </c>
    </row>
    <row r="2208" spans="2:15" s="38" customFormat="1" x14ac:dyDescent="0.25">
      <c r="B2208" s="38" t="str">
        <f t="shared" si="175"/>
        <v>WOZplus /Kadata</v>
      </c>
      <c r="D2208" s="38" t="str">
        <f t="shared" si="173"/>
        <v>Gebruiken</v>
      </c>
      <c r="F2208" s="38" t="str">
        <f t="shared" si="174"/>
        <v>Ik heb een vraag</v>
      </c>
      <c r="G2208" s="38" t="s">
        <v>3598</v>
      </c>
      <c r="H2208" s="38" t="s">
        <v>2973</v>
      </c>
      <c r="I2208" s="45"/>
      <c r="J2208" s="44"/>
      <c r="K2208" s="44" t="s">
        <v>27</v>
      </c>
      <c r="L2208" s="43" t="str">
        <f>_xlfn.IFNA(VLOOKUP(B2208,Codegroepen!$A:$B,2,FALSE),"")</f>
        <v>ZKC035</v>
      </c>
      <c r="M2208" s="38" t="s">
        <v>294</v>
      </c>
      <c r="N2208" s="43" t="str">
        <f t="shared" si="176"/>
        <v>ZA_02713</v>
      </c>
      <c r="O2208" s="38">
        <f t="shared" si="177"/>
        <v>12</v>
      </c>
    </row>
    <row r="2209" spans="1:15" s="38" customFormat="1" x14ac:dyDescent="0.25">
      <c r="B2209" s="38" t="str">
        <f t="shared" si="175"/>
        <v>WOZplus /Kadata</v>
      </c>
      <c r="D2209" s="38" t="str">
        <f t="shared" si="173"/>
        <v>Gebruiken</v>
      </c>
      <c r="F2209" s="38" t="str">
        <f t="shared" si="174"/>
        <v>Ik heb een vraag</v>
      </c>
      <c r="G2209" s="38" t="s">
        <v>3599</v>
      </c>
      <c r="H2209" s="38" t="s">
        <v>2974</v>
      </c>
      <c r="I2209" s="45"/>
      <c r="J2209" s="44"/>
      <c r="K2209" s="44" t="s">
        <v>27</v>
      </c>
      <c r="L2209" s="43" t="str">
        <f>_xlfn.IFNA(VLOOKUP(B2209,Codegroepen!$A:$B,2,FALSE),"")</f>
        <v>ZKC035</v>
      </c>
      <c r="M2209" s="38" t="s">
        <v>296</v>
      </c>
      <c r="N2209" s="43" t="str">
        <f t="shared" si="176"/>
        <v>ZA_02714</v>
      </c>
      <c r="O2209" s="38">
        <f t="shared" si="177"/>
        <v>13</v>
      </c>
    </row>
    <row r="2210" spans="1:15" s="38" customFormat="1" x14ac:dyDescent="0.25">
      <c r="B2210" s="38" t="str">
        <f t="shared" si="175"/>
        <v>WOZplus /Kadata</v>
      </c>
      <c r="D2210" s="38" t="str">
        <f t="shared" si="173"/>
        <v>Gebruiken</v>
      </c>
      <c r="E2210" s="38" t="s">
        <v>3600</v>
      </c>
      <c r="F2210" s="38" t="str">
        <f t="shared" si="174"/>
        <v>Ik zou graag in de toekomst willen</v>
      </c>
      <c r="H2210" s="38" t="s">
        <v>127</v>
      </c>
      <c r="I2210" s="45"/>
      <c r="J2210" s="44"/>
      <c r="K2210" s="44" t="s">
        <v>27</v>
      </c>
      <c r="L2210" s="43" t="str">
        <f>_xlfn.IFNA(VLOOKUP(B2210,Codegroepen!$A:$B,2,FALSE),"")</f>
        <v>ZKC035</v>
      </c>
      <c r="M2210" s="38" t="s">
        <v>298</v>
      </c>
      <c r="N2210" s="43" t="str">
        <f t="shared" si="176"/>
        <v>ZA_02715</v>
      </c>
      <c r="O2210" s="38">
        <f t="shared" si="177"/>
        <v>34</v>
      </c>
    </row>
    <row r="2211" spans="1:15" s="38" customFormat="1" x14ac:dyDescent="0.25">
      <c r="B2211" s="38" t="str">
        <f t="shared" si="175"/>
        <v>WOZplus /Kadata</v>
      </c>
      <c r="D2211" s="38" t="str">
        <f t="shared" si="173"/>
        <v>Gebruiken</v>
      </c>
      <c r="F2211" s="38" t="str">
        <f t="shared" si="174"/>
        <v>Ik zou graag in de toekomst willen</v>
      </c>
      <c r="G2211" s="38" t="s">
        <v>3601</v>
      </c>
      <c r="H2211" s="38" t="s">
        <v>1593</v>
      </c>
      <c r="I2211" s="45"/>
      <c r="J2211" s="44"/>
      <c r="K2211" s="44" t="s">
        <v>27</v>
      </c>
      <c r="L2211" s="43" t="str">
        <f>_xlfn.IFNA(VLOOKUP(B2211,Codegroepen!$A:$B,2,FALSE),"")</f>
        <v>ZKC035</v>
      </c>
      <c r="M2211" s="38" t="s">
        <v>304</v>
      </c>
      <c r="N2211" s="43" t="str">
        <f t="shared" si="176"/>
        <v>ZA_02716</v>
      </c>
      <c r="O2211" s="38">
        <f t="shared" si="177"/>
        <v>6</v>
      </c>
    </row>
    <row r="2212" spans="1:15" s="38" customFormat="1" x14ac:dyDescent="0.25">
      <c r="B2212" s="38" t="str">
        <f t="shared" si="175"/>
        <v>WOZplus /Kadata</v>
      </c>
      <c r="D2212" s="38" t="str">
        <f t="shared" si="173"/>
        <v>Gebruiken</v>
      </c>
      <c r="F2212" s="38" t="str">
        <f t="shared" si="174"/>
        <v>Ik zou graag in de toekomst willen</v>
      </c>
      <c r="G2212" s="38" t="s">
        <v>3602</v>
      </c>
      <c r="H2212" s="38" t="s">
        <v>2977</v>
      </c>
      <c r="I2212" s="45"/>
      <c r="J2212" s="44"/>
      <c r="K2212" s="44" t="s">
        <v>27</v>
      </c>
      <c r="L2212" s="43" t="str">
        <f>_xlfn.IFNA(VLOOKUP(B2212,Codegroepen!$A:$B,2,FALSE),"")</f>
        <v>ZKC035</v>
      </c>
      <c r="M2212" s="38" t="s">
        <v>306</v>
      </c>
      <c r="N2212" s="43" t="str">
        <f t="shared" si="176"/>
        <v>ZA_02717</v>
      </c>
      <c r="O2212" s="38">
        <f t="shared" si="177"/>
        <v>7</v>
      </c>
    </row>
    <row r="2213" spans="1:15" s="38" customFormat="1" x14ac:dyDescent="0.25">
      <c r="B2213" s="38" t="str">
        <f t="shared" si="175"/>
        <v>WOZplus /Kadata</v>
      </c>
      <c r="C2213" s="38" t="s">
        <v>3603</v>
      </c>
      <c r="D2213" s="38" t="str">
        <f t="shared" si="173"/>
        <v>Betalen</v>
      </c>
      <c r="F2213" s="38" t="str">
        <f t="shared" si="174"/>
        <v/>
      </c>
      <c r="H2213" s="38" t="s">
        <v>478</v>
      </c>
      <c r="I2213" s="45"/>
      <c r="J2213" s="44"/>
      <c r="K2213" s="44" t="s">
        <v>27</v>
      </c>
      <c r="L2213" s="43" t="str">
        <f>_xlfn.IFNA(VLOOKUP(B2213,Codegroepen!$A:$B,2,FALSE),"")</f>
        <v>ZKC035</v>
      </c>
      <c r="M2213" s="38" t="s">
        <v>308</v>
      </c>
      <c r="N2213" s="43" t="str">
        <f t="shared" si="176"/>
        <v>ZA_02718</v>
      </c>
      <c r="O2213" s="38">
        <f t="shared" si="177"/>
        <v>7</v>
      </c>
    </row>
    <row r="2214" spans="1:15" s="38" customFormat="1" x14ac:dyDescent="0.25">
      <c r="B2214" s="38" t="str">
        <f t="shared" si="175"/>
        <v>WOZplus /Kadata</v>
      </c>
      <c r="D2214" s="38" t="str">
        <f t="shared" si="173"/>
        <v>Betalen</v>
      </c>
      <c r="E2214" s="38" t="s">
        <v>3604</v>
      </c>
      <c r="F2214" s="38" t="str">
        <f t="shared" si="174"/>
        <v>Factuur</v>
      </c>
      <c r="H2214" s="38" t="s">
        <v>592</v>
      </c>
      <c r="I2214" s="45"/>
      <c r="J2214" s="44"/>
      <c r="K2214" s="44" t="s">
        <v>27</v>
      </c>
      <c r="L2214" s="43" t="str">
        <f>_xlfn.IFNA(VLOOKUP(B2214,Codegroepen!$A:$B,2,FALSE),"")</f>
        <v>ZKC035</v>
      </c>
      <c r="M2214" s="38" t="s">
        <v>309</v>
      </c>
      <c r="N2214" s="43" t="str">
        <f t="shared" si="176"/>
        <v>ZA_02719</v>
      </c>
      <c r="O2214" s="38">
        <f t="shared" si="177"/>
        <v>7</v>
      </c>
    </row>
    <row r="2215" spans="1:15" s="38" customFormat="1" x14ac:dyDescent="0.25">
      <c r="B2215" s="38" t="str">
        <f t="shared" si="175"/>
        <v>WOZplus /Kadata</v>
      </c>
      <c r="D2215" s="38" t="str">
        <f t="shared" si="173"/>
        <v>Betalen</v>
      </c>
      <c r="F2215" s="38" t="str">
        <f t="shared" si="174"/>
        <v>Factuur</v>
      </c>
      <c r="G2215" s="38" t="s">
        <v>3605</v>
      </c>
      <c r="H2215" s="38" t="s">
        <v>2977</v>
      </c>
      <c r="I2215" s="45"/>
      <c r="J2215" s="44"/>
      <c r="K2215" s="44" t="s">
        <v>27</v>
      </c>
      <c r="L2215" s="43" t="str">
        <f>_xlfn.IFNA(VLOOKUP(B2215,Codegroepen!$A:$B,2,FALSE),"")</f>
        <v>ZKC035</v>
      </c>
      <c r="M2215" s="38" t="s">
        <v>311</v>
      </c>
      <c r="N2215" s="43" t="str">
        <f t="shared" si="176"/>
        <v>ZA_02720</v>
      </c>
      <c r="O2215" s="38">
        <f t="shared" si="177"/>
        <v>7</v>
      </c>
    </row>
    <row r="2216" spans="1:15" s="38" customFormat="1" x14ac:dyDescent="0.25">
      <c r="B2216" s="38" t="str">
        <f t="shared" si="175"/>
        <v>WOZplus /Kadata</v>
      </c>
      <c r="D2216" s="38" t="str">
        <f t="shared" si="173"/>
        <v>Betalen</v>
      </c>
      <c r="F2216" s="38" t="str">
        <f t="shared" si="174"/>
        <v>Factuur</v>
      </c>
      <c r="G2216" s="38" t="s">
        <v>3606</v>
      </c>
      <c r="H2216" s="38" t="s">
        <v>1593</v>
      </c>
      <c r="I2216" s="45"/>
      <c r="J2216" s="44"/>
      <c r="K2216" s="44" t="s">
        <v>27</v>
      </c>
      <c r="L2216" s="43" t="str">
        <f>_xlfn.IFNA(VLOOKUP(B2216,Codegroepen!$A:$B,2,FALSE),"")</f>
        <v>ZKC035</v>
      </c>
      <c r="M2216" s="38" t="s">
        <v>313</v>
      </c>
      <c r="N2216" s="43" t="str">
        <f t="shared" si="176"/>
        <v>ZA_02721</v>
      </c>
      <c r="O2216" s="38">
        <f t="shared" si="177"/>
        <v>6</v>
      </c>
    </row>
    <row r="2217" spans="1:15" s="38" customFormat="1" x14ac:dyDescent="0.25">
      <c r="A2217" s="39"/>
      <c r="B2217" s="38" t="str">
        <f t="shared" si="175"/>
        <v>WOZplus /Kadata</v>
      </c>
      <c r="C2217" s="38" t="s">
        <v>3607</v>
      </c>
      <c r="D2217" s="38" t="str">
        <f t="shared" si="173"/>
        <v>Oriënteren</v>
      </c>
      <c r="E2217" s="39"/>
      <c r="F2217" s="38" t="str">
        <f t="shared" si="174"/>
        <v/>
      </c>
      <c r="G2217" s="39"/>
      <c r="H2217" s="38" t="s">
        <v>54</v>
      </c>
      <c r="I2217" s="45"/>
      <c r="J2217" s="44"/>
      <c r="K2217" s="44" t="s">
        <v>27</v>
      </c>
      <c r="L2217" s="43" t="str">
        <f>_xlfn.IFNA(VLOOKUP(B2217,Codegroepen!$A:$B,2,FALSE),"")</f>
        <v>ZKC035</v>
      </c>
      <c r="M2217" s="38" t="s">
        <v>315</v>
      </c>
      <c r="N2217" s="43" t="str">
        <f t="shared" si="176"/>
        <v>ZA_02722</v>
      </c>
      <c r="O2217" s="38">
        <f t="shared" si="177"/>
        <v>10</v>
      </c>
    </row>
    <row r="2218" spans="1:15" s="38" customFormat="1" x14ac:dyDescent="0.25">
      <c r="B2218" s="38" t="str">
        <f t="shared" si="175"/>
        <v>WOZplus /Kadata</v>
      </c>
      <c r="D2218" s="38" t="str">
        <f t="shared" si="173"/>
        <v>Oriënteren</v>
      </c>
      <c r="E2218" s="38" t="s">
        <v>3608</v>
      </c>
      <c r="F2218" s="38" t="str">
        <f t="shared" si="174"/>
        <v>Ik heb een vraag</v>
      </c>
      <c r="H2218" s="38" t="s">
        <v>57</v>
      </c>
      <c r="I2218" s="45"/>
      <c r="J2218" s="44"/>
      <c r="K2218" s="44" t="s">
        <v>27</v>
      </c>
      <c r="L2218" s="43" t="str">
        <f>_xlfn.IFNA(VLOOKUP(B2218,Codegroepen!$A:$B,2,FALSE),"")</f>
        <v>ZKC035</v>
      </c>
      <c r="M2218" s="38" t="s">
        <v>317</v>
      </c>
      <c r="N2218" s="43" t="str">
        <f t="shared" si="176"/>
        <v>ZA_02723</v>
      </c>
      <c r="O2218" s="38">
        <f t="shared" si="177"/>
        <v>16</v>
      </c>
    </row>
    <row r="2219" spans="1:15" s="38" customFormat="1" x14ac:dyDescent="0.25">
      <c r="B2219" s="38" t="str">
        <f t="shared" si="175"/>
        <v>WOZplus /Kadata</v>
      </c>
      <c r="D2219" s="38" t="str">
        <f t="shared" si="173"/>
        <v>Oriënteren</v>
      </c>
      <c r="F2219" s="38" t="str">
        <f t="shared" si="174"/>
        <v>Ik heb een vraag</v>
      </c>
      <c r="G2219" s="38" t="s">
        <v>3609</v>
      </c>
      <c r="H2219" s="38" t="s">
        <v>152</v>
      </c>
      <c r="I2219" s="45"/>
      <c r="J2219" s="44"/>
      <c r="K2219" s="44" t="s">
        <v>27</v>
      </c>
      <c r="L2219" s="43" t="str">
        <f>_xlfn.IFNA(VLOOKUP(B2219,Codegroepen!$A:$B,2,FALSE),"")</f>
        <v>ZKC035</v>
      </c>
      <c r="M2219" s="38" t="s">
        <v>319</v>
      </c>
      <c r="N2219" s="43" t="str">
        <f t="shared" si="176"/>
        <v>ZA_02724</v>
      </c>
      <c r="O2219" s="38">
        <f t="shared" si="177"/>
        <v>1</v>
      </c>
    </row>
    <row r="2220" spans="1:15" s="38" customFormat="1" x14ac:dyDescent="0.25">
      <c r="A2220" s="39"/>
      <c r="B2220" s="38" t="str">
        <f t="shared" si="175"/>
        <v>WOZplus /Kadata</v>
      </c>
      <c r="C2220" s="38" t="s">
        <v>3610</v>
      </c>
      <c r="D2220" s="38" t="str">
        <f t="shared" si="173"/>
        <v>Mailing</v>
      </c>
      <c r="E2220" s="39"/>
      <c r="F2220" s="38" t="str">
        <f t="shared" si="174"/>
        <v/>
      </c>
      <c r="G2220" s="39"/>
      <c r="H2220" s="38" t="s">
        <v>340</v>
      </c>
      <c r="I2220" s="45"/>
      <c r="J2220" s="44"/>
      <c r="K2220" s="44" t="s">
        <v>27</v>
      </c>
      <c r="L2220" s="43" t="str">
        <f>_xlfn.IFNA(VLOOKUP(B2220,Codegroepen!$A:$B,2,FALSE),"")</f>
        <v>ZKC035</v>
      </c>
      <c r="M2220" s="38" t="s">
        <v>321</v>
      </c>
      <c r="N2220" s="43" t="str">
        <f t="shared" si="176"/>
        <v>ZA_02725</v>
      </c>
      <c r="O2220" s="38">
        <f t="shared" si="177"/>
        <v>7</v>
      </c>
    </row>
    <row r="2221" spans="1:15" s="38" customFormat="1" x14ac:dyDescent="0.25">
      <c r="B2221" s="38" t="str">
        <f t="shared" si="175"/>
        <v>WOZplus /Kadata</v>
      </c>
      <c r="D2221" s="38" t="str">
        <f t="shared" si="173"/>
        <v>Mailing</v>
      </c>
      <c r="E2221" s="38" t="s">
        <v>3611</v>
      </c>
      <c r="F2221" s="38" t="str">
        <f t="shared" si="174"/>
        <v>/</v>
      </c>
      <c r="H2221" s="38" t="s">
        <v>152</v>
      </c>
      <c r="I2221" s="45"/>
      <c r="J2221" s="44"/>
      <c r="K2221" s="44" t="s">
        <v>27</v>
      </c>
      <c r="L2221" s="43" t="str">
        <f>_xlfn.IFNA(VLOOKUP(B2221,Codegroepen!$A:$B,2,FALSE),"")</f>
        <v>ZKC035</v>
      </c>
      <c r="M2221" s="38" t="s">
        <v>323</v>
      </c>
      <c r="N2221" s="43" t="str">
        <f t="shared" si="176"/>
        <v>ZA_02726</v>
      </c>
      <c r="O2221" s="38">
        <f t="shared" si="177"/>
        <v>1</v>
      </c>
    </row>
    <row r="2222" spans="1:15" s="38" customFormat="1" x14ac:dyDescent="0.25">
      <c r="B2222" s="38" t="str">
        <f t="shared" si="175"/>
        <v>WOZplus /Kadata</v>
      </c>
      <c r="D2222" s="38" t="str">
        <f t="shared" si="173"/>
        <v>Mailing</v>
      </c>
      <c r="F2222" s="38" t="str">
        <f t="shared" si="174"/>
        <v>/</v>
      </c>
      <c r="G2222" s="38" t="s">
        <v>3612</v>
      </c>
      <c r="H2222" s="38" t="s">
        <v>152</v>
      </c>
      <c r="I2222" s="45"/>
      <c r="J2222" s="44"/>
      <c r="K2222" s="44" t="s">
        <v>27</v>
      </c>
      <c r="L2222" s="43" t="str">
        <f>_xlfn.IFNA(VLOOKUP(B2222,Codegroepen!$A:$B,2,FALSE),"")</f>
        <v>ZKC035</v>
      </c>
      <c r="M2222" s="38" t="s">
        <v>325</v>
      </c>
      <c r="N2222" s="43" t="str">
        <f t="shared" si="176"/>
        <v>ZA_02727</v>
      </c>
      <c r="O2222" s="38">
        <f t="shared" si="177"/>
        <v>1</v>
      </c>
    </row>
    <row r="2223" spans="1:15" s="38" customFormat="1" x14ac:dyDescent="0.25">
      <c r="A2223" s="39"/>
      <c r="B2223" s="38" t="str">
        <f t="shared" si="175"/>
        <v>WOZplus /Kadata</v>
      </c>
      <c r="C2223" s="38" t="s">
        <v>3613</v>
      </c>
      <c r="D2223" s="38" t="str">
        <f t="shared" si="173"/>
        <v>Doorverbinden</v>
      </c>
      <c r="E2223" s="39"/>
      <c r="F2223" s="38" t="str">
        <f t="shared" si="174"/>
        <v/>
      </c>
      <c r="G2223" s="39"/>
      <c r="H2223" s="38" t="s">
        <v>146</v>
      </c>
      <c r="I2223" s="45"/>
      <c r="J2223" s="44"/>
      <c r="K2223" s="44" t="s">
        <v>27</v>
      </c>
      <c r="L2223" s="43" t="str">
        <f>_xlfn.IFNA(VLOOKUP(B2223,Codegroepen!$A:$B,2,FALSE),"")</f>
        <v>ZKC035</v>
      </c>
      <c r="M2223" s="38" t="s">
        <v>328</v>
      </c>
      <c r="N2223" s="43" t="str">
        <f t="shared" si="176"/>
        <v>ZA_02728</v>
      </c>
      <c r="O2223" s="38">
        <f t="shared" si="177"/>
        <v>13</v>
      </c>
    </row>
    <row r="2224" spans="1:15" s="38" customFormat="1" x14ac:dyDescent="0.25">
      <c r="B2224" s="38" t="str">
        <f t="shared" si="175"/>
        <v>WOZplus /Kadata</v>
      </c>
      <c r="D2224" s="38" t="str">
        <f t="shared" si="173"/>
        <v>Doorverbinden</v>
      </c>
      <c r="E2224" s="38" t="s">
        <v>3614</v>
      </c>
      <c r="F2224" s="38" t="str">
        <f t="shared" si="174"/>
        <v>Backoffice</v>
      </c>
      <c r="H2224" s="38" t="s">
        <v>149</v>
      </c>
      <c r="I2224" s="45"/>
      <c r="J2224" s="44"/>
      <c r="K2224" s="44" t="s">
        <v>27</v>
      </c>
      <c r="L2224" s="43" t="str">
        <f>_xlfn.IFNA(VLOOKUP(B2224,Codegroepen!$A:$B,2,FALSE),"")</f>
        <v>ZKC035</v>
      </c>
      <c r="M2224" s="38" t="s">
        <v>341</v>
      </c>
      <c r="N2224" s="43" t="str">
        <f t="shared" si="176"/>
        <v>ZA_02729</v>
      </c>
      <c r="O2224" s="38">
        <f t="shared" si="177"/>
        <v>10</v>
      </c>
    </row>
    <row r="2225" spans="1:15" s="38" customFormat="1" x14ac:dyDescent="0.25">
      <c r="B2225" s="38" t="str">
        <f t="shared" si="175"/>
        <v>WOZplus /Kadata</v>
      </c>
      <c r="D2225" s="38" t="str">
        <f t="shared" si="173"/>
        <v>Doorverbinden</v>
      </c>
      <c r="F2225" s="38" t="str">
        <f t="shared" si="174"/>
        <v>Backoffice</v>
      </c>
      <c r="G2225" s="38" t="s">
        <v>3615</v>
      </c>
      <c r="H2225" s="38" t="s">
        <v>152</v>
      </c>
      <c r="I2225" s="45"/>
      <c r="J2225" s="44"/>
      <c r="K2225" s="44" t="s">
        <v>27</v>
      </c>
      <c r="L2225" s="43" t="str">
        <f>_xlfn.IFNA(VLOOKUP(B2225,Codegroepen!$A:$B,2,FALSE),"")</f>
        <v>ZKC035</v>
      </c>
      <c r="M2225" s="38" t="s">
        <v>343</v>
      </c>
      <c r="N2225" s="43" t="str">
        <f t="shared" si="176"/>
        <v>ZA_02730</v>
      </c>
      <c r="O2225" s="38">
        <f t="shared" si="177"/>
        <v>1</v>
      </c>
    </row>
    <row r="2226" spans="1:15" s="38" customFormat="1" x14ac:dyDescent="0.25">
      <c r="B2226" s="38" t="str">
        <f t="shared" si="175"/>
        <v>WOZplus /Kadata</v>
      </c>
      <c r="D2226" s="38" t="str">
        <f t="shared" si="173"/>
        <v>Doorverbinden</v>
      </c>
      <c r="E2226" s="38" t="s">
        <v>3616</v>
      </c>
      <c r="F2226" s="38" t="str">
        <f t="shared" si="174"/>
        <v>GM</v>
      </c>
      <c r="H2226" s="38" t="s">
        <v>155</v>
      </c>
      <c r="I2226" s="45"/>
      <c r="J2226" s="44"/>
      <c r="K2226" s="44" t="s">
        <v>27</v>
      </c>
      <c r="L2226" s="43" t="str">
        <f>_xlfn.IFNA(VLOOKUP(B2226,Codegroepen!$A:$B,2,FALSE),"")</f>
        <v>ZKC035</v>
      </c>
      <c r="M2226" s="38" t="s">
        <v>345</v>
      </c>
      <c r="N2226" s="43" t="str">
        <f t="shared" si="176"/>
        <v>ZA_02731</v>
      </c>
      <c r="O2226" s="38">
        <f t="shared" si="177"/>
        <v>2</v>
      </c>
    </row>
    <row r="2227" spans="1:15" s="38" customFormat="1" x14ac:dyDescent="0.25">
      <c r="B2227" s="38" t="str">
        <f t="shared" si="175"/>
        <v>WOZplus /Kadata</v>
      </c>
      <c r="D2227" s="38" t="str">
        <f t="shared" si="173"/>
        <v>Doorverbinden</v>
      </c>
      <c r="F2227" s="38" t="str">
        <f t="shared" si="174"/>
        <v>GM</v>
      </c>
      <c r="G2227" s="38" t="s">
        <v>3617</v>
      </c>
      <c r="H2227" s="38" t="s">
        <v>152</v>
      </c>
      <c r="I2227" s="45"/>
      <c r="J2227" s="44"/>
      <c r="K2227" s="44" t="s">
        <v>27</v>
      </c>
      <c r="L2227" s="43" t="str">
        <f>_xlfn.IFNA(VLOOKUP(B2227,Codegroepen!$A:$B,2,FALSE),"")</f>
        <v>ZKC035</v>
      </c>
      <c r="M2227" s="38" t="s">
        <v>347</v>
      </c>
      <c r="N2227" s="43" t="str">
        <f t="shared" si="176"/>
        <v>ZA_02732</v>
      </c>
      <c r="O2227" s="38">
        <f t="shared" si="177"/>
        <v>1</v>
      </c>
    </row>
    <row r="2228" spans="1:15" s="38" customFormat="1" x14ac:dyDescent="0.25">
      <c r="B2228" s="38" t="str">
        <f t="shared" si="175"/>
        <v>WOZplus /Kadata</v>
      </c>
      <c r="D2228" s="38" t="str">
        <f t="shared" si="173"/>
        <v>Doorverbinden</v>
      </c>
      <c r="E2228" s="38" t="s">
        <v>3618</v>
      </c>
      <c r="F2228" s="38" t="str">
        <f t="shared" si="174"/>
        <v>IR</v>
      </c>
      <c r="H2228" s="38" t="s">
        <v>160</v>
      </c>
      <c r="I2228" s="45"/>
      <c r="J2228" s="44"/>
      <c r="K2228" s="44" t="s">
        <v>27</v>
      </c>
      <c r="L2228" s="43" t="str">
        <f>_xlfn.IFNA(VLOOKUP(B2228,Codegroepen!$A:$B,2,FALSE),"")</f>
        <v>ZKC035</v>
      </c>
      <c r="M2228" s="38" t="s">
        <v>349</v>
      </c>
      <c r="N2228" s="43" t="str">
        <f t="shared" si="176"/>
        <v>ZA_02733</v>
      </c>
      <c r="O2228" s="38">
        <f t="shared" si="177"/>
        <v>2</v>
      </c>
    </row>
    <row r="2229" spans="1:15" s="38" customFormat="1" x14ac:dyDescent="0.25">
      <c r="B2229" s="38" t="str">
        <f t="shared" si="175"/>
        <v>WOZplus /Kadata</v>
      </c>
      <c r="D2229" s="38" t="str">
        <f t="shared" si="173"/>
        <v>Doorverbinden</v>
      </c>
      <c r="F2229" s="38" t="str">
        <f t="shared" si="174"/>
        <v>IR</v>
      </c>
      <c r="G2229" s="38" t="s">
        <v>3619</v>
      </c>
      <c r="H2229" s="38" t="s">
        <v>152</v>
      </c>
      <c r="I2229" s="45"/>
      <c r="J2229" s="44"/>
      <c r="K2229" s="44" t="s">
        <v>27</v>
      </c>
      <c r="L2229" s="43" t="str">
        <f>_xlfn.IFNA(VLOOKUP(B2229,Codegroepen!$A:$B,2,FALSE),"")</f>
        <v>ZKC035</v>
      </c>
      <c r="M2229" s="38" t="s">
        <v>351</v>
      </c>
      <c r="N2229" s="43" t="str">
        <f t="shared" si="176"/>
        <v>ZA_02734</v>
      </c>
      <c r="O2229" s="38">
        <f t="shared" si="177"/>
        <v>1</v>
      </c>
    </row>
    <row r="2230" spans="1:15" s="38" customFormat="1" x14ac:dyDescent="0.25">
      <c r="B2230" s="38" t="str">
        <f t="shared" si="175"/>
        <v>WOZplus /Kadata</v>
      </c>
      <c r="D2230" s="38" t="str">
        <f t="shared" si="173"/>
        <v>Doorverbinden</v>
      </c>
      <c r="E2230" s="38" t="s">
        <v>3620</v>
      </c>
      <c r="F2230" s="38" t="str">
        <f t="shared" si="174"/>
        <v>LV</v>
      </c>
      <c r="H2230" s="38" t="s">
        <v>165</v>
      </c>
      <c r="I2230" s="45"/>
      <c r="J2230" s="44"/>
      <c r="K2230" s="44" t="s">
        <v>27</v>
      </c>
      <c r="L2230" s="43" t="str">
        <f>_xlfn.IFNA(VLOOKUP(B2230,Codegroepen!$A:$B,2,FALSE),"")</f>
        <v>ZKC035</v>
      </c>
      <c r="M2230" s="38" t="s">
        <v>353</v>
      </c>
      <c r="N2230" s="43" t="str">
        <f t="shared" si="176"/>
        <v>ZA_02735</v>
      </c>
      <c r="O2230" s="38">
        <f t="shared" si="177"/>
        <v>2</v>
      </c>
    </row>
    <row r="2231" spans="1:15" s="38" customFormat="1" x14ac:dyDescent="0.25">
      <c r="B2231" s="38" t="str">
        <f t="shared" si="175"/>
        <v>WOZplus /Kadata</v>
      </c>
      <c r="D2231" s="38" t="str">
        <f t="shared" si="173"/>
        <v>Doorverbinden</v>
      </c>
      <c r="F2231" s="38" t="str">
        <f t="shared" si="174"/>
        <v>LV</v>
      </c>
      <c r="G2231" s="38" t="s">
        <v>3621</v>
      </c>
      <c r="H2231" s="38" t="s">
        <v>152</v>
      </c>
      <c r="I2231" s="45"/>
      <c r="J2231" s="44"/>
      <c r="K2231" s="44" t="s">
        <v>27</v>
      </c>
      <c r="L2231" s="43" t="str">
        <f>_xlfn.IFNA(VLOOKUP(B2231,Codegroepen!$A:$B,2,FALSE),"")</f>
        <v>ZKC035</v>
      </c>
      <c r="M2231" s="38" t="s">
        <v>355</v>
      </c>
      <c r="N2231" s="43" t="str">
        <f t="shared" si="176"/>
        <v>ZA_02736</v>
      </c>
      <c r="O2231" s="38">
        <f t="shared" si="177"/>
        <v>1</v>
      </c>
    </row>
    <row r="2232" spans="1:15" s="38" customFormat="1" x14ac:dyDescent="0.25">
      <c r="B2232" s="38" t="str">
        <f t="shared" si="175"/>
        <v>WOZplus /Kadata</v>
      </c>
      <c r="D2232" s="38" t="str">
        <f t="shared" si="173"/>
        <v>Doorverbinden</v>
      </c>
      <c r="E2232" s="38" t="s">
        <v>3622</v>
      </c>
      <c r="F2232" s="38" t="str">
        <f t="shared" si="174"/>
        <v>WGP</v>
      </c>
      <c r="H2232" s="38" t="s">
        <v>175</v>
      </c>
      <c r="I2232" s="45"/>
      <c r="J2232" s="44"/>
      <c r="K2232" s="44" t="s">
        <v>27</v>
      </c>
      <c r="L2232" s="43" t="str">
        <f>_xlfn.IFNA(VLOOKUP(B2232,Codegroepen!$A:$B,2,FALSE),"")</f>
        <v>ZKC035</v>
      </c>
      <c r="M2232" s="38" t="s">
        <v>357</v>
      </c>
      <c r="N2232" s="43" t="str">
        <f t="shared" si="176"/>
        <v>ZA_02737</v>
      </c>
      <c r="O2232" s="38">
        <f t="shared" si="177"/>
        <v>3</v>
      </c>
    </row>
    <row r="2233" spans="1:15" s="38" customFormat="1" x14ac:dyDescent="0.25">
      <c r="B2233" s="38" t="str">
        <f t="shared" si="175"/>
        <v>WOZplus /Kadata</v>
      </c>
      <c r="D2233" s="38" t="str">
        <f t="shared" si="173"/>
        <v>Doorverbinden</v>
      </c>
      <c r="F2233" s="38" t="str">
        <f t="shared" si="174"/>
        <v>WGP</v>
      </c>
      <c r="G2233" s="38" t="s">
        <v>3623</v>
      </c>
      <c r="H2233" s="38" t="s">
        <v>152</v>
      </c>
      <c r="I2233" s="45"/>
      <c r="J2233" s="44"/>
      <c r="K2233" s="44" t="s">
        <v>27</v>
      </c>
      <c r="L2233" s="43" t="str">
        <f>_xlfn.IFNA(VLOOKUP(B2233,Codegroepen!$A:$B,2,FALSE),"")</f>
        <v>ZKC035</v>
      </c>
      <c r="M2233" s="38" t="s">
        <v>359</v>
      </c>
      <c r="N2233" s="43" t="str">
        <f t="shared" si="176"/>
        <v>ZA_02738</v>
      </c>
      <c r="O2233" s="38">
        <f t="shared" si="177"/>
        <v>1</v>
      </c>
    </row>
    <row r="2234" spans="1:15" s="38" customFormat="1" x14ac:dyDescent="0.25">
      <c r="A2234" s="38" t="s">
        <v>3624</v>
      </c>
      <c r="B2234" s="38" t="str">
        <f t="shared" si="175"/>
        <v>Kaarten van Nederland</v>
      </c>
      <c r="D2234" s="38" t="str">
        <f t="shared" si="173"/>
        <v/>
      </c>
      <c r="F2234" s="38" t="str">
        <f t="shared" si="174"/>
        <v/>
      </c>
      <c r="H2234" s="38" t="s">
        <v>2978</v>
      </c>
      <c r="I2234" s="49" t="s">
        <v>3668</v>
      </c>
      <c r="J2234" s="44"/>
      <c r="K2234" s="44" t="s">
        <v>27</v>
      </c>
      <c r="L2234" s="43" t="str">
        <f>_xlfn.IFNA(VLOOKUP(B2234,Codegroepen!$A:$B,2,FALSE),"")</f>
        <v>ZKC036</v>
      </c>
      <c r="M2234" s="38" t="s">
        <v>29</v>
      </c>
      <c r="N2234" s="43" t="str">
        <f t="shared" si="176"/>
        <v>ZA_02739</v>
      </c>
      <c r="O2234" s="38">
        <f t="shared" si="177"/>
        <v>21</v>
      </c>
    </row>
    <row r="2235" spans="1:15" s="38" customFormat="1" x14ac:dyDescent="0.25">
      <c r="A2235" s="39"/>
      <c r="B2235" s="38" t="str">
        <f t="shared" si="175"/>
        <v>Kaarten van Nederland</v>
      </c>
      <c r="C2235" s="38" t="s">
        <v>3625</v>
      </c>
      <c r="D2235" s="38" t="str">
        <f t="shared" si="173"/>
        <v>Gebruiken</v>
      </c>
      <c r="E2235" s="39"/>
      <c r="F2235" s="38" t="str">
        <f t="shared" si="174"/>
        <v/>
      </c>
      <c r="G2235" s="39"/>
      <c r="H2235" s="38" t="s">
        <v>63</v>
      </c>
      <c r="I2235" s="45"/>
      <c r="J2235" s="44"/>
      <c r="K2235" s="44" t="s">
        <v>27</v>
      </c>
      <c r="L2235" s="43" t="str">
        <f>_xlfn.IFNA(VLOOKUP(B2235,Codegroepen!$A:$B,2,FALSE),"")</f>
        <v>ZKC036</v>
      </c>
      <c r="M2235" s="38" t="s">
        <v>32</v>
      </c>
      <c r="N2235" s="43" t="str">
        <f t="shared" si="176"/>
        <v>ZA_02740</v>
      </c>
      <c r="O2235" s="38">
        <f t="shared" si="177"/>
        <v>9</v>
      </c>
    </row>
    <row r="2236" spans="1:15" s="38" customFormat="1" x14ac:dyDescent="0.25">
      <c r="B2236" s="38" t="str">
        <f t="shared" si="175"/>
        <v>Kaarten van Nederland</v>
      </c>
      <c r="D2236" s="38" t="str">
        <f t="shared" si="173"/>
        <v>Gebruiken</v>
      </c>
      <c r="E2236" s="38" t="s">
        <v>3626</v>
      </c>
      <c r="F2236" s="38" t="str">
        <f t="shared" si="174"/>
        <v>Ik heb een vraag over</v>
      </c>
      <c r="H2236" s="38" t="s">
        <v>374</v>
      </c>
      <c r="I2236" s="45"/>
      <c r="J2236" s="44"/>
      <c r="K2236" s="44" t="s">
        <v>27</v>
      </c>
      <c r="L2236" s="43" t="str">
        <f>_xlfn.IFNA(VLOOKUP(B2236,Codegroepen!$A:$B,2,FALSE),"")</f>
        <v>ZKC036</v>
      </c>
      <c r="M2236" s="38" t="s">
        <v>35</v>
      </c>
      <c r="N2236" s="43" t="str">
        <f t="shared" si="176"/>
        <v>ZA_02741</v>
      </c>
      <c r="O2236" s="38">
        <f t="shared" si="177"/>
        <v>21</v>
      </c>
    </row>
    <row r="2237" spans="1:15" s="38" customFormat="1" x14ac:dyDescent="0.25">
      <c r="B2237" s="38" t="str">
        <f t="shared" si="175"/>
        <v>Kaarten van Nederland</v>
      </c>
      <c r="D2237" s="38" t="str">
        <f t="shared" si="173"/>
        <v>Gebruiken</v>
      </c>
      <c r="F2237" s="38" t="str">
        <f t="shared" si="174"/>
        <v>Ik heb een vraag over</v>
      </c>
      <c r="G2237" s="38" t="s">
        <v>3627</v>
      </c>
      <c r="H2237" s="38" t="s">
        <v>673</v>
      </c>
      <c r="I2237" s="45"/>
      <c r="J2237" s="44"/>
      <c r="K2237" s="44" t="s">
        <v>27</v>
      </c>
      <c r="L2237" s="43" t="str">
        <f>_xlfn.IFNA(VLOOKUP(B2237,Codegroepen!$A:$B,2,FALSE),"")</f>
        <v>ZKC036</v>
      </c>
      <c r="M2237" s="38" t="s">
        <v>38</v>
      </c>
      <c r="N2237" s="43" t="str">
        <f t="shared" si="176"/>
        <v>ZA_02742</v>
      </c>
      <c r="O2237" s="38">
        <f t="shared" si="177"/>
        <v>6</v>
      </c>
    </row>
    <row r="2238" spans="1:15" s="38" customFormat="1" x14ac:dyDescent="0.25">
      <c r="B2238" s="38" t="str">
        <f t="shared" si="175"/>
        <v>Kaarten van Nederland</v>
      </c>
      <c r="D2238" s="38" t="str">
        <f t="shared" si="173"/>
        <v>Gebruiken</v>
      </c>
      <c r="F2238" s="38" t="str">
        <f t="shared" si="174"/>
        <v>Ik heb een vraag over</v>
      </c>
      <c r="G2238" s="38" t="s">
        <v>3628</v>
      </c>
      <c r="H2238" s="38" t="s">
        <v>369</v>
      </c>
      <c r="I2238" s="45"/>
      <c r="J2238" s="44"/>
      <c r="K2238" s="44" t="s">
        <v>27</v>
      </c>
      <c r="L2238" s="43" t="str">
        <f>_xlfn.IFNA(VLOOKUP(B2238,Codegroepen!$A:$B,2,FALSE),"")</f>
        <v>ZKC036</v>
      </c>
      <c r="M2238" s="38" t="s">
        <v>41</v>
      </c>
      <c r="N2238" s="43" t="str">
        <f t="shared" si="176"/>
        <v>ZA_02743</v>
      </c>
      <c r="O2238" s="38">
        <f t="shared" si="177"/>
        <v>3</v>
      </c>
    </row>
    <row r="2239" spans="1:15" s="38" customFormat="1" x14ac:dyDescent="0.25">
      <c r="B2239" s="38" t="str">
        <f t="shared" si="175"/>
        <v>Kaarten van Nederland</v>
      </c>
      <c r="D2239" s="38" t="str">
        <f t="shared" si="173"/>
        <v>Gebruiken</v>
      </c>
      <c r="F2239" s="38" t="str">
        <f t="shared" si="174"/>
        <v>Ik heb een vraag over</v>
      </c>
      <c r="G2239" s="38" t="s">
        <v>3629</v>
      </c>
      <c r="H2239" s="38" t="s">
        <v>60</v>
      </c>
      <c r="I2239" s="45"/>
      <c r="J2239" s="44"/>
      <c r="K2239" s="44" t="s">
        <v>27</v>
      </c>
      <c r="L2239" s="43" t="str">
        <f>_xlfn.IFNA(VLOOKUP(B2239,Codegroepen!$A:$B,2,FALSE),"")</f>
        <v>ZKC036</v>
      </c>
      <c r="M2239" s="38" t="s">
        <v>47</v>
      </c>
      <c r="N2239" s="43" t="str">
        <f t="shared" si="176"/>
        <v>ZA_02744</v>
      </c>
      <c r="O2239" s="38">
        <f t="shared" si="177"/>
        <v>3</v>
      </c>
    </row>
    <row r="2240" spans="1:15" s="38" customFormat="1" x14ac:dyDescent="0.25">
      <c r="B2240" s="38" t="str">
        <f t="shared" si="175"/>
        <v>Kaarten van Nederland</v>
      </c>
      <c r="D2240" s="38" t="str">
        <f t="shared" si="173"/>
        <v>Gebruiken</v>
      </c>
      <c r="F2240" s="38" t="str">
        <f t="shared" si="174"/>
        <v>Ik heb een vraag over</v>
      </c>
      <c r="G2240" s="38" t="s">
        <v>3630</v>
      </c>
      <c r="H2240" s="38" t="s">
        <v>493</v>
      </c>
      <c r="I2240" s="45"/>
      <c r="J2240" s="44"/>
      <c r="K2240" s="44" t="s">
        <v>27</v>
      </c>
      <c r="L2240" s="43" t="str">
        <f>_xlfn.IFNA(VLOOKUP(B2240,Codegroepen!$A:$B,2,FALSE),"")</f>
        <v>ZKC036</v>
      </c>
      <c r="M2240" s="38" t="s">
        <v>50</v>
      </c>
      <c r="N2240" s="43" t="str">
        <f t="shared" si="176"/>
        <v>ZA_02745</v>
      </c>
      <c r="O2240" s="38">
        <f t="shared" si="177"/>
        <v>3</v>
      </c>
    </row>
    <row r="2241" spans="2:15" s="38" customFormat="1" x14ac:dyDescent="0.25">
      <c r="B2241" s="38" t="str">
        <f t="shared" si="175"/>
        <v>Kaarten van Nederland</v>
      </c>
      <c r="D2241" s="38" t="str">
        <f t="shared" si="173"/>
        <v>Gebruiken</v>
      </c>
      <c r="F2241" s="38" t="str">
        <f t="shared" si="174"/>
        <v>Ik heb een vraag over</v>
      </c>
      <c r="G2241" s="38" t="s">
        <v>3631</v>
      </c>
      <c r="H2241" s="38" t="s">
        <v>2983</v>
      </c>
      <c r="I2241" s="45"/>
      <c r="J2241" s="44"/>
      <c r="K2241" s="44" t="s">
        <v>27</v>
      </c>
      <c r="L2241" s="43" t="str">
        <f>_xlfn.IFNA(VLOOKUP(B2241,Codegroepen!$A:$B,2,FALSE),"")</f>
        <v>ZKC036</v>
      </c>
      <c r="M2241" s="38" t="s">
        <v>51</v>
      </c>
      <c r="N2241" s="43" t="str">
        <f t="shared" si="176"/>
        <v>ZA_02746</v>
      </c>
      <c r="O2241" s="38">
        <f t="shared" si="177"/>
        <v>15</v>
      </c>
    </row>
    <row r="2242" spans="2:15" s="38" customFormat="1" x14ac:dyDescent="0.25">
      <c r="B2242" s="38" t="str">
        <f t="shared" si="175"/>
        <v>Kaarten van Nederland</v>
      </c>
      <c r="D2242" s="38" t="str">
        <f t="shared" si="173"/>
        <v>Gebruiken</v>
      </c>
      <c r="F2242" s="38" t="str">
        <f t="shared" si="174"/>
        <v>Ik heb een vraag over</v>
      </c>
      <c r="G2242" s="38" t="s">
        <v>3632</v>
      </c>
      <c r="H2242" s="38" t="s">
        <v>2979</v>
      </c>
      <c r="I2242" s="45"/>
      <c r="J2242" s="44"/>
      <c r="K2242" s="44" t="s">
        <v>27</v>
      </c>
      <c r="L2242" s="43" t="str">
        <f>_xlfn.IFNA(VLOOKUP(B2242,Codegroepen!$A:$B,2,FALSE),"")</f>
        <v>ZKC036</v>
      </c>
      <c r="M2242" s="38" t="s">
        <v>52</v>
      </c>
      <c r="N2242" s="43" t="str">
        <f t="shared" si="176"/>
        <v>ZA_02747</v>
      </c>
      <c r="O2242" s="38">
        <f t="shared" si="177"/>
        <v>12</v>
      </c>
    </row>
    <row r="2243" spans="2:15" s="38" customFormat="1" x14ac:dyDescent="0.25">
      <c r="B2243" s="38" t="str">
        <f t="shared" si="175"/>
        <v>Kaarten van Nederland</v>
      </c>
      <c r="D2243" s="38" t="str">
        <f t="shared" si="173"/>
        <v>Gebruiken</v>
      </c>
      <c r="E2243" s="38" t="s">
        <v>3633</v>
      </c>
      <c r="F2243" s="38" t="str">
        <f t="shared" si="174"/>
        <v>Ik heb een verstoring</v>
      </c>
      <c r="H2243" s="38" t="s">
        <v>102</v>
      </c>
      <c r="I2243" s="45"/>
      <c r="J2243" s="44"/>
      <c r="K2243" s="44" t="s">
        <v>27</v>
      </c>
      <c r="L2243" s="43" t="str">
        <f>_xlfn.IFNA(VLOOKUP(B2243,Codegroepen!$A:$B,2,FALSE),"")</f>
        <v>ZKC036</v>
      </c>
      <c r="M2243" s="38" t="s">
        <v>55</v>
      </c>
      <c r="N2243" s="43" t="str">
        <f t="shared" si="176"/>
        <v>ZA_02748</v>
      </c>
      <c r="O2243" s="38">
        <f t="shared" si="177"/>
        <v>21</v>
      </c>
    </row>
    <row r="2244" spans="2:15" s="38" customFormat="1" x14ac:dyDescent="0.25">
      <c r="B2244" s="38" t="str">
        <f t="shared" si="175"/>
        <v>Kaarten van Nederland</v>
      </c>
      <c r="D2244" s="38" t="str">
        <f t="shared" si="173"/>
        <v>Gebruiken</v>
      </c>
      <c r="F2244" s="38" t="str">
        <f t="shared" si="174"/>
        <v>Ik heb een verstoring</v>
      </c>
      <c r="G2244" s="38" t="s">
        <v>3634</v>
      </c>
      <c r="H2244" s="38" t="s">
        <v>673</v>
      </c>
      <c r="I2244" s="45"/>
      <c r="J2244" s="44"/>
      <c r="K2244" s="44" t="s">
        <v>27</v>
      </c>
      <c r="L2244" s="43" t="str">
        <f>_xlfn.IFNA(VLOOKUP(B2244,Codegroepen!$A:$B,2,FALSE),"")</f>
        <v>ZKC036</v>
      </c>
      <c r="M2244" s="38" t="s">
        <v>58</v>
      </c>
      <c r="N2244" s="43" t="str">
        <f t="shared" si="176"/>
        <v>ZA_02749</v>
      </c>
      <c r="O2244" s="38">
        <f t="shared" si="177"/>
        <v>6</v>
      </c>
    </row>
    <row r="2245" spans="2:15" s="38" customFormat="1" x14ac:dyDescent="0.25">
      <c r="B2245" s="38" t="str">
        <f t="shared" si="175"/>
        <v>Kaarten van Nederland</v>
      </c>
      <c r="D2245" s="38" t="str">
        <f t="shared" si="173"/>
        <v>Gebruiken</v>
      </c>
      <c r="F2245" s="38" t="str">
        <f t="shared" si="174"/>
        <v>Ik heb een verstoring</v>
      </c>
      <c r="G2245" s="38" t="s">
        <v>3635</v>
      </c>
      <c r="H2245" s="38" t="s">
        <v>369</v>
      </c>
      <c r="I2245" s="45"/>
      <c r="J2245" s="44"/>
      <c r="K2245" s="44" t="s">
        <v>27</v>
      </c>
      <c r="L2245" s="43" t="str">
        <f>_xlfn.IFNA(VLOOKUP(B2245,Codegroepen!$A:$B,2,FALSE),"")</f>
        <v>ZKC036</v>
      </c>
      <c r="M2245" s="38" t="s">
        <v>61</v>
      </c>
      <c r="N2245" s="43" t="str">
        <f t="shared" si="176"/>
        <v>ZA_02750</v>
      </c>
      <c r="O2245" s="38">
        <f t="shared" si="177"/>
        <v>3</v>
      </c>
    </row>
    <row r="2246" spans="2:15" s="38" customFormat="1" x14ac:dyDescent="0.25">
      <c r="B2246" s="38" t="str">
        <f t="shared" si="175"/>
        <v>Kaarten van Nederland</v>
      </c>
      <c r="D2246" s="38" t="str">
        <f t="shared" si="173"/>
        <v>Gebruiken</v>
      </c>
      <c r="F2246" s="38" t="str">
        <f t="shared" si="174"/>
        <v>Ik heb een verstoring</v>
      </c>
      <c r="G2246" s="38" t="s">
        <v>3636</v>
      </c>
      <c r="H2246" s="38" t="s">
        <v>60</v>
      </c>
      <c r="I2246" s="45"/>
      <c r="J2246" s="44"/>
      <c r="K2246" s="44" t="s">
        <v>27</v>
      </c>
      <c r="L2246" s="43" t="str">
        <f>_xlfn.IFNA(VLOOKUP(B2246,Codegroepen!$A:$B,2,FALSE),"")</f>
        <v>ZKC036</v>
      </c>
      <c r="M2246" s="38" t="s">
        <v>64</v>
      </c>
      <c r="N2246" s="43" t="str">
        <f t="shared" si="176"/>
        <v>ZA_02751</v>
      </c>
      <c r="O2246" s="38">
        <f t="shared" si="177"/>
        <v>3</v>
      </c>
    </row>
    <row r="2247" spans="2:15" s="38" customFormat="1" x14ac:dyDescent="0.25">
      <c r="B2247" s="38" t="str">
        <f t="shared" si="175"/>
        <v>Kaarten van Nederland</v>
      </c>
      <c r="D2247" s="38" t="str">
        <f t="shared" si="173"/>
        <v>Gebruiken</v>
      </c>
      <c r="F2247" s="38" t="str">
        <f t="shared" si="174"/>
        <v>Ik heb een verstoring</v>
      </c>
      <c r="G2247" s="38" t="s">
        <v>3637</v>
      </c>
      <c r="H2247" s="38" t="s">
        <v>493</v>
      </c>
      <c r="I2247" s="45"/>
      <c r="J2247" s="44"/>
      <c r="K2247" s="44" t="s">
        <v>27</v>
      </c>
      <c r="L2247" s="43" t="str">
        <f>_xlfn.IFNA(VLOOKUP(B2247,Codegroepen!$A:$B,2,FALSE),"")</f>
        <v>ZKC036</v>
      </c>
      <c r="M2247" s="38" t="s">
        <v>66</v>
      </c>
      <c r="N2247" s="43" t="str">
        <f t="shared" si="176"/>
        <v>ZA_02752</v>
      </c>
      <c r="O2247" s="38">
        <f t="shared" si="177"/>
        <v>3</v>
      </c>
    </row>
    <row r="2248" spans="2:15" s="38" customFormat="1" x14ac:dyDescent="0.25">
      <c r="B2248" s="38" t="str">
        <f t="shared" si="175"/>
        <v>Kaarten van Nederland</v>
      </c>
      <c r="D2248" s="38" t="str">
        <f t="shared" si="173"/>
        <v>Gebruiken</v>
      </c>
      <c r="F2248" s="38" t="str">
        <f t="shared" si="174"/>
        <v>Ik heb een verstoring</v>
      </c>
      <c r="G2248" s="38" t="s">
        <v>3638</v>
      </c>
      <c r="H2248" s="38" t="s">
        <v>2983</v>
      </c>
      <c r="I2248" s="45"/>
      <c r="J2248" s="44"/>
      <c r="K2248" s="44" t="s">
        <v>27</v>
      </c>
      <c r="L2248" s="43" t="str">
        <f>_xlfn.IFNA(VLOOKUP(B2248,Codegroepen!$A:$B,2,FALSE),"")</f>
        <v>ZKC036</v>
      </c>
      <c r="M2248" s="38" t="s">
        <v>68</v>
      </c>
      <c r="N2248" s="43" t="str">
        <f t="shared" si="176"/>
        <v>ZA_02753</v>
      </c>
      <c r="O2248" s="38">
        <f t="shared" si="177"/>
        <v>15</v>
      </c>
    </row>
    <row r="2249" spans="2:15" s="38" customFormat="1" x14ac:dyDescent="0.25">
      <c r="B2249" s="38" t="str">
        <f t="shared" si="175"/>
        <v>Kaarten van Nederland</v>
      </c>
      <c r="D2249" s="38" t="str">
        <f t="shared" si="173"/>
        <v>Gebruiken</v>
      </c>
      <c r="F2249" s="38" t="str">
        <f t="shared" si="174"/>
        <v>Ik heb een verstoring</v>
      </c>
      <c r="G2249" s="38" t="s">
        <v>3639</v>
      </c>
      <c r="H2249" s="38" t="s">
        <v>2979</v>
      </c>
      <c r="I2249" s="45"/>
      <c r="J2249" s="44"/>
      <c r="K2249" s="44" t="s">
        <v>27</v>
      </c>
      <c r="L2249" s="43" t="str">
        <f>_xlfn.IFNA(VLOOKUP(B2249,Codegroepen!$A:$B,2,FALSE),"")</f>
        <v>ZKC036</v>
      </c>
      <c r="M2249" s="38" t="s">
        <v>71</v>
      </c>
      <c r="N2249" s="43" t="str">
        <f t="shared" si="176"/>
        <v>ZA_02754</v>
      </c>
      <c r="O2249" s="38">
        <f t="shared" si="177"/>
        <v>12</v>
      </c>
    </row>
    <row r="2250" spans="2:15" s="38" customFormat="1" x14ac:dyDescent="0.25">
      <c r="B2250" s="38" t="str">
        <f t="shared" si="175"/>
        <v>Kaarten van Nederland</v>
      </c>
      <c r="D2250" s="38" t="str">
        <f t="shared" si="173"/>
        <v>Gebruiken</v>
      </c>
      <c r="E2250" s="38" t="s">
        <v>3640</v>
      </c>
      <c r="F2250" s="38" t="str">
        <f t="shared" si="174"/>
        <v>Ik zou in de toekomst willen</v>
      </c>
      <c r="H2250" s="38" t="s">
        <v>2980</v>
      </c>
      <c r="I2250" s="45"/>
      <c r="J2250" s="44"/>
      <c r="K2250" s="44" t="s">
        <v>27</v>
      </c>
      <c r="L2250" s="43" t="str">
        <f>_xlfn.IFNA(VLOOKUP(B2250,Codegroepen!$A:$B,2,FALSE),"")</f>
        <v>ZKC036</v>
      </c>
      <c r="M2250" s="38" t="s">
        <v>74</v>
      </c>
      <c r="N2250" s="43" t="str">
        <f t="shared" si="176"/>
        <v>ZA_02755</v>
      </c>
      <c r="O2250" s="38">
        <f t="shared" si="177"/>
        <v>28</v>
      </c>
    </row>
    <row r="2251" spans="2:15" s="38" customFormat="1" x14ac:dyDescent="0.25">
      <c r="B2251" s="38" t="str">
        <f t="shared" si="175"/>
        <v>Kaarten van Nederland</v>
      </c>
      <c r="D2251" s="38" t="str">
        <f t="shared" ref="D2251:D2301" si="178">IF(LEFT(C2251,2)="ZA",H2251,IF(LEFT(A2251,2)="ZA","",D2250))</f>
        <v>Gebruiken</v>
      </c>
      <c r="F2251" s="38" t="str">
        <f t="shared" ref="F2251:F2301" si="179">IF(LEFT(E2251,2)="ZA",H2251,IF(LEFT(A2251,2)="ZA","",IF(LEFT(C2251,2)="ZA","",F2250)))</f>
        <v>Ik zou in de toekomst willen</v>
      </c>
      <c r="G2251" s="38" t="s">
        <v>3641</v>
      </c>
      <c r="H2251" s="38" t="s">
        <v>673</v>
      </c>
      <c r="I2251" s="45"/>
      <c r="J2251" s="44"/>
      <c r="K2251" s="44" t="s">
        <v>27</v>
      </c>
      <c r="L2251" s="43" t="str">
        <f>_xlfn.IFNA(VLOOKUP(B2251,Codegroepen!$A:$B,2,FALSE),"")</f>
        <v>ZKC036</v>
      </c>
      <c r="M2251" s="38" t="s">
        <v>77</v>
      </c>
      <c r="N2251" s="43" t="str">
        <f t="shared" si="176"/>
        <v>ZA_02756</v>
      </c>
      <c r="O2251" s="38">
        <f t="shared" si="177"/>
        <v>6</v>
      </c>
    </row>
    <row r="2252" spans="2:15" s="38" customFormat="1" x14ac:dyDescent="0.25">
      <c r="B2252" s="38" t="str">
        <f t="shared" ref="B2252:B2301" si="180">IF(LEFT(A2252,2)="ZA",H2252,B2251)</f>
        <v>Kaarten van Nederland</v>
      </c>
      <c r="D2252" s="38" t="str">
        <f t="shared" si="178"/>
        <v>Gebruiken</v>
      </c>
      <c r="F2252" s="38" t="str">
        <f t="shared" si="179"/>
        <v>Ik zou in de toekomst willen</v>
      </c>
      <c r="G2252" s="38" t="s">
        <v>3642</v>
      </c>
      <c r="H2252" s="38" t="s">
        <v>2981</v>
      </c>
      <c r="I2252" s="45"/>
      <c r="J2252" s="44"/>
      <c r="K2252" s="44" t="s">
        <v>27</v>
      </c>
      <c r="L2252" s="43" t="str">
        <f>_xlfn.IFNA(VLOOKUP(B2252,Codegroepen!$A:$B,2,FALSE),"")</f>
        <v>ZKC036</v>
      </c>
      <c r="M2252" s="38" t="s">
        <v>79</v>
      </c>
      <c r="N2252" s="43" t="str">
        <f t="shared" si="176"/>
        <v>ZA_02757</v>
      </c>
      <c r="O2252" s="38">
        <f t="shared" si="177"/>
        <v>4</v>
      </c>
    </row>
    <row r="2253" spans="2:15" s="38" customFormat="1" x14ac:dyDescent="0.25">
      <c r="B2253" s="38" t="str">
        <f t="shared" si="180"/>
        <v>Kaarten van Nederland</v>
      </c>
      <c r="D2253" s="38" t="str">
        <f t="shared" si="178"/>
        <v>Gebruiken</v>
      </c>
      <c r="F2253" s="38" t="str">
        <f t="shared" si="179"/>
        <v>Ik zou in de toekomst willen</v>
      </c>
      <c r="G2253" s="38" t="s">
        <v>3643</v>
      </c>
      <c r="H2253" s="38" t="s">
        <v>2932</v>
      </c>
      <c r="I2253" s="45"/>
      <c r="J2253" s="44"/>
      <c r="K2253" s="44" t="s">
        <v>27</v>
      </c>
      <c r="L2253" s="43" t="str">
        <f>_xlfn.IFNA(VLOOKUP(B2253,Codegroepen!$A:$B,2,FALSE),"")</f>
        <v>ZKC036</v>
      </c>
      <c r="M2253" s="38" t="s">
        <v>82</v>
      </c>
      <c r="N2253" s="43" t="str">
        <f t="shared" si="176"/>
        <v>ZA_02758</v>
      </c>
      <c r="O2253" s="38">
        <f t="shared" si="177"/>
        <v>6</v>
      </c>
    </row>
    <row r="2254" spans="2:15" s="38" customFormat="1" x14ac:dyDescent="0.25">
      <c r="B2254" s="38" t="str">
        <f t="shared" si="180"/>
        <v>Kaarten van Nederland</v>
      </c>
      <c r="D2254" s="38" t="str">
        <f t="shared" si="178"/>
        <v>Gebruiken</v>
      </c>
      <c r="E2254" s="38" t="s">
        <v>3644</v>
      </c>
      <c r="F2254" s="38" t="str">
        <f t="shared" si="179"/>
        <v>Ik heb een klacht</v>
      </c>
      <c r="H2254" s="38" t="s">
        <v>556</v>
      </c>
      <c r="I2254" s="45"/>
      <c r="J2254" s="44"/>
      <c r="K2254" s="44" t="s">
        <v>27</v>
      </c>
      <c r="L2254" s="43" t="str">
        <f>_xlfn.IFNA(VLOOKUP(B2254,Codegroepen!$A:$B,2,FALSE),"")</f>
        <v>ZKC036</v>
      </c>
      <c r="M2254" s="38" t="s">
        <v>85</v>
      </c>
      <c r="N2254" s="43" t="str">
        <f t="shared" si="176"/>
        <v>ZA_02759</v>
      </c>
      <c r="O2254" s="38">
        <f t="shared" si="177"/>
        <v>17</v>
      </c>
    </row>
    <row r="2255" spans="2:15" s="38" customFormat="1" x14ac:dyDescent="0.25">
      <c r="B2255" s="38" t="str">
        <f t="shared" si="180"/>
        <v>Kaarten van Nederland</v>
      </c>
      <c r="D2255" s="38" t="str">
        <f t="shared" si="178"/>
        <v>Gebruiken</v>
      </c>
      <c r="F2255" s="38" t="str">
        <f t="shared" si="179"/>
        <v>Ik heb een klacht</v>
      </c>
      <c r="G2255" s="38" t="s">
        <v>3645</v>
      </c>
      <c r="H2255" s="38" t="s">
        <v>673</v>
      </c>
      <c r="I2255" s="45"/>
      <c r="J2255" s="44"/>
      <c r="K2255" s="44" t="s">
        <v>27</v>
      </c>
      <c r="L2255" s="43" t="str">
        <f>_xlfn.IFNA(VLOOKUP(B2255,Codegroepen!$A:$B,2,FALSE),"")</f>
        <v>ZKC036</v>
      </c>
      <c r="M2255" s="38" t="s">
        <v>88</v>
      </c>
      <c r="N2255" s="43" t="str">
        <f t="shared" si="176"/>
        <v>ZA_02760</v>
      </c>
      <c r="O2255" s="38">
        <f t="shared" si="177"/>
        <v>6</v>
      </c>
    </row>
    <row r="2256" spans="2:15" s="38" customFormat="1" x14ac:dyDescent="0.25">
      <c r="B2256" s="38" t="str">
        <f t="shared" si="180"/>
        <v>Kaarten van Nederland</v>
      </c>
      <c r="D2256" s="38" t="str">
        <f t="shared" si="178"/>
        <v>Gebruiken</v>
      </c>
      <c r="F2256" s="38" t="str">
        <f t="shared" si="179"/>
        <v>Ik heb een klacht</v>
      </c>
      <c r="G2256" s="38" t="s">
        <v>3646</v>
      </c>
      <c r="H2256" s="38" t="s">
        <v>369</v>
      </c>
      <c r="I2256" s="45"/>
      <c r="J2256" s="44"/>
      <c r="K2256" s="44" t="s">
        <v>27</v>
      </c>
      <c r="L2256" s="43" t="str">
        <f>_xlfn.IFNA(VLOOKUP(B2256,Codegroepen!$A:$B,2,FALSE),"")</f>
        <v>ZKC036</v>
      </c>
      <c r="M2256" s="38" t="s">
        <v>103</v>
      </c>
      <c r="N2256" s="43" t="str">
        <f t="shared" si="176"/>
        <v>ZA_02761</v>
      </c>
      <c r="O2256" s="38">
        <f t="shared" si="177"/>
        <v>3</v>
      </c>
    </row>
    <row r="2257" spans="1:15" s="38" customFormat="1" x14ac:dyDescent="0.25">
      <c r="B2257" s="38" t="str">
        <f t="shared" si="180"/>
        <v>Kaarten van Nederland</v>
      </c>
      <c r="D2257" s="38" t="str">
        <f t="shared" si="178"/>
        <v>Gebruiken</v>
      </c>
      <c r="F2257" s="38" t="str">
        <f t="shared" si="179"/>
        <v>Ik heb een klacht</v>
      </c>
      <c r="G2257" s="38" t="s">
        <v>3647</v>
      </c>
      <c r="H2257" s="38" t="s">
        <v>60</v>
      </c>
      <c r="I2257" s="45"/>
      <c r="J2257" s="44"/>
      <c r="K2257" s="44" t="s">
        <v>27</v>
      </c>
      <c r="L2257" s="43" t="str">
        <f>_xlfn.IFNA(VLOOKUP(B2257,Codegroepen!$A:$B,2,FALSE),"")</f>
        <v>ZKC036</v>
      </c>
      <c r="M2257" s="38" t="s">
        <v>106</v>
      </c>
      <c r="N2257" s="43" t="str">
        <f t="shared" si="176"/>
        <v>ZA_02762</v>
      </c>
      <c r="O2257" s="38">
        <f t="shared" si="177"/>
        <v>3</v>
      </c>
    </row>
    <row r="2258" spans="1:15" s="38" customFormat="1" x14ac:dyDescent="0.25">
      <c r="A2258" s="39"/>
      <c r="B2258" s="38" t="str">
        <f t="shared" si="180"/>
        <v>Kaarten van Nederland</v>
      </c>
      <c r="D2258" s="38" t="str">
        <f t="shared" si="178"/>
        <v>Gebruiken</v>
      </c>
      <c r="F2258" s="38" t="str">
        <f t="shared" si="179"/>
        <v>Ik heb een klacht</v>
      </c>
      <c r="G2258" s="38" t="s">
        <v>3648</v>
      </c>
      <c r="H2258" s="38" t="s">
        <v>493</v>
      </c>
      <c r="I2258" s="45"/>
      <c r="J2258" s="44"/>
      <c r="K2258" s="44" t="s">
        <v>27</v>
      </c>
      <c r="L2258" s="43" t="str">
        <f>_xlfn.IFNA(VLOOKUP(B2258,Codegroepen!$A:$B,2,FALSE),"")</f>
        <v>ZKC036</v>
      </c>
      <c r="M2258" s="38" t="s">
        <v>107</v>
      </c>
      <c r="N2258" s="43" t="str">
        <f t="shared" si="176"/>
        <v>ZA_02763</v>
      </c>
      <c r="O2258" s="38">
        <f t="shared" si="177"/>
        <v>3</v>
      </c>
    </row>
    <row r="2259" spans="1:15" s="38" customFormat="1" x14ac:dyDescent="0.25">
      <c r="B2259" s="38" t="str">
        <f t="shared" si="180"/>
        <v>Kaarten van Nederland</v>
      </c>
      <c r="D2259" s="38" t="str">
        <f t="shared" si="178"/>
        <v>Gebruiken</v>
      </c>
      <c r="F2259" s="38" t="str">
        <f t="shared" si="179"/>
        <v>Ik heb een klacht</v>
      </c>
      <c r="G2259" s="38" t="s">
        <v>3649</v>
      </c>
      <c r="H2259" s="38" t="s">
        <v>2983</v>
      </c>
      <c r="I2259" s="45"/>
      <c r="J2259" s="44"/>
      <c r="K2259" s="44" t="s">
        <v>27</v>
      </c>
      <c r="L2259" s="43" t="str">
        <f>_xlfn.IFNA(VLOOKUP(B2259,Codegroepen!$A:$B,2,FALSE),"")</f>
        <v>ZKC036</v>
      </c>
      <c r="M2259" s="38" t="s">
        <v>110</v>
      </c>
      <c r="N2259" s="43" t="str">
        <f t="shared" si="176"/>
        <v>ZA_02764</v>
      </c>
      <c r="O2259" s="38">
        <f t="shared" si="177"/>
        <v>15</v>
      </c>
    </row>
    <row r="2260" spans="1:15" s="38" customFormat="1" x14ac:dyDescent="0.25">
      <c r="B2260" s="38" t="str">
        <f t="shared" si="180"/>
        <v>Kaarten van Nederland</v>
      </c>
      <c r="D2260" s="38" t="str">
        <f t="shared" si="178"/>
        <v>Gebruiken</v>
      </c>
      <c r="F2260" s="38" t="str">
        <f t="shared" si="179"/>
        <v>Ik heb een klacht</v>
      </c>
      <c r="G2260" s="38" t="s">
        <v>3650</v>
      </c>
      <c r="H2260" s="38" t="s">
        <v>2979</v>
      </c>
      <c r="I2260" s="45"/>
      <c r="J2260" s="44"/>
      <c r="K2260" s="44" t="s">
        <v>27</v>
      </c>
      <c r="L2260" s="43" t="str">
        <f>_xlfn.IFNA(VLOOKUP(B2260,Codegroepen!$A:$B,2,FALSE),"")</f>
        <v>ZKC036</v>
      </c>
      <c r="M2260" s="38" t="s">
        <v>112</v>
      </c>
      <c r="N2260" s="43" t="str">
        <f t="shared" si="176"/>
        <v>ZA_02765</v>
      </c>
      <c r="O2260" s="38">
        <f t="shared" si="177"/>
        <v>12</v>
      </c>
    </row>
    <row r="2261" spans="1:15" s="38" customFormat="1" x14ac:dyDescent="0.25">
      <c r="B2261" s="38" t="str">
        <f t="shared" si="180"/>
        <v>Kaarten van Nederland</v>
      </c>
      <c r="C2261" s="38" t="s">
        <v>3651</v>
      </c>
      <c r="D2261" s="38" t="str">
        <f t="shared" si="178"/>
        <v>Orienteren</v>
      </c>
      <c r="E2261" s="39"/>
      <c r="F2261" s="38" t="str">
        <f t="shared" si="179"/>
        <v/>
      </c>
      <c r="G2261" s="39"/>
      <c r="H2261" s="38" t="s">
        <v>2982</v>
      </c>
      <c r="I2261" s="45"/>
      <c r="J2261" s="44"/>
      <c r="K2261" s="44" t="s">
        <v>27</v>
      </c>
      <c r="L2261" s="43" t="str">
        <f>_xlfn.IFNA(VLOOKUP(B2261,Codegroepen!$A:$B,2,FALSE),"")</f>
        <v>ZKC036</v>
      </c>
      <c r="M2261" s="38" t="s">
        <v>114</v>
      </c>
      <c r="N2261" s="43" t="str">
        <f t="shared" si="176"/>
        <v>ZA_02766</v>
      </c>
      <c r="O2261" s="38">
        <f t="shared" si="177"/>
        <v>10</v>
      </c>
    </row>
    <row r="2262" spans="1:15" s="38" customFormat="1" x14ac:dyDescent="0.25">
      <c r="B2262" s="38" t="str">
        <f t="shared" si="180"/>
        <v>Kaarten van Nederland</v>
      </c>
      <c r="D2262" s="38" t="str">
        <f t="shared" si="178"/>
        <v>Orienteren</v>
      </c>
      <c r="E2262" s="38" t="s">
        <v>3652</v>
      </c>
      <c r="F2262" s="38" t="str">
        <f t="shared" si="179"/>
        <v>Ik heb een vraag over</v>
      </c>
      <c r="H2262" s="38" t="s">
        <v>374</v>
      </c>
      <c r="I2262" s="45"/>
      <c r="J2262" s="44"/>
      <c r="K2262" s="44" t="s">
        <v>27</v>
      </c>
      <c r="L2262" s="43" t="str">
        <f>_xlfn.IFNA(VLOOKUP(B2262,Codegroepen!$A:$B,2,FALSE),"")</f>
        <v>ZKC036</v>
      </c>
      <c r="M2262" s="38" t="s">
        <v>116</v>
      </c>
      <c r="N2262" s="43" t="str">
        <f t="shared" si="176"/>
        <v>ZA_02767</v>
      </c>
      <c r="O2262" s="38">
        <f t="shared" si="177"/>
        <v>21</v>
      </c>
    </row>
    <row r="2263" spans="1:15" s="38" customFormat="1" x14ac:dyDescent="0.25">
      <c r="B2263" s="38" t="str">
        <f t="shared" si="180"/>
        <v>Kaarten van Nederland</v>
      </c>
      <c r="D2263" s="38" t="str">
        <f t="shared" si="178"/>
        <v>Orienteren</v>
      </c>
      <c r="F2263" s="38" t="str">
        <f t="shared" si="179"/>
        <v>Ik heb een vraag over</v>
      </c>
      <c r="G2263" s="38" t="s">
        <v>3653</v>
      </c>
      <c r="H2263" s="38" t="s">
        <v>673</v>
      </c>
      <c r="I2263" s="45"/>
      <c r="J2263" s="44"/>
      <c r="K2263" s="44" t="s">
        <v>27</v>
      </c>
      <c r="L2263" s="43" t="str">
        <f>_xlfn.IFNA(VLOOKUP(B2263,Codegroepen!$A:$B,2,FALSE),"")</f>
        <v>ZKC036</v>
      </c>
      <c r="M2263" s="38" t="s">
        <v>118</v>
      </c>
      <c r="N2263" s="43" t="str">
        <f t="shared" si="176"/>
        <v>ZA_02768</v>
      </c>
      <c r="O2263" s="38">
        <f t="shared" si="177"/>
        <v>6</v>
      </c>
    </row>
    <row r="2264" spans="1:15" s="38" customFormat="1" x14ac:dyDescent="0.25">
      <c r="B2264" s="38" t="str">
        <f t="shared" si="180"/>
        <v>Kaarten van Nederland</v>
      </c>
      <c r="D2264" s="38" t="str">
        <f t="shared" si="178"/>
        <v>Orienteren</v>
      </c>
      <c r="F2264" s="38" t="str">
        <f t="shared" si="179"/>
        <v>Ik heb een vraag over</v>
      </c>
      <c r="G2264" s="38" t="s">
        <v>3654</v>
      </c>
      <c r="H2264" s="38" t="s">
        <v>369</v>
      </c>
      <c r="I2264" s="45"/>
      <c r="J2264" s="44"/>
      <c r="K2264" s="44" t="s">
        <v>27</v>
      </c>
      <c r="L2264" s="43" t="str">
        <f>_xlfn.IFNA(VLOOKUP(B2264,Codegroepen!$A:$B,2,FALSE),"")</f>
        <v>ZKC036</v>
      </c>
      <c r="M2264" s="38" t="s">
        <v>120</v>
      </c>
      <c r="N2264" s="43" t="str">
        <f t="shared" si="176"/>
        <v>ZA_02769</v>
      </c>
      <c r="O2264" s="38">
        <f t="shared" si="177"/>
        <v>3</v>
      </c>
    </row>
    <row r="2265" spans="1:15" s="38" customFormat="1" x14ac:dyDescent="0.25">
      <c r="B2265" s="38" t="str">
        <f t="shared" si="180"/>
        <v>Kaarten van Nederland</v>
      </c>
      <c r="D2265" s="38" t="str">
        <f t="shared" si="178"/>
        <v>Orienteren</v>
      </c>
      <c r="F2265" s="38" t="str">
        <f t="shared" si="179"/>
        <v>Ik heb een vraag over</v>
      </c>
      <c r="G2265" s="38" t="s">
        <v>3655</v>
      </c>
      <c r="H2265" s="38" t="s">
        <v>60</v>
      </c>
      <c r="I2265" s="45"/>
      <c r="J2265" s="44"/>
      <c r="K2265" s="44" t="s">
        <v>27</v>
      </c>
      <c r="L2265" s="43" t="str">
        <f>_xlfn.IFNA(VLOOKUP(B2265,Codegroepen!$A:$B,2,FALSE),"")</f>
        <v>ZKC036</v>
      </c>
      <c r="M2265" s="38" t="s">
        <v>121</v>
      </c>
      <c r="N2265" s="43" t="str">
        <f t="shared" si="176"/>
        <v>ZA_02770</v>
      </c>
      <c r="O2265" s="38">
        <f t="shared" si="177"/>
        <v>3</v>
      </c>
    </row>
    <row r="2266" spans="1:15" s="38" customFormat="1" x14ac:dyDescent="0.25">
      <c r="A2266" s="39"/>
      <c r="B2266" s="38" t="str">
        <f t="shared" si="180"/>
        <v>Kaarten van Nederland</v>
      </c>
      <c r="D2266" s="38" t="str">
        <f t="shared" si="178"/>
        <v>Orienteren</v>
      </c>
      <c r="F2266" s="38" t="str">
        <f t="shared" si="179"/>
        <v>Ik heb een vraag over</v>
      </c>
      <c r="G2266" s="38" t="s">
        <v>3656</v>
      </c>
      <c r="H2266" s="38" t="s">
        <v>493</v>
      </c>
      <c r="I2266" s="45"/>
      <c r="J2266" s="44"/>
      <c r="K2266" s="44" t="s">
        <v>27</v>
      </c>
      <c r="L2266" s="43" t="str">
        <f>_xlfn.IFNA(VLOOKUP(B2266,Codegroepen!$A:$B,2,FALSE),"")</f>
        <v>ZKC036</v>
      </c>
      <c r="M2266" s="38" t="s">
        <v>123</v>
      </c>
      <c r="N2266" s="43" t="str">
        <f t="shared" si="176"/>
        <v>ZA_02771</v>
      </c>
      <c r="O2266" s="38">
        <f t="shared" si="177"/>
        <v>3</v>
      </c>
    </row>
    <row r="2267" spans="1:15" s="38" customFormat="1" x14ac:dyDescent="0.25">
      <c r="B2267" s="38" t="str">
        <f t="shared" si="180"/>
        <v>Kaarten van Nederland</v>
      </c>
      <c r="D2267" s="38" t="str">
        <f t="shared" si="178"/>
        <v>Orienteren</v>
      </c>
      <c r="F2267" s="38" t="str">
        <f t="shared" si="179"/>
        <v>Ik heb een vraag over</v>
      </c>
      <c r="G2267" s="38" t="s">
        <v>3657</v>
      </c>
      <c r="H2267" s="38" t="s">
        <v>2983</v>
      </c>
      <c r="I2267" s="45"/>
      <c r="J2267" s="44"/>
      <c r="K2267" s="44" t="s">
        <v>27</v>
      </c>
      <c r="L2267" s="43" t="str">
        <f>_xlfn.IFNA(VLOOKUP(B2267,Codegroepen!$A:$B,2,FALSE),"")</f>
        <v>ZKC036</v>
      </c>
      <c r="M2267" s="38" t="s">
        <v>125</v>
      </c>
      <c r="N2267" s="43" t="str">
        <f t="shared" si="176"/>
        <v>ZA_02772</v>
      </c>
      <c r="O2267" s="38">
        <f t="shared" si="177"/>
        <v>15</v>
      </c>
    </row>
    <row r="2268" spans="1:15" s="38" customFormat="1" x14ac:dyDescent="0.25">
      <c r="B2268" s="38" t="str">
        <f t="shared" si="180"/>
        <v>Kaarten van Nederland</v>
      </c>
      <c r="D2268" s="38" t="str">
        <f t="shared" si="178"/>
        <v>Orienteren</v>
      </c>
      <c r="F2268" s="38" t="str">
        <f t="shared" si="179"/>
        <v>Ik heb een vraag over</v>
      </c>
      <c r="G2268" s="38" t="s">
        <v>3658</v>
      </c>
      <c r="H2268" s="38" t="s">
        <v>2979</v>
      </c>
      <c r="I2268" s="45"/>
      <c r="J2268" s="44"/>
      <c r="K2268" s="44" t="s">
        <v>27</v>
      </c>
      <c r="L2268" s="43" t="str">
        <f>_xlfn.IFNA(VLOOKUP(B2268,Codegroepen!$A:$B,2,FALSE),"")</f>
        <v>ZKC036</v>
      </c>
      <c r="M2268" s="38" t="s">
        <v>128</v>
      </c>
      <c r="N2268" s="43" t="str">
        <f t="shared" ref="N2268:N2301" si="181">_xlfn.CONCAT(A2268,C2268,E2268,G2268)</f>
        <v>ZA_02773</v>
      </c>
      <c r="O2268" s="38">
        <f t="shared" si="177"/>
        <v>12</v>
      </c>
    </row>
    <row r="2269" spans="1:15" s="38" customFormat="1" x14ac:dyDescent="0.25">
      <c r="A2269" s="38" t="s">
        <v>3868</v>
      </c>
      <c r="B2269" s="38" t="str">
        <f t="shared" si="180"/>
        <v>BRK Notificaties</v>
      </c>
      <c r="C2269" s="44"/>
      <c r="D2269" s="38" t="str">
        <f t="shared" si="178"/>
        <v/>
      </c>
      <c r="E2269" s="44"/>
      <c r="F2269" s="38" t="str">
        <f t="shared" si="179"/>
        <v/>
      </c>
      <c r="G2269" s="44"/>
      <c r="H2269" s="44" t="s">
        <v>3711</v>
      </c>
      <c r="I2269" s="49" t="s">
        <v>3901</v>
      </c>
      <c r="J2269" s="44"/>
      <c r="K2269" s="44" t="s">
        <v>27</v>
      </c>
      <c r="L2269" s="43" t="str">
        <f>_xlfn.IFNA(VLOOKUP(B2269,Codegroepen!$A:$B,2,FALSE),"")</f>
        <v>ZKC037</v>
      </c>
      <c r="M2269" s="13" t="s">
        <v>29</v>
      </c>
      <c r="N2269" s="43" t="str">
        <f t="shared" si="181"/>
        <v>ZA_02876</v>
      </c>
      <c r="O2269" s="38">
        <f t="shared" ref="O2269:O2301" si="182">LEN(H2269)</f>
        <v>16</v>
      </c>
    </row>
    <row r="2270" spans="1:15" s="38" customFormat="1" x14ac:dyDescent="0.25">
      <c r="A2270" s="44"/>
      <c r="B2270" s="38" t="str">
        <f t="shared" si="180"/>
        <v>BRK Notificaties</v>
      </c>
      <c r="C2270" s="38" t="s">
        <v>3869</v>
      </c>
      <c r="D2270" s="38" t="str">
        <f t="shared" si="178"/>
        <v>Gebruiken</v>
      </c>
      <c r="E2270" s="44"/>
      <c r="F2270" s="38" t="str">
        <f t="shared" si="179"/>
        <v/>
      </c>
      <c r="G2270" s="44"/>
      <c r="H2270" s="44" t="s">
        <v>63</v>
      </c>
      <c r="I2270" s="45"/>
      <c r="J2270" s="44"/>
      <c r="K2270" s="44" t="s">
        <v>27</v>
      </c>
      <c r="L2270" s="43" t="str">
        <f>_xlfn.IFNA(VLOOKUP(B2270,Codegroepen!$A:$B,2,FALSE),"")</f>
        <v>ZKC037</v>
      </c>
      <c r="M2270" s="13" t="s">
        <v>32</v>
      </c>
      <c r="N2270" s="43" t="str">
        <f t="shared" si="181"/>
        <v>ZA_02877</v>
      </c>
      <c r="O2270" s="38">
        <f t="shared" si="182"/>
        <v>9</v>
      </c>
    </row>
    <row r="2271" spans="1:15" s="38" customFormat="1" x14ac:dyDescent="0.25">
      <c r="A2271" s="44"/>
      <c r="B2271" s="38" t="str">
        <f t="shared" si="180"/>
        <v>BRK Notificaties</v>
      </c>
      <c r="C2271" s="44"/>
      <c r="D2271" s="38" t="str">
        <f t="shared" si="178"/>
        <v>Gebruiken</v>
      </c>
      <c r="E2271" s="38" t="s">
        <v>3870</v>
      </c>
      <c r="F2271" s="38" t="str">
        <f t="shared" si="179"/>
        <v>Ik heb een vraag</v>
      </c>
      <c r="G2271" s="44"/>
      <c r="H2271" s="44" t="s">
        <v>57</v>
      </c>
      <c r="I2271" s="45"/>
      <c r="J2271" s="44"/>
      <c r="K2271" s="44" t="s">
        <v>27</v>
      </c>
      <c r="L2271" s="43" t="str">
        <f>_xlfn.IFNA(VLOOKUP(B2271,Codegroepen!$A:$B,2,FALSE),"")</f>
        <v>ZKC037</v>
      </c>
      <c r="M2271" s="13" t="s">
        <v>35</v>
      </c>
      <c r="N2271" s="43" t="str">
        <f t="shared" si="181"/>
        <v>ZA_02878</v>
      </c>
      <c r="O2271" s="38">
        <f t="shared" si="182"/>
        <v>16</v>
      </c>
    </row>
    <row r="2272" spans="1:15" s="38" customFormat="1" x14ac:dyDescent="0.25">
      <c r="A2272" s="44"/>
      <c r="B2272" s="38" t="str">
        <f t="shared" si="180"/>
        <v>BRK Notificaties</v>
      </c>
      <c r="C2272" s="44"/>
      <c r="D2272" s="38" t="str">
        <f t="shared" si="178"/>
        <v>Gebruiken</v>
      </c>
      <c r="E2272" s="44"/>
      <c r="F2272" s="38" t="str">
        <f t="shared" si="179"/>
        <v>Ik heb een vraag</v>
      </c>
      <c r="G2272" s="38" t="s">
        <v>3871</v>
      </c>
      <c r="H2272" s="44" t="s">
        <v>3712</v>
      </c>
      <c r="I2272" s="45"/>
      <c r="J2272" s="44"/>
      <c r="K2272" s="44" t="s">
        <v>27</v>
      </c>
      <c r="L2272" s="43" t="str">
        <f>_xlfn.IFNA(VLOOKUP(B2272,Codegroepen!$A:$B,2,FALSE),"")</f>
        <v>ZKC037</v>
      </c>
      <c r="M2272" s="13" t="s">
        <v>38</v>
      </c>
      <c r="N2272" s="43" t="str">
        <f t="shared" si="181"/>
        <v>ZA_02879</v>
      </c>
      <c r="O2272" s="38">
        <f t="shared" si="182"/>
        <v>19</v>
      </c>
    </row>
    <row r="2273" spans="1:15" s="38" customFormat="1" x14ac:dyDescent="0.25">
      <c r="A2273" s="44"/>
      <c r="B2273" s="38" t="str">
        <f t="shared" si="180"/>
        <v>BRK Notificaties</v>
      </c>
      <c r="C2273" s="44"/>
      <c r="D2273" s="38" t="str">
        <f t="shared" si="178"/>
        <v>Gebruiken</v>
      </c>
      <c r="E2273" s="44"/>
      <c r="F2273" s="38" t="str">
        <f t="shared" si="179"/>
        <v>Ik heb een vraag</v>
      </c>
      <c r="G2273" s="38" t="s">
        <v>3872</v>
      </c>
      <c r="H2273" s="44" t="s">
        <v>3713</v>
      </c>
      <c r="I2273" s="45"/>
      <c r="J2273" s="44"/>
      <c r="K2273" s="44" t="s">
        <v>27</v>
      </c>
      <c r="L2273" s="43" t="str">
        <f>_xlfn.IFNA(VLOOKUP(B2273,Codegroepen!$A:$B,2,FALSE),"")</f>
        <v>ZKC037</v>
      </c>
      <c r="M2273" s="13" t="s">
        <v>41</v>
      </c>
      <c r="N2273" s="43" t="str">
        <f t="shared" si="181"/>
        <v>ZA_02880</v>
      </c>
      <c r="O2273" s="38">
        <f t="shared" si="182"/>
        <v>23</v>
      </c>
    </row>
    <row r="2274" spans="1:15" s="38" customFormat="1" x14ac:dyDescent="0.25">
      <c r="A2274" s="44"/>
      <c r="B2274" s="38" t="str">
        <f t="shared" si="180"/>
        <v>BRK Notificaties</v>
      </c>
      <c r="C2274" s="44"/>
      <c r="D2274" s="38" t="str">
        <f t="shared" si="178"/>
        <v>Gebruiken</v>
      </c>
      <c r="E2274" s="44"/>
      <c r="F2274" s="38" t="str">
        <f t="shared" si="179"/>
        <v>Ik heb een vraag</v>
      </c>
      <c r="G2274" s="38" t="s">
        <v>3873</v>
      </c>
      <c r="H2274" s="44" t="s">
        <v>2874</v>
      </c>
      <c r="I2274" s="45"/>
      <c r="J2274" s="44"/>
      <c r="K2274" s="44" t="s">
        <v>27</v>
      </c>
      <c r="L2274" s="43" t="str">
        <f>_xlfn.IFNA(VLOOKUP(B2274,Codegroepen!$A:$B,2,FALSE),"")</f>
        <v>ZKC037</v>
      </c>
      <c r="M2274" s="13" t="s">
        <v>47</v>
      </c>
      <c r="N2274" s="43" t="str">
        <f t="shared" si="181"/>
        <v>ZA_02881</v>
      </c>
      <c r="O2274" s="38">
        <f t="shared" si="182"/>
        <v>14</v>
      </c>
    </row>
    <row r="2275" spans="1:15" s="38" customFormat="1" x14ac:dyDescent="0.25">
      <c r="A2275" s="44"/>
      <c r="B2275" s="38" t="str">
        <f t="shared" si="180"/>
        <v>BRK Notificaties</v>
      </c>
      <c r="C2275" s="44"/>
      <c r="D2275" s="38" t="str">
        <f t="shared" si="178"/>
        <v>Gebruiken</v>
      </c>
      <c r="E2275" s="44"/>
      <c r="F2275" s="38" t="str">
        <f t="shared" si="179"/>
        <v>Ik heb een vraag</v>
      </c>
      <c r="G2275" s="38" t="s">
        <v>3874</v>
      </c>
      <c r="H2275" s="44" t="s">
        <v>2504</v>
      </c>
      <c r="I2275" s="45"/>
      <c r="J2275" s="44"/>
      <c r="K2275" s="44" t="s">
        <v>27</v>
      </c>
      <c r="L2275" s="43" t="str">
        <f>_xlfn.IFNA(VLOOKUP(B2275,Codegroepen!$A:$B,2,FALSE),"")</f>
        <v>ZKC037</v>
      </c>
      <c r="M2275" s="13" t="s">
        <v>50</v>
      </c>
      <c r="N2275" s="43" t="str">
        <f t="shared" si="181"/>
        <v>ZA_02882</v>
      </c>
      <c r="O2275" s="38">
        <f t="shared" si="182"/>
        <v>6</v>
      </c>
    </row>
    <row r="2276" spans="1:15" s="38" customFormat="1" x14ac:dyDescent="0.25">
      <c r="A2276" s="44"/>
      <c r="B2276" s="38" t="str">
        <f t="shared" si="180"/>
        <v>BRK Notificaties</v>
      </c>
      <c r="C2276" s="44"/>
      <c r="D2276" s="38" t="str">
        <f t="shared" si="178"/>
        <v>Gebruiken</v>
      </c>
      <c r="E2276" s="38" t="s">
        <v>3875</v>
      </c>
      <c r="F2276" s="38" t="str">
        <f t="shared" si="179"/>
        <v>Ik heb een verstoring</v>
      </c>
      <c r="G2276" s="44"/>
      <c r="H2276" s="44" t="s">
        <v>102</v>
      </c>
      <c r="I2276" s="45"/>
      <c r="J2276" s="44"/>
      <c r="K2276" s="44" t="s">
        <v>27</v>
      </c>
      <c r="L2276" s="43" t="str">
        <f>_xlfn.IFNA(VLOOKUP(B2276,Codegroepen!$A:$B,2,FALSE),"")</f>
        <v>ZKC037</v>
      </c>
      <c r="M2276" s="13" t="s">
        <v>51</v>
      </c>
      <c r="N2276" s="43" t="str">
        <f t="shared" si="181"/>
        <v>ZA_02883</v>
      </c>
      <c r="O2276" s="38">
        <f t="shared" si="182"/>
        <v>21</v>
      </c>
    </row>
    <row r="2277" spans="1:15" s="38" customFormat="1" x14ac:dyDescent="0.25">
      <c r="A2277" s="44"/>
      <c r="B2277" s="38" t="str">
        <f t="shared" si="180"/>
        <v>BRK Notificaties</v>
      </c>
      <c r="C2277" s="44"/>
      <c r="D2277" s="38" t="str">
        <f t="shared" si="178"/>
        <v>Gebruiken</v>
      </c>
      <c r="E2277" s="44"/>
      <c r="F2277" s="38" t="str">
        <f t="shared" si="179"/>
        <v>Ik heb een verstoring</v>
      </c>
      <c r="G2277" s="38" t="s">
        <v>3876</v>
      </c>
      <c r="H2277" s="44" t="s">
        <v>2879</v>
      </c>
      <c r="I2277" s="45"/>
      <c r="J2277" s="44"/>
      <c r="K2277" s="44" t="s">
        <v>27</v>
      </c>
      <c r="L2277" s="43" t="str">
        <f>_xlfn.IFNA(VLOOKUP(B2277,Codegroepen!$A:$B,2,FALSE),"")</f>
        <v>ZKC037</v>
      </c>
      <c r="M2277" s="13" t="s">
        <v>52</v>
      </c>
      <c r="N2277" s="43" t="str">
        <f t="shared" si="181"/>
        <v>ZA_02884</v>
      </c>
      <c r="O2277" s="38">
        <f t="shared" si="182"/>
        <v>16</v>
      </c>
    </row>
    <row r="2278" spans="1:15" s="38" customFormat="1" x14ac:dyDescent="0.25">
      <c r="A2278" s="44"/>
      <c r="B2278" s="38" t="str">
        <f t="shared" si="180"/>
        <v>BRK Notificaties</v>
      </c>
      <c r="C2278" s="44"/>
      <c r="D2278" s="38" t="str">
        <f t="shared" si="178"/>
        <v>Gebruiken</v>
      </c>
      <c r="E2278" s="38" t="s">
        <v>3877</v>
      </c>
      <c r="F2278" s="38" t="str">
        <f t="shared" si="179"/>
        <v>Kadaster heeft een verstoring</v>
      </c>
      <c r="G2278" s="44"/>
      <c r="H2278" s="44" t="s">
        <v>109</v>
      </c>
      <c r="I2278" s="45"/>
      <c r="J2278" s="44"/>
      <c r="K2278" s="44" t="s">
        <v>27</v>
      </c>
      <c r="L2278" s="43" t="str">
        <f>_xlfn.IFNA(VLOOKUP(B2278,Codegroepen!$A:$B,2,FALSE),"")</f>
        <v>ZKC037</v>
      </c>
      <c r="M2278" s="13" t="s">
        <v>55</v>
      </c>
      <c r="N2278" s="43" t="str">
        <f t="shared" si="181"/>
        <v>ZA_02885</v>
      </c>
      <c r="O2278" s="38">
        <f t="shared" si="182"/>
        <v>29</v>
      </c>
    </row>
    <row r="2279" spans="1:15" s="38" customFormat="1" x14ac:dyDescent="0.25">
      <c r="A2279" s="44"/>
      <c r="B2279" s="38" t="str">
        <f t="shared" si="180"/>
        <v>BRK Notificaties</v>
      </c>
      <c r="C2279" s="44"/>
      <c r="D2279" s="38" t="str">
        <f t="shared" si="178"/>
        <v>Gebruiken</v>
      </c>
      <c r="E2279" s="44"/>
      <c r="F2279" s="38" t="str">
        <f t="shared" si="179"/>
        <v>Kadaster heeft een verstoring</v>
      </c>
      <c r="G2279" s="38" t="s">
        <v>3878</v>
      </c>
      <c r="H2279" s="44" t="s">
        <v>2879</v>
      </c>
      <c r="I2279" s="45"/>
      <c r="J2279" s="44"/>
      <c r="K2279" s="44" t="s">
        <v>27</v>
      </c>
      <c r="L2279" s="43" t="str">
        <f>_xlfn.IFNA(VLOOKUP(B2279,Codegroepen!$A:$B,2,FALSE),"")</f>
        <v>ZKC037</v>
      </c>
      <c r="M2279" s="13" t="s">
        <v>58</v>
      </c>
      <c r="N2279" s="43" t="str">
        <f t="shared" si="181"/>
        <v>ZA_02886</v>
      </c>
      <c r="O2279" s="38">
        <f t="shared" si="182"/>
        <v>16</v>
      </c>
    </row>
    <row r="2280" spans="1:15" s="38" customFormat="1" x14ac:dyDescent="0.25">
      <c r="A2280" s="44"/>
      <c r="B2280" s="38" t="str">
        <f t="shared" si="180"/>
        <v>BRK Notificaties</v>
      </c>
      <c r="C2280" s="44"/>
      <c r="D2280" s="38" t="str">
        <f t="shared" si="178"/>
        <v>Gebruiken</v>
      </c>
      <c r="E2280" s="38" t="s">
        <v>3879</v>
      </c>
      <c r="F2280" s="38" t="str">
        <f t="shared" si="179"/>
        <v>Ik zou graag in de toekomst willen</v>
      </c>
      <c r="G2280" s="44"/>
      <c r="H2280" s="44" t="s">
        <v>127</v>
      </c>
      <c r="I2280" s="45"/>
      <c r="J2280" s="44"/>
      <c r="K2280" s="44" t="s">
        <v>27</v>
      </c>
      <c r="L2280" s="43" t="str">
        <f>_xlfn.IFNA(VLOOKUP(B2280,Codegroepen!$A:$B,2,FALSE),"")</f>
        <v>ZKC037</v>
      </c>
      <c r="M2280" s="13" t="s">
        <v>61</v>
      </c>
      <c r="N2280" s="43" t="str">
        <f t="shared" si="181"/>
        <v>ZA_02887</v>
      </c>
      <c r="O2280" s="38">
        <f t="shared" si="182"/>
        <v>34</v>
      </c>
    </row>
    <row r="2281" spans="1:15" s="38" customFormat="1" x14ac:dyDescent="0.25">
      <c r="A2281" s="44"/>
      <c r="B2281" s="38" t="str">
        <f t="shared" si="180"/>
        <v>BRK Notificaties</v>
      </c>
      <c r="C2281" s="44"/>
      <c r="D2281" s="38" t="str">
        <f t="shared" si="178"/>
        <v>Gebruiken</v>
      </c>
      <c r="E2281" s="44"/>
      <c r="F2281" s="38" t="str">
        <f t="shared" si="179"/>
        <v>Ik zou graag in de toekomst willen</v>
      </c>
      <c r="G2281" s="38" t="s">
        <v>3880</v>
      </c>
      <c r="H2281" s="44" t="s">
        <v>2874</v>
      </c>
      <c r="I2281" s="45"/>
      <c r="J2281" s="44"/>
      <c r="K2281" s="44" t="s">
        <v>27</v>
      </c>
      <c r="L2281" s="43" t="str">
        <f>_xlfn.IFNA(VLOOKUP(B2281,Codegroepen!$A:$B,2,FALSE),"")</f>
        <v>ZKC037</v>
      </c>
      <c r="M2281" s="13" t="s">
        <v>64</v>
      </c>
      <c r="N2281" s="43" t="str">
        <f t="shared" si="181"/>
        <v>ZA_02888</v>
      </c>
      <c r="O2281" s="38">
        <f t="shared" si="182"/>
        <v>14</v>
      </c>
    </row>
    <row r="2282" spans="1:15" s="38" customFormat="1" x14ac:dyDescent="0.25">
      <c r="A2282" s="44"/>
      <c r="B2282" s="38" t="str">
        <f t="shared" si="180"/>
        <v>BRK Notificaties</v>
      </c>
      <c r="C2282" s="44"/>
      <c r="D2282" s="38" t="str">
        <f t="shared" si="178"/>
        <v>Gebruiken</v>
      </c>
      <c r="E2282" s="38" t="s">
        <v>3881</v>
      </c>
      <c r="F2282" s="38" t="str">
        <f t="shared" si="179"/>
        <v>Ik wil graag wijzigen</v>
      </c>
      <c r="G2282" s="44"/>
      <c r="H2282" s="44" t="s">
        <v>400</v>
      </c>
      <c r="I2282" s="45"/>
      <c r="J2282" s="44"/>
      <c r="K2282" s="44" t="s">
        <v>27</v>
      </c>
      <c r="L2282" s="43" t="str">
        <f>_xlfn.IFNA(VLOOKUP(B2282,Codegroepen!$A:$B,2,FALSE),"")</f>
        <v>ZKC037</v>
      </c>
      <c r="M2282" s="13" t="s">
        <v>66</v>
      </c>
      <c r="N2282" s="43" t="str">
        <f t="shared" si="181"/>
        <v>ZA_02889</v>
      </c>
      <c r="O2282" s="38">
        <f t="shared" si="182"/>
        <v>21</v>
      </c>
    </row>
    <row r="2283" spans="1:15" s="38" customFormat="1" x14ac:dyDescent="0.25">
      <c r="A2283" s="44"/>
      <c r="B2283" s="38" t="str">
        <f t="shared" si="180"/>
        <v>BRK Notificaties</v>
      </c>
      <c r="C2283" s="44"/>
      <c r="D2283" s="38" t="str">
        <f t="shared" si="178"/>
        <v>Gebruiken</v>
      </c>
      <c r="E2283" s="44"/>
      <c r="F2283" s="38" t="str">
        <f t="shared" si="179"/>
        <v>Ik wil graag wijzigen</v>
      </c>
      <c r="G2283" s="38" t="s">
        <v>3882</v>
      </c>
      <c r="H2283" s="44" t="s">
        <v>3714</v>
      </c>
      <c r="I2283" s="45"/>
      <c r="J2283" s="44"/>
      <c r="K2283" s="44" t="s">
        <v>27</v>
      </c>
      <c r="L2283" s="43" t="str">
        <f>_xlfn.IFNA(VLOOKUP(B2283,Codegroepen!$A:$B,2,FALSE),"")</f>
        <v>ZKC037</v>
      </c>
      <c r="M2283" s="13" t="s">
        <v>68</v>
      </c>
      <c r="N2283" s="43" t="str">
        <f t="shared" si="181"/>
        <v>ZA_02890</v>
      </c>
      <c r="O2283" s="38">
        <f t="shared" si="182"/>
        <v>19</v>
      </c>
    </row>
    <row r="2284" spans="1:15" s="38" customFormat="1" x14ac:dyDescent="0.25">
      <c r="A2284" s="44"/>
      <c r="B2284" s="38" t="str">
        <f t="shared" si="180"/>
        <v>BRK Notificaties</v>
      </c>
      <c r="C2284" s="44"/>
      <c r="D2284" s="38" t="str">
        <f t="shared" si="178"/>
        <v>Gebruiken</v>
      </c>
      <c r="E2284" s="44"/>
      <c r="F2284" s="38" t="str">
        <f t="shared" si="179"/>
        <v>Ik wil graag wijzigen</v>
      </c>
      <c r="G2284" s="38" t="s">
        <v>3883</v>
      </c>
      <c r="H2284" s="44" t="s">
        <v>860</v>
      </c>
      <c r="I2284" s="45"/>
      <c r="J2284" s="44"/>
      <c r="K2284" s="44" t="s">
        <v>27</v>
      </c>
      <c r="L2284" s="43" t="str">
        <f>_xlfn.IFNA(VLOOKUP(B2284,Codegroepen!$A:$B,2,FALSE),"")</f>
        <v>ZKC037</v>
      </c>
      <c r="M2284" s="13" t="s">
        <v>71</v>
      </c>
      <c r="N2284" s="43" t="str">
        <f t="shared" si="181"/>
        <v>ZA_02891</v>
      </c>
      <c r="O2284" s="38">
        <f t="shared" si="182"/>
        <v>13</v>
      </c>
    </row>
    <row r="2285" spans="1:15" s="38" customFormat="1" x14ac:dyDescent="0.25">
      <c r="A2285" s="44"/>
      <c r="B2285" s="38" t="str">
        <f t="shared" si="180"/>
        <v>BRK Notificaties</v>
      </c>
      <c r="C2285" s="44"/>
      <c r="D2285" s="38" t="str">
        <f t="shared" si="178"/>
        <v>Gebruiken</v>
      </c>
      <c r="E2285" s="44"/>
      <c r="F2285" s="38" t="str">
        <f t="shared" si="179"/>
        <v>Ik wil graag wijzigen</v>
      </c>
      <c r="G2285" s="38" t="s">
        <v>3884</v>
      </c>
      <c r="H2285" s="44" t="s">
        <v>3715</v>
      </c>
      <c r="I2285" s="45"/>
      <c r="J2285" s="44"/>
      <c r="K2285" s="44" t="s">
        <v>27</v>
      </c>
      <c r="L2285" s="43" t="str">
        <f>_xlfn.IFNA(VLOOKUP(B2285,Codegroepen!$A:$B,2,FALSE),"")</f>
        <v>ZKC037</v>
      </c>
      <c r="M2285" s="13" t="s">
        <v>74</v>
      </c>
      <c r="N2285" s="43" t="str">
        <f t="shared" si="181"/>
        <v>ZA_02892</v>
      </c>
      <c r="O2285" s="38">
        <f t="shared" si="182"/>
        <v>15</v>
      </c>
    </row>
    <row r="2286" spans="1:15" s="38" customFormat="1" x14ac:dyDescent="0.25">
      <c r="A2286" s="44"/>
      <c r="B2286" s="38" t="str">
        <f t="shared" si="180"/>
        <v>BRK Notificaties</v>
      </c>
      <c r="C2286" s="44"/>
      <c r="D2286" s="38" t="str">
        <f t="shared" si="178"/>
        <v>Gebruiken</v>
      </c>
      <c r="E2286" s="44"/>
      <c r="F2286" s="38" t="str">
        <f t="shared" si="179"/>
        <v>Ik wil graag wijzigen</v>
      </c>
      <c r="G2286" s="38" t="s">
        <v>3885</v>
      </c>
      <c r="H2286" s="44" t="s">
        <v>944</v>
      </c>
      <c r="I2286" s="45"/>
      <c r="J2286" s="44"/>
      <c r="K2286" s="44" t="s">
        <v>27</v>
      </c>
      <c r="L2286" s="43" t="str">
        <f>_xlfn.IFNA(VLOOKUP(B2286,Codegroepen!$A:$B,2,FALSE),"")</f>
        <v>ZKC037</v>
      </c>
      <c r="M2286" s="13" t="s">
        <v>77</v>
      </c>
      <c r="N2286" s="43" t="str">
        <f t="shared" si="181"/>
        <v>ZA_02893</v>
      </c>
      <c r="O2286" s="38">
        <f t="shared" si="182"/>
        <v>19</v>
      </c>
    </row>
    <row r="2287" spans="1:15" s="38" customFormat="1" x14ac:dyDescent="0.25">
      <c r="A2287" s="44"/>
      <c r="B2287" s="38" t="str">
        <f t="shared" si="180"/>
        <v>BRK Notificaties</v>
      </c>
      <c r="C2287" s="44"/>
      <c r="D2287" s="38" t="str">
        <f t="shared" si="178"/>
        <v>Gebruiken</v>
      </c>
      <c r="E2287" s="38" t="s">
        <v>3886</v>
      </c>
      <c r="F2287" s="38" t="str">
        <f t="shared" si="179"/>
        <v>Ik heb een klacht</v>
      </c>
      <c r="G2287" s="44"/>
      <c r="H2287" s="44" t="s">
        <v>556</v>
      </c>
      <c r="I2287" s="45"/>
      <c r="J2287" s="44"/>
      <c r="K2287" s="44" t="s">
        <v>27</v>
      </c>
      <c r="L2287" s="43" t="str">
        <f>_xlfn.IFNA(VLOOKUP(B2287,Codegroepen!$A:$B,2,FALSE),"")</f>
        <v>ZKC037</v>
      </c>
      <c r="M2287" s="13" t="s">
        <v>79</v>
      </c>
      <c r="N2287" s="43" t="str">
        <f t="shared" si="181"/>
        <v>ZA_02894</v>
      </c>
      <c r="O2287" s="38">
        <f t="shared" si="182"/>
        <v>17</v>
      </c>
    </row>
    <row r="2288" spans="1:15" s="38" customFormat="1" x14ac:dyDescent="0.25">
      <c r="A2288" s="44"/>
      <c r="B2288" s="38" t="str">
        <f t="shared" si="180"/>
        <v>BRK Notificaties</v>
      </c>
      <c r="C2288" s="44"/>
      <c r="D2288" s="38" t="str">
        <f t="shared" si="178"/>
        <v>Gebruiken</v>
      </c>
      <c r="E2288" s="44"/>
      <c r="F2288" s="38" t="str">
        <f t="shared" si="179"/>
        <v>Ik heb een klacht</v>
      </c>
      <c r="G2288" s="38" t="s">
        <v>3887</v>
      </c>
      <c r="H2288" s="44" t="s">
        <v>409</v>
      </c>
      <c r="I2288" s="45"/>
      <c r="J2288" s="44"/>
      <c r="K2288" s="44" t="s">
        <v>27</v>
      </c>
      <c r="L2288" s="43" t="str">
        <f>_xlfn.IFNA(VLOOKUP(B2288,Codegroepen!$A:$B,2,FALSE),"")</f>
        <v>ZKC037</v>
      </c>
      <c r="M2288" s="13" t="s">
        <v>82</v>
      </c>
      <c r="N2288" s="43" t="str">
        <f t="shared" si="181"/>
        <v>ZA_02895</v>
      </c>
      <c r="O2288" s="38">
        <f t="shared" si="182"/>
        <v>7</v>
      </c>
    </row>
    <row r="2289" spans="1:15" s="38" customFormat="1" x14ac:dyDescent="0.25">
      <c r="A2289" s="44"/>
      <c r="B2289" s="38" t="str">
        <f t="shared" si="180"/>
        <v>BRK Notificaties</v>
      </c>
      <c r="C2289" s="44"/>
      <c r="D2289" s="38" t="str">
        <f t="shared" si="178"/>
        <v>Gebruiken</v>
      </c>
      <c r="E2289" s="44"/>
      <c r="F2289" s="38" t="str">
        <f t="shared" si="179"/>
        <v>Ik heb een klacht</v>
      </c>
      <c r="G2289" s="38" t="s">
        <v>3888</v>
      </c>
      <c r="H2289" s="44" t="s">
        <v>2504</v>
      </c>
      <c r="I2289" s="45"/>
      <c r="J2289" s="44"/>
      <c r="K2289" s="44" t="s">
        <v>27</v>
      </c>
      <c r="L2289" s="43" t="str">
        <f>_xlfn.IFNA(VLOOKUP(B2289,Codegroepen!$A:$B,2,FALSE),"")</f>
        <v>ZKC037</v>
      </c>
      <c r="M2289" s="13" t="s">
        <v>85</v>
      </c>
      <c r="N2289" s="43" t="str">
        <f t="shared" si="181"/>
        <v>ZA_02896</v>
      </c>
      <c r="O2289" s="38">
        <f t="shared" si="182"/>
        <v>6</v>
      </c>
    </row>
    <row r="2290" spans="1:15" s="38" customFormat="1" x14ac:dyDescent="0.25">
      <c r="A2290" s="44"/>
      <c r="B2290" s="38" t="str">
        <f t="shared" si="180"/>
        <v>BRK Notificaties</v>
      </c>
      <c r="C2290" s="44"/>
      <c r="D2290" s="38" t="str">
        <f t="shared" si="178"/>
        <v>Gebruiken</v>
      </c>
      <c r="E2290" s="38" t="s">
        <v>3889</v>
      </c>
      <c r="F2290" s="38" t="str">
        <f t="shared" si="179"/>
        <v>Mailing</v>
      </c>
      <c r="G2290" s="44"/>
      <c r="H2290" s="44" t="s">
        <v>340</v>
      </c>
      <c r="I2290" s="45"/>
      <c r="J2290" s="44"/>
      <c r="K2290" s="44" t="s">
        <v>27</v>
      </c>
      <c r="L2290" s="43" t="str">
        <f>_xlfn.IFNA(VLOOKUP(B2290,Codegroepen!$A:$B,2,FALSE),"")</f>
        <v>ZKC037</v>
      </c>
      <c r="M2290" s="13" t="s">
        <v>88</v>
      </c>
      <c r="N2290" s="43" t="str">
        <f t="shared" si="181"/>
        <v>ZA_02897</v>
      </c>
      <c r="O2290" s="38">
        <f t="shared" si="182"/>
        <v>7</v>
      </c>
    </row>
    <row r="2291" spans="1:15" s="38" customFormat="1" x14ac:dyDescent="0.25">
      <c r="A2291" s="44"/>
      <c r="B2291" s="38" t="str">
        <f t="shared" si="180"/>
        <v>BRK Notificaties</v>
      </c>
      <c r="C2291" s="44"/>
      <c r="D2291" s="38" t="str">
        <f t="shared" si="178"/>
        <v>Gebruiken</v>
      </c>
      <c r="E2291" s="44"/>
      <c r="F2291" s="38" t="str">
        <f t="shared" si="179"/>
        <v>Mailing</v>
      </c>
      <c r="G2291" s="38" t="s">
        <v>3890</v>
      </c>
      <c r="H2291" s="44" t="s">
        <v>2893</v>
      </c>
      <c r="I2291" s="45"/>
      <c r="J2291" s="44"/>
      <c r="K2291" s="44" t="s">
        <v>27</v>
      </c>
      <c r="L2291" s="43" t="str">
        <f>_xlfn.IFNA(VLOOKUP(B2291,Codegroepen!$A:$B,2,FALSE),"")</f>
        <v>ZKC037</v>
      </c>
      <c r="M2291" s="13" t="s">
        <v>103</v>
      </c>
      <c r="N2291" s="43" t="str">
        <f t="shared" si="181"/>
        <v>ZA_02898</v>
      </c>
      <c r="O2291" s="38">
        <f t="shared" si="182"/>
        <v>10</v>
      </c>
    </row>
    <row r="2292" spans="1:15" s="38" customFormat="1" x14ac:dyDescent="0.25">
      <c r="A2292" s="44"/>
      <c r="B2292" s="38" t="str">
        <f t="shared" si="180"/>
        <v>BRK Notificaties</v>
      </c>
      <c r="C2292" s="44"/>
      <c r="D2292" s="38" t="str">
        <f t="shared" si="178"/>
        <v>Gebruiken</v>
      </c>
      <c r="E2292" s="44"/>
      <c r="F2292" s="38" t="str">
        <f t="shared" si="179"/>
        <v>Mailing</v>
      </c>
      <c r="G2292" s="38" t="s">
        <v>3891</v>
      </c>
      <c r="H2292" s="44" t="s">
        <v>928</v>
      </c>
      <c r="I2292" s="45"/>
      <c r="J2292" s="44"/>
      <c r="K2292" s="44" t="s">
        <v>27</v>
      </c>
      <c r="L2292" s="43" t="str">
        <f>_xlfn.IFNA(VLOOKUP(B2292,Codegroepen!$A:$B,2,FALSE),"")</f>
        <v>ZKC037</v>
      </c>
      <c r="M2292" s="13" t="s">
        <v>106</v>
      </c>
      <c r="N2292" s="43" t="str">
        <f t="shared" si="181"/>
        <v>ZA_02899</v>
      </c>
      <c r="O2292" s="38">
        <f t="shared" si="182"/>
        <v>6</v>
      </c>
    </row>
    <row r="2293" spans="1:15" s="38" customFormat="1" x14ac:dyDescent="0.25">
      <c r="A2293" s="44"/>
      <c r="B2293" s="38" t="str">
        <f t="shared" si="180"/>
        <v>BRK Notificaties</v>
      </c>
      <c r="C2293" s="38" t="s">
        <v>3892</v>
      </c>
      <c r="D2293" s="38" t="str">
        <f t="shared" si="178"/>
        <v>Bestellen</v>
      </c>
      <c r="E2293" s="44"/>
      <c r="F2293" s="38" t="str">
        <f t="shared" si="179"/>
        <v/>
      </c>
      <c r="G2293" s="44"/>
      <c r="H2293" s="44" t="s">
        <v>459</v>
      </c>
      <c r="I2293" s="45"/>
      <c r="J2293" s="44"/>
      <c r="K2293" s="44" t="s">
        <v>27</v>
      </c>
      <c r="L2293" s="43" t="str">
        <f>_xlfn.IFNA(VLOOKUP(B2293,Codegroepen!$A:$B,2,FALSE),"")</f>
        <v>ZKC037</v>
      </c>
      <c r="M2293" s="13" t="s">
        <v>107</v>
      </c>
      <c r="N2293" s="43" t="str">
        <f t="shared" si="181"/>
        <v>ZA_02900</v>
      </c>
      <c r="O2293" s="38">
        <f t="shared" si="182"/>
        <v>9</v>
      </c>
    </row>
    <row r="2294" spans="1:15" s="38" customFormat="1" x14ac:dyDescent="0.25">
      <c r="A2294" s="44"/>
      <c r="B2294" s="38" t="str">
        <f t="shared" si="180"/>
        <v>BRK Notificaties</v>
      </c>
      <c r="C2294" s="44"/>
      <c r="D2294" s="38" t="str">
        <f t="shared" si="178"/>
        <v>Bestellen</v>
      </c>
      <c r="E2294" s="38" t="s">
        <v>3893</v>
      </c>
      <c r="F2294" s="38" t="str">
        <f t="shared" si="179"/>
        <v>Ik wil me aanmelden voor</v>
      </c>
      <c r="G2294" s="44"/>
      <c r="H2294" s="44" t="s">
        <v>34</v>
      </c>
      <c r="I2294" s="45"/>
      <c r="J2294" s="44"/>
      <c r="K2294" s="44" t="s">
        <v>27</v>
      </c>
      <c r="L2294" s="43" t="str">
        <f>_xlfn.IFNA(VLOOKUP(B2294,Codegroepen!$A:$B,2,FALSE),"")</f>
        <v>ZKC037</v>
      </c>
      <c r="M2294" s="13" t="s">
        <v>110</v>
      </c>
      <c r="N2294" s="43" t="str">
        <f t="shared" si="181"/>
        <v>ZA_02901</v>
      </c>
      <c r="O2294" s="38">
        <f t="shared" si="182"/>
        <v>24</v>
      </c>
    </row>
    <row r="2295" spans="1:15" s="38" customFormat="1" x14ac:dyDescent="0.25">
      <c r="A2295" s="44"/>
      <c r="B2295" s="38" t="str">
        <f t="shared" si="180"/>
        <v>BRK Notificaties</v>
      </c>
      <c r="C2295" s="44"/>
      <c r="D2295" s="38" t="str">
        <f t="shared" si="178"/>
        <v>Bestellen</v>
      </c>
      <c r="E2295" s="44"/>
      <c r="F2295" s="38" t="str">
        <f t="shared" si="179"/>
        <v>Ik wil me aanmelden voor</v>
      </c>
      <c r="G2295" s="38" t="s">
        <v>3894</v>
      </c>
      <c r="H2295" s="44" t="s">
        <v>3712</v>
      </c>
      <c r="I2295" s="45"/>
      <c r="J2295" s="44"/>
      <c r="K2295" s="44" t="s">
        <v>27</v>
      </c>
      <c r="L2295" s="43" t="str">
        <f>_xlfn.IFNA(VLOOKUP(B2295,Codegroepen!$A:$B,2,FALSE),"")</f>
        <v>ZKC037</v>
      </c>
      <c r="M2295" s="13" t="s">
        <v>112</v>
      </c>
      <c r="N2295" s="43" t="str">
        <f t="shared" si="181"/>
        <v>ZA_02902</v>
      </c>
      <c r="O2295" s="38">
        <f t="shared" si="182"/>
        <v>19</v>
      </c>
    </row>
    <row r="2296" spans="1:15" s="38" customFormat="1" x14ac:dyDescent="0.25">
      <c r="A2296" s="44"/>
      <c r="B2296" s="38" t="str">
        <f t="shared" si="180"/>
        <v>BRK Notificaties</v>
      </c>
      <c r="C2296" s="44"/>
      <c r="D2296" s="38" t="str">
        <f t="shared" si="178"/>
        <v>Bestellen</v>
      </c>
      <c r="E2296" s="44"/>
      <c r="F2296" s="38" t="str">
        <f t="shared" si="179"/>
        <v>Ik wil me aanmelden voor</v>
      </c>
      <c r="G2296" s="38" t="s">
        <v>3895</v>
      </c>
      <c r="H2296" s="44" t="s">
        <v>3713</v>
      </c>
      <c r="I2296" s="45"/>
      <c r="J2296" s="44"/>
      <c r="K2296" s="44" t="s">
        <v>27</v>
      </c>
      <c r="L2296" s="43" t="str">
        <f>_xlfn.IFNA(VLOOKUP(B2296,Codegroepen!$A:$B,2,FALSE),"")</f>
        <v>ZKC037</v>
      </c>
      <c r="M2296" s="13" t="s">
        <v>114</v>
      </c>
      <c r="N2296" s="43" t="str">
        <f t="shared" si="181"/>
        <v>ZA_02903</v>
      </c>
      <c r="O2296" s="38">
        <f t="shared" si="182"/>
        <v>23</v>
      </c>
    </row>
    <row r="2297" spans="1:15" s="38" customFormat="1" x14ac:dyDescent="0.25">
      <c r="A2297" s="44"/>
      <c r="B2297" s="38" t="str">
        <f t="shared" si="180"/>
        <v>BRK Notificaties</v>
      </c>
      <c r="C2297" s="44"/>
      <c r="D2297" s="38" t="str">
        <f t="shared" si="178"/>
        <v>Bestellen</v>
      </c>
      <c r="E2297" s="44"/>
      <c r="F2297" s="38" t="str">
        <f t="shared" si="179"/>
        <v>Ik wil me aanmelden voor</v>
      </c>
      <c r="G2297" s="38" t="s">
        <v>3896</v>
      </c>
      <c r="H2297" s="44" t="s">
        <v>970</v>
      </c>
      <c r="I2297" s="45"/>
      <c r="J2297" s="44"/>
      <c r="K2297" s="44" t="s">
        <v>27</v>
      </c>
      <c r="L2297" s="43" t="str">
        <f>_xlfn.IFNA(VLOOKUP(B2297,Codegroepen!$A:$B,2,FALSE),"")</f>
        <v>ZKC037</v>
      </c>
      <c r="M2297" s="13" t="s">
        <v>116</v>
      </c>
      <c r="N2297" s="43" t="str">
        <f t="shared" si="181"/>
        <v>ZA_02904</v>
      </c>
      <c r="O2297" s="38">
        <f t="shared" si="182"/>
        <v>13</v>
      </c>
    </row>
    <row r="2298" spans="1:15" s="38" customFormat="1" x14ac:dyDescent="0.25">
      <c r="A2298" s="44"/>
      <c r="B2298" s="38" t="str">
        <f t="shared" si="180"/>
        <v>BRK Notificaties</v>
      </c>
      <c r="C2298" s="44"/>
      <c r="D2298" s="38" t="str">
        <f t="shared" si="178"/>
        <v>Bestellen</v>
      </c>
      <c r="E2298" s="44"/>
      <c r="F2298" s="38" t="str">
        <f t="shared" si="179"/>
        <v>Ik wil me aanmelden voor</v>
      </c>
      <c r="G2298" s="38" t="s">
        <v>3897</v>
      </c>
      <c r="H2298" s="44" t="s">
        <v>394</v>
      </c>
      <c r="I2298" s="45"/>
      <c r="J2298" s="44"/>
      <c r="K2298" s="44" t="s">
        <v>27</v>
      </c>
      <c r="L2298" s="43" t="str">
        <f>_xlfn.IFNA(VLOOKUP(B2298,Codegroepen!$A:$B,2,FALSE),"")</f>
        <v>ZKC037</v>
      </c>
      <c r="M2298" s="13" t="s">
        <v>118</v>
      </c>
      <c r="N2298" s="43" t="str">
        <f t="shared" si="181"/>
        <v>ZA_02905</v>
      </c>
      <c r="O2298" s="38">
        <f t="shared" si="182"/>
        <v>11</v>
      </c>
    </row>
    <row r="2299" spans="1:15" s="38" customFormat="1" x14ac:dyDescent="0.25">
      <c r="A2299" s="44"/>
      <c r="B2299" s="38" t="str">
        <f t="shared" si="180"/>
        <v>BRK Notificaties</v>
      </c>
      <c r="C2299" s="44"/>
      <c r="D2299" s="38" t="str">
        <f t="shared" si="178"/>
        <v>Bestellen</v>
      </c>
      <c r="E2299" s="38" t="s">
        <v>3898</v>
      </c>
      <c r="F2299" s="38" t="str">
        <f t="shared" si="179"/>
        <v>Ik wil me afmelden voor</v>
      </c>
      <c r="G2299" s="44"/>
      <c r="H2299" s="44" t="s">
        <v>471</v>
      </c>
      <c r="I2299" s="45"/>
      <c r="J2299" s="44"/>
      <c r="K2299" s="44" t="s">
        <v>27</v>
      </c>
      <c r="L2299" s="43" t="str">
        <f>_xlfn.IFNA(VLOOKUP(B2299,Codegroepen!$A:$B,2,FALSE),"")</f>
        <v>ZKC037</v>
      </c>
      <c r="M2299" s="13" t="s">
        <v>120</v>
      </c>
      <c r="N2299" s="43" t="str">
        <f t="shared" si="181"/>
        <v>ZA_02906</v>
      </c>
      <c r="O2299" s="38">
        <f t="shared" si="182"/>
        <v>23</v>
      </c>
    </row>
    <row r="2300" spans="1:15" s="38" customFormat="1" x14ac:dyDescent="0.25">
      <c r="A2300" s="44"/>
      <c r="B2300" s="38" t="str">
        <f t="shared" si="180"/>
        <v>BRK Notificaties</v>
      </c>
      <c r="C2300" s="44"/>
      <c r="D2300" s="38" t="str">
        <f t="shared" si="178"/>
        <v>Bestellen</v>
      </c>
      <c r="E2300" s="44"/>
      <c r="F2300" s="38" t="str">
        <f t="shared" si="179"/>
        <v>Ik wil me afmelden voor</v>
      </c>
      <c r="G2300" s="38" t="s">
        <v>3899</v>
      </c>
      <c r="H2300" s="44" t="s">
        <v>970</v>
      </c>
      <c r="I2300" s="45"/>
      <c r="J2300" s="44"/>
      <c r="K2300" s="44" t="s">
        <v>27</v>
      </c>
      <c r="L2300" s="43" t="str">
        <f>_xlfn.IFNA(VLOOKUP(B2300,Codegroepen!$A:$B,2,FALSE),"")</f>
        <v>ZKC037</v>
      </c>
      <c r="M2300" s="13" t="s">
        <v>121</v>
      </c>
      <c r="N2300" s="43" t="str">
        <f t="shared" si="181"/>
        <v>ZA_02907</v>
      </c>
      <c r="O2300" s="38">
        <f t="shared" si="182"/>
        <v>13</v>
      </c>
    </row>
    <row r="2301" spans="1:15" s="38" customFormat="1" x14ac:dyDescent="0.25">
      <c r="A2301" s="44"/>
      <c r="B2301" s="38" t="str">
        <f t="shared" si="180"/>
        <v>BRK Notificaties</v>
      </c>
      <c r="C2301" s="44"/>
      <c r="D2301" s="38" t="str">
        <f t="shared" si="178"/>
        <v>Bestellen</v>
      </c>
      <c r="E2301" s="44"/>
      <c r="F2301" s="38" t="str">
        <f t="shared" si="179"/>
        <v>Ik wil me afmelden voor</v>
      </c>
      <c r="G2301" s="38" t="s">
        <v>3900</v>
      </c>
      <c r="H2301" s="44" t="s">
        <v>394</v>
      </c>
      <c r="I2301" s="45"/>
      <c r="J2301" s="44"/>
      <c r="K2301" s="44" t="s">
        <v>27</v>
      </c>
      <c r="L2301" s="43" t="str">
        <f>_xlfn.IFNA(VLOOKUP(B2301,Codegroepen!$A:$B,2,FALSE),"")</f>
        <v>ZKC037</v>
      </c>
      <c r="M2301" s="13" t="s">
        <v>123</v>
      </c>
      <c r="N2301" s="43" t="str">
        <f t="shared" si="181"/>
        <v>ZA_02908</v>
      </c>
      <c r="O2301" s="38">
        <f t="shared" si="182"/>
        <v>11</v>
      </c>
    </row>
    <row r="2302" spans="1:15" s="38" customFormat="1" x14ac:dyDescent="0.25">
      <c r="A2302" s="44"/>
      <c r="B2302" s="44"/>
      <c r="C2302" s="44"/>
      <c r="D2302" s="44"/>
      <c r="E2302" s="44"/>
      <c r="F2302" s="44"/>
      <c r="G2302" s="44"/>
      <c r="H2302" s="44"/>
      <c r="I2302" s="45"/>
      <c r="J2302" s="44"/>
      <c r="K2302" s="44"/>
      <c r="L2302" s="44"/>
      <c r="M2302" s="44"/>
      <c r="N2302" s="43"/>
    </row>
    <row r="2303" spans="1:15" s="38" customFormat="1" x14ac:dyDescent="0.25">
      <c r="A2303" s="44"/>
      <c r="B2303" s="44"/>
      <c r="C2303" s="44"/>
      <c r="D2303" s="44"/>
      <c r="E2303" s="44"/>
      <c r="F2303" s="44"/>
      <c r="G2303" s="44"/>
      <c r="H2303" s="44"/>
      <c r="I2303" s="45"/>
      <c r="J2303" s="44"/>
      <c r="K2303" s="44"/>
      <c r="L2303" s="44"/>
      <c r="M2303" s="44"/>
      <c r="N2303" s="44"/>
    </row>
    <row r="2304" spans="1:15" s="38" customFormat="1" x14ac:dyDescent="0.25">
      <c r="A2304" s="44"/>
      <c r="B2304" s="44"/>
      <c r="C2304" s="44"/>
      <c r="D2304" s="44"/>
      <c r="E2304" s="44"/>
      <c r="F2304" s="44"/>
      <c r="G2304" s="44"/>
      <c r="H2304" s="44"/>
      <c r="I2304" s="45"/>
      <c r="J2304" s="44"/>
      <c r="K2304" s="44"/>
      <c r="L2304" s="44"/>
      <c r="M2304" s="44"/>
      <c r="N2304" s="44"/>
    </row>
    <row r="2305" spans="1:14" s="38" customFormat="1" x14ac:dyDescent="0.25">
      <c r="A2305" s="44"/>
      <c r="B2305" s="44"/>
      <c r="C2305" s="44"/>
      <c r="D2305" s="44"/>
      <c r="E2305" s="44"/>
      <c r="F2305" s="44"/>
      <c r="G2305" s="44"/>
      <c r="H2305" s="44"/>
      <c r="I2305" s="45"/>
      <c r="J2305" s="44"/>
      <c r="K2305" s="44"/>
      <c r="L2305" s="44"/>
      <c r="M2305" s="44"/>
      <c r="N2305" s="44"/>
    </row>
    <row r="2306" spans="1:14" x14ac:dyDescent="0.25">
      <c r="A2306" s="34"/>
      <c r="B2306" s="34"/>
      <c r="C2306" s="34"/>
      <c r="D2306" s="34"/>
      <c r="E2306" s="34"/>
      <c r="F2306" s="34"/>
      <c r="J2306" s="34"/>
    </row>
    <row r="2307" spans="1:14" x14ac:dyDescent="0.25">
      <c r="A2307" s="34"/>
      <c r="B2307" s="34"/>
      <c r="C2307" s="34"/>
      <c r="D2307" s="34"/>
      <c r="E2307" s="34"/>
      <c r="F2307" s="34"/>
      <c r="J2307" s="34"/>
    </row>
    <row r="2308" spans="1:14" x14ac:dyDescent="0.25">
      <c r="A2308" s="34"/>
      <c r="B2308" s="34"/>
      <c r="C2308" s="34"/>
      <c r="D2308" s="34"/>
      <c r="E2308" s="34"/>
      <c r="F2308" s="34"/>
      <c r="J2308" s="34"/>
    </row>
    <row r="2309" spans="1:14" x14ac:dyDescent="0.25">
      <c r="A2309" s="34"/>
      <c r="B2309" s="34"/>
      <c r="C2309" s="34"/>
      <c r="D2309" s="34"/>
      <c r="E2309" s="34"/>
      <c r="F2309" s="34"/>
      <c r="J2309" s="34"/>
    </row>
    <row r="2310" spans="1:14" x14ac:dyDescent="0.25">
      <c r="A2310" s="34"/>
      <c r="B2310" s="34"/>
      <c r="C2310" s="34"/>
      <c r="D2310" s="34"/>
      <c r="E2310" s="34"/>
      <c r="F2310" s="34"/>
      <c r="J2310" s="34"/>
    </row>
    <row r="2311" spans="1:14" x14ac:dyDescent="0.25">
      <c r="A2311" s="34"/>
      <c r="B2311" s="34"/>
      <c r="C2311" s="34"/>
      <c r="D2311" s="34"/>
      <c r="E2311" s="34"/>
      <c r="F2311" s="34"/>
      <c r="J2311" s="34"/>
    </row>
    <row r="2312" spans="1:14" x14ac:dyDescent="0.25">
      <c r="A2312" s="34"/>
      <c r="B2312" s="34"/>
      <c r="C2312" s="34"/>
      <c r="D2312" s="34"/>
      <c r="E2312" s="34"/>
      <c r="F2312" s="34"/>
      <c r="J2312" s="34"/>
    </row>
    <row r="2313" spans="1:14" x14ac:dyDescent="0.25">
      <c r="A2313" s="34"/>
      <c r="B2313" s="34"/>
      <c r="C2313" s="34"/>
      <c r="D2313" s="34"/>
      <c r="E2313" s="34"/>
      <c r="F2313" s="34"/>
      <c r="J2313" s="34"/>
    </row>
    <row r="2314" spans="1:14" x14ac:dyDescent="0.25">
      <c r="A2314" s="34"/>
      <c r="B2314" s="34"/>
      <c r="C2314" s="34"/>
      <c r="D2314" s="34"/>
      <c r="E2314" s="34"/>
      <c r="F2314" s="34"/>
      <c r="J2314" s="34"/>
    </row>
    <row r="2315" spans="1:14" x14ac:dyDescent="0.25">
      <c r="A2315" s="34"/>
      <c r="B2315" s="34"/>
      <c r="C2315" s="34"/>
      <c r="D2315" s="34"/>
      <c r="E2315" s="34"/>
      <c r="F2315" s="34"/>
      <c r="J2315" s="34"/>
    </row>
    <row r="2316" spans="1:14" x14ac:dyDescent="0.25">
      <c r="A2316" s="34"/>
      <c r="B2316" s="34"/>
      <c r="C2316" s="34"/>
      <c r="D2316" s="34"/>
      <c r="E2316" s="34"/>
      <c r="F2316" s="34"/>
      <c r="J2316" s="34"/>
    </row>
    <row r="2317" spans="1:14" x14ac:dyDescent="0.25">
      <c r="A2317" s="34"/>
      <c r="B2317" s="34"/>
      <c r="C2317" s="34"/>
      <c r="D2317" s="34"/>
      <c r="E2317" s="34"/>
      <c r="F2317" s="34"/>
      <c r="J2317" s="34"/>
    </row>
    <row r="2318" spans="1:14" x14ac:dyDescent="0.25">
      <c r="A2318" s="34"/>
      <c r="B2318" s="34"/>
      <c r="C2318" s="34"/>
      <c r="D2318" s="34"/>
      <c r="E2318" s="34"/>
      <c r="F2318" s="34"/>
      <c r="J2318" s="34"/>
    </row>
    <row r="2319" spans="1:14" x14ac:dyDescent="0.25">
      <c r="A2319" s="34"/>
      <c r="B2319" s="34"/>
      <c r="C2319" s="34"/>
      <c r="D2319" s="34"/>
      <c r="E2319" s="34"/>
      <c r="F2319" s="34"/>
      <c r="J2319" s="34"/>
    </row>
    <row r="2320" spans="1:14" x14ac:dyDescent="0.25">
      <c r="A2320" s="34"/>
      <c r="B2320" s="34"/>
      <c r="C2320" s="34"/>
      <c r="D2320" s="34"/>
      <c r="E2320" s="34"/>
      <c r="F2320" s="34"/>
      <c r="J2320" s="34"/>
    </row>
    <row r="2321" spans="1:10" x14ac:dyDescent="0.25">
      <c r="A2321" s="34"/>
      <c r="B2321" s="34"/>
      <c r="C2321" s="34"/>
      <c r="D2321" s="34"/>
      <c r="E2321" s="34"/>
      <c r="F2321" s="34"/>
      <c r="J2321" s="34"/>
    </row>
    <row r="2322" spans="1:10" x14ac:dyDescent="0.25">
      <c r="A2322" s="34"/>
      <c r="B2322" s="34"/>
      <c r="C2322" s="34"/>
      <c r="D2322" s="34"/>
      <c r="E2322" s="34"/>
      <c r="F2322" s="34"/>
      <c r="J2322" s="34"/>
    </row>
    <row r="2323" spans="1:10" x14ac:dyDescent="0.25">
      <c r="A2323" s="34"/>
      <c r="B2323" s="34"/>
      <c r="C2323" s="34"/>
      <c r="D2323" s="34"/>
      <c r="E2323" s="34"/>
      <c r="F2323" s="34"/>
      <c r="J2323" s="34"/>
    </row>
    <row r="2324" spans="1:10" x14ac:dyDescent="0.25">
      <c r="A2324" s="34"/>
      <c r="B2324" s="34"/>
      <c r="C2324" s="34"/>
      <c r="D2324" s="34"/>
      <c r="E2324" s="34"/>
      <c r="F2324" s="34"/>
      <c r="J2324" s="34"/>
    </row>
    <row r="2325" spans="1:10" x14ac:dyDescent="0.25">
      <c r="A2325" s="34"/>
      <c r="B2325" s="34"/>
      <c r="C2325" s="34"/>
      <c r="D2325" s="34"/>
      <c r="E2325" s="34"/>
      <c r="F2325" s="34"/>
      <c r="J2325" s="34"/>
    </row>
    <row r="2326" spans="1:10" x14ac:dyDescent="0.25">
      <c r="A2326" s="34"/>
      <c r="B2326" s="34"/>
      <c r="C2326" s="34"/>
      <c r="D2326" s="34"/>
      <c r="E2326" s="34"/>
      <c r="F2326" s="34"/>
      <c r="J2326" s="34"/>
    </row>
    <row r="2327" spans="1:10" x14ac:dyDescent="0.25">
      <c r="A2327" s="34"/>
      <c r="B2327" s="34"/>
      <c r="C2327" s="34"/>
      <c r="D2327" s="34"/>
      <c r="E2327" s="34"/>
      <c r="F2327" s="34"/>
      <c r="J2327" s="34"/>
    </row>
    <row r="2328" spans="1:10" x14ac:dyDescent="0.25">
      <c r="A2328" s="34"/>
      <c r="B2328" s="34"/>
      <c r="C2328" s="34"/>
      <c r="D2328" s="34"/>
      <c r="E2328" s="34"/>
      <c r="F2328" s="34"/>
      <c r="J2328" s="34"/>
    </row>
    <row r="2329" spans="1:10" x14ac:dyDescent="0.25">
      <c r="A2329" s="34"/>
      <c r="B2329" s="34"/>
      <c r="C2329" s="34"/>
      <c r="D2329" s="34"/>
      <c r="E2329" s="34"/>
      <c r="F2329" s="34"/>
      <c r="J2329" s="34"/>
    </row>
    <row r="2330" spans="1:10" x14ac:dyDescent="0.25">
      <c r="A2330" s="34"/>
      <c r="B2330" s="34"/>
      <c r="C2330" s="34"/>
      <c r="D2330" s="34"/>
      <c r="E2330" s="34"/>
      <c r="F2330" s="34"/>
      <c r="J2330" s="34"/>
    </row>
    <row r="2331" spans="1:10" x14ac:dyDescent="0.25">
      <c r="A2331" s="34"/>
      <c r="B2331" s="34"/>
      <c r="C2331" s="34"/>
      <c r="D2331" s="34"/>
      <c r="E2331" s="34"/>
      <c r="F2331" s="34"/>
      <c r="J2331" s="34"/>
    </row>
    <row r="2332" spans="1:10" x14ac:dyDescent="0.25">
      <c r="A2332" s="34"/>
      <c r="B2332" s="34"/>
      <c r="C2332" s="34"/>
      <c r="D2332" s="34"/>
      <c r="E2332" s="34"/>
      <c r="F2332" s="34"/>
      <c r="J2332" s="34"/>
    </row>
    <row r="2333" spans="1:10" x14ac:dyDescent="0.25">
      <c r="A2333" s="34"/>
      <c r="B2333" s="34"/>
      <c r="C2333" s="34"/>
      <c r="D2333" s="34"/>
      <c r="E2333" s="34"/>
      <c r="F2333" s="34"/>
      <c r="J2333" s="34"/>
    </row>
    <row r="2334" spans="1:10" x14ac:dyDescent="0.25">
      <c r="A2334" s="34"/>
      <c r="B2334" s="34"/>
      <c r="C2334" s="34"/>
      <c r="D2334" s="34"/>
      <c r="E2334" s="34"/>
      <c r="F2334" s="34"/>
      <c r="J2334" s="34"/>
    </row>
    <row r="2335" spans="1:10" x14ac:dyDescent="0.25">
      <c r="A2335" s="34"/>
      <c r="B2335" s="34"/>
      <c r="C2335" s="34"/>
      <c r="D2335" s="34"/>
      <c r="E2335" s="34"/>
      <c r="F2335" s="34"/>
      <c r="J2335" s="34"/>
    </row>
    <row r="2336" spans="1:10" x14ac:dyDescent="0.25">
      <c r="A2336" s="34"/>
      <c r="B2336" s="34"/>
      <c r="C2336" s="34"/>
      <c r="D2336" s="34"/>
      <c r="E2336" s="34"/>
      <c r="F2336" s="34"/>
      <c r="J2336" s="34"/>
    </row>
    <row r="2337" spans="1:10" x14ac:dyDescent="0.25">
      <c r="A2337" s="34"/>
      <c r="B2337" s="34"/>
      <c r="C2337" s="34"/>
      <c r="D2337" s="34"/>
      <c r="E2337" s="34"/>
      <c r="F2337" s="34"/>
      <c r="J2337" s="34"/>
    </row>
    <row r="2338" spans="1:10" x14ac:dyDescent="0.25">
      <c r="A2338" s="34"/>
      <c r="B2338" s="34"/>
      <c r="C2338" s="34"/>
      <c r="D2338" s="34"/>
      <c r="E2338" s="34"/>
      <c r="F2338" s="34"/>
      <c r="J2338" s="34"/>
    </row>
    <row r="2339" spans="1:10" x14ac:dyDescent="0.25">
      <c r="A2339" s="34"/>
      <c r="B2339" s="34"/>
      <c r="C2339" s="34"/>
      <c r="D2339" s="34"/>
      <c r="E2339" s="34"/>
      <c r="F2339" s="34"/>
      <c r="J2339" s="34"/>
    </row>
    <row r="2340" spans="1:10" x14ac:dyDescent="0.25">
      <c r="A2340" s="34"/>
      <c r="B2340" s="34"/>
      <c r="C2340" s="34"/>
      <c r="D2340" s="34"/>
      <c r="E2340" s="34"/>
      <c r="F2340" s="34"/>
      <c r="J2340" s="34"/>
    </row>
    <row r="2341" spans="1:10" x14ac:dyDescent="0.25">
      <c r="A2341" s="34"/>
      <c r="B2341" s="34"/>
      <c r="C2341" s="34"/>
      <c r="D2341" s="34"/>
      <c r="E2341" s="34"/>
      <c r="F2341" s="34"/>
      <c r="J2341" s="34"/>
    </row>
    <row r="2342" spans="1:10" x14ac:dyDescent="0.25">
      <c r="A2342" s="34"/>
      <c r="B2342" s="34"/>
      <c r="C2342" s="34"/>
      <c r="D2342" s="34"/>
      <c r="E2342" s="34"/>
      <c r="F2342" s="34"/>
      <c r="J2342" s="34"/>
    </row>
    <row r="2343" spans="1:10" x14ac:dyDescent="0.25">
      <c r="A2343" s="34"/>
      <c r="B2343" s="34"/>
      <c r="C2343" s="34"/>
      <c r="D2343" s="34"/>
      <c r="E2343" s="34"/>
      <c r="F2343" s="34"/>
      <c r="J2343" s="34"/>
    </row>
    <row r="2344" spans="1:10" x14ac:dyDescent="0.25">
      <c r="A2344" s="34"/>
      <c r="B2344" s="34"/>
      <c r="C2344" s="34"/>
      <c r="D2344" s="34"/>
      <c r="E2344" s="34"/>
      <c r="F2344" s="34"/>
      <c r="J2344" s="34"/>
    </row>
    <row r="2345" spans="1:10" x14ac:dyDescent="0.25">
      <c r="A2345" s="34"/>
      <c r="B2345" s="34"/>
      <c r="C2345" s="34"/>
      <c r="D2345" s="34"/>
      <c r="E2345" s="34"/>
      <c r="F2345" s="34"/>
      <c r="J2345" s="34"/>
    </row>
    <row r="2346" spans="1:10" x14ac:dyDescent="0.25">
      <c r="A2346" s="34"/>
      <c r="B2346" s="34"/>
      <c r="C2346" s="34"/>
      <c r="D2346" s="34"/>
      <c r="E2346" s="34"/>
      <c r="F2346" s="34"/>
      <c r="J2346" s="34"/>
    </row>
    <row r="2347" spans="1:10" x14ac:dyDescent="0.25">
      <c r="A2347" s="34"/>
      <c r="B2347" s="34"/>
      <c r="C2347" s="34"/>
      <c r="D2347" s="34"/>
      <c r="E2347" s="34"/>
      <c r="F2347" s="34"/>
      <c r="J2347" s="34"/>
    </row>
    <row r="2348" spans="1:10" x14ac:dyDescent="0.25">
      <c r="A2348" s="34"/>
      <c r="B2348" s="34"/>
      <c r="C2348" s="34"/>
      <c r="D2348" s="34"/>
      <c r="E2348" s="34"/>
      <c r="F2348" s="34"/>
      <c r="J2348" s="34"/>
    </row>
    <row r="2349" spans="1:10" x14ac:dyDescent="0.25">
      <c r="A2349" s="34"/>
      <c r="B2349" s="34"/>
      <c r="C2349" s="34"/>
      <c r="D2349" s="34"/>
      <c r="E2349" s="34"/>
      <c r="F2349" s="34"/>
      <c r="J2349" s="34"/>
    </row>
    <row r="2350" spans="1:10" x14ac:dyDescent="0.25">
      <c r="A2350" s="34"/>
      <c r="B2350" s="34"/>
      <c r="C2350" s="34"/>
      <c r="D2350" s="34"/>
      <c r="E2350" s="34"/>
      <c r="F2350" s="34"/>
      <c r="J2350" s="34"/>
    </row>
    <row r="2351" spans="1:10" x14ac:dyDescent="0.25">
      <c r="A2351" s="34"/>
      <c r="B2351" s="34"/>
      <c r="C2351" s="34"/>
      <c r="D2351" s="34"/>
      <c r="E2351" s="34"/>
      <c r="F2351" s="34"/>
      <c r="J2351" s="34"/>
    </row>
    <row r="2352" spans="1:10" x14ac:dyDescent="0.25">
      <c r="A2352" s="34"/>
      <c r="B2352" s="34"/>
      <c r="C2352" s="34"/>
      <c r="D2352" s="34"/>
      <c r="E2352" s="34"/>
      <c r="F2352" s="34"/>
      <c r="J2352" s="34"/>
    </row>
    <row r="2353" spans="1:10" x14ac:dyDescent="0.25">
      <c r="A2353" s="34"/>
      <c r="B2353" s="34"/>
      <c r="C2353" s="34"/>
      <c r="D2353" s="34"/>
      <c r="E2353" s="34"/>
      <c r="F2353" s="34"/>
      <c r="J2353" s="34"/>
    </row>
    <row r="2354" spans="1:10" x14ac:dyDescent="0.25">
      <c r="A2354" s="34"/>
      <c r="B2354" s="34"/>
      <c r="C2354" s="34"/>
      <c r="D2354" s="34"/>
      <c r="E2354" s="34"/>
      <c r="F2354" s="34"/>
      <c r="J2354" s="34"/>
    </row>
    <row r="2355" spans="1:10" x14ac:dyDescent="0.25">
      <c r="A2355" s="34"/>
      <c r="B2355" s="34"/>
      <c r="C2355" s="34"/>
      <c r="D2355" s="34"/>
      <c r="E2355" s="34"/>
      <c r="F2355" s="34"/>
      <c r="J2355" s="34"/>
    </row>
    <row r="2356" spans="1:10" x14ac:dyDescent="0.25">
      <c r="A2356" s="34"/>
      <c r="B2356" s="34"/>
      <c r="C2356" s="34"/>
      <c r="D2356" s="34"/>
      <c r="E2356" s="34"/>
      <c r="F2356" s="34"/>
      <c r="J2356" s="34"/>
    </row>
    <row r="2357" spans="1:10" x14ac:dyDescent="0.25">
      <c r="A2357" s="34"/>
      <c r="B2357" s="34"/>
      <c r="C2357" s="34"/>
      <c r="D2357" s="34"/>
      <c r="E2357" s="34"/>
      <c r="F2357" s="34"/>
      <c r="J2357" s="34"/>
    </row>
    <row r="2358" spans="1:10" x14ac:dyDescent="0.25">
      <c r="A2358" s="34"/>
      <c r="B2358" s="34"/>
      <c r="C2358" s="34"/>
      <c r="D2358" s="34"/>
      <c r="E2358" s="34"/>
      <c r="F2358" s="34"/>
      <c r="J2358" s="34"/>
    </row>
    <row r="2359" spans="1:10" x14ac:dyDescent="0.25">
      <c r="A2359" s="34"/>
      <c r="B2359" s="34"/>
      <c r="C2359" s="34"/>
      <c r="D2359" s="34"/>
      <c r="E2359" s="34"/>
      <c r="F2359" s="34"/>
      <c r="J2359" s="34"/>
    </row>
    <row r="2360" spans="1:10" x14ac:dyDescent="0.25">
      <c r="A2360" s="34"/>
      <c r="B2360" s="34"/>
      <c r="C2360" s="34"/>
      <c r="D2360" s="34"/>
      <c r="E2360" s="34"/>
      <c r="F2360" s="34"/>
      <c r="J2360" s="34"/>
    </row>
    <row r="2361" spans="1:10" x14ac:dyDescent="0.25">
      <c r="A2361" s="34"/>
      <c r="B2361" s="34"/>
      <c r="C2361" s="34"/>
      <c r="D2361" s="34"/>
      <c r="E2361" s="34"/>
      <c r="F2361" s="34"/>
      <c r="J2361" s="34"/>
    </row>
    <row r="2362" spans="1:10" x14ac:dyDescent="0.25">
      <c r="A2362" s="34"/>
      <c r="B2362" s="34"/>
      <c r="C2362" s="34"/>
      <c r="D2362" s="34"/>
      <c r="E2362" s="34"/>
      <c r="F2362" s="34"/>
      <c r="J2362" s="34"/>
    </row>
    <row r="2363" spans="1:10" x14ac:dyDescent="0.25">
      <c r="A2363" s="34"/>
      <c r="B2363" s="34"/>
      <c r="C2363" s="34"/>
      <c r="D2363" s="34"/>
      <c r="E2363" s="34"/>
      <c r="F2363" s="34"/>
      <c r="J2363" s="34"/>
    </row>
    <row r="2364" spans="1:10" x14ac:dyDescent="0.25">
      <c r="A2364" s="34"/>
      <c r="B2364" s="34"/>
      <c r="C2364" s="34"/>
      <c r="D2364" s="34"/>
      <c r="E2364" s="34"/>
      <c r="F2364" s="34"/>
      <c r="J2364" s="34"/>
    </row>
    <row r="2365" spans="1:10" x14ac:dyDescent="0.25">
      <c r="A2365" s="34"/>
      <c r="B2365" s="34"/>
      <c r="C2365" s="34"/>
      <c r="D2365" s="34"/>
      <c r="E2365" s="34"/>
      <c r="F2365" s="34"/>
      <c r="J2365" s="34"/>
    </row>
    <row r="2366" spans="1:10" x14ac:dyDescent="0.25">
      <c r="A2366" s="34"/>
      <c r="B2366" s="34"/>
      <c r="C2366" s="34"/>
      <c r="D2366" s="34"/>
      <c r="E2366" s="34"/>
      <c r="F2366" s="34"/>
      <c r="J2366" s="34"/>
    </row>
    <row r="2367" spans="1:10" x14ac:dyDescent="0.25">
      <c r="A2367" s="34"/>
      <c r="B2367" s="34"/>
      <c r="C2367" s="34"/>
      <c r="D2367" s="34"/>
      <c r="E2367" s="34"/>
      <c r="F2367" s="34"/>
      <c r="J2367" s="34"/>
    </row>
    <row r="2368" spans="1:10" x14ac:dyDescent="0.25">
      <c r="A2368" s="34"/>
      <c r="B2368" s="34"/>
      <c r="C2368" s="34"/>
      <c r="D2368" s="34"/>
      <c r="E2368" s="34"/>
      <c r="F2368" s="34"/>
      <c r="J2368" s="34"/>
    </row>
    <row r="2369" spans="1:10" x14ac:dyDescent="0.25">
      <c r="A2369" s="34"/>
      <c r="B2369" s="34"/>
      <c r="C2369" s="34"/>
      <c r="D2369" s="34"/>
      <c r="E2369" s="34"/>
      <c r="F2369" s="34"/>
      <c r="J2369" s="34"/>
    </row>
    <row r="2370" spans="1:10" x14ac:dyDescent="0.25">
      <c r="A2370" s="34"/>
      <c r="B2370" s="34"/>
      <c r="C2370" s="34"/>
      <c r="D2370" s="34"/>
      <c r="E2370" s="34"/>
      <c r="F2370" s="34"/>
      <c r="J2370" s="34"/>
    </row>
    <row r="2371" spans="1:10" x14ac:dyDescent="0.25">
      <c r="A2371" s="34"/>
      <c r="B2371" s="34"/>
      <c r="C2371" s="34"/>
      <c r="D2371" s="34"/>
      <c r="E2371" s="34"/>
      <c r="F2371" s="34"/>
      <c r="J2371" s="34"/>
    </row>
    <row r="2372" spans="1:10" x14ac:dyDescent="0.25">
      <c r="A2372" s="34"/>
      <c r="B2372" s="34"/>
      <c r="C2372" s="34"/>
      <c r="D2372" s="34"/>
      <c r="E2372" s="34"/>
      <c r="F2372" s="34"/>
      <c r="J2372" s="34"/>
    </row>
    <row r="2373" spans="1:10" x14ac:dyDescent="0.25">
      <c r="A2373" s="34"/>
      <c r="B2373" s="34"/>
      <c r="C2373" s="34"/>
      <c r="D2373" s="34"/>
      <c r="E2373" s="34"/>
      <c r="F2373" s="34"/>
      <c r="J2373" s="34"/>
    </row>
    <row r="2374" spans="1:10" x14ac:dyDescent="0.25">
      <c r="A2374" s="34"/>
      <c r="B2374" s="34"/>
      <c r="C2374" s="34"/>
      <c r="D2374" s="34"/>
      <c r="E2374" s="34"/>
      <c r="F2374" s="34"/>
      <c r="J2374" s="34"/>
    </row>
    <row r="2375" spans="1:10" x14ac:dyDescent="0.25">
      <c r="A2375" s="34"/>
      <c r="B2375" s="34"/>
      <c r="C2375" s="34"/>
      <c r="D2375" s="34"/>
      <c r="E2375" s="34"/>
      <c r="F2375" s="34"/>
      <c r="J2375" s="34"/>
    </row>
    <row r="2376" spans="1:10" x14ac:dyDescent="0.25">
      <c r="A2376" s="34"/>
      <c r="B2376" s="34"/>
      <c r="C2376" s="34"/>
      <c r="D2376" s="34"/>
      <c r="E2376" s="34"/>
      <c r="F2376" s="34"/>
      <c r="J2376" s="34"/>
    </row>
    <row r="2377" spans="1:10" x14ac:dyDescent="0.25">
      <c r="A2377" s="34"/>
      <c r="B2377" s="34"/>
      <c r="C2377" s="34"/>
      <c r="D2377" s="34"/>
      <c r="E2377" s="34"/>
      <c r="F2377" s="34"/>
      <c r="J2377" s="34"/>
    </row>
    <row r="2378" spans="1:10" x14ac:dyDescent="0.25">
      <c r="A2378" s="34"/>
      <c r="B2378" s="34"/>
      <c r="C2378" s="34"/>
      <c r="D2378" s="34"/>
      <c r="E2378" s="34"/>
      <c r="F2378" s="34"/>
      <c r="J2378" s="34"/>
    </row>
    <row r="2379" spans="1:10" x14ac:dyDescent="0.25">
      <c r="A2379" s="34"/>
      <c r="B2379" s="34"/>
      <c r="C2379" s="34"/>
      <c r="D2379" s="34"/>
      <c r="E2379" s="34"/>
      <c r="F2379" s="34"/>
      <c r="J2379" s="34"/>
    </row>
    <row r="2380" spans="1:10" x14ac:dyDescent="0.25">
      <c r="A2380" s="34"/>
      <c r="B2380" s="34"/>
      <c r="C2380" s="34"/>
      <c r="D2380" s="34"/>
      <c r="E2380" s="34"/>
      <c r="F2380" s="34"/>
      <c r="J2380" s="34"/>
    </row>
    <row r="2381" spans="1:10" x14ac:dyDescent="0.25">
      <c r="A2381" s="34"/>
      <c r="B2381" s="34"/>
      <c r="C2381" s="34"/>
      <c r="D2381" s="34"/>
      <c r="E2381" s="34"/>
      <c r="F2381" s="34"/>
      <c r="J2381" s="34"/>
    </row>
    <row r="2382" spans="1:10" x14ac:dyDescent="0.25">
      <c r="A2382" s="34"/>
      <c r="B2382" s="34"/>
      <c r="C2382" s="34"/>
      <c r="D2382" s="34"/>
      <c r="E2382" s="34"/>
      <c r="F2382" s="34"/>
      <c r="J2382" s="34"/>
    </row>
  </sheetData>
  <sheetProtection formatCells="0" formatColumns="0" formatRows="0" insertRows="0" insertHyperlinks="0" deleteRows="0" sort="0" autoFilter="0" pivotTables="0"/>
  <autoFilter ref="A10:O2302" xr:uid="{00000000-0001-0000-0000-000000000000}"/>
  <phoneticPr fontId="20" type="noConversion"/>
  <conditionalFormatting sqref="O11:O2302">
    <cfRule type="cellIs" dxfId="48" priority="61" operator="greaterThan">
      <formula>50</formula>
    </cfRule>
    <cfRule type="cellIs" dxfId="47" priority="62" operator="between">
      <formula>41</formula>
      <formula>50</formula>
    </cfRule>
  </conditionalFormatting>
  <conditionalFormatting sqref="H1:H18 H108:H110 H120:H122 H136:H138 H151:H153 H169:H171 H185:H188 H53:H57 H59:H65 H1521:H1526 H1926:H1931 H1907:H1910 H992:H1518 H1567:H1621 H1623:H1625 H1627:H1628 H1630:H1634 H1636:H1640 H1642:H1647 H1649:H1652 H1654:H1667 H1669:H1681 H1683:H1694 H1696:H1708 H1710:H1722 H1724:H1737 H1739:H1751 H1753:H1765 H1767:H1779 H1781:H1792 H1794:H1809 H1811:H1818 H1820:H1827 H1829:H1839 H1841:H1844 H1846:H1853 H1855:H1862 H1864:H1867 H1869:H1873 H1875:H1879 H1881:H1884 H1886:H1891 H1893:H1898 H1900:H1904 H1912:H1915 H1917:H1923 H1933:H5045 H67:H74 H21:H24 H28:H46 H76:H106 H112:H118 H125:H134 H140:H149 H156:H167 H173:H183 H190:H223 H225:H244 H246:H989 H1529:H1531 H1533:H1564">
    <cfRule type="expression" dxfId="46" priority="60">
      <formula>LEN(H1)&gt;40</formula>
    </cfRule>
  </conditionalFormatting>
  <conditionalFormatting sqref="H58">
    <cfRule type="expression" dxfId="45" priority="54">
      <formula>LEN(H58)&gt;40</formula>
    </cfRule>
  </conditionalFormatting>
  <conditionalFormatting sqref="H245">
    <cfRule type="expression" dxfId="44" priority="51">
      <formula>LEN(H245)&gt;40</formula>
    </cfRule>
  </conditionalFormatting>
  <conditionalFormatting sqref="H224">
    <cfRule type="expression" dxfId="43" priority="50">
      <formula>LEN(H224)&gt;40</formula>
    </cfRule>
  </conditionalFormatting>
  <conditionalFormatting sqref="H111">
    <cfRule type="expression" dxfId="42" priority="49">
      <formula>LEN(H111)&gt;40</formula>
    </cfRule>
  </conditionalFormatting>
  <conditionalFormatting sqref="H124">
    <cfRule type="expression" dxfId="41" priority="48">
      <formula>LEN(H124)&gt;40</formula>
    </cfRule>
  </conditionalFormatting>
  <conditionalFormatting sqref="H139">
    <cfRule type="expression" dxfId="40" priority="47">
      <formula>LEN(H139)&gt;40</formula>
    </cfRule>
  </conditionalFormatting>
  <conditionalFormatting sqref="H155">
    <cfRule type="expression" dxfId="39" priority="46">
      <formula>LEN(H155)&gt;40</formula>
    </cfRule>
  </conditionalFormatting>
  <conditionalFormatting sqref="H172">
    <cfRule type="expression" dxfId="38" priority="45">
      <formula>LEN(H172)&gt;40</formula>
    </cfRule>
  </conditionalFormatting>
  <conditionalFormatting sqref="H189">
    <cfRule type="expression" dxfId="37" priority="44">
      <formula>LEN(H189)&gt;40</formula>
    </cfRule>
  </conditionalFormatting>
  <conditionalFormatting sqref="H154">
    <cfRule type="expression" dxfId="36" priority="41">
      <formula>LEN(H154)&gt;40</formula>
    </cfRule>
  </conditionalFormatting>
  <conditionalFormatting sqref="H123">
    <cfRule type="expression" dxfId="35" priority="38">
      <formula>LEN(H123)&gt;40</formula>
    </cfRule>
  </conditionalFormatting>
  <conditionalFormatting sqref="H1622">
    <cfRule type="expression" dxfId="34" priority="37">
      <formula>LEN(H1622)&gt;40</formula>
    </cfRule>
  </conditionalFormatting>
  <conditionalFormatting sqref="H1626">
    <cfRule type="expression" dxfId="33" priority="36">
      <formula>LEN(H1626)&gt;40</formula>
    </cfRule>
  </conditionalFormatting>
  <conditionalFormatting sqref="H1629">
    <cfRule type="expression" dxfId="32" priority="35">
      <formula>LEN(H1629)&gt;40</formula>
    </cfRule>
  </conditionalFormatting>
  <conditionalFormatting sqref="H1635">
    <cfRule type="expression" dxfId="31" priority="34">
      <formula>LEN(H1635)&gt;40</formula>
    </cfRule>
  </conditionalFormatting>
  <conditionalFormatting sqref="H1641">
    <cfRule type="expression" dxfId="30" priority="33">
      <formula>LEN(H1641)&gt;40</formula>
    </cfRule>
  </conditionalFormatting>
  <conditionalFormatting sqref="H1648">
    <cfRule type="expression" dxfId="29" priority="32">
      <formula>LEN(H1648)&gt;40</formula>
    </cfRule>
  </conditionalFormatting>
  <conditionalFormatting sqref="H1653">
    <cfRule type="expression" dxfId="28" priority="31">
      <formula>LEN(H1653)&gt;40</formula>
    </cfRule>
  </conditionalFormatting>
  <conditionalFormatting sqref="H1668">
    <cfRule type="expression" dxfId="27" priority="30">
      <formula>LEN(H1668)&gt;40</formula>
    </cfRule>
  </conditionalFormatting>
  <conditionalFormatting sqref="H1682">
    <cfRule type="expression" dxfId="26" priority="29">
      <formula>LEN(H1682)&gt;40</formula>
    </cfRule>
  </conditionalFormatting>
  <conditionalFormatting sqref="H1695">
    <cfRule type="expression" dxfId="25" priority="28">
      <formula>LEN(H1695)&gt;40</formula>
    </cfRule>
  </conditionalFormatting>
  <conditionalFormatting sqref="H1709">
    <cfRule type="expression" dxfId="24" priority="27">
      <formula>LEN(H1709)&gt;40</formula>
    </cfRule>
  </conditionalFormatting>
  <conditionalFormatting sqref="H1723">
    <cfRule type="expression" dxfId="23" priority="26">
      <formula>LEN(H1723)&gt;40</formula>
    </cfRule>
  </conditionalFormatting>
  <conditionalFormatting sqref="H1738">
    <cfRule type="expression" dxfId="22" priority="25">
      <formula>LEN(H1738)&gt;40</formula>
    </cfRule>
  </conditionalFormatting>
  <conditionalFormatting sqref="H1752">
    <cfRule type="expression" dxfId="21" priority="24">
      <formula>LEN(H1752)&gt;40</formula>
    </cfRule>
  </conditionalFormatting>
  <conditionalFormatting sqref="H1766">
    <cfRule type="expression" dxfId="20" priority="23">
      <formula>LEN(H1766)&gt;40</formula>
    </cfRule>
  </conditionalFormatting>
  <conditionalFormatting sqref="H1780">
    <cfRule type="expression" dxfId="19" priority="22">
      <formula>LEN(H1780)&gt;40</formula>
    </cfRule>
  </conditionalFormatting>
  <conditionalFormatting sqref="H1793">
    <cfRule type="expression" dxfId="18" priority="21">
      <formula>LEN(H1793)&gt;40</formula>
    </cfRule>
  </conditionalFormatting>
  <conditionalFormatting sqref="H1810">
    <cfRule type="expression" dxfId="17" priority="20">
      <formula>LEN(H1810)&gt;40</formula>
    </cfRule>
  </conditionalFormatting>
  <conditionalFormatting sqref="H1819">
    <cfRule type="expression" dxfId="16" priority="19">
      <formula>LEN(H1819)&gt;40</formula>
    </cfRule>
  </conditionalFormatting>
  <conditionalFormatting sqref="H1828">
    <cfRule type="expression" dxfId="15" priority="18">
      <formula>LEN(H1828)&gt;40</formula>
    </cfRule>
  </conditionalFormatting>
  <conditionalFormatting sqref="H1840">
    <cfRule type="expression" dxfId="14" priority="17">
      <formula>LEN(H1840)&gt;40</formula>
    </cfRule>
  </conditionalFormatting>
  <conditionalFormatting sqref="H1845">
    <cfRule type="expression" dxfId="13" priority="16">
      <formula>LEN(H1845)&gt;40</formula>
    </cfRule>
  </conditionalFormatting>
  <conditionalFormatting sqref="H1854">
    <cfRule type="expression" dxfId="12" priority="15">
      <formula>LEN(H1854)&gt;40</formula>
    </cfRule>
  </conditionalFormatting>
  <conditionalFormatting sqref="H1863">
    <cfRule type="expression" dxfId="11" priority="14">
      <formula>LEN(H1863)&gt;40</formula>
    </cfRule>
  </conditionalFormatting>
  <conditionalFormatting sqref="H1868">
    <cfRule type="expression" dxfId="10" priority="13">
      <formula>LEN(H1868)&gt;40</formula>
    </cfRule>
  </conditionalFormatting>
  <conditionalFormatting sqref="H1874">
    <cfRule type="expression" dxfId="9" priority="12">
      <formula>LEN(H1874)&gt;40</formula>
    </cfRule>
  </conditionalFormatting>
  <conditionalFormatting sqref="H1880">
    <cfRule type="expression" dxfId="8" priority="11">
      <formula>LEN(H1880)&gt;40</formula>
    </cfRule>
  </conditionalFormatting>
  <conditionalFormatting sqref="H1885">
    <cfRule type="expression" dxfId="7" priority="10">
      <formula>LEN(H1885)&gt;40</formula>
    </cfRule>
  </conditionalFormatting>
  <conditionalFormatting sqref="H1892">
    <cfRule type="expression" dxfId="6" priority="9">
      <formula>LEN(H1892)&gt;40</formula>
    </cfRule>
  </conditionalFormatting>
  <conditionalFormatting sqref="H1899">
    <cfRule type="expression" dxfId="5" priority="8">
      <formula>LEN(H1899)&gt;40</formula>
    </cfRule>
  </conditionalFormatting>
  <conditionalFormatting sqref="H1905">
    <cfRule type="expression" dxfId="4" priority="7">
      <formula>LEN(H1905)&gt;40</formula>
    </cfRule>
  </conditionalFormatting>
  <conditionalFormatting sqref="H1911">
    <cfRule type="expression" dxfId="3" priority="6">
      <formula>LEN(H1911)&gt;40</formula>
    </cfRule>
  </conditionalFormatting>
  <conditionalFormatting sqref="H1916">
    <cfRule type="expression" dxfId="2" priority="5">
      <formula>LEN(H1916)&gt;40</formula>
    </cfRule>
  </conditionalFormatting>
  <conditionalFormatting sqref="H1924">
    <cfRule type="expression" dxfId="1" priority="4">
      <formula>LEN(H1924)&gt;40</formula>
    </cfRule>
  </conditionalFormatting>
  <conditionalFormatting sqref="H1932">
    <cfRule type="expression" dxfId="0" priority="3">
      <formula>LEN(H1932)&gt;40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5F02-3261-4B74-9AF0-FD9A02444F7E}">
  <dimension ref="A1:D2291"/>
  <sheetViews>
    <sheetView workbookViewId="0">
      <selection activeCell="C8" sqref="C8"/>
    </sheetView>
  </sheetViews>
  <sheetFormatPr defaultRowHeight="15" x14ac:dyDescent="0.25"/>
  <cols>
    <col min="1" max="1" width="19.7109375" bestFit="1" customWidth="1"/>
    <col min="2" max="2" width="39.42578125" customWidth="1"/>
    <col min="3" max="4" width="44.85546875" bestFit="1" customWidth="1"/>
  </cols>
  <sheetData>
    <row r="1" spans="1:4" x14ac:dyDescent="0.25">
      <c r="A1" t="s">
        <v>3670</v>
      </c>
      <c r="B1" t="s">
        <v>3671</v>
      </c>
      <c r="C1" t="s">
        <v>3672</v>
      </c>
      <c r="D1" t="s">
        <v>16</v>
      </c>
    </row>
    <row r="2" spans="1:4" x14ac:dyDescent="0.25">
      <c r="A2" t="s">
        <v>25</v>
      </c>
      <c r="B2" t="s">
        <v>3685</v>
      </c>
      <c r="C2" t="s">
        <v>3685</v>
      </c>
      <c r="D2" t="s">
        <v>25</v>
      </c>
    </row>
    <row r="3" spans="1:4" x14ac:dyDescent="0.25">
      <c r="A3" t="s">
        <v>25</v>
      </c>
      <c r="B3" t="s">
        <v>31</v>
      </c>
      <c r="C3" t="s">
        <v>3685</v>
      </c>
      <c r="D3" t="s">
        <v>31</v>
      </c>
    </row>
    <row r="4" spans="1:4" x14ac:dyDescent="0.25">
      <c r="A4" t="s">
        <v>25</v>
      </c>
      <c r="B4" t="s">
        <v>31</v>
      </c>
      <c r="C4" t="s">
        <v>34</v>
      </c>
      <c r="D4" t="s">
        <v>34</v>
      </c>
    </row>
    <row r="5" spans="1:4" x14ac:dyDescent="0.25">
      <c r="A5" t="s">
        <v>25</v>
      </c>
      <c r="B5" t="s">
        <v>31</v>
      </c>
      <c r="C5" t="s">
        <v>34</v>
      </c>
      <c r="D5" t="s">
        <v>37</v>
      </c>
    </row>
    <row r="6" spans="1:4" x14ac:dyDescent="0.25">
      <c r="A6" t="s">
        <v>25</v>
      </c>
      <c r="B6" t="s">
        <v>31</v>
      </c>
      <c r="C6" t="s">
        <v>34</v>
      </c>
      <c r="D6" t="s">
        <v>40</v>
      </c>
    </row>
    <row r="7" spans="1:4" x14ac:dyDescent="0.25">
      <c r="A7" t="s">
        <v>25</v>
      </c>
      <c r="B7" t="s">
        <v>31</v>
      </c>
      <c r="C7" t="s">
        <v>34</v>
      </c>
      <c r="D7" t="s">
        <v>43</v>
      </c>
    </row>
    <row r="8" spans="1:4" x14ac:dyDescent="0.25">
      <c r="A8" t="s">
        <v>25</v>
      </c>
      <c r="B8" t="s">
        <v>31</v>
      </c>
      <c r="C8" t="s">
        <v>34</v>
      </c>
      <c r="D8" t="s">
        <v>418</v>
      </c>
    </row>
    <row r="9" spans="1:4" x14ac:dyDescent="0.25">
      <c r="A9" t="s">
        <v>25</v>
      </c>
      <c r="B9" t="s">
        <v>31</v>
      </c>
      <c r="C9" t="s">
        <v>34</v>
      </c>
      <c r="D9" t="s">
        <v>3689</v>
      </c>
    </row>
    <row r="10" spans="1:4" x14ac:dyDescent="0.25">
      <c r="A10" t="s">
        <v>25</v>
      </c>
      <c r="B10" t="s">
        <v>31</v>
      </c>
      <c r="C10" t="s">
        <v>34</v>
      </c>
      <c r="D10" t="s">
        <v>3690</v>
      </c>
    </row>
    <row r="11" spans="1:4" x14ac:dyDescent="0.25">
      <c r="A11" t="s">
        <v>25</v>
      </c>
      <c r="B11" t="s">
        <v>46</v>
      </c>
      <c r="C11" t="s">
        <v>3685</v>
      </c>
      <c r="D11" t="s">
        <v>46</v>
      </c>
    </row>
    <row r="12" spans="1:4" x14ac:dyDescent="0.25">
      <c r="A12" t="s">
        <v>25</v>
      </c>
      <c r="B12" t="s">
        <v>46</v>
      </c>
      <c r="C12" t="s">
        <v>49</v>
      </c>
      <c r="D12" t="s">
        <v>49</v>
      </c>
    </row>
    <row r="13" spans="1:4" x14ac:dyDescent="0.25">
      <c r="A13" t="s">
        <v>25</v>
      </c>
      <c r="B13" t="s">
        <v>46</v>
      </c>
      <c r="C13" t="s">
        <v>49</v>
      </c>
      <c r="D13" t="s">
        <v>3691</v>
      </c>
    </row>
    <row r="14" spans="1:4" x14ac:dyDescent="0.25">
      <c r="A14" t="s">
        <v>25</v>
      </c>
      <c r="B14" t="s">
        <v>46</v>
      </c>
      <c r="C14" t="s">
        <v>49</v>
      </c>
      <c r="D14" t="s">
        <v>1630</v>
      </c>
    </row>
    <row r="15" spans="1:4" x14ac:dyDescent="0.25">
      <c r="A15" t="s">
        <v>25</v>
      </c>
      <c r="B15" t="s">
        <v>46</v>
      </c>
      <c r="C15" t="s">
        <v>49</v>
      </c>
      <c r="D15" t="s">
        <v>3690</v>
      </c>
    </row>
    <row r="16" spans="1:4" x14ac:dyDescent="0.25">
      <c r="A16" t="s">
        <v>25</v>
      </c>
      <c r="B16" t="s">
        <v>46</v>
      </c>
      <c r="C16" t="s">
        <v>49</v>
      </c>
      <c r="D16" t="s">
        <v>3689</v>
      </c>
    </row>
    <row r="17" spans="1:4" x14ac:dyDescent="0.25">
      <c r="A17" t="s">
        <v>25</v>
      </c>
      <c r="B17" t="s">
        <v>46</v>
      </c>
      <c r="C17" t="s">
        <v>49</v>
      </c>
      <c r="D17" t="s">
        <v>418</v>
      </c>
    </row>
    <row r="18" spans="1:4" x14ac:dyDescent="0.25">
      <c r="A18" t="s">
        <v>25</v>
      </c>
      <c r="B18" t="s">
        <v>54</v>
      </c>
      <c r="C18" t="s">
        <v>3685</v>
      </c>
      <c r="D18" t="s">
        <v>54</v>
      </c>
    </row>
    <row r="19" spans="1:4" x14ac:dyDescent="0.25">
      <c r="A19" t="s">
        <v>25</v>
      </c>
      <c r="B19" t="s">
        <v>54</v>
      </c>
      <c r="C19" t="s">
        <v>57</v>
      </c>
      <c r="D19" t="s">
        <v>57</v>
      </c>
    </row>
    <row r="20" spans="1:4" x14ac:dyDescent="0.25">
      <c r="A20" t="s">
        <v>25</v>
      </c>
      <c r="B20" t="s">
        <v>54</v>
      </c>
      <c r="C20" t="s">
        <v>57</v>
      </c>
      <c r="D20" t="s">
        <v>60</v>
      </c>
    </row>
    <row r="21" spans="1:4" x14ac:dyDescent="0.25">
      <c r="A21" t="s">
        <v>25</v>
      </c>
      <c r="B21" t="s">
        <v>63</v>
      </c>
      <c r="C21" t="s">
        <v>3685</v>
      </c>
      <c r="D21" t="s">
        <v>63</v>
      </c>
    </row>
    <row r="22" spans="1:4" x14ac:dyDescent="0.25">
      <c r="A22" t="s">
        <v>25</v>
      </c>
      <c r="B22" t="s">
        <v>63</v>
      </c>
      <c r="C22" t="s">
        <v>57</v>
      </c>
      <c r="D22" t="s">
        <v>57</v>
      </c>
    </row>
    <row r="23" spans="1:4" x14ac:dyDescent="0.25">
      <c r="A23" t="s">
        <v>25</v>
      </c>
      <c r="B23" t="s">
        <v>63</v>
      </c>
      <c r="C23" t="s">
        <v>57</v>
      </c>
      <c r="D23" t="s">
        <v>37</v>
      </c>
    </row>
    <row r="24" spans="1:4" x14ac:dyDescent="0.25">
      <c r="A24" t="s">
        <v>25</v>
      </c>
      <c r="B24" t="s">
        <v>63</v>
      </c>
      <c r="C24" t="s">
        <v>57</v>
      </c>
      <c r="D24" t="s">
        <v>70</v>
      </c>
    </row>
    <row r="25" spans="1:4" x14ac:dyDescent="0.25">
      <c r="A25" t="s">
        <v>25</v>
      </c>
      <c r="B25" t="s">
        <v>63</v>
      </c>
      <c r="C25" t="s">
        <v>57</v>
      </c>
      <c r="D25" t="s">
        <v>73</v>
      </c>
    </row>
    <row r="26" spans="1:4" x14ac:dyDescent="0.25">
      <c r="A26" t="s">
        <v>25</v>
      </c>
      <c r="B26" t="s">
        <v>63</v>
      </c>
      <c r="C26" t="s">
        <v>57</v>
      </c>
      <c r="D26" t="s">
        <v>76</v>
      </c>
    </row>
    <row r="27" spans="1:4" x14ac:dyDescent="0.25">
      <c r="A27" t="s">
        <v>25</v>
      </c>
      <c r="B27" t="s">
        <v>63</v>
      </c>
      <c r="C27" t="s">
        <v>57</v>
      </c>
      <c r="D27" t="s">
        <v>40</v>
      </c>
    </row>
    <row r="28" spans="1:4" x14ac:dyDescent="0.25">
      <c r="A28" t="s">
        <v>25</v>
      </c>
      <c r="B28" t="s">
        <v>63</v>
      </c>
      <c r="C28" t="s">
        <v>57</v>
      </c>
      <c r="D28" t="s">
        <v>81</v>
      </c>
    </row>
    <row r="29" spans="1:4" x14ac:dyDescent="0.25">
      <c r="A29" t="s">
        <v>25</v>
      </c>
      <c r="B29" t="s">
        <v>63</v>
      </c>
      <c r="C29" t="s">
        <v>57</v>
      </c>
      <c r="D29" t="s">
        <v>84</v>
      </c>
    </row>
    <row r="30" spans="1:4" x14ac:dyDescent="0.25">
      <c r="A30" t="s">
        <v>25</v>
      </c>
      <c r="B30" t="s">
        <v>63</v>
      </c>
      <c r="C30" t="s">
        <v>57</v>
      </c>
      <c r="D30" t="s">
        <v>87</v>
      </c>
    </row>
    <row r="31" spans="1:4" x14ac:dyDescent="0.25">
      <c r="A31" t="s">
        <v>25</v>
      </c>
      <c r="B31" t="s">
        <v>63</v>
      </c>
      <c r="C31" t="s">
        <v>57</v>
      </c>
      <c r="D31" t="s">
        <v>90</v>
      </c>
    </row>
    <row r="32" spans="1:4" x14ac:dyDescent="0.25">
      <c r="A32" t="s">
        <v>25</v>
      </c>
      <c r="B32" t="s">
        <v>63</v>
      </c>
      <c r="C32" t="s">
        <v>57</v>
      </c>
      <c r="D32" t="s">
        <v>93</v>
      </c>
    </row>
    <row r="33" spans="1:4" x14ac:dyDescent="0.25">
      <c r="A33" t="s">
        <v>25</v>
      </c>
      <c r="B33" t="s">
        <v>63</v>
      </c>
      <c r="C33" t="s">
        <v>57</v>
      </c>
      <c r="D33" t="s">
        <v>96</v>
      </c>
    </row>
    <row r="34" spans="1:4" x14ac:dyDescent="0.25">
      <c r="A34" t="s">
        <v>25</v>
      </c>
      <c r="B34" t="s">
        <v>63</v>
      </c>
      <c r="C34" t="s">
        <v>57</v>
      </c>
      <c r="D34" t="s">
        <v>99</v>
      </c>
    </row>
    <row r="35" spans="1:4" x14ac:dyDescent="0.25">
      <c r="A35" t="s">
        <v>25</v>
      </c>
      <c r="B35" t="s">
        <v>63</v>
      </c>
      <c r="C35" t="s">
        <v>57</v>
      </c>
      <c r="D35" t="s">
        <v>2953</v>
      </c>
    </row>
    <row r="36" spans="1:4" x14ac:dyDescent="0.25">
      <c r="A36" t="s">
        <v>25</v>
      </c>
      <c r="B36" t="s">
        <v>63</v>
      </c>
      <c r="C36" t="s">
        <v>57</v>
      </c>
      <c r="D36" t="s">
        <v>2954</v>
      </c>
    </row>
    <row r="37" spans="1:4" x14ac:dyDescent="0.25">
      <c r="A37" t="s">
        <v>25</v>
      </c>
      <c r="B37" t="s">
        <v>63</v>
      </c>
      <c r="C37" t="s">
        <v>57</v>
      </c>
      <c r="D37" t="s">
        <v>418</v>
      </c>
    </row>
    <row r="38" spans="1:4" x14ac:dyDescent="0.25">
      <c r="A38" t="s">
        <v>25</v>
      </c>
      <c r="B38" t="s">
        <v>63</v>
      </c>
      <c r="C38" t="s">
        <v>57</v>
      </c>
      <c r="D38" t="s">
        <v>3689</v>
      </c>
    </row>
    <row r="39" spans="1:4" x14ac:dyDescent="0.25">
      <c r="A39" t="s">
        <v>25</v>
      </c>
      <c r="B39" t="s">
        <v>63</v>
      </c>
      <c r="C39" t="s">
        <v>57</v>
      </c>
      <c r="D39" t="s">
        <v>3690</v>
      </c>
    </row>
    <row r="40" spans="1:4" x14ac:dyDescent="0.25">
      <c r="A40" t="s">
        <v>25</v>
      </c>
      <c r="B40" t="s">
        <v>63</v>
      </c>
      <c r="C40" t="s">
        <v>340</v>
      </c>
      <c r="D40" t="s">
        <v>340</v>
      </c>
    </row>
    <row r="41" spans="1:4" x14ac:dyDescent="0.25">
      <c r="A41" t="s">
        <v>25</v>
      </c>
      <c r="B41" t="s">
        <v>63</v>
      </c>
      <c r="C41" t="s">
        <v>340</v>
      </c>
      <c r="D41" t="s">
        <v>441</v>
      </c>
    </row>
    <row r="42" spans="1:4" x14ac:dyDescent="0.25">
      <c r="A42" t="s">
        <v>25</v>
      </c>
      <c r="B42" t="s">
        <v>63</v>
      </c>
      <c r="C42" t="s">
        <v>340</v>
      </c>
      <c r="D42" t="s">
        <v>443</v>
      </c>
    </row>
    <row r="43" spans="1:4" x14ac:dyDescent="0.25">
      <c r="A43" t="s">
        <v>25</v>
      </c>
      <c r="B43" t="s">
        <v>63</v>
      </c>
      <c r="C43" t="s">
        <v>102</v>
      </c>
      <c r="D43" t="s">
        <v>102</v>
      </c>
    </row>
    <row r="44" spans="1:4" x14ac:dyDescent="0.25">
      <c r="A44" t="s">
        <v>25</v>
      </c>
      <c r="B44" t="s">
        <v>63</v>
      </c>
      <c r="C44" t="s">
        <v>102</v>
      </c>
      <c r="D44" t="s">
        <v>418</v>
      </c>
    </row>
    <row r="45" spans="1:4" x14ac:dyDescent="0.25">
      <c r="A45" t="s">
        <v>25</v>
      </c>
      <c r="B45" t="s">
        <v>63</v>
      </c>
      <c r="C45" t="s">
        <v>102</v>
      </c>
      <c r="D45" t="s">
        <v>105</v>
      </c>
    </row>
    <row r="46" spans="1:4" x14ac:dyDescent="0.25">
      <c r="A46" t="s">
        <v>25</v>
      </c>
      <c r="B46" t="s">
        <v>63</v>
      </c>
      <c r="C46" t="s">
        <v>102</v>
      </c>
      <c r="D46" t="s">
        <v>3689</v>
      </c>
    </row>
    <row r="47" spans="1:4" x14ac:dyDescent="0.25">
      <c r="A47" t="s">
        <v>25</v>
      </c>
      <c r="B47" t="s">
        <v>63</v>
      </c>
      <c r="C47" t="s">
        <v>109</v>
      </c>
      <c r="D47" t="s">
        <v>109</v>
      </c>
    </row>
    <row r="48" spans="1:4" x14ac:dyDescent="0.25">
      <c r="A48" t="s">
        <v>25</v>
      </c>
      <c r="B48" t="s">
        <v>63</v>
      </c>
      <c r="C48" t="s">
        <v>109</v>
      </c>
      <c r="D48" t="s">
        <v>418</v>
      </c>
    </row>
    <row r="49" spans="1:4" x14ac:dyDescent="0.25">
      <c r="A49" t="s">
        <v>25</v>
      </c>
      <c r="B49" t="s">
        <v>63</v>
      </c>
      <c r="C49" t="s">
        <v>109</v>
      </c>
      <c r="D49" t="s">
        <v>70</v>
      </c>
    </row>
    <row r="50" spans="1:4" x14ac:dyDescent="0.25">
      <c r="A50" t="s">
        <v>25</v>
      </c>
      <c r="B50" t="s">
        <v>63</v>
      </c>
      <c r="C50" t="s">
        <v>109</v>
      </c>
      <c r="D50" t="s">
        <v>73</v>
      </c>
    </row>
    <row r="51" spans="1:4" x14ac:dyDescent="0.25">
      <c r="A51" t="s">
        <v>25</v>
      </c>
      <c r="B51" t="s">
        <v>63</v>
      </c>
      <c r="C51" t="s">
        <v>109</v>
      </c>
      <c r="D51" t="s">
        <v>76</v>
      </c>
    </row>
    <row r="52" spans="1:4" x14ac:dyDescent="0.25">
      <c r="A52" t="s">
        <v>25</v>
      </c>
      <c r="B52" t="s">
        <v>63</v>
      </c>
      <c r="C52" t="s">
        <v>109</v>
      </c>
      <c r="D52" t="s">
        <v>81</v>
      </c>
    </row>
    <row r="53" spans="1:4" x14ac:dyDescent="0.25">
      <c r="A53" t="s">
        <v>25</v>
      </c>
      <c r="B53" t="s">
        <v>63</v>
      </c>
      <c r="C53" t="s">
        <v>109</v>
      </c>
      <c r="D53" t="s">
        <v>84</v>
      </c>
    </row>
    <row r="54" spans="1:4" x14ac:dyDescent="0.25">
      <c r="A54" t="s">
        <v>25</v>
      </c>
      <c r="B54" t="s">
        <v>63</v>
      </c>
      <c r="C54" t="s">
        <v>109</v>
      </c>
      <c r="D54" t="s">
        <v>37</v>
      </c>
    </row>
    <row r="55" spans="1:4" x14ac:dyDescent="0.25">
      <c r="A55" t="s">
        <v>25</v>
      </c>
      <c r="B55" t="s">
        <v>63</v>
      </c>
      <c r="C55" t="s">
        <v>109</v>
      </c>
      <c r="D55" t="s">
        <v>40</v>
      </c>
    </row>
    <row r="56" spans="1:4" x14ac:dyDescent="0.25">
      <c r="A56" t="s">
        <v>25</v>
      </c>
      <c r="B56" t="s">
        <v>63</v>
      </c>
      <c r="C56" t="s">
        <v>109</v>
      </c>
      <c r="D56" t="s">
        <v>3689</v>
      </c>
    </row>
    <row r="57" spans="1:4" x14ac:dyDescent="0.25">
      <c r="A57" t="s">
        <v>25</v>
      </c>
      <c r="B57" t="s">
        <v>63</v>
      </c>
      <c r="C57" t="s">
        <v>127</v>
      </c>
      <c r="D57" t="s">
        <v>127</v>
      </c>
    </row>
    <row r="58" spans="1:4" x14ac:dyDescent="0.25">
      <c r="A58" t="s">
        <v>25</v>
      </c>
      <c r="B58" t="s">
        <v>63</v>
      </c>
      <c r="C58" t="s">
        <v>127</v>
      </c>
      <c r="D58" t="s">
        <v>37</v>
      </c>
    </row>
    <row r="59" spans="1:4" x14ac:dyDescent="0.25">
      <c r="A59" t="s">
        <v>25</v>
      </c>
      <c r="B59" t="s">
        <v>63</v>
      </c>
      <c r="C59" t="s">
        <v>127</v>
      </c>
      <c r="D59" t="s">
        <v>70</v>
      </c>
    </row>
    <row r="60" spans="1:4" x14ac:dyDescent="0.25">
      <c r="A60" t="s">
        <v>25</v>
      </c>
      <c r="B60" t="s">
        <v>63</v>
      </c>
      <c r="C60" t="s">
        <v>127</v>
      </c>
      <c r="D60" t="s">
        <v>73</v>
      </c>
    </row>
    <row r="61" spans="1:4" x14ac:dyDescent="0.25">
      <c r="A61" t="s">
        <v>25</v>
      </c>
      <c r="B61" t="s">
        <v>63</v>
      </c>
      <c r="C61" t="s">
        <v>127</v>
      </c>
      <c r="D61" t="s">
        <v>76</v>
      </c>
    </row>
    <row r="62" spans="1:4" x14ac:dyDescent="0.25">
      <c r="A62" t="s">
        <v>25</v>
      </c>
      <c r="B62" t="s">
        <v>63</v>
      </c>
      <c r="C62" t="s">
        <v>127</v>
      </c>
      <c r="D62" t="s">
        <v>40</v>
      </c>
    </row>
    <row r="63" spans="1:4" x14ac:dyDescent="0.25">
      <c r="A63" t="s">
        <v>25</v>
      </c>
      <c r="B63" t="s">
        <v>63</v>
      </c>
      <c r="C63" t="s">
        <v>127</v>
      </c>
      <c r="D63" t="s">
        <v>81</v>
      </c>
    </row>
    <row r="64" spans="1:4" x14ac:dyDescent="0.25">
      <c r="A64" t="s">
        <v>25</v>
      </c>
      <c r="B64" t="s">
        <v>63</v>
      </c>
      <c r="C64" t="s">
        <v>127</v>
      </c>
      <c r="D64" t="s">
        <v>84</v>
      </c>
    </row>
    <row r="65" spans="1:4" x14ac:dyDescent="0.25">
      <c r="A65" t="s">
        <v>25</v>
      </c>
      <c r="B65" t="s">
        <v>63</v>
      </c>
      <c r="C65" t="s">
        <v>127</v>
      </c>
      <c r="D65" t="s">
        <v>3689</v>
      </c>
    </row>
    <row r="66" spans="1:4" x14ac:dyDescent="0.25">
      <c r="A66" t="s">
        <v>25</v>
      </c>
      <c r="B66" t="s">
        <v>63</v>
      </c>
      <c r="C66" t="s">
        <v>127</v>
      </c>
      <c r="D66" t="s">
        <v>87</v>
      </c>
    </row>
    <row r="67" spans="1:4" x14ac:dyDescent="0.25">
      <c r="A67" t="s">
        <v>25</v>
      </c>
      <c r="B67" t="s">
        <v>146</v>
      </c>
      <c r="C67" t="s">
        <v>3685</v>
      </c>
      <c r="D67" t="s">
        <v>146</v>
      </c>
    </row>
    <row r="68" spans="1:4" x14ac:dyDescent="0.25">
      <c r="A68" t="s">
        <v>25</v>
      </c>
      <c r="B68" t="s">
        <v>146</v>
      </c>
      <c r="C68" t="s">
        <v>149</v>
      </c>
      <c r="D68" t="s">
        <v>149</v>
      </c>
    </row>
    <row r="69" spans="1:4" x14ac:dyDescent="0.25">
      <c r="A69" t="s">
        <v>25</v>
      </c>
      <c r="B69" t="s">
        <v>146</v>
      </c>
      <c r="C69" t="s">
        <v>149</v>
      </c>
      <c r="D69" t="s">
        <v>152</v>
      </c>
    </row>
    <row r="70" spans="1:4" x14ac:dyDescent="0.25">
      <c r="A70" t="s">
        <v>25</v>
      </c>
      <c r="B70" t="s">
        <v>146</v>
      </c>
      <c r="C70" t="s">
        <v>155</v>
      </c>
      <c r="D70" t="s">
        <v>155</v>
      </c>
    </row>
    <row r="71" spans="1:4" x14ac:dyDescent="0.25">
      <c r="A71" t="s">
        <v>25</v>
      </c>
      <c r="B71" t="s">
        <v>146</v>
      </c>
      <c r="C71" t="s">
        <v>155</v>
      </c>
      <c r="D71" t="s">
        <v>152</v>
      </c>
    </row>
    <row r="72" spans="1:4" x14ac:dyDescent="0.25">
      <c r="A72" t="s">
        <v>25</v>
      </c>
      <c r="B72" t="s">
        <v>146</v>
      </c>
      <c r="C72" t="s">
        <v>160</v>
      </c>
      <c r="D72" t="s">
        <v>160</v>
      </c>
    </row>
    <row r="73" spans="1:4" x14ac:dyDescent="0.25">
      <c r="A73" t="s">
        <v>25</v>
      </c>
      <c r="B73" t="s">
        <v>146</v>
      </c>
      <c r="C73" t="s">
        <v>160</v>
      </c>
      <c r="D73" t="s">
        <v>152</v>
      </c>
    </row>
    <row r="74" spans="1:4" x14ac:dyDescent="0.25">
      <c r="A74" t="s">
        <v>25</v>
      </c>
      <c r="B74" t="s">
        <v>146</v>
      </c>
      <c r="C74" t="s">
        <v>165</v>
      </c>
      <c r="D74" t="s">
        <v>165</v>
      </c>
    </row>
    <row r="75" spans="1:4" x14ac:dyDescent="0.25">
      <c r="A75" t="s">
        <v>25</v>
      </c>
      <c r="B75" t="s">
        <v>146</v>
      </c>
      <c r="C75" t="s">
        <v>165</v>
      </c>
      <c r="D75" t="s">
        <v>152</v>
      </c>
    </row>
    <row r="76" spans="1:4" x14ac:dyDescent="0.25">
      <c r="A76" t="s">
        <v>25</v>
      </c>
      <c r="B76" t="s">
        <v>146</v>
      </c>
      <c r="C76" t="s">
        <v>170</v>
      </c>
      <c r="D76" t="s">
        <v>170</v>
      </c>
    </row>
    <row r="77" spans="1:4" x14ac:dyDescent="0.25">
      <c r="A77" t="s">
        <v>25</v>
      </c>
      <c r="B77" t="s">
        <v>146</v>
      </c>
      <c r="C77" t="s">
        <v>170</v>
      </c>
      <c r="D77" t="s">
        <v>152</v>
      </c>
    </row>
    <row r="78" spans="1:4" x14ac:dyDescent="0.25">
      <c r="A78" t="s">
        <v>25</v>
      </c>
      <c r="B78" t="s">
        <v>146</v>
      </c>
      <c r="C78" t="s">
        <v>175</v>
      </c>
      <c r="D78" t="s">
        <v>175</v>
      </c>
    </row>
    <row r="79" spans="1:4" x14ac:dyDescent="0.25">
      <c r="A79" t="s">
        <v>25</v>
      </c>
      <c r="B79" t="s">
        <v>146</v>
      </c>
      <c r="C79" t="s">
        <v>175</v>
      </c>
      <c r="D79" t="s">
        <v>152</v>
      </c>
    </row>
    <row r="80" spans="1:4" x14ac:dyDescent="0.25">
      <c r="A80" t="s">
        <v>180</v>
      </c>
      <c r="B80" t="s">
        <v>3685</v>
      </c>
      <c r="C80" t="s">
        <v>3685</v>
      </c>
      <c r="D80" t="s">
        <v>180</v>
      </c>
    </row>
    <row r="81" spans="1:4" x14ac:dyDescent="0.25">
      <c r="A81" t="s">
        <v>180</v>
      </c>
      <c r="B81" t="s">
        <v>31</v>
      </c>
      <c r="C81" t="s">
        <v>3685</v>
      </c>
      <c r="D81" t="s">
        <v>31</v>
      </c>
    </row>
    <row r="82" spans="1:4" x14ac:dyDescent="0.25">
      <c r="A82" t="s">
        <v>180</v>
      </c>
      <c r="B82" t="s">
        <v>31</v>
      </c>
      <c r="C82" t="s">
        <v>34</v>
      </c>
      <c r="D82" t="s">
        <v>34</v>
      </c>
    </row>
    <row r="83" spans="1:4" x14ac:dyDescent="0.25">
      <c r="A83" t="s">
        <v>180</v>
      </c>
      <c r="B83" t="s">
        <v>31</v>
      </c>
      <c r="C83" t="s">
        <v>34</v>
      </c>
      <c r="D83" t="s">
        <v>186</v>
      </c>
    </row>
    <row r="84" spans="1:4" x14ac:dyDescent="0.25">
      <c r="A84" t="s">
        <v>180</v>
      </c>
      <c r="B84" t="s">
        <v>31</v>
      </c>
      <c r="C84" t="s">
        <v>34</v>
      </c>
      <c r="D84" t="s">
        <v>188</v>
      </c>
    </row>
    <row r="85" spans="1:4" x14ac:dyDescent="0.25">
      <c r="A85" t="s">
        <v>180</v>
      </c>
      <c r="B85" t="s">
        <v>31</v>
      </c>
      <c r="C85" t="s">
        <v>34</v>
      </c>
      <c r="D85" t="s">
        <v>3692</v>
      </c>
    </row>
    <row r="86" spans="1:4" x14ac:dyDescent="0.25">
      <c r="A86" t="s">
        <v>180</v>
      </c>
      <c r="B86" t="s">
        <v>31</v>
      </c>
      <c r="C86" t="s">
        <v>34</v>
      </c>
      <c r="D86" t="s">
        <v>191</v>
      </c>
    </row>
    <row r="87" spans="1:4" x14ac:dyDescent="0.25">
      <c r="A87" t="s">
        <v>180</v>
      </c>
      <c r="B87" t="s">
        <v>31</v>
      </c>
      <c r="C87" t="s">
        <v>34</v>
      </c>
      <c r="D87" t="s">
        <v>193</v>
      </c>
    </row>
    <row r="88" spans="1:4" x14ac:dyDescent="0.25">
      <c r="A88" t="s">
        <v>180</v>
      </c>
      <c r="B88" t="s">
        <v>31</v>
      </c>
      <c r="C88" t="s">
        <v>34</v>
      </c>
      <c r="D88" t="s">
        <v>195</v>
      </c>
    </row>
    <row r="89" spans="1:4" x14ac:dyDescent="0.25">
      <c r="A89" t="s">
        <v>180</v>
      </c>
      <c r="B89" t="s">
        <v>31</v>
      </c>
      <c r="C89" t="s">
        <v>34</v>
      </c>
      <c r="D89" t="s">
        <v>3693</v>
      </c>
    </row>
    <row r="90" spans="1:4" x14ac:dyDescent="0.25">
      <c r="A90" t="s">
        <v>180</v>
      </c>
      <c r="B90" t="s">
        <v>31</v>
      </c>
      <c r="C90" t="s">
        <v>34</v>
      </c>
      <c r="D90" t="s">
        <v>197</v>
      </c>
    </row>
    <row r="91" spans="1:4" x14ac:dyDescent="0.25">
      <c r="A91" t="s">
        <v>180</v>
      </c>
      <c r="B91" t="s">
        <v>31</v>
      </c>
      <c r="C91" t="s">
        <v>34</v>
      </c>
      <c r="D91" t="s">
        <v>199</v>
      </c>
    </row>
    <row r="92" spans="1:4" x14ac:dyDescent="0.25">
      <c r="A92" t="s">
        <v>180</v>
      </c>
      <c r="B92" t="s">
        <v>31</v>
      </c>
      <c r="C92" t="s">
        <v>34</v>
      </c>
      <c r="D92" t="s">
        <v>201</v>
      </c>
    </row>
    <row r="93" spans="1:4" x14ac:dyDescent="0.25">
      <c r="A93" t="s">
        <v>180</v>
      </c>
      <c r="B93" t="s">
        <v>46</v>
      </c>
      <c r="C93" t="s">
        <v>3685</v>
      </c>
      <c r="D93" t="s">
        <v>46</v>
      </c>
    </row>
    <row r="94" spans="1:4" x14ac:dyDescent="0.25">
      <c r="A94" t="s">
        <v>180</v>
      </c>
      <c r="B94" t="s">
        <v>46</v>
      </c>
      <c r="C94" t="s">
        <v>49</v>
      </c>
      <c r="D94" t="s">
        <v>49</v>
      </c>
    </row>
    <row r="95" spans="1:4" x14ac:dyDescent="0.25">
      <c r="A95" t="s">
        <v>180</v>
      </c>
      <c r="B95" t="s">
        <v>46</v>
      </c>
      <c r="C95" t="s">
        <v>49</v>
      </c>
      <c r="D95" t="s">
        <v>186</v>
      </c>
    </row>
    <row r="96" spans="1:4" x14ac:dyDescent="0.25">
      <c r="A96" t="s">
        <v>180</v>
      </c>
      <c r="B96" t="s">
        <v>46</v>
      </c>
      <c r="C96" t="s">
        <v>49</v>
      </c>
      <c r="D96" t="s">
        <v>188</v>
      </c>
    </row>
    <row r="97" spans="1:4" x14ac:dyDescent="0.25">
      <c r="A97" t="s">
        <v>180</v>
      </c>
      <c r="B97" t="s">
        <v>46</v>
      </c>
      <c r="C97" t="s">
        <v>49</v>
      </c>
      <c r="D97" t="s">
        <v>3692</v>
      </c>
    </row>
    <row r="98" spans="1:4" x14ac:dyDescent="0.25">
      <c r="A98" t="s">
        <v>180</v>
      </c>
      <c r="B98" t="s">
        <v>46</v>
      </c>
      <c r="C98" t="s">
        <v>49</v>
      </c>
      <c r="D98" t="s">
        <v>191</v>
      </c>
    </row>
    <row r="99" spans="1:4" x14ac:dyDescent="0.25">
      <c r="A99" t="s">
        <v>180</v>
      </c>
      <c r="B99" t="s">
        <v>46</v>
      </c>
      <c r="C99" t="s">
        <v>49</v>
      </c>
      <c r="D99" t="s">
        <v>193</v>
      </c>
    </row>
    <row r="100" spans="1:4" x14ac:dyDescent="0.25">
      <c r="A100" t="s">
        <v>180</v>
      </c>
      <c r="B100" t="s">
        <v>46</v>
      </c>
      <c r="C100" t="s">
        <v>49</v>
      </c>
      <c r="D100" t="s">
        <v>195</v>
      </c>
    </row>
    <row r="101" spans="1:4" x14ac:dyDescent="0.25">
      <c r="A101" t="s">
        <v>180</v>
      </c>
      <c r="B101" t="s">
        <v>46</v>
      </c>
      <c r="C101" t="s">
        <v>49</v>
      </c>
      <c r="D101" t="s">
        <v>3693</v>
      </c>
    </row>
    <row r="102" spans="1:4" x14ac:dyDescent="0.25">
      <c r="A102" t="s">
        <v>180</v>
      </c>
      <c r="B102" t="s">
        <v>46</v>
      </c>
      <c r="C102" t="s">
        <v>49</v>
      </c>
      <c r="D102" t="s">
        <v>197</v>
      </c>
    </row>
    <row r="103" spans="1:4" x14ac:dyDescent="0.25">
      <c r="A103" t="s">
        <v>180</v>
      </c>
      <c r="B103" t="s">
        <v>46</v>
      </c>
      <c r="C103" t="s">
        <v>49</v>
      </c>
      <c r="D103" t="s">
        <v>213</v>
      </c>
    </row>
    <row r="104" spans="1:4" x14ac:dyDescent="0.25">
      <c r="A104" t="s">
        <v>180</v>
      </c>
      <c r="B104" t="s">
        <v>46</v>
      </c>
      <c r="C104" t="s">
        <v>49</v>
      </c>
      <c r="D104" t="s">
        <v>199</v>
      </c>
    </row>
    <row r="105" spans="1:4" x14ac:dyDescent="0.25">
      <c r="A105" t="s">
        <v>180</v>
      </c>
      <c r="B105" t="s">
        <v>63</v>
      </c>
      <c r="C105" t="s">
        <v>3685</v>
      </c>
      <c r="D105" t="s">
        <v>63</v>
      </c>
    </row>
    <row r="106" spans="1:4" x14ac:dyDescent="0.25">
      <c r="A106" t="s">
        <v>180</v>
      </c>
      <c r="B106" t="s">
        <v>63</v>
      </c>
      <c r="C106" t="s">
        <v>102</v>
      </c>
      <c r="D106" t="s">
        <v>102</v>
      </c>
    </row>
    <row r="107" spans="1:4" x14ac:dyDescent="0.25">
      <c r="A107" t="s">
        <v>180</v>
      </c>
      <c r="B107" t="s">
        <v>63</v>
      </c>
      <c r="C107" t="s">
        <v>102</v>
      </c>
      <c r="D107" t="s">
        <v>186</v>
      </c>
    </row>
    <row r="108" spans="1:4" x14ac:dyDescent="0.25">
      <c r="A108" t="s">
        <v>180</v>
      </c>
      <c r="B108" t="s">
        <v>63</v>
      </c>
      <c r="C108" t="s">
        <v>102</v>
      </c>
      <c r="D108" t="s">
        <v>188</v>
      </c>
    </row>
    <row r="109" spans="1:4" x14ac:dyDescent="0.25">
      <c r="A109" t="s">
        <v>180</v>
      </c>
      <c r="B109" t="s">
        <v>63</v>
      </c>
      <c r="C109" t="s">
        <v>102</v>
      </c>
      <c r="D109" t="s">
        <v>3692</v>
      </c>
    </row>
    <row r="110" spans="1:4" x14ac:dyDescent="0.25">
      <c r="A110" t="s">
        <v>180</v>
      </c>
      <c r="B110" t="s">
        <v>63</v>
      </c>
      <c r="C110" t="s">
        <v>102</v>
      </c>
      <c r="D110" t="s">
        <v>191</v>
      </c>
    </row>
    <row r="111" spans="1:4" x14ac:dyDescent="0.25">
      <c r="A111" t="s">
        <v>180</v>
      </c>
      <c r="B111" t="s">
        <v>63</v>
      </c>
      <c r="C111" t="s">
        <v>102</v>
      </c>
      <c r="D111" t="s">
        <v>193</v>
      </c>
    </row>
    <row r="112" spans="1:4" x14ac:dyDescent="0.25">
      <c r="A112" t="s">
        <v>180</v>
      </c>
      <c r="B112" t="s">
        <v>63</v>
      </c>
      <c r="C112" t="s">
        <v>102</v>
      </c>
      <c r="D112" t="s">
        <v>195</v>
      </c>
    </row>
    <row r="113" spans="1:4" x14ac:dyDescent="0.25">
      <c r="A113" t="s">
        <v>180</v>
      </c>
      <c r="B113" t="s">
        <v>63</v>
      </c>
      <c r="C113" t="s">
        <v>102</v>
      </c>
      <c r="D113" t="s">
        <v>3694</v>
      </c>
    </row>
    <row r="114" spans="1:4" x14ac:dyDescent="0.25">
      <c r="A114" t="s">
        <v>180</v>
      </c>
      <c r="B114" t="s">
        <v>63</v>
      </c>
      <c r="C114" t="s">
        <v>102</v>
      </c>
      <c r="D114" t="s">
        <v>3693</v>
      </c>
    </row>
    <row r="115" spans="1:4" x14ac:dyDescent="0.25">
      <c r="A115" t="s">
        <v>180</v>
      </c>
      <c r="B115" t="s">
        <v>63</v>
      </c>
      <c r="C115" t="s">
        <v>102</v>
      </c>
      <c r="D115" t="s">
        <v>197</v>
      </c>
    </row>
    <row r="116" spans="1:4" x14ac:dyDescent="0.25">
      <c r="A116" t="s">
        <v>180</v>
      </c>
      <c r="B116" t="s">
        <v>63</v>
      </c>
      <c r="C116" t="s">
        <v>102</v>
      </c>
      <c r="D116" t="s">
        <v>225</v>
      </c>
    </row>
    <row r="117" spans="1:4" x14ac:dyDescent="0.25">
      <c r="A117" t="s">
        <v>180</v>
      </c>
      <c r="B117" t="s">
        <v>63</v>
      </c>
      <c r="C117" t="s">
        <v>102</v>
      </c>
      <c r="D117" t="s">
        <v>213</v>
      </c>
    </row>
    <row r="118" spans="1:4" x14ac:dyDescent="0.25">
      <c r="A118" t="s">
        <v>180</v>
      </c>
      <c r="B118" t="s">
        <v>63</v>
      </c>
      <c r="C118" t="s">
        <v>102</v>
      </c>
      <c r="D118" t="s">
        <v>199</v>
      </c>
    </row>
    <row r="119" spans="1:4" x14ac:dyDescent="0.25">
      <c r="A119" t="s">
        <v>180</v>
      </c>
      <c r="B119" t="s">
        <v>63</v>
      </c>
      <c r="C119" t="s">
        <v>102</v>
      </c>
      <c r="D119" t="s">
        <v>229</v>
      </c>
    </row>
    <row r="120" spans="1:4" x14ac:dyDescent="0.25">
      <c r="A120" t="s">
        <v>180</v>
      </c>
      <c r="B120" t="s">
        <v>63</v>
      </c>
      <c r="C120" t="s">
        <v>102</v>
      </c>
      <c r="D120" t="s">
        <v>231</v>
      </c>
    </row>
    <row r="121" spans="1:4" x14ac:dyDescent="0.25">
      <c r="A121" t="s">
        <v>180</v>
      </c>
      <c r="B121" t="s">
        <v>63</v>
      </c>
      <c r="C121" t="s">
        <v>102</v>
      </c>
      <c r="D121" t="s">
        <v>201</v>
      </c>
    </row>
    <row r="122" spans="1:4" x14ac:dyDescent="0.25">
      <c r="A122" t="s">
        <v>180</v>
      </c>
      <c r="B122" t="s">
        <v>63</v>
      </c>
      <c r="C122" t="s">
        <v>109</v>
      </c>
      <c r="D122" t="s">
        <v>109</v>
      </c>
    </row>
    <row r="123" spans="1:4" x14ac:dyDescent="0.25">
      <c r="A123" t="s">
        <v>180</v>
      </c>
      <c r="B123" t="s">
        <v>63</v>
      </c>
      <c r="C123" t="s">
        <v>109</v>
      </c>
      <c r="D123" t="s">
        <v>186</v>
      </c>
    </row>
    <row r="124" spans="1:4" x14ac:dyDescent="0.25">
      <c r="A124" t="s">
        <v>180</v>
      </c>
      <c r="B124" t="s">
        <v>63</v>
      </c>
      <c r="C124" t="s">
        <v>109</v>
      </c>
      <c r="D124" t="s">
        <v>188</v>
      </c>
    </row>
    <row r="125" spans="1:4" x14ac:dyDescent="0.25">
      <c r="A125" t="s">
        <v>180</v>
      </c>
      <c r="B125" t="s">
        <v>63</v>
      </c>
      <c r="C125" t="s">
        <v>109</v>
      </c>
      <c r="D125" t="s">
        <v>3692</v>
      </c>
    </row>
    <row r="126" spans="1:4" x14ac:dyDescent="0.25">
      <c r="A126" t="s">
        <v>180</v>
      </c>
      <c r="B126" t="s">
        <v>63</v>
      </c>
      <c r="C126" t="s">
        <v>109</v>
      </c>
      <c r="D126" t="s">
        <v>191</v>
      </c>
    </row>
    <row r="127" spans="1:4" x14ac:dyDescent="0.25">
      <c r="A127" t="s">
        <v>180</v>
      </c>
      <c r="B127" t="s">
        <v>63</v>
      </c>
      <c r="C127" t="s">
        <v>109</v>
      </c>
      <c r="D127" t="s">
        <v>193</v>
      </c>
    </row>
    <row r="128" spans="1:4" x14ac:dyDescent="0.25">
      <c r="A128" t="s">
        <v>180</v>
      </c>
      <c r="B128" t="s">
        <v>63</v>
      </c>
      <c r="C128" t="s">
        <v>109</v>
      </c>
      <c r="D128" t="s">
        <v>195</v>
      </c>
    </row>
    <row r="129" spans="1:4" x14ac:dyDescent="0.25">
      <c r="A129" t="s">
        <v>180</v>
      </c>
      <c r="B129" t="s">
        <v>63</v>
      </c>
      <c r="C129" t="s">
        <v>109</v>
      </c>
      <c r="D129" t="s">
        <v>3693</v>
      </c>
    </row>
    <row r="130" spans="1:4" x14ac:dyDescent="0.25">
      <c r="A130" t="s">
        <v>180</v>
      </c>
      <c r="B130" t="s">
        <v>63</v>
      </c>
      <c r="C130" t="s">
        <v>109</v>
      </c>
      <c r="D130" t="s">
        <v>197</v>
      </c>
    </row>
    <row r="131" spans="1:4" x14ac:dyDescent="0.25">
      <c r="A131" t="s">
        <v>180</v>
      </c>
      <c r="B131" t="s">
        <v>63</v>
      </c>
      <c r="C131" t="s">
        <v>109</v>
      </c>
      <c r="D131" t="s">
        <v>225</v>
      </c>
    </row>
    <row r="132" spans="1:4" x14ac:dyDescent="0.25">
      <c r="A132" t="s">
        <v>180</v>
      </c>
      <c r="B132" t="s">
        <v>63</v>
      </c>
      <c r="C132" t="s">
        <v>109</v>
      </c>
      <c r="D132" t="s">
        <v>213</v>
      </c>
    </row>
    <row r="133" spans="1:4" x14ac:dyDescent="0.25">
      <c r="A133" t="s">
        <v>180</v>
      </c>
      <c r="B133" t="s">
        <v>63</v>
      </c>
      <c r="C133" t="s">
        <v>109</v>
      </c>
      <c r="D133" t="s">
        <v>199</v>
      </c>
    </row>
    <row r="134" spans="1:4" x14ac:dyDescent="0.25">
      <c r="A134" t="s">
        <v>180</v>
      </c>
      <c r="B134" t="s">
        <v>63</v>
      </c>
      <c r="C134" t="s">
        <v>109</v>
      </c>
      <c r="D134" t="s">
        <v>229</v>
      </c>
    </row>
    <row r="135" spans="1:4" x14ac:dyDescent="0.25">
      <c r="A135" t="s">
        <v>180</v>
      </c>
      <c r="B135" t="s">
        <v>63</v>
      </c>
      <c r="C135" t="s">
        <v>109</v>
      </c>
      <c r="D135" t="s">
        <v>231</v>
      </c>
    </row>
    <row r="136" spans="1:4" x14ac:dyDescent="0.25">
      <c r="A136" t="s">
        <v>180</v>
      </c>
      <c r="B136" t="s">
        <v>63</v>
      </c>
      <c r="C136" t="s">
        <v>109</v>
      </c>
      <c r="D136" t="s">
        <v>201</v>
      </c>
    </row>
    <row r="137" spans="1:4" x14ac:dyDescent="0.25">
      <c r="A137" t="s">
        <v>180</v>
      </c>
      <c r="B137" t="s">
        <v>63</v>
      </c>
      <c r="C137" t="s">
        <v>57</v>
      </c>
      <c r="D137" t="s">
        <v>57</v>
      </c>
    </row>
    <row r="138" spans="1:4" x14ac:dyDescent="0.25">
      <c r="A138" t="s">
        <v>180</v>
      </c>
      <c r="B138" t="s">
        <v>63</v>
      </c>
      <c r="C138" t="s">
        <v>57</v>
      </c>
      <c r="D138" t="s">
        <v>186</v>
      </c>
    </row>
    <row r="139" spans="1:4" x14ac:dyDescent="0.25">
      <c r="A139" t="s">
        <v>180</v>
      </c>
      <c r="B139" t="s">
        <v>63</v>
      </c>
      <c r="C139" t="s">
        <v>57</v>
      </c>
      <c r="D139" t="s">
        <v>188</v>
      </c>
    </row>
    <row r="140" spans="1:4" x14ac:dyDescent="0.25">
      <c r="A140" t="s">
        <v>180</v>
      </c>
      <c r="B140" t="s">
        <v>63</v>
      </c>
      <c r="C140" t="s">
        <v>57</v>
      </c>
      <c r="D140" t="s">
        <v>3692</v>
      </c>
    </row>
    <row r="141" spans="1:4" x14ac:dyDescent="0.25">
      <c r="A141" t="s">
        <v>180</v>
      </c>
      <c r="B141" t="s">
        <v>63</v>
      </c>
      <c r="C141" t="s">
        <v>57</v>
      </c>
      <c r="D141" t="s">
        <v>191</v>
      </c>
    </row>
    <row r="142" spans="1:4" x14ac:dyDescent="0.25">
      <c r="A142" t="s">
        <v>180</v>
      </c>
      <c r="B142" t="s">
        <v>63</v>
      </c>
      <c r="C142" t="s">
        <v>57</v>
      </c>
      <c r="D142" t="s">
        <v>193</v>
      </c>
    </row>
    <row r="143" spans="1:4" x14ac:dyDescent="0.25">
      <c r="A143" t="s">
        <v>180</v>
      </c>
      <c r="B143" t="s">
        <v>63</v>
      </c>
      <c r="C143" t="s">
        <v>57</v>
      </c>
      <c r="D143" t="s">
        <v>195</v>
      </c>
    </row>
    <row r="144" spans="1:4" x14ac:dyDescent="0.25">
      <c r="A144" t="s">
        <v>180</v>
      </c>
      <c r="B144" t="s">
        <v>63</v>
      </c>
      <c r="C144" t="s">
        <v>57</v>
      </c>
      <c r="D144" t="s">
        <v>3694</v>
      </c>
    </row>
    <row r="145" spans="1:4" x14ac:dyDescent="0.25">
      <c r="A145" t="s">
        <v>180</v>
      </c>
      <c r="B145" t="s">
        <v>63</v>
      </c>
      <c r="C145" t="s">
        <v>57</v>
      </c>
      <c r="D145" t="s">
        <v>3693</v>
      </c>
    </row>
    <row r="146" spans="1:4" x14ac:dyDescent="0.25">
      <c r="A146" t="s">
        <v>180</v>
      </c>
      <c r="B146" t="s">
        <v>63</v>
      </c>
      <c r="C146" t="s">
        <v>57</v>
      </c>
      <c r="D146" t="s">
        <v>197</v>
      </c>
    </row>
    <row r="147" spans="1:4" x14ac:dyDescent="0.25">
      <c r="A147" t="s">
        <v>180</v>
      </c>
      <c r="B147" t="s">
        <v>63</v>
      </c>
      <c r="C147" t="s">
        <v>57</v>
      </c>
      <c r="D147" t="s">
        <v>225</v>
      </c>
    </row>
    <row r="148" spans="1:4" x14ac:dyDescent="0.25">
      <c r="A148" t="s">
        <v>180</v>
      </c>
      <c r="B148" t="s">
        <v>63</v>
      </c>
      <c r="C148" t="s">
        <v>57</v>
      </c>
      <c r="D148" t="s">
        <v>213</v>
      </c>
    </row>
    <row r="149" spans="1:4" x14ac:dyDescent="0.25">
      <c r="A149" t="s">
        <v>180</v>
      </c>
      <c r="B149" t="s">
        <v>63</v>
      </c>
      <c r="C149" t="s">
        <v>57</v>
      </c>
      <c r="D149" t="s">
        <v>199</v>
      </c>
    </row>
    <row r="150" spans="1:4" x14ac:dyDescent="0.25">
      <c r="A150" t="s">
        <v>180</v>
      </c>
      <c r="B150" t="s">
        <v>63</v>
      </c>
      <c r="C150" t="s">
        <v>57</v>
      </c>
      <c r="D150" t="s">
        <v>87</v>
      </c>
    </row>
    <row r="151" spans="1:4" x14ac:dyDescent="0.25">
      <c r="A151" t="s">
        <v>180</v>
      </c>
      <c r="B151" t="s">
        <v>63</v>
      </c>
      <c r="C151" t="s">
        <v>57</v>
      </c>
      <c r="D151" t="s">
        <v>229</v>
      </c>
    </row>
    <row r="152" spans="1:4" x14ac:dyDescent="0.25">
      <c r="A152" t="s">
        <v>180</v>
      </c>
      <c r="B152" t="s">
        <v>63</v>
      </c>
      <c r="C152" t="s">
        <v>57</v>
      </c>
      <c r="D152" t="s">
        <v>90</v>
      </c>
    </row>
    <row r="153" spans="1:4" x14ac:dyDescent="0.25">
      <c r="A153" t="s">
        <v>180</v>
      </c>
      <c r="B153" t="s">
        <v>63</v>
      </c>
      <c r="C153" t="s">
        <v>57</v>
      </c>
      <c r="D153" t="s">
        <v>231</v>
      </c>
    </row>
    <row r="154" spans="1:4" x14ac:dyDescent="0.25">
      <c r="A154" t="s">
        <v>180</v>
      </c>
      <c r="B154" t="s">
        <v>63</v>
      </c>
      <c r="C154" t="s">
        <v>57</v>
      </c>
      <c r="D154" t="s">
        <v>201</v>
      </c>
    </row>
    <row r="155" spans="1:4" x14ac:dyDescent="0.25">
      <c r="A155" t="s">
        <v>180</v>
      </c>
      <c r="B155" t="s">
        <v>63</v>
      </c>
      <c r="C155" t="s">
        <v>127</v>
      </c>
      <c r="D155" t="s">
        <v>127</v>
      </c>
    </row>
    <row r="156" spans="1:4" x14ac:dyDescent="0.25">
      <c r="A156" t="s">
        <v>180</v>
      </c>
      <c r="B156" t="s">
        <v>63</v>
      </c>
      <c r="C156" t="s">
        <v>127</v>
      </c>
      <c r="D156" t="s">
        <v>186</v>
      </c>
    </row>
    <row r="157" spans="1:4" x14ac:dyDescent="0.25">
      <c r="A157" t="s">
        <v>180</v>
      </c>
      <c r="B157" t="s">
        <v>63</v>
      </c>
      <c r="C157" t="s">
        <v>127</v>
      </c>
      <c r="D157" t="s">
        <v>188</v>
      </c>
    </row>
    <row r="158" spans="1:4" x14ac:dyDescent="0.25">
      <c r="A158" t="s">
        <v>180</v>
      </c>
      <c r="B158" t="s">
        <v>63</v>
      </c>
      <c r="C158" t="s">
        <v>127</v>
      </c>
      <c r="D158" t="s">
        <v>3692</v>
      </c>
    </row>
    <row r="159" spans="1:4" x14ac:dyDescent="0.25">
      <c r="A159" t="s">
        <v>180</v>
      </c>
      <c r="B159" t="s">
        <v>63</v>
      </c>
      <c r="C159" t="s">
        <v>127</v>
      </c>
      <c r="D159" t="s">
        <v>191</v>
      </c>
    </row>
    <row r="160" spans="1:4" x14ac:dyDescent="0.25">
      <c r="A160" t="s">
        <v>180</v>
      </c>
      <c r="B160" t="s">
        <v>63</v>
      </c>
      <c r="C160" t="s">
        <v>127</v>
      </c>
      <c r="D160" t="s">
        <v>193</v>
      </c>
    </row>
    <row r="161" spans="1:4" x14ac:dyDescent="0.25">
      <c r="A161" t="s">
        <v>180</v>
      </c>
      <c r="B161" t="s">
        <v>63</v>
      </c>
      <c r="C161" t="s">
        <v>127</v>
      </c>
      <c r="D161" t="s">
        <v>195</v>
      </c>
    </row>
    <row r="162" spans="1:4" x14ac:dyDescent="0.25">
      <c r="A162" t="s">
        <v>180</v>
      </c>
      <c r="B162" t="s">
        <v>63</v>
      </c>
      <c r="C162" t="s">
        <v>127</v>
      </c>
      <c r="D162" t="s">
        <v>3693</v>
      </c>
    </row>
    <row r="163" spans="1:4" x14ac:dyDescent="0.25">
      <c r="A163" t="s">
        <v>180</v>
      </c>
      <c r="B163" t="s">
        <v>63</v>
      </c>
      <c r="C163" t="s">
        <v>127</v>
      </c>
      <c r="D163" t="s">
        <v>197</v>
      </c>
    </row>
    <row r="164" spans="1:4" x14ac:dyDescent="0.25">
      <c r="A164" t="s">
        <v>180</v>
      </c>
      <c r="B164" t="s">
        <v>63</v>
      </c>
      <c r="C164" t="s">
        <v>127</v>
      </c>
      <c r="D164" t="s">
        <v>225</v>
      </c>
    </row>
    <row r="165" spans="1:4" x14ac:dyDescent="0.25">
      <c r="A165" t="s">
        <v>180</v>
      </c>
      <c r="B165" t="s">
        <v>63</v>
      </c>
      <c r="C165" t="s">
        <v>127</v>
      </c>
      <c r="D165" t="s">
        <v>213</v>
      </c>
    </row>
    <row r="166" spans="1:4" x14ac:dyDescent="0.25">
      <c r="A166" t="s">
        <v>180</v>
      </c>
      <c r="B166" t="s">
        <v>63</v>
      </c>
      <c r="C166" t="s">
        <v>127</v>
      </c>
      <c r="D166" t="s">
        <v>199</v>
      </c>
    </row>
    <row r="167" spans="1:4" x14ac:dyDescent="0.25">
      <c r="A167" t="s">
        <v>180</v>
      </c>
      <c r="B167" t="s">
        <v>63</v>
      </c>
      <c r="C167" t="s">
        <v>127</v>
      </c>
      <c r="D167" t="s">
        <v>229</v>
      </c>
    </row>
    <row r="168" spans="1:4" x14ac:dyDescent="0.25">
      <c r="A168" t="s">
        <v>180</v>
      </c>
      <c r="B168" t="s">
        <v>63</v>
      </c>
      <c r="C168" t="s">
        <v>127</v>
      </c>
      <c r="D168" t="s">
        <v>231</v>
      </c>
    </row>
    <row r="169" spans="1:4" x14ac:dyDescent="0.25">
      <c r="A169" t="s">
        <v>180</v>
      </c>
      <c r="B169" t="s">
        <v>63</v>
      </c>
      <c r="C169" t="s">
        <v>127</v>
      </c>
      <c r="D169" t="s">
        <v>201</v>
      </c>
    </row>
    <row r="170" spans="1:4" x14ac:dyDescent="0.25">
      <c r="A170" t="s">
        <v>180</v>
      </c>
      <c r="B170" t="s">
        <v>54</v>
      </c>
      <c r="C170" t="s">
        <v>3685</v>
      </c>
      <c r="D170" t="s">
        <v>54</v>
      </c>
    </row>
    <row r="171" spans="1:4" x14ac:dyDescent="0.25">
      <c r="A171" t="s">
        <v>180</v>
      </c>
      <c r="B171" t="s">
        <v>54</v>
      </c>
      <c r="C171" t="s">
        <v>57</v>
      </c>
      <c r="D171" t="s">
        <v>57</v>
      </c>
    </row>
    <row r="172" spans="1:4" x14ac:dyDescent="0.25">
      <c r="A172" t="s">
        <v>180</v>
      </c>
      <c r="B172" t="s">
        <v>54</v>
      </c>
      <c r="C172" t="s">
        <v>57</v>
      </c>
      <c r="D172" t="s">
        <v>186</v>
      </c>
    </row>
    <row r="173" spans="1:4" x14ac:dyDescent="0.25">
      <c r="A173" t="s">
        <v>180</v>
      </c>
      <c r="B173" t="s">
        <v>54</v>
      </c>
      <c r="C173" t="s">
        <v>57</v>
      </c>
      <c r="D173" t="s">
        <v>188</v>
      </c>
    </row>
    <row r="174" spans="1:4" x14ac:dyDescent="0.25">
      <c r="A174" t="s">
        <v>180</v>
      </c>
      <c r="B174" t="s">
        <v>54</v>
      </c>
      <c r="C174" t="s">
        <v>57</v>
      </c>
      <c r="D174" t="s">
        <v>3692</v>
      </c>
    </row>
    <row r="175" spans="1:4" x14ac:dyDescent="0.25">
      <c r="A175" t="s">
        <v>180</v>
      </c>
      <c r="B175" t="s">
        <v>54</v>
      </c>
      <c r="C175" t="s">
        <v>57</v>
      </c>
      <c r="D175" t="s">
        <v>191</v>
      </c>
    </row>
    <row r="176" spans="1:4" x14ac:dyDescent="0.25">
      <c r="A176" t="s">
        <v>180</v>
      </c>
      <c r="B176" t="s">
        <v>54</v>
      </c>
      <c r="C176" t="s">
        <v>57</v>
      </c>
      <c r="D176" t="s">
        <v>193</v>
      </c>
    </row>
    <row r="177" spans="1:4" x14ac:dyDescent="0.25">
      <c r="A177" t="s">
        <v>180</v>
      </c>
      <c r="B177" t="s">
        <v>54</v>
      </c>
      <c r="C177" t="s">
        <v>57</v>
      </c>
      <c r="D177" t="s">
        <v>195</v>
      </c>
    </row>
    <row r="178" spans="1:4" x14ac:dyDescent="0.25">
      <c r="A178" t="s">
        <v>180</v>
      </c>
      <c r="B178" t="s">
        <v>54</v>
      </c>
      <c r="C178" t="s">
        <v>57</v>
      </c>
      <c r="D178" t="s">
        <v>3694</v>
      </c>
    </row>
    <row r="179" spans="1:4" x14ac:dyDescent="0.25">
      <c r="A179" t="s">
        <v>180</v>
      </c>
      <c r="B179" t="s">
        <v>54</v>
      </c>
      <c r="C179" t="s">
        <v>57</v>
      </c>
      <c r="D179" t="s">
        <v>3693</v>
      </c>
    </row>
    <row r="180" spans="1:4" x14ac:dyDescent="0.25">
      <c r="A180" t="s">
        <v>180</v>
      </c>
      <c r="B180" t="s">
        <v>54</v>
      </c>
      <c r="C180" t="s">
        <v>57</v>
      </c>
      <c r="D180" t="s">
        <v>197</v>
      </c>
    </row>
    <row r="181" spans="1:4" x14ac:dyDescent="0.25">
      <c r="A181" t="s">
        <v>180</v>
      </c>
      <c r="B181" t="s">
        <v>54</v>
      </c>
      <c r="C181" t="s">
        <v>57</v>
      </c>
      <c r="D181" t="s">
        <v>199</v>
      </c>
    </row>
    <row r="182" spans="1:4" x14ac:dyDescent="0.25">
      <c r="A182" t="s">
        <v>180</v>
      </c>
      <c r="B182" t="s">
        <v>54</v>
      </c>
      <c r="C182" t="s">
        <v>57</v>
      </c>
      <c r="D182" t="s">
        <v>229</v>
      </c>
    </row>
    <row r="183" spans="1:4" x14ac:dyDescent="0.25">
      <c r="A183" t="s">
        <v>180</v>
      </c>
      <c r="B183" t="s">
        <v>54</v>
      </c>
      <c r="C183" t="s">
        <v>57</v>
      </c>
      <c r="D183" t="s">
        <v>327</v>
      </c>
    </row>
    <row r="184" spans="1:4" x14ac:dyDescent="0.25">
      <c r="A184" t="s">
        <v>180</v>
      </c>
      <c r="B184" t="s">
        <v>54</v>
      </c>
      <c r="C184" t="s">
        <v>57</v>
      </c>
      <c r="D184" t="s">
        <v>201</v>
      </c>
    </row>
    <row r="185" spans="1:4" x14ac:dyDescent="0.25">
      <c r="A185" t="s">
        <v>180</v>
      </c>
      <c r="B185" t="s">
        <v>54</v>
      </c>
      <c r="C185" t="s">
        <v>332</v>
      </c>
      <c r="D185" t="s">
        <v>332</v>
      </c>
    </row>
    <row r="186" spans="1:4" x14ac:dyDescent="0.25">
      <c r="A186" t="s">
        <v>180</v>
      </c>
      <c r="B186" t="s">
        <v>54</v>
      </c>
      <c r="C186" t="s">
        <v>332</v>
      </c>
      <c r="D186" t="s">
        <v>335</v>
      </c>
    </row>
    <row r="187" spans="1:4" x14ac:dyDescent="0.25">
      <c r="A187" t="s">
        <v>180</v>
      </c>
      <c r="B187" t="s">
        <v>54</v>
      </c>
      <c r="C187" t="s">
        <v>332</v>
      </c>
      <c r="D187" t="s">
        <v>231</v>
      </c>
    </row>
    <row r="188" spans="1:4" x14ac:dyDescent="0.25">
      <c r="A188" t="s">
        <v>180</v>
      </c>
      <c r="B188" t="s">
        <v>340</v>
      </c>
      <c r="C188" t="s">
        <v>3685</v>
      </c>
      <c r="D188" t="s">
        <v>340</v>
      </c>
    </row>
    <row r="189" spans="1:4" x14ac:dyDescent="0.25">
      <c r="A189" t="s">
        <v>180</v>
      </c>
      <c r="B189" t="s">
        <v>340</v>
      </c>
      <c r="C189" t="s">
        <v>152</v>
      </c>
      <c r="D189" t="s">
        <v>152</v>
      </c>
    </row>
    <row r="190" spans="1:4" x14ac:dyDescent="0.25">
      <c r="A190" t="s">
        <v>180</v>
      </c>
      <c r="B190" t="s">
        <v>340</v>
      </c>
      <c r="C190" t="s">
        <v>152</v>
      </c>
      <c r="D190" t="s">
        <v>152</v>
      </c>
    </row>
    <row r="191" spans="1:4" x14ac:dyDescent="0.25">
      <c r="A191" t="s">
        <v>180</v>
      </c>
      <c r="B191" t="s">
        <v>146</v>
      </c>
      <c r="C191" t="s">
        <v>3685</v>
      </c>
      <c r="D191" t="s">
        <v>146</v>
      </c>
    </row>
    <row r="192" spans="1:4" x14ac:dyDescent="0.25">
      <c r="A192" t="s">
        <v>180</v>
      </c>
      <c r="B192" t="s">
        <v>146</v>
      </c>
      <c r="C192" t="s">
        <v>149</v>
      </c>
      <c r="D192" t="s">
        <v>149</v>
      </c>
    </row>
    <row r="193" spans="1:4" x14ac:dyDescent="0.25">
      <c r="A193" t="s">
        <v>180</v>
      </c>
      <c r="B193" t="s">
        <v>146</v>
      </c>
      <c r="C193" t="s">
        <v>149</v>
      </c>
      <c r="D193" t="s">
        <v>152</v>
      </c>
    </row>
    <row r="194" spans="1:4" x14ac:dyDescent="0.25">
      <c r="A194" t="s">
        <v>180</v>
      </c>
      <c r="B194" t="s">
        <v>146</v>
      </c>
      <c r="C194" t="s">
        <v>155</v>
      </c>
      <c r="D194" t="s">
        <v>155</v>
      </c>
    </row>
    <row r="195" spans="1:4" x14ac:dyDescent="0.25">
      <c r="A195" t="s">
        <v>180</v>
      </c>
      <c r="B195" t="s">
        <v>146</v>
      </c>
      <c r="C195" t="s">
        <v>155</v>
      </c>
      <c r="D195" t="s">
        <v>152</v>
      </c>
    </row>
    <row r="196" spans="1:4" x14ac:dyDescent="0.25">
      <c r="A196" t="s">
        <v>180</v>
      </c>
      <c r="B196" t="s">
        <v>146</v>
      </c>
      <c r="C196" t="s">
        <v>160</v>
      </c>
      <c r="D196" t="s">
        <v>160</v>
      </c>
    </row>
    <row r="197" spans="1:4" x14ac:dyDescent="0.25">
      <c r="A197" t="s">
        <v>180</v>
      </c>
      <c r="B197" t="s">
        <v>146</v>
      </c>
      <c r="C197" t="s">
        <v>160</v>
      </c>
      <c r="D197" t="s">
        <v>152</v>
      </c>
    </row>
    <row r="198" spans="1:4" x14ac:dyDescent="0.25">
      <c r="A198" t="s">
        <v>180</v>
      </c>
      <c r="B198" t="s">
        <v>146</v>
      </c>
      <c r="C198" t="s">
        <v>165</v>
      </c>
      <c r="D198" t="s">
        <v>165</v>
      </c>
    </row>
    <row r="199" spans="1:4" x14ac:dyDescent="0.25">
      <c r="A199" t="s">
        <v>180</v>
      </c>
      <c r="B199" t="s">
        <v>146</v>
      </c>
      <c r="C199" t="s">
        <v>165</v>
      </c>
      <c r="D199" t="s">
        <v>152</v>
      </c>
    </row>
    <row r="200" spans="1:4" x14ac:dyDescent="0.25">
      <c r="A200" t="s">
        <v>180</v>
      </c>
      <c r="B200" t="s">
        <v>146</v>
      </c>
      <c r="C200" t="s">
        <v>175</v>
      </c>
      <c r="D200" t="s">
        <v>175</v>
      </c>
    </row>
    <row r="201" spans="1:4" x14ac:dyDescent="0.25">
      <c r="A201" t="s">
        <v>180</v>
      </c>
      <c r="B201" t="s">
        <v>146</v>
      </c>
      <c r="C201" t="s">
        <v>175</v>
      </c>
      <c r="D201" t="s">
        <v>152</v>
      </c>
    </row>
    <row r="202" spans="1:4" x14ac:dyDescent="0.25">
      <c r="A202" t="s">
        <v>369</v>
      </c>
      <c r="B202" t="s">
        <v>3685</v>
      </c>
      <c r="C202" t="s">
        <v>3685</v>
      </c>
      <c r="D202" t="s">
        <v>369</v>
      </c>
    </row>
    <row r="203" spans="1:4" x14ac:dyDescent="0.25">
      <c r="A203" t="s">
        <v>369</v>
      </c>
      <c r="B203" t="s">
        <v>63</v>
      </c>
      <c r="C203" t="s">
        <v>3685</v>
      </c>
      <c r="D203" t="s">
        <v>63</v>
      </c>
    </row>
    <row r="204" spans="1:4" x14ac:dyDescent="0.25">
      <c r="A204" t="s">
        <v>369</v>
      </c>
      <c r="B204" t="s">
        <v>63</v>
      </c>
      <c r="C204" t="s">
        <v>374</v>
      </c>
      <c r="D204" t="s">
        <v>374</v>
      </c>
    </row>
    <row r="205" spans="1:4" x14ac:dyDescent="0.25">
      <c r="A205" t="s">
        <v>369</v>
      </c>
      <c r="B205" t="s">
        <v>63</v>
      </c>
      <c r="C205" t="s">
        <v>374</v>
      </c>
      <c r="D205" t="s">
        <v>376</v>
      </c>
    </row>
    <row r="206" spans="1:4" x14ac:dyDescent="0.25">
      <c r="A206" t="s">
        <v>369</v>
      </c>
      <c r="B206" t="s">
        <v>63</v>
      </c>
      <c r="C206" t="s">
        <v>374</v>
      </c>
      <c r="D206" t="s">
        <v>188</v>
      </c>
    </row>
    <row r="207" spans="1:4" x14ac:dyDescent="0.25">
      <c r="A207" t="s">
        <v>369</v>
      </c>
      <c r="B207" t="s">
        <v>63</v>
      </c>
      <c r="C207" t="s">
        <v>374</v>
      </c>
      <c r="D207" t="s">
        <v>76</v>
      </c>
    </row>
    <row r="208" spans="1:4" x14ac:dyDescent="0.25">
      <c r="A208" t="s">
        <v>369</v>
      </c>
      <c r="B208" t="s">
        <v>63</v>
      </c>
      <c r="C208" t="s">
        <v>374</v>
      </c>
      <c r="D208" t="s">
        <v>380</v>
      </c>
    </row>
    <row r="209" spans="1:4" x14ac:dyDescent="0.25">
      <c r="A209" t="s">
        <v>369</v>
      </c>
      <c r="B209" t="s">
        <v>63</v>
      </c>
      <c r="C209" t="s">
        <v>374</v>
      </c>
      <c r="D209" t="s">
        <v>382</v>
      </c>
    </row>
    <row r="210" spans="1:4" x14ac:dyDescent="0.25">
      <c r="A210" t="s">
        <v>369</v>
      </c>
      <c r="B210" t="s">
        <v>63</v>
      </c>
      <c r="C210" t="s">
        <v>374</v>
      </c>
      <c r="D210" t="s">
        <v>384</v>
      </c>
    </row>
    <row r="211" spans="1:4" x14ac:dyDescent="0.25">
      <c r="A211" t="s">
        <v>369</v>
      </c>
      <c r="B211" t="s">
        <v>63</v>
      </c>
      <c r="C211" t="s">
        <v>374</v>
      </c>
      <c r="D211" t="s">
        <v>387</v>
      </c>
    </row>
    <row r="212" spans="1:4" x14ac:dyDescent="0.25">
      <c r="A212" t="s">
        <v>369</v>
      </c>
      <c r="B212" t="s">
        <v>63</v>
      </c>
      <c r="C212" t="s">
        <v>374</v>
      </c>
      <c r="D212" t="s">
        <v>389</v>
      </c>
    </row>
    <row r="213" spans="1:4" x14ac:dyDescent="0.25">
      <c r="A213" t="s">
        <v>369</v>
      </c>
      <c r="B213" t="s">
        <v>63</v>
      </c>
      <c r="C213" t="s">
        <v>374</v>
      </c>
      <c r="D213" t="s">
        <v>391</v>
      </c>
    </row>
    <row r="214" spans="1:4" x14ac:dyDescent="0.25">
      <c r="A214" t="s">
        <v>369</v>
      </c>
      <c r="B214" t="s">
        <v>63</v>
      </c>
      <c r="C214" t="s">
        <v>374</v>
      </c>
      <c r="D214" t="s">
        <v>3695</v>
      </c>
    </row>
    <row r="215" spans="1:4" x14ac:dyDescent="0.25">
      <c r="A215" t="s">
        <v>369</v>
      </c>
      <c r="B215" t="s">
        <v>63</v>
      </c>
      <c r="C215" t="s">
        <v>374</v>
      </c>
      <c r="D215" t="s">
        <v>3696</v>
      </c>
    </row>
    <row r="216" spans="1:4" x14ac:dyDescent="0.25">
      <c r="A216" t="s">
        <v>369</v>
      </c>
      <c r="B216" t="s">
        <v>63</v>
      </c>
      <c r="C216" t="s">
        <v>34</v>
      </c>
      <c r="D216" t="s">
        <v>34</v>
      </c>
    </row>
    <row r="217" spans="1:4" x14ac:dyDescent="0.25">
      <c r="A217" t="s">
        <v>369</v>
      </c>
      <c r="B217" t="s">
        <v>63</v>
      </c>
      <c r="C217" t="s">
        <v>34</v>
      </c>
      <c r="D217" t="s">
        <v>396</v>
      </c>
    </row>
    <row r="218" spans="1:4" x14ac:dyDescent="0.25">
      <c r="A218" t="s">
        <v>369</v>
      </c>
      <c r="B218" t="s">
        <v>63</v>
      </c>
      <c r="C218" t="s">
        <v>34</v>
      </c>
      <c r="D218" t="s">
        <v>398</v>
      </c>
    </row>
    <row r="219" spans="1:4" x14ac:dyDescent="0.25">
      <c r="A219" t="s">
        <v>369</v>
      </c>
      <c r="B219" t="s">
        <v>63</v>
      </c>
      <c r="C219" t="s">
        <v>400</v>
      </c>
      <c r="D219" t="s">
        <v>400</v>
      </c>
    </row>
    <row r="220" spans="1:4" x14ac:dyDescent="0.25">
      <c r="A220" t="s">
        <v>369</v>
      </c>
      <c r="B220" t="s">
        <v>63</v>
      </c>
      <c r="C220" t="s">
        <v>400</v>
      </c>
      <c r="D220" t="s">
        <v>402</v>
      </c>
    </row>
    <row r="221" spans="1:4" x14ac:dyDescent="0.25">
      <c r="A221" t="s">
        <v>369</v>
      </c>
      <c r="B221" t="s">
        <v>63</v>
      </c>
      <c r="C221" t="s">
        <v>400</v>
      </c>
      <c r="D221" t="s">
        <v>404</v>
      </c>
    </row>
    <row r="222" spans="1:4" x14ac:dyDescent="0.25">
      <c r="A222" t="s">
        <v>369</v>
      </c>
      <c r="B222" t="s">
        <v>63</v>
      </c>
      <c r="C222" t="s">
        <v>400</v>
      </c>
      <c r="D222" t="s">
        <v>398</v>
      </c>
    </row>
    <row r="223" spans="1:4" x14ac:dyDescent="0.25">
      <c r="A223" t="s">
        <v>369</v>
      </c>
      <c r="B223" t="s">
        <v>63</v>
      </c>
      <c r="C223" t="s">
        <v>407</v>
      </c>
      <c r="D223" t="s">
        <v>407</v>
      </c>
    </row>
    <row r="224" spans="1:4" x14ac:dyDescent="0.25">
      <c r="A224" t="s">
        <v>369</v>
      </c>
      <c r="B224" t="s">
        <v>63</v>
      </c>
      <c r="C224" t="s">
        <v>407</v>
      </c>
      <c r="D224" t="s">
        <v>409</v>
      </c>
    </row>
    <row r="225" spans="1:4" x14ac:dyDescent="0.25">
      <c r="A225" t="s">
        <v>369</v>
      </c>
      <c r="B225" t="s">
        <v>63</v>
      </c>
      <c r="C225" t="s">
        <v>407</v>
      </c>
      <c r="D225" t="s">
        <v>87</v>
      </c>
    </row>
    <row r="226" spans="1:4" x14ac:dyDescent="0.25">
      <c r="A226" t="s">
        <v>369</v>
      </c>
      <c r="B226" t="s">
        <v>63</v>
      </c>
      <c r="C226" t="s">
        <v>412</v>
      </c>
      <c r="D226" t="s">
        <v>412</v>
      </c>
    </row>
    <row r="227" spans="1:4" x14ac:dyDescent="0.25">
      <c r="A227" t="s">
        <v>369</v>
      </c>
      <c r="B227" t="s">
        <v>63</v>
      </c>
      <c r="C227" t="s">
        <v>412</v>
      </c>
      <c r="D227" t="s">
        <v>376</v>
      </c>
    </row>
    <row r="228" spans="1:4" x14ac:dyDescent="0.25">
      <c r="A228" t="s">
        <v>369</v>
      </c>
      <c r="B228" t="s">
        <v>63</v>
      </c>
      <c r="C228" t="s">
        <v>412</v>
      </c>
      <c r="D228" t="s">
        <v>188</v>
      </c>
    </row>
    <row r="229" spans="1:4" x14ac:dyDescent="0.25">
      <c r="A229" t="s">
        <v>369</v>
      </c>
      <c r="B229" t="s">
        <v>63</v>
      </c>
      <c r="C229" t="s">
        <v>412</v>
      </c>
      <c r="D229" t="s">
        <v>76</v>
      </c>
    </row>
    <row r="230" spans="1:4" x14ac:dyDescent="0.25">
      <c r="A230" t="s">
        <v>369</v>
      </c>
      <c r="B230" t="s">
        <v>63</v>
      </c>
      <c r="C230" t="s">
        <v>412</v>
      </c>
      <c r="D230" t="s">
        <v>387</v>
      </c>
    </row>
    <row r="231" spans="1:4" x14ac:dyDescent="0.25">
      <c r="A231" t="s">
        <v>369</v>
      </c>
      <c r="B231" t="s">
        <v>63</v>
      </c>
      <c r="C231" t="s">
        <v>412</v>
      </c>
      <c r="D231" t="s">
        <v>418</v>
      </c>
    </row>
    <row r="232" spans="1:4" x14ac:dyDescent="0.25">
      <c r="A232" t="s">
        <v>369</v>
      </c>
      <c r="B232" t="s">
        <v>63</v>
      </c>
      <c r="C232" t="s">
        <v>412</v>
      </c>
      <c r="D232" t="s">
        <v>385</v>
      </c>
    </row>
    <row r="233" spans="1:4" x14ac:dyDescent="0.25">
      <c r="A233" t="s">
        <v>369</v>
      </c>
      <c r="B233" t="s">
        <v>63</v>
      </c>
      <c r="C233" t="s">
        <v>412</v>
      </c>
      <c r="D233" t="s">
        <v>389</v>
      </c>
    </row>
    <row r="234" spans="1:4" x14ac:dyDescent="0.25">
      <c r="A234" t="s">
        <v>369</v>
      </c>
      <c r="B234" t="s">
        <v>63</v>
      </c>
      <c r="C234" t="s">
        <v>412</v>
      </c>
      <c r="D234" t="s">
        <v>391</v>
      </c>
    </row>
    <row r="235" spans="1:4" x14ac:dyDescent="0.25">
      <c r="A235" t="s">
        <v>369</v>
      </c>
      <c r="B235" t="s">
        <v>63</v>
      </c>
      <c r="C235" t="s">
        <v>412</v>
      </c>
      <c r="D235" t="s">
        <v>3695</v>
      </c>
    </row>
    <row r="236" spans="1:4" x14ac:dyDescent="0.25">
      <c r="A236" t="s">
        <v>369</v>
      </c>
      <c r="B236" t="s">
        <v>63</v>
      </c>
      <c r="C236" t="s">
        <v>412</v>
      </c>
      <c r="D236" t="s">
        <v>3696</v>
      </c>
    </row>
    <row r="237" spans="1:4" x14ac:dyDescent="0.25">
      <c r="A237" t="s">
        <v>369</v>
      </c>
      <c r="B237" t="s">
        <v>63</v>
      </c>
      <c r="C237" t="s">
        <v>424</v>
      </c>
      <c r="D237" t="s">
        <v>424</v>
      </c>
    </row>
    <row r="238" spans="1:4" x14ac:dyDescent="0.25">
      <c r="A238" t="s">
        <v>369</v>
      </c>
      <c r="B238" t="s">
        <v>63</v>
      </c>
      <c r="C238" t="s">
        <v>424</v>
      </c>
      <c r="D238" t="s">
        <v>376</v>
      </c>
    </row>
    <row r="239" spans="1:4" x14ac:dyDescent="0.25">
      <c r="A239" t="s">
        <v>369</v>
      </c>
      <c r="B239" t="s">
        <v>63</v>
      </c>
      <c r="C239" t="s">
        <v>424</v>
      </c>
      <c r="D239" t="s">
        <v>188</v>
      </c>
    </row>
    <row r="240" spans="1:4" x14ac:dyDescent="0.25">
      <c r="A240" t="s">
        <v>369</v>
      </c>
      <c r="B240" t="s">
        <v>63</v>
      </c>
      <c r="C240" t="s">
        <v>424</v>
      </c>
      <c r="D240" t="s">
        <v>76</v>
      </c>
    </row>
    <row r="241" spans="1:4" x14ac:dyDescent="0.25">
      <c r="A241" t="s">
        <v>369</v>
      </c>
      <c r="B241" t="s">
        <v>63</v>
      </c>
      <c r="C241" t="s">
        <v>424</v>
      </c>
      <c r="D241" t="s">
        <v>387</v>
      </c>
    </row>
    <row r="242" spans="1:4" x14ac:dyDescent="0.25">
      <c r="A242" t="s">
        <v>369</v>
      </c>
      <c r="B242" t="s">
        <v>63</v>
      </c>
      <c r="C242" t="s">
        <v>424</v>
      </c>
      <c r="D242" t="s">
        <v>418</v>
      </c>
    </row>
    <row r="243" spans="1:4" x14ac:dyDescent="0.25">
      <c r="A243" t="s">
        <v>369</v>
      </c>
      <c r="B243" t="s">
        <v>63</v>
      </c>
      <c r="C243" t="s">
        <v>424</v>
      </c>
      <c r="D243" t="s">
        <v>385</v>
      </c>
    </row>
    <row r="244" spans="1:4" x14ac:dyDescent="0.25">
      <c r="A244" t="s">
        <v>369</v>
      </c>
      <c r="B244" t="s">
        <v>63</v>
      </c>
      <c r="C244" t="s">
        <v>424</v>
      </c>
      <c r="D244" t="s">
        <v>389</v>
      </c>
    </row>
    <row r="245" spans="1:4" x14ac:dyDescent="0.25">
      <c r="A245" t="s">
        <v>369</v>
      </c>
      <c r="B245" t="s">
        <v>63</v>
      </c>
      <c r="C245" t="s">
        <v>424</v>
      </c>
      <c r="D245" t="s">
        <v>391</v>
      </c>
    </row>
    <row r="246" spans="1:4" x14ac:dyDescent="0.25">
      <c r="A246" t="s">
        <v>369</v>
      </c>
      <c r="B246" t="s">
        <v>63</v>
      </c>
      <c r="C246" t="s">
        <v>424</v>
      </c>
      <c r="D246" t="s">
        <v>3695</v>
      </c>
    </row>
    <row r="247" spans="1:4" x14ac:dyDescent="0.25">
      <c r="A247" t="s">
        <v>369</v>
      </c>
      <c r="B247" t="s">
        <v>63</v>
      </c>
      <c r="C247" t="s">
        <v>424</v>
      </c>
      <c r="D247" t="s">
        <v>3696</v>
      </c>
    </row>
    <row r="248" spans="1:4" x14ac:dyDescent="0.25">
      <c r="A248" t="s">
        <v>369</v>
      </c>
      <c r="B248" t="s">
        <v>63</v>
      </c>
      <c r="C248" t="s">
        <v>435</v>
      </c>
      <c r="D248" t="s">
        <v>435</v>
      </c>
    </row>
    <row r="249" spans="1:4" x14ac:dyDescent="0.25">
      <c r="A249" t="s">
        <v>369</v>
      </c>
      <c r="B249" t="s">
        <v>63</v>
      </c>
      <c r="C249" t="s">
        <v>435</v>
      </c>
      <c r="D249" t="s">
        <v>437</v>
      </c>
    </row>
    <row r="250" spans="1:4" x14ac:dyDescent="0.25">
      <c r="A250" t="s">
        <v>369</v>
      </c>
      <c r="B250" t="s">
        <v>63</v>
      </c>
      <c r="C250" t="s">
        <v>435</v>
      </c>
      <c r="D250" t="s">
        <v>87</v>
      </c>
    </row>
    <row r="251" spans="1:4" x14ac:dyDescent="0.25">
      <c r="A251" t="s">
        <v>369</v>
      </c>
      <c r="B251" t="s">
        <v>63</v>
      </c>
      <c r="C251" t="s">
        <v>340</v>
      </c>
      <c r="D251" t="s">
        <v>340</v>
      </c>
    </row>
    <row r="252" spans="1:4" x14ac:dyDescent="0.25">
      <c r="A252" t="s">
        <v>369</v>
      </c>
      <c r="B252" t="s">
        <v>63</v>
      </c>
      <c r="C252" t="s">
        <v>340</v>
      </c>
      <c r="D252" t="s">
        <v>441</v>
      </c>
    </row>
    <row r="253" spans="1:4" x14ac:dyDescent="0.25">
      <c r="A253" t="s">
        <v>369</v>
      </c>
      <c r="B253" t="s">
        <v>63</v>
      </c>
      <c r="C253" t="s">
        <v>340</v>
      </c>
      <c r="D253" t="s">
        <v>443</v>
      </c>
    </row>
    <row r="254" spans="1:4" x14ac:dyDescent="0.25">
      <c r="A254" t="s">
        <v>369</v>
      </c>
      <c r="B254" t="s">
        <v>54</v>
      </c>
      <c r="C254" t="s">
        <v>3685</v>
      </c>
      <c r="D254" t="s">
        <v>54</v>
      </c>
    </row>
    <row r="255" spans="1:4" x14ac:dyDescent="0.25">
      <c r="A255" t="s">
        <v>369</v>
      </c>
      <c r="B255" t="s">
        <v>54</v>
      </c>
      <c r="C255" t="s">
        <v>446</v>
      </c>
      <c r="D255" t="s">
        <v>446</v>
      </c>
    </row>
    <row r="256" spans="1:4" x14ac:dyDescent="0.25">
      <c r="A256" t="s">
        <v>369</v>
      </c>
      <c r="B256" t="s">
        <v>54</v>
      </c>
      <c r="C256" t="s">
        <v>446</v>
      </c>
      <c r="D256" t="s">
        <v>448</v>
      </c>
    </row>
    <row r="257" spans="1:4" x14ac:dyDescent="0.25">
      <c r="A257" t="s">
        <v>369</v>
      </c>
      <c r="B257" t="s">
        <v>54</v>
      </c>
      <c r="C257" t="s">
        <v>446</v>
      </c>
      <c r="D257" t="s">
        <v>450</v>
      </c>
    </row>
    <row r="258" spans="1:4" x14ac:dyDescent="0.25">
      <c r="A258" t="s">
        <v>369</v>
      </c>
      <c r="B258" t="s">
        <v>54</v>
      </c>
      <c r="C258" t="s">
        <v>446</v>
      </c>
      <c r="D258" t="s">
        <v>391</v>
      </c>
    </row>
    <row r="259" spans="1:4" x14ac:dyDescent="0.25">
      <c r="A259" t="s">
        <v>369</v>
      </c>
      <c r="B259" t="s">
        <v>54</v>
      </c>
      <c r="C259" t="s">
        <v>446</v>
      </c>
      <c r="D259" t="s">
        <v>389</v>
      </c>
    </row>
    <row r="260" spans="1:4" x14ac:dyDescent="0.25">
      <c r="A260" t="s">
        <v>369</v>
      </c>
      <c r="B260" t="s">
        <v>54</v>
      </c>
      <c r="C260" t="s">
        <v>446</v>
      </c>
      <c r="D260" t="s">
        <v>454</v>
      </c>
    </row>
    <row r="261" spans="1:4" x14ac:dyDescent="0.25">
      <c r="A261" t="s">
        <v>369</v>
      </c>
      <c r="B261" t="s">
        <v>54</v>
      </c>
      <c r="C261" t="s">
        <v>446</v>
      </c>
      <c r="D261" t="s">
        <v>456</v>
      </c>
    </row>
    <row r="262" spans="1:4" x14ac:dyDescent="0.25">
      <c r="A262" t="s">
        <v>369</v>
      </c>
      <c r="B262" t="s">
        <v>54</v>
      </c>
      <c r="C262" t="s">
        <v>446</v>
      </c>
      <c r="D262" t="s">
        <v>3696</v>
      </c>
    </row>
    <row r="263" spans="1:4" x14ac:dyDescent="0.25">
      <c r="A263" t="s">
        <v>369</v>
      </c>
      <c r="B263" t="s">
        <v>459</v>
      </c>
      <c r="C263" t="s">
        <v>3685</v>
      </c>
      <c r="D263" t="s">
        <v>459</v>
      </c>
    </row>
    <row r="264" spans="1:4" x14ac:dyDescent="0.25">
      <c r="A264" t="s">
        <v>369</v>
      </c>
      <c r="B264" t="s">
        <v>459</v>
      </c>
      <c r="C264" t="s">
        <v>34</v>
      </c>
      <c r="D264" t="s">
        <v>34</v>
      </c>
    </row>
    <row r="265" spans="1:4" x14ac:dyDescent="0.25">
      <c r="A265" t="s">
        <v>369</v>
      </c>
      <c r="B265" t="s">
        <v>459</v>
      </c>
      <c r="C265" t="s">
        <v>34</v>
      </c>
      <c r="D265" t="s">
        <v>462</v>
      </c>
    </row>
    <row r="266" spans="1:4" x14ac:dyDescent="0.25">
      <c r="A266" t="s">
        <v>369</v>
      </c>
      <c r="B266" t="s">
        <v>459</v>
      </c>
      <c r="C266" t="s">
        <v>34</v>
      </c>
      <c r="D266" t="s">
        <v>188</v>
      </c>
    </row>
    <row r="267" spans="1:4" x14ac:dyDescent="0.25">
      <c r="A267" t="s">
        <v>369</v>
      </c>
      <c r="B267" t="s">
        <v>459</v>
      </c>
      <c r="C267" t="s">
        <v>34</v>
      </c>
      <c r="D267" t="s">
        <v>394</v>
      </c>
    </row>
    <row r="268" spans="1:4" x14ac:dyDescent="0.25">
      <c r="A268" t="s">
        <v>369</v>
      </c>
      <c r="B268" t="s">
        <v>459</v>
      </c>
      <c r="C268" t="s">
        <v>34</v>
      </c>
      <c r="D268" t="s">
        <v>385</v>
      </c>
    </row>
    <row r="269" spans="1:4" x14ac:dyDescent="0.25">
      <c r="A269" t="s">
        <v>369</v>
      </c>
      <c r="B269" t="s">
        <v>459</v>
      </c>
      <c r="C269" t="s">
        <v>34</v>
      </c>
      <c r="D269" t="s">
        <v>398</v>
      </c>
    </row>
    <row r="270" spans="1:4" x14ac:dyDescent="0.25">
      <c r="A270" t="s">
        <v>369</v>
      </c>
      <c r="B270" t="s">
        <v>459</v>
      </c>
      <c r="C270" t="s">
        <v>34</v>
      </c>
      <c r="D270" t="s">
        <v>391</v>
      </c>
    </row>
    <row r="271" spans="1:4" x14ac:dyDescent="0.25">
      <c r="A271" t="s">
        <v>369</v>
      </c>
      <c r="B271" t="s">
        <v>459</v>
      </c>
      <c r="C271" t="s">
        <v>34</v>
      </c>
      <c r="D271" t="s">
        <v>389</v>
      </c>
    </row>
    <row r="272" spans="1:4" x14ac:dyDescent="0.25">
      <c r="A272" t="s">
        <v>369</v>
      </c>
      <c r="B272" t="s">
        <v>459</v>
      </c>
      <c r="C272" t="s">
        <v>34</v>
      </c>
      <c r="D272" t="s">
        <v>3696</v>
      </c>
    </row>
    <row r="273" spans="1:4" x14ac:dyDescent="0.25">
      <c r="A273" t="s">
        <v>369</v>
      </c>
      <c r="B273" t="s">
        <v>459</v>
      </c>
      <c r="C273" t="s">
        <v>471</v>
      </c>
      <c r="D273" t="s">
        <v>471</v>
      </c>
    </row>
    <row r="274" spans="1:4" x14ac:dyDescent="0.25">
      <c r="A274" t="s">
        <v>369</v>
      </c>
      <c r="B274" t="s">
        <v>459</v>
      </c>
      <c r="C274" t="s">
        <v>471</v>
      </c>
      <c r="D274" t="s">
        <v>462</v>
      </c>
    </row>
    <row r="275" spans="1:4" x14ac:dyDescent="0.25">
      <c r="A275" t="s">
        <v>369</v>
      </c>
      <c r="B275" t="s">
        <v>459</v>
      </c>
      <c r="C275" t="s">
        <v>471</v>
      </c>
      <c r="D275" t="s">
        <v>188</v>
      </c>
    </row>
    <row r="276" spans="1:4" x14ac:dyDescent="0.25">
      <c r="A276" t="s">
        <v>369</v>
      </c>
      <c r="B276" t="s">
        <v>459</v>
      </c>
      <c r="C276" t="s">
        <v>471</v>
      </c>
      <c r="D276" t="s">
        <v>394</v>
      </c>
    </row>
    <row r="277" spans="1:4" x14ac:dyDescent="0.25">
      <c r="A277" t="s">
        <v>369</v>
      </c>
      <c r="B277" t="s">
        <v>459</v>
      </c>
      <c r="C277" t="s">
        <v>471</v>
      </c>
      <c r="D277" t="s">
        <v>385</v>
      </c>
    </row>
    <row r="278" spans="1:4" x14ac:dyDescent="0.25">
      <c r="A278" t="s">
        <v>369</v>
      </c>
      <c r="B278" t="s">
        <v>459</v>
      </c>
      <c r="C278" t="s">
        <v>471</v>
      </c>
      <c r="D278" t="s">
        <v>398</v>
      </c>
    </row>
    <row r="279" spans="1:4" x14ac:dyDescent="0.25">
      <c r="A279" t="s">
        <v>369</v>
      </c>
      <c r="B279" t="s">
        <v>478</v>
      </c>
      <c r="C279" t="s">
        <v>3685</v>
      </c>
      <c r="D279" t="s">
        <v>478</v>
      </c>
    </row>
    <row r="280" spans="1:4" x14ac:dyDescent="0.25">
      <c r="A280" t="s">
        <v>369</v>
      </c>
      <c r="B280" t="s">
        <v>478</v>
      </c>
      <c r="C280" t="s">
        <v>152</v>
      </c>
      <c r="D280" t="s">
        <v>152</v>
      </c>
    </row>
    <row r="281" spans="1:4" x14ac:dyDescent="0.25">
      <c r="A281" t="s">
        <v>369</v>
      </c>
      <c r="B281" t="s">
        <v>478</v>
      </c>
      <c r="C281" t="s">
        <v>152</v>
      </c>
      <c r="D281" t="s">
        <v>152</v>
      </c>
    </row>
    <row r="282" spans="1:4" x14ac:dyDescent="0.25">
      <c r="A282" t="s">
        <v>369</v>
      </c>
      <c r="B282" t="s">
        <v>146</v>
      </c>
      <c r="C282" t="s">
        <v>3685</v>
      </c>
      <c r="D282" t="s">
        <v>146</v>
      </c>
    </row>
    <row r="283" spans="1:4" x14ac:dyDescent="0.25">
      <c r="A283" t="s">
        <v>369</v>
      </c>
      <c r="B283" t="s">
        <v>146</v>
      </c>
      <c r="C283" t="s">
        <v>149</v>
      </c>
      <c r="D283" t="s">
        <v>149</v>
      </c>
    </row>
    <row r="284" spans="1:4" x14ac:dyDescent="0.25">
      <c r="A284" t="s">
        <v>369</v>
      </c>
      <c r="B284" t="s">
        <v>146</v>
      </c>
      <c r="C284" t="s">
        <v>149</v>
      </c>
      <c r="D284" t="s">
        <v>152</v>
      </c>
    </row>
    <row r="285" spans="1:4" x14ac:dyDescent="0.25">
      <c r="A285" t="s">
        <v>369</v>
      </c>
      <c r="B285" t="s">
        <v>146</v>
      </c>
      <c r="C285" t="s">
        <v>155</v>
      </c>
      <c r="D285" t="s">
        <v>155</v>
      </c>
    </row>
    <row r="286" spans="1:4" x14ac:dyDescent="0.25">
      <c r="A286" t="s">
        <v>369</v>
      </c>
      <c r="B286" t="s">
        <v>146</v>
      </c>
      <c r="C286" t="s">
        <v>155</v>
      </c>
      <c r="D286" t="s">
        <v>152</v>
      </c>
    </row>
    <row r="287" spans="1:4" x14ac:dyDescent="0.25">
      <c r="A287" t="s">
        <v>369</v>
      </c>
      <c r="B287" t="s">
        <v>146</v>
      </c>
      <c r="C287" t="s">
        <v>160</v>
      </c>
      <c r="D287" t="s">
        <v>160</v>
      </c>
    </row>
    <row r="288" spans="1:4" x14ac:dyDescent="0.25">
      <c r="A288" t="s">
        <v>369</v>
      </c>
      <c r="B288" t="s">
        <v>146</v>
      </c>
      <c r="C288" t="s">
        <v>160</v>
      </c>
      <c r="D288" t="s">
        <v>152</v>
      </c>
    </row>
    <row r="289" spans="1:4" x14ac:dyDescent="0.25">
      <c r="A289" t="s">
        <v>369</v>
      </c>
      <c r="B289" t="s">
        <v>146</v>
      </c>
      <c r="C289" t="s">
        <v>165</v>
      </c>
      <c r="D289" t="s">
        <v>165</v>
      </c>
    </row>
    <row r="290" spans="1:4" x14ac:dyDescent="0.25">
      <c r="A290" t="s">
        <v>369</v>
      </c>
      <c r="B290" t="s">
        <v>146</v>
      </c>
      <c r="C290" t="s">
        <v>165</v>
      </c>
      <c r="D290" t="s">
        <v>152</v>
      </c>
    </row>
    <row r="291" spans="1:4" x14ac:dyDescent="0.25">
      <c r="A291" t="s">
        <v>369</v>
      </c>
      <c r="B291" t="s">
        <v>146</v>
      </c>
      <c r="C291" t="s">
        <v>175</v>
      </c>
      <c r="D291" t="s">
        <v>175</v>
      </c>
    </row>
    <row r="292" spans="1:4" x14ac:dyDescent="0.25">
      <c r="A292" t="s">
        <v>369</v>
      </c>
      <c r="B292" t="s">
        <v>146</v>
      </c>
      <c r="C292" t="s">
        <v>175</v>
      </c>
      <c r="D292" t="s">
        <v>152</v>
      </c>
    </row>
    <row r="293" spans="1:4" x14ac:dyDescent="0.25">
      <c r="A293" t="s">
        <v>493</v>
      </c>
      <c r="B293" t="s">
        <v>3685</v>
      </c>
      <c r="C293" t="s">
        <v>3685</v>
      </c>
      <c r="D293" t="s">
        <v>493</v>
      </c>
    </row>
    <row r="294" spans="1:4" x14ac:dyDescent="0.25">
      <c r="A294" t="s">
        <v>493</v>
      </c>
      <c r="B294" t="s">
        <v>54</v>
      </c>
      <c r="C294" t="s">
        <v>3685</v>
      </c>
      <c r="D294" t="s">
        <v>54</v>
      </c>
    </row>
    <row r="295" spans="1:4" x14ac:dyDescent="0.25">
      <c r="A295" t="s">
        <v>493</v>
      </c>
      <c r="B295" t="s">
        <v>54</v>
      </c>
      <c r="C295" t="s">
        <v>374</v>
      </c>
      <c r="D295" t="s">
        <v>374</v>
      </c>
    </row>
    <row r="296" spans="1:4" x14ac:dyDescent="0.25">
      <c r="A296" t="s">
        <v>493</v>
      </c>
      <c r="B296" t="s">
        <v>54</v>
      </c>
      <c r="C296" t="s">
        <v>374</v>
      </c>
      <c r="D296" t="s">
        <v>499</v>
      </c>
    </row>
    <row r="297" spans="1:4" x14ac:dyDescent="0.25">
      <c r="A297" t="s">
        <v>493</v>
      </c>
      <c r="B297" t="s">
        <v>54</v>
      </c>
      <c r="C297" t="s">
        <v>374</v>
      </c>
      <c r="D297" t="s">
        <v>501</v>
      </c>
    </row>
    <row r="298" spans="1:4" x14ac:dyDescent="0.25">
      <c r="A298" t="s">
        <v>493</v>
      </c>
      <c r="B298" t="s">
        <v>54</v>
      </c>
      <c r="C298" t="s">
        <v>374</v>
      </c>
      <c r="D298" t="s">
        <v>503</v>
      </c>
    </row>
    <row r="299" spans="1:4" x14ac:dyDescent="0.25">
      <c r="A299" t="s">
        <v>493</v>
      </c>
      <c r="B299" t="s">
        <v>54</v>
      </c>
      <c r="C299" t="s">
        <v>374</v>
      </c>
      <c r="D299" t="s">
        <v>505</v>
      </c>
    </row>
    <row r="300" spans="1:4" x14ac:dyDescent="0.25">
      <c r="A300" t="s">
        <v>493</v>
      </c>
      <c r="B300" t="s">
        <v>54</v>
      </c>
      <c r="C300" t="s">
        <v>374</v>
      </c>
      <c r="D300" t="s">
        <v>507</v>
      </c>
    </row>
    <row r="301" spans="1:4" x14ac:dyDescent="0.25">
      <c r="A301" t="s">
        <v>493</v>
      </c>
      <c r="B301" t="s">
        <v>54</v>
      </c>
      <c r="C301" t="s">
        <v>374</v>
      </c>
      <c r="D301" t="s">
        <v>84</v>
      </c>
    </row>
    <row r="302" spans="1:4" x14ac:dyDescent="0.25">
      <c r="A302" t="s">
        <v>493</v>
      </c>
      <c r="B302" t="s">
        <v>54</v>
      </c>
      <c r="C302" t="s">
        <v>374</v>
      </c>
      <c r="D302" t="s">
        <v>510</v>
      </c>
    </row>
    <row r="303" spans="1:4" x14ac:dyDescent="0.25">
      <c r="A303" t="s">
        <v>493</v>
      </c>
      <c r="B303" t="s">
        <v>54</v>
      </c>
      <c r="C303" t="s">
        <v>374</v>
      </c>
      <c r="D303" t="s">
        <v>512</v>
      </c>
    </row>
    <row r="304" spans="1:4" x14ac:dyDescent="0.25">
      <c r="A304" t="s">
        <v>493</v>
      </c>
      <c r="B304" t="s">
        <v>54</v>
      </c>
      <c r="C304" t="s">
        <v>374</v>
      </c>
      <c r="D304" t="s">
        <v>514</v>
      </c>
    </row>
    <row r="305" spans="1:4" x14ac:dyDescent="0.25">
      <c r="A305" t="s">
        <v>493</v>
      </c>
      <c r="B305" t="s">
        <v>54</v>
      </c>
      <c r="C305" t="s">
        <v>374</v>
      </c>
      <c r="D305" t="s">
        <v>516</v>
      </c>
    </row>
    <row r="306" spans="1:4" x14ac:dyDescent="0.25">
      <c r="A306" t="s">
        <v>493</v>
      </c>
      <c r="B306" t="s">
        <v>54</v>
      </c>
      <c r="C306" t="s">
        <v>374</v>
      </c>
      <c r="D306" t="s">
        <v>518</v>
      </c>
    </row>
    <row r="307" spans="1:4" x14ac:dyDescent="0.25">
      <c r="A307" t="s">
        <v>493</v>
      </c>
      <c r="B307" t="s">
        <v>520</v>
      </c>
      <c r="C307" t="s">
        <v>3685</v>
      </c>
      <c r="D307" t="s">
        <v>520</v>
      </c>
    </row>
    <row r="308" spans="1:4" x14ac:dyDescent="0.25">
      <c r="A308" t="s">
        <v>493</v>
      </c>
      <c r="B308" t="s">
        <v>520</v>
      </c>
      <c r="C308" t="s">
        <v>522</v>
      </c>
      <c r="D308" t="s">
        <v>522</v>
      </c>
    </row>
    <row r="309" spans="1:4" x14ac:dyDescent="0.25">
      <c r="A309" t="s">
        <v>493</v>
      </c>
      <c r="B309" t="s">
        <v>520</v>
      </c>
      <c r="C309" t="s">
        <v>522</v>
      </c>
      <c r="D309" t="s">
        <v>524</v>
      </c>
    </row>
    <row r="310" spans="1:4" x14ac:dyDescent="0.25">
      <c r="A310" t="s">
        <v>493</v>
      </c>
      <c r="B310" t="s">
        <v>459</v>
      </c>
      <c r="C310" t="s">
        <v>3685</v>
      </c>
      <c r="D310" t="s">
        <v>459</v>
      </c>
    </row>
    <row r="311" spans="1:4" x14ac:dyDescent="0.25">
      <c r="A311" t="s">
        <v>493</v>
      </c>
      <c r="B311" t="s">
        <v>459</v>
      </c>
      <c r="C311" t="s">
        <v>522</v>
      </c>
      <c r="D311" t="s">
        <v>522</v>
      </c>
    </row>
    <row r="312" spans="1:4" x14ac:dyDescent="0.25">
      <c r="A312" t="s">
        <v>493</v>
      </c>
      <c r="B312" t="s">
        <v>459</v>
      </c>
      <c r="C312" t="s">
        <v>522</v>
      </c>
      <c r="D312" t="s">
        <v>499</v>
      </c>
    </row>
    <row r="313" spans="1:4" x14ac:dyDescent="0.25">
      <c r="A313" t="s">
        <v>493</v>
      </c>
      <c r="B313" t="s">
        <v>459</v>
      </c>
      <c r="C313" t="s">
        <v>522</v>
      </c>
      <c r="D313" t="s">
        <v>501</v>
      </c>
    </row>
    <row r="314" spans="1:4" x14ac:dyDescent="0.25">
      <c r="A314" t="s">
        <v>493</v>
      </c>
      <c r="B314" t="s">
        <v>459</v>
      </c>
      <c r="C314" t="s">
        <v>522</v>
      </c>
      <c r="D314" t="s">
        <v>503</v>
      </c>
    </row>
    <row r="315" spans="1:4" x14ac:dyDescent="0.25">
      <c r="A315" t="s">
        <v>493</v>
      </c>
      <c r="B315" t="s">
        <v>459</v>
      </c>
      <c r="C315" t="s">
        <v>522</v>
      </c>
      <c r="D315" t="s">
        <v>531</v>
      </c>
    </row>
    <row r="316" spans="1:4" x14ac:dyDescent="0.25">
      <c r="A316" t="s">
        <v>493</v>
      </c>
      <c r="B316" t="s">
        <v>459</v>
      </c>
      <c r="C316" t="s">
        <v>522</v>
      </c>
      <c r="D316" t="s">
        <v>533</v>
      </c>
    </row>
    <row r="317" spans="1:4" x14ac:dyDescent="0.25">
      <c r="A317" t="s">
        <v>493</v>
      </c>
      <c r="B317" t="s">
        <v>459</v>
      </c>
      <c r="C317" t="s">
        <v>522</v>
      </c>
      <c r="D317" t="s">
        <v>524</v>
      </c>
    </row>
    <row r="318" spans="1:4" x14ac:dyDescent="0.25">
      <c r="A318" t="s">
        <v>493</v>
      </c>
      <c r="B318" t="s">
        <v>459</v>
      </c>
      <c r="C318" t="s">
        <v>522</v>
      </c>
      <c r="D318" t="s">
        <v>536</v>
      </c>
    </row>
    <row r="319" spans="1:4" x14ac:dyDescent="0.25">
      <c r="A319" t="s">
        <v>493</v>
      </c>
      <c r="B319" t="s">
        <v>459</v>
      </c>
      <c r="C319" t="s">
        <v>522</v>
      </c>
      <c r="D319" t="s">
        <v>512</v>
      </c>
    </row>
    <row r="320" spans="1:4" x14ac:dyDescent="0.25">
      <c r="A320" t="s">
        <v>493</v>
      </c>
      <c r="B320" t="s">
        <v>459</v>
      </c>
      <c r="C320" t="s">
        <v>522</v>
      </c>
      <c r="D320" t="s">
        <v>518</v>
      </c>
    </row>
    <row r="321" spans="1:4" x14ac:dyDescent="0.25">
      <c r="A321" t="s">
        <v>493</v>
      </c>
      <c r="B321" t="s">
        <v>459</v>
      </c>
      <c r="C321" t="s">
        <v>522</v>
      </c>
      <c r="D321" t="s">
        <v>540</v>
      </c>
    </row>
    <row r="322" spans="1:4" x14ac:dyDescent="0.25">
      <c r="A322" t="s">
        <v>493</v>
      </c>
      <c r="B322" t="s">
        <v>63</v>
      </c>
      <c r="C322" t="s">
        <v>3685</v>
      </c>
      <c r="D322" t="s">
        <v>63</v>
      </c>
    </row>
    <row r="323" spans="1:4" x14ac:dyDescent="0.25">
      <c r="A323" t="s">
        <v>493</v>
      </c>
      <c r="B323" t="s">
        <v>63</v>
      </c>
      <c r="C323" t="s">
        <v>374</v>
      </c>
      <c r="D323" t="s">
        <v>374</v>
      </c>
    </row>
    <row r="324" spans="1:4" x14ac:dyDescent="0.25">
      <c r="A324" t="s">
        <v>493</v>
      </c>
      <c r="B324" t="s">
        <v>63</v>
      </c>
      <c r="C324" t="s">
        <v>374</v>
      </c>
      <c r="D324" t="s">
        <v>499</v>
      </c>
    </row>
    <row r="325" spans="1:4" x14ac:dyDescent="0.25">
      <c r="A325" t="s">
        <v>493</v>
      </c>
      <c r="B325" t="s">
        <v>63</v>
      </c>
      <c r="C325" t="s">
        <v>374</v>
      </c>
      <c r="D325" t="s">
        <v>501</v>
      </c>
    </row>
    <row r="326" spans="1:4" x14ac:dyDescent="0.25">
      <c r="A326" t="s">
        <v>493</v>
      </c>
      <c r="B326" t="s">
        <v>63</v>
      </c>
      <c r="C326" t="s">
        <v>374</v>
      </c>
      <c r="D326" t="s">
        <v>503</v>
      </c>
    </row>
    <row r="327" spans="1:4" x14ac:dyDescent="0.25">
      <c r="A327" t="s">
        <v>493</v>
      </c>
      <c r="B327" t="s">
        <v>63</v>
      </c>
      <c r="C327" t="s">
        <v>374</v>
      </c>
      <c r="D327" t="s">
        <v>505</v>
      </c>
    </row>
    <row r="328" spans="1:4" x14ac:dyDescent="0.25">
      <c r="A328" t="s">
        <v>493</v>
      </c>
      <c r="B328" t="s">
        <v>63</v>
      </c>
      <c r="C328" t="s">
        <v>374</v>
      </c>
      <c r="D328" t="s">
        <v>507</v>
      </c>
    </row>
    <row r="329" spans="1:4" x14ac:dyDescent="0.25">
      <c r="A329" t="s">
        <v>493</v>
      </c>
      <c r="B329" t="s">
        <v>63</v>
      </c>
      <c r="C329" t="s">
        <v>374</v>
      </c>
      <c r="D329" t="s">
        <v>84</v>
      </c>
    </row>
    <row r="330" spans="1:4" x14ac:dyDescent="0.25">
      <c r="A330" t="s">
        <v>493</v>
      </c>
      <c r="B330" t="s">
        <v>63</v>
      </c>
      <c r="C330" t="s">
        <v>374</v>
      </c>
      <c r="D330" t="s">
        <v>510</v>
      </c>
    </row>
    <row r="331" spans="1:4" x14ac:dyDescent="0.25">
      <c r="A331" t="s">
        <v>493</v>
      </c>
      <c r="B331" t="s">
        <v>63</v>
      </c>
      <c r="C331" t="s">
        <v>374</v>
      </c>
      <c r="D331" t="s">
        <v>512</v>
      </c>
    </row>
    <row r="332" spans="1:4" x14ac:dyDescent="0.25">
      <c r="A332" t="s">
        <v>493</v>
      </c>
      <c r="B332" t="s">
        <v>63</v>
      </c>
      <c r="C332" t="s">
        <v>374</v>
      </c>
      <c r="D332" t="s">
        <v>514</v>
      </c>
    </row>
    <row r="333" spans="1:4" x14ac:dyDescent="0.25">
      <c r="A333" t="s">
        <v>493</v>
      </c>
      <c r="B333" t="s">
        <v>63</v>
      </c>
      <c r="C333" t="s">
        <v>374</v>
      </c>
      <c r="D333" t="s">
        <v>516</v>
      </c>
    </row>
    <row r="334" spans="1:4" x14ac:dyDescent="0.25">
      <c r="A334" t="s">
        <v>493</v>
      </c>
      <c r="B334" t="s">
        <v>63</v>
      </c>
      <c r="C334" t="s">
        <v>374</v>
      </c>
      <c r="D334" t="s">
        <v>554</v>
      </c>
    </row>
    <row r="335" spans="1:4" x14ac:dyDescent="0.25">
      <c r="A335" t="s">
        <v>493</v>
      </c>
      <c r="B335" t="s">
        <v>63</v>
      </c>
      <c r="C335" t="s">
        <v>556</v>
      </c>
      <c r="D335" t="s">
        <v>556</v>
      </c>
    </row>
    <row r="336" spans="1:4" x14ac:dyDescent="0.25">
      <c r="A336" t="s">
        <v>493</v>
      </c>
      <c r="B336" t="s">
        <v>63</v>
      </c>
      <c r="C336" t="s">
        <v>556</v>
      </c>
      <c r="D336" t="s">
        <v>499</v>
      </c>
    </row>
    <row r="337" spans="1:4" x14ac:dyDescent="0.25">
      <c r="A337" t="s">
        <v>493</v>
      </c>
      <c r="B337" t="s">
        <v>63</v>
      </c>
      <c r="C337" t="s">
        <v>556</v>
      </c>
      <c r="D337" t="s">
        <v>501</v>
      </c>
    </row>
    <row r="338" spans="1:4" x14ac:dyDescent="0.25">
      <c r="A338" t="s">
        <v>493</v>
      </c>
      <c r="B338" t="s">
        <v>63</v>
      </c>
      <c r="C338" t="s">
        <v>556</v>
      </c>
      <c r="D338" t="s">
        <v>503</v>
      </c>
    </row>
    <row r="339" spans="1:4" x14ac:dyDescent="0.25">
      <c r="A339" t="s">
        <v>493</v>
      </c>
      <c r="B339" t="s">
        <v>63</v>
      </c>
      <c r="C339" t="s">
        <v>556</v>
      </c>
      <c r="D339" t="s">
        <v>505</v>
      </c>
    </row>
    <row r="340" spans="1:4" x14ac:dyDescent="0.25">
      <c r="A340" t="s">
        <v>493</v>
      </c>
      <c r="B340" t="s">
        <v>63</v>
      </c>
      <c r="C340" t="s">
        <v>556</v>
      </c>
      <c r="D340" t="s">
        <v>507</v>
      </c>
    </row>
    <row r="341" spans="1:4" x14ac:dyDescent="0.25">
      <c r="A341" t="s">
        <v>493</v>
      </c>
      <c r="B341" t="s">
        <v>63</v>
      </c>
      <c r="C341" t="s">
        <v>556</v>
      </c>
      <c r="D341" t="s">
        <v>84</v>
      </c>
    </row>
    <row r="342" spans="1:4" x14ac:dyDescent="0.25">
      <c r="A342" t="s">
        <v>493</v>
      </c>
      <c r="B342" t="s">
        <v>63</v>
      </c>
      <c r="C342" t="s">
        <v>556</v>
      </c>
      <c r="D342" t="s">
        <v>510</v>
      </c>
    </row>
    <row r="343" spans="1:4" x14ac:dyDescent="0.25">
      <c r="A343" t="s">
        <v>493</v>
      </c>
      <c r="B343" t="s">
        <v>63</v>
      </c>
      <c r="C343" t="s">
        <v>556</v>
      </c>
      <c r="D343" t="s">
        <v>512</v>
      </c>
    </row>
    <row r="344" spans="1:4" x14ac:dyDescent="0.25">
      <c r="A344" t="s">
        <v>493</v>
      </c>
      <c r="B344" t="s">
        <v>63</v>
      </c>
      <c r="C344" t="s">
        <v>556</v>
      </c>
      <c r="D344" t="s">
        <v>514</v>
      </c>
    </row>
    <row r="345" spans="1:4" x14ac:dyDescent="0.25">
      <c r="A345" t="s">
        <v>493</v>
      </c>
      <c r="B345" t="s">
        <v>63</v>
      </c>
      <c r="C345" t="s">
        <v>556</v>
      </c>
      <c r="D345" t="s">
        <v>516</v>
      </c>
    </row>
    <row r="346" spans="1:4" x14ac:dyDescent="0.25">
      <c r="A346" t="s">
        <v>493</v>
      </c>
      <c r="B346" t="s">
        <v>63</v>
      </c>
      <c r="C346" t="s">
        <v>407</v>
      </c>
      <c r="D346" t="s">
        <v>407</v>
      </c>
    </row>
    <row r="347" spans="1:4" x14ac:dyDescent="0.25">
      <c r="A347" t="s">
        <v>493</v>
      </c>
      <c r="B347" t="s">
        <v>63</v>
      </c>
      <c r="C347" t="s">
        <v>407</v>
      </c>
      <c r="D347" t="s">
        <v>569</v>
      </c>
    </row>
    <row r="348" spans="1:4" x14ac:dyDescent="0.25">
      <c r="A348" t="s">
        <v>493</v>
      </c>
      <c r="B348" t="s">
        <v>63</v>
      </c>
      <c r="C348" t="s">
        <v>102</v>
      </c>
      <c r="D348" t="s">
        <v>102</v>
      </c>
    </row>
    <row r="349" spans="1:4" x14ac:dyDescent="0.25">
      <c r="A349" t="s">
        <v>493</v>
      </c>
      <c r="B349" t="s">
        <v>63</v>
      </c>
      <c r="C349" t="s">
        <v>102</v>
      </c>
      <c r="D349" t="s">
        <v>572</v>
      </c>
    </row>
    <row r="350" spans="1:4" x14ac:dyDescent="0.25">
      <c r="A350" t="s">
        <v>493</v>
      </c>
      <c r="B350" t="s">
        <v>63</v>
      </c>
      <c r="C350" t="s">
        <v>102</v>
      </c>
      <c r="D350" t="s">
        <v>501</v>
      </c>
    </row>
    <row r="351" spans="1:4" x14ac:dyDescent="0.25">
      <c r="A351" t="s">
        <v>493</v>
      </c>
      <c r="B351" t="s">
        <v>146</v>
      </c>
      <c r="C351" t="s">
        <v>3685</v>
      </c>
      <c r="D351" t="s">
        <v>146</v>
      </c>
    </row>
    <row r="352" spans="1:4" x14ac:dyDescent="0.25">
      <c r="A352" t="s">
        <v>493</v>
      </c>
      <c r="B352" t="s">
        <v>146</v>
      </c>
      <c r="C352" t="s">
        <v>576</v>
      </c>
      <c r="D352" t="s">
        <v>576</v>
      </c>
    </row>
    <row r="353" spans="1:4" x14ac:dyDescent="0.25">
      <c r="A353" t="s">
        <v>493</v>
      </c>
      <c r="B353" t="s">
        <v>146</v>
      </c>
      <c r="C353" t="s">
        <v>576</v>
      </c>
      <c r="D353" t="s">
        <v>499</v>
      </c>
    </row>
    <row r="354" spans="1:4" x14ac:dyDescent="0.25">
      <c r="A354" t="s">
        <v>493</v>
      </c>
      <c r="B354" t="s">
        <v>146</v>
      </c>
      <c r="C354" t="s">
        <v>576</v>
      </c>
      <c r="D354" t="s">
        <v>579</v>
      </c>
    </row>
    <row r="355" spans="1:4" x14ac:dyDescent="0.25">
      <c r="A355" t="s">
        <v>493</v>
      </c>
      <c r="B355" t="s">
        <v>146</v>
      </c>
      <c r="C355" t="s">
        <v>576</v>
      </c>
      <c r="D355" t="s">
        <v>581</v>
      </c>
    </row>
    <row r="356" spans="1:4" x14ac:dyDescent="0.25">
      <c r="A356" t="s">
        <v>493</v>
      </c>
      <c r="B356" t="s">
        <v>146</v>
      </c>
      <c r="C356" t="s">
        <v>155</v>
      </c>
      <c r="D356" t="s">
        <v>155</v>
      </c>
    </row>
    <row r="357" spans="1:4" x14ac:dyDescent="0.25">
      <c r="A357" t="s">
        <v>493</v>
      </c>
      <c r="B357" t="s">
        <v>146</v>
      </c>
      <c r="C357" t="s">
        <v>155</v>
      </c>
      <c r="D357" t="s">
        <v>152</v>
      </c>
    </row>
    <row r="358" spans="1:4" x14ac:dyDescent="0.25">
      <c r="A358" t="s">
        <v>493</v>
      </c>
      <c r="B358" t="s">
        <v>146</v>
      </c>
      <c r="C358" t="s">
        <v>160</v>
      </c>
      <c r="D358" t="s">
        <v>160</v>
      </c>
    </row>
    <row r="359" spans="1:4" x14ac:dyDescent="0.25">
      <c r="A359" t="s">
        <v>493</v>
      </c>
      <c r="B359" t="s">
        <v>146</v>
      </c>
      <c r="C359" t="s">
        <v>160</v>
      </c>
      <c r="D359" t="s">
        <v>152</v>
      </c>
    </row>
    <row r="360" spans="1:4" x14ac:dyDescent="0.25">
      <c r="A360" t="s">
        <v>493</v>
      </c>
      <c r="B360" t="s">
        <v>146</v>
      </c>
      <c r="C360" t="s">
        <v>165</v>
      </c>
      <c r="D360" t="s">
        <v>165</v>
      </c>
    </row>
    <row r="361" spans="1:4" x14ac:dyDescent="0.25">
      <c r="A361" t="s">
        <v>493</v>
      </c>
      <c r="B361" t="s">
        <v>146</v>
      </c>
      <c r="C361" t="s">
        <v>165</v>
      </c>
      <c r="D361" t="s">
        <v>152</v>
      </c>
    </row>
    <row r="362" spans="1:4" x14ac:dyDescent="0.25">
      <c r="A362" t="s">
        <v>493</v>
      </c>
      <c r="B362" t="s">
        <v>146</v>
      </c>
      <c r="C362" t="s">
        <v>175</v>
      </c>
      <c r="D362" t="s">
        <v>175</v>
      </c>
    </row>
    <row r="363" spans="1:4" x14ac:dyDescent="0.25">
      <c r="A363" t="s">
        <v>493</v>
      </c>
      <c r="B363" t="s">
        <v>146</v>
      </c>
      <c r="C363" t="s">
        <v>175</v>
      </c>
      <c r="D363" t="s">
        <v>152</v>
      </c>
    </row>
    <row r="364" spans="1:4" x14ac:dyDescent="0.25">
      <c r="A364" t="s">
        <v>493</v>
      </c>
      <c r="B364" t="s">
        <v>478</v>
      </c>
      <c r="C364" t="s">
        <v>3685</v>
      </c>
      <c r="D364" t="s">
        <v>478</v>
      </c>
    </row>
    <row r="365" spans="1:4" x14ac:dyDescent="0.25">
      <c r="A365" t="s">
        <v>493</v>
      </c>
      <c r="B365" t="s">
        <v>478</v>
      </c>
      <c r="C365" t="s">
        <v>592</v>
      </c>
      <c r="D365" t="s">
        <v>592</v>
      </c>
    </row>
    <row r="366" spans="1:4" x14ac:dyDescent="0.25">
      <c r="A366" t="s">
        <v>493</v>
      </c>
      <c r="B366" t="s">
        <v>478</v>
      </c>
      <c r="C366" t="s">
        <v>592</v>
      </c>
      <c r="D366" t="s">
        <v>152</v>
      </c>
    </row>
    <row r="367" spans="1:4" x14ac:dyDescent="0.25">
      <c r="A367" t="s">
        <v>595</v>
      </c>
      <c r="B367" t="s">
        <v>3685</v>
      </c>
      <c r="C367" t="s">
        <v>3685</v>
      </c>
      <c r="D367" t="s">
        <v>595</v>
      </c>
    </row>
    <row r="368" spans="1:4" x14ac:dyDescent="0.25">
      <c r="A368" t="s">
        <v>595</v>
      </c>
      <c r="B368" t="s">
        <v>63</v>
      </c>
      <c r="C368" t="s">
        <v>3685</v>
      </c>
      <c r="D368" t="s">
        <v>63</v>
      </c>
    </row>
    <row r="369" spans="1:4" x14ac:dyDescent="0.25">
      <c r="A369" t="s">
        <v>595</v>
      </c>
      <c r="B369" t="s">
        <v>63</v>
      </c>
      <c r="C369" t="s">
        <v>400</v>
      </c>
      <c r="D369" t="s">
        <v>400</v>
      </c>
    </row>
    <row r="370" spans="1:4" x14ac:dyDescent="0.25">
      <c r="A370" t="s">
        <v>595</v>
      </c>
      <c r="B370" t="s">
        <v>63</v>
      </c>
      <c r="C370" t="s">
        <v>400</v>
      </c>
      <c r="D370" t="s">
        <v>601</v>
      </c>
    </row>
    <row r="371" spans="1:4" x14ac:dyDescent="0.25">
      <c r="A371" t="s">
        <v>595</v>
      </c>
      <c r="B371" t="s">
        <v>63</v>
      </c>
      <c r="C371" t="s">
        <v>400</v>
      </c>
      <c r="D371" t="s">
        <v>603</v>
      </c>
    </row>
    <row r="372" spans="1:4" x14ac:dyDescent="0.25">
      <c r="A372" t="s">
        <v>595</v>
      </c>
      <c r="B372" t="s">
        <v>63</v>
      </c>
      <c r="C372" t="s">
        <v>400</v>
      </c>
      <c r="D372" t="s">
        <v>605</v>
      </c>
    </row>
    <row r="373" spans="1:4" x14ac:dyDescent="0.25">
      <c r="A373" t="s">
        <v>595</v>
      </c>
      <c r="B373" t="s">
        <v>63</v>
      </c>
      <c r="C373" t="s">
        <v>407</v>
      </c>
      <c r="D373" t="s">
        <v>407</v>
      </c>
    </row>
    <row r="374" spans="1:4" x14ac:dyDescent="0.25">
      <c r="A374" t="s">
        <v>595</v>
      </c>
      <c r="B374" t="s">
        <v>63</v>
      </c>
      <c r="C374" t="s">
        <v>407</v>
      </c>
      <c r="D374" t="s">
        <v>608</v>
      </c>
    </row>
    <row r="375" spans="1:4" x14ac:dyDescent="0.25">
      <c r="A375" t="s">
        <v>595</v>
      </c>
      <c r="B375" t="s">
        <v>63</v>
      </c>
      <c r="C375" t="s">
        <v>407</v>
      </c>
      <c r="D375" t="s">
        <v>610</v>
      </c>
    </row>
    <row r="376" spans="1:4" x14ac:dyDescent="0.25">
      <c r="A376" t="s">
        <v>595</v>
      </c>
      <c r="B376" t="s">
        <v>63</v>
      </c>
      <c r="C376" t="s">
        <v>407</v>
      </c>
      <c r="D376" t="s">
        <v>76</v>
      </c>
    </row>
    <row r="377" spans="1:4" x14ac:dyDescent="0.25">
      <c r="A377" t="s">
        <v>595</v>
      </c>
      <c r="B377" t="s">
        <v>63</v>
      </c>
      <c r="C377" t="s">
        <v>407</v>
      </c>
      <c r="D377" t="s">
        <v>613</v>
      </c>
    </row>
    <row r="378" spans="1:4" x14ac:dyDescent="0.25">
      <c r="A378" t="s">
        <v>595</v>
      </c>
      <c r="B378" t="s">
        <v>63</v>
      </c>
      <c r="C378" t="s">
        <v>102</v>
      </c>
      <c r="D378" t="s">
        <v>102</v>
      </c>
    </row>
    <row r="379" spans="1:4" x14ac:dyDescent="0.25">
      <c r="A379" t="s">
        <v>595</v>
      </c>
      <c r="B379" t="s">
        <v>63</v>
      </c>
      <c r="C379" t="s">
        <v>102</v>
      </c>
      <c r="D379" t="s">
        <v>616</v>
      </c>
    </row>
    <row r="380" spans="1:4" x14ac:dyDescent="0.25">
      <c r="A380" t="s">
        <v>595</v>
      </c>
      <c r="B380" t="s">
        <v>63</v>
      </c>
      <c r="C380" t="s">
        <v>102</v>
      </c>
      <c r="D380" t="s">
        <v>618</v>
      </c>
    </row>
    <row r="381" spans="1:4" x14ac:dyDescent="0.25">
      <c r="A381" t="s">
        <v>595</v>
      </c>
      <c r="B381" t="s">
        <v>63</v>
      </c>
      <c r="C381" t="s">
        <v>102</v>
      </c>
      <c r="D381" t="s">
        <v>620</v>
      </c>
    </row>
    <row r="382" spans="1:4" x14ac:dyDescent="0.25">
      <c r="A382" t="s">
        <v>595</v>
      </c>
      <c r="B382" t="s">
        <v>63</v>
      </c>
      <c r="C382" t="s">
        <v>102</v>
      </c>
      <c r="D382" t="s">
        <v>622</v>
      </c>
    </row>
    <row r="383" spans="1:4" x14ac:dyDescent="0.25">
      <c r="A383" t="s">
        <v>595</v>
      </c>
      <c r="B383" t="s">
        <v>63</v>
      </c>
      <c r="C383" t="s">
        <v>102</v>
      </c>
      <c r="D383" t="s">
        <v>624</v>
      </c>
    </row>
    <row r="384" spans="1:4" x14ac:dyDescent="0.25">
      <c r="A384" t="s">
        <v>595</v>
      </c>
      <c r="B384" t="s">
        <v>63</v>
      </c>
      <c r="C384" t="s">
        <v>102</v>
      </c>
      <c r="D384" t="s">
        <v>610</v>
      </c>
    </row>
    <row r="385" spans="1:4" x14ac:dyDescent="0.25">
      <c r="A385" t="s">
        <v>595</v>
      </c>
      <c r="B385" t="s">
        <v>63</v>
      </c>
      <c r="C385" t="s">
        <v>102</v>
      </c>
      <c r="D385" t="s">
        <v>627</v>
      </c>
    </row>
    <row r="386" spans="1:4" x14ac:dyDescent="0.25">
      <c r="A386" t="s">
        <v>595</v>
      </c>
      <c r="B386" t="s">
        <v>63</v>
      </c>
      <c r="C386" t="s">
        <v>102</v>
      </c>
      <c r="D386" t="s">
        <v>629</v>
      </c>
    </row>
    <row r="387" spans="1:4" x14ac:dyDescent="0.25">
      <c r="A387" t="s">
        <v>595</v>
      </c>
      <c r="B387" t="s">
        <v>63</v>
      </c>
      <c r="C387" t="s">
        <v>102</v>
      </c>
      <c r="D387" t="s">
        <v>76</v>
      </c>
    </row>
    <row r="388" spans="1:4" x14ac:dyDescent="0.25">
      <c r="A388" t="s">
        <v>595</v>
      </c>
      <c r="B388" t="s">
        <v>63</v>
      </c>
      <c r="C388" t="s">
        <v>102</v>
      </c>
      <c r="D388" t="s">
        <v>632</v>
      </c>
    </row>
    <row r="389" spans="1:4" x14ac:dyDescent="0.25">
      <c r="A389" t="s">
        <v>595</v>
      </c>
      <c r="B389" t="s">
        <v>63</v>
      </c>
      <c r="C389" t="s">
        <v>102</v>
      </c>
      <c r="D389" t="s">
        <v>634</v>
      </c>
    </row>
    <row r="390" spans="1:4" x14ac:dyDescent="0.25">
      <c r="A390" t="s">
        <v>595</v>
      </c>
      <c r="B390" t="s">
        <v>63</v>
      </c>
      <c r="C390" t="s">
        <v>102</v>
      </c>
      <c r="D390" t="s">
        <v>605</v>
      </c>
    </row>
    <row r="391" spans="1:4" x14ac:dyDescent="0.25">
      <c r="A391" t="s">
        <v>595</v>
      </c>
      <c r="B391" t="s">
        <v>63</v>
      </c>
      <c r="C391" t="s">
        <v>102</v>
      </c>
      <c r="D391" t="s">
        <v>637</v>
      </c>
    </row>
    <row r="392" spans="1:4" x14ac:dyDescent="0.25">
      <c r="A392" t="s">
        <v>595</v>
      </c>
      <c r="B392" t="s">
        <v>63</v>
      </c>
      <c r="C392" t="s">
        <v>102</v>
      </c>
      <c r="D392" t="s">
        <v>639</v>
      </c>
    </row>
    <row r="393" spans="1:4" x14ac:dyDescent="0.25">
      <c r="A393" t="s">
        <v>595</v>
      </c>
      <c r="B393" t="s">
        <v>63</v>
      </c>
      <c r="C393" t="s">
        <v>102</v>
      </c>
      <c r="D393" t="s">
        <v>641</v>
      </c>
    </row>
    <row r="394" spans="1:4" x14ac:dyDescent="0.25">
      <c r="A394" t="s">
        <v>595</v>
      </c>
      <c r="B394" t="s">
        <v>63</v>
      </c>
      <c r="C394" t="s">
        <v>102</v>
      </c>
      <c r="D394" t="s">
        <v>643</v>
      </c>
    </row>
    <row r="395" spans="1:4" x14ac:dyDescent="0.25">
      <c r="A395" t="s">
        <v>595</v>
      </c>
      <c r="B395" t="s">
        <v>63</v>
      </c>
      <c r="C395" t="s">
        <v>102</v>
      </c>
      <c r="D395" t="s">
        <v>645</v>
      </c>
    </row>
    <row r="396" spans="1:4" x14ac:dyDescent="0.25">
      <c r="A396" t="s">
        <v>595</v>
      </c>
      <c r="B396" t="s">
        <v>63</v>
      </c>
      <c r="C396" t="s">
        <v>57</v>
      </c>
      <c r="D396" t="s">
        <v>57</v>
      </c>
    </row>
    <row r="397" spans="1:4" x14ac:dyDescent="0.25">
      <c r="A397" t="s">
        <v>595</v>
      </c>
      <c r="B397" t="s">
        <v>63</v>
      </c>
      <c r="C397" t="s">
        <v>57</v>
      </c>
      <c r="D397" t="s">
        <v>616</v>
      </c>
    </row>
    <row r="398" spans="1:4" x14ac:dyDescent="0.25">
      <c r="A398" t="s">
        <v>595</v>
      </c>
      <c r="B398" t="s">
        <v>63</v>
      </c>
      <c r="C398" t="s">
        <v>57</v>
      </c>
      <c r="D398" t="s">
        <v>618</v>
      </c>
    </row>
    <row r="399" spans="1:4" x14ac:dyDescent="0.25">
      <c r="A399" t="s">
        <v>595</v>
      </c>
      <c r="B399" t="s">
        <v>63</v>
      </c>
      <c r="C399" t="s">
        <v>57</v>
      </c>
      <c r="D399" t="s">
        <v>620</v>
      </c>
    </row>
    <row r="400" spans="1:4" x14ac:dyDescent="0.25">
      <c r="A400" t="s">
        <v>595</v>
      </c>
      <c r="B400" t="s">
        <v>63</v>
      </c>
      <c r="C400" t="s">
        <v>57</v>
      </c>
      <c r="D400" t="s">
        <v>622</v>
      </c>
    </row>
    <row r="401" spans="1:4" x14ac:dyDescent="0.25">
      <c r="A401" t="s">
        <v>595</v>
      </c>
      <c r="B401" t="s">
        <v>63</v>
      </c>
      <c r="C401" t="s">
        <v>57</v>
      </c>
      <c r="D401" t="s">
        <v>624</v>
      </c>
    </row>
    <row r="402" spans="1:4" x14ac:dyDescent="0.25">
      <c r="A402" t="s">
        <v>595</v>
      </c>
      <c r="B402" t="s">
        <v>63</v>
      </c>
      <c r="C402" t="s">
        <v>57</v>
      </c>
      <c r="D402" t="s">
        <v>610</v>
      </c>
    </row>
    <row r="403" spans="1:4" x14ac:dyDescent="0.25">
      <c r="A403" t="s">
        <v>595</v>
      </c>
      <c r="B403" t="s">
        <v>63</v>
      </c>
      <c r="C403" t="s">
        <v>57</v>
      </c>
      <c r="D403" t="s">
        <v>627</v>
      </c>
    </row>
    <row r="404" spans="1:4" x14ac:dyDescent="0.25">
      <c r="A404" t="s">
        <v>595</v>
      </c>
      <c r="B404" t="s">
        <v>63</v>
      </c>
      <c r="C404" t="s">
        <v>57</v>
      </c>
      <c r="D404" t="s">
        <v>76</v>
      </c>
    </row>
    <row r="405" spans="1:4" x14ac:dyDescent="0.25">
      <c r="A405" t="s">
        <v>595</v>
      </c>
      <c r="B405" t="s">
        <v>63</v>
      </c>
      <c r="C405" t="s">
        <v>57</v>
      </c>
      <c r="D405" t="s">
        <v>605</v>
      </c>
    </row>
    <row r="406" spans="1:4" x14ac:dyDescent="0.25">
      <c r="A406" t="s">
        <v>595</v>
      </c>
      <c r="B406" t="s">
        <v>63</v>
      </c>
      <c r="C406" t="s">
        <v>57</v>
      </c>
      <c r="D406" t="s">
        <v>634</v>
      </c>
    </row>
    <row r="407" spans="1:4" x14ac:dyDescent="0.25">
      <c r="A407" t="s">
        <v>595</v>
      </c>
      <c r="B407" t="s">
        <v>63</v>
      </c>
      <c r="C407" t="s">
        <v>57</v>
      </c>
      <c r="D407" t="s">
        <v>658</v>
      </c>
    </row>
    <row r="408" spans="1:4" x14ac:dyDescent="0.25">
      <c r="A408" t="s">
        <v>595</v>
      </c>
      <c r="B408" t="s">
        <v>63</v>
      </c>
      <c r="C408" t="s">
        <v>57</v>
      </c>
      <c r="D408" t="s">
        <v>637</v>
      </c>
    </row>
    <row r="409" spans="1:4" x14ac:dyDescent="0.25">
      <c r="A409" t="s">
        <v>595</v>
      </c>
      <c r="B409" t="s">
        <v>63</v>
      </c>
      <c r="C409" t="s">
        <v>57</v>
      </c>
      <c r="D409" t="s">
        <v>661</v>
      </c>
    </row>
    <row r="410" spans="1:4" x14ac:dyDescent="0.25">
      <c r="A410" t="s">
        <v>595</v>
      </c>
      <c r="B410" t="s">
        <v>63</v>
      </c>
      <c r="C410" t="s">
        <v>57</v>
      </c>
      <c r="D410" t="s">
        <v>663</v>
      </c>
    </row>
    <row r="411" spans="1:4" x14ac:dyDescent="0.25">
      <c r="A411" t="s">
        <v>595</v>
      </c>
      <c r="B411" t="s">
        <v>63</v>
      </c>
      <c r="C411" t="s">
        <v>57</v>
      </c>
      <c r="D411" t="s">
        <v>665</v>
      </c>
    </row>
    <row r="412" spans="1:4" x14ac:dyDescent="0.25">
      <c r="A412" t="s">
        <v>595</v>
      </c>
      <c r="B412" t="s">
        <v>63</v>
      </c>
      <c r="C412" t="s">
        <v>57</v>
      </c>
      <c r="D412" t="s">
        <v>639</v>
      </c>
    </row>
    <row r="413" spans="1:4" x14ac:dyDescent="0.25">
      <c r="A413" t="s">
        <v>595</v>
      </c>
      <c r="B413" t="s">
        <v>63</v>
      </c>
      <c r="C413" t="s">
        <v>57</v>
      </c>
      <c r="D413" t="s">
        <v>641</v>
      </c>
    </row>
    <row r="414" spans="1:4" x14ac:dyDescent="0.25">
      <c r="A414" t="s">
        <v>595</v>
      </c>
      <c r="B414" t="s">
        <v>63</v>
      </c>
      <c r="C414" t="s">
        <v>57</v>
      </c>
      <c r="D414" t="s">
        <v>645</v>
      </c>
    </row>
    <row r="415" spans="1:4" x14ac:dyDescent="0.25">
      <c r="A415" t="s">
        <v>595</v>
      </c>
      <c r="B415" t="s">
        <v>63</v>
      </c>
      <c r="C415" t="s">
        <v>57</v>
      </c>
      <c r="D415" t="s">
        <v>670</v>
      </c>
    </row>
    <row r="416" spans="1:4" x14ac:dyDescent="0.25">
      <c r="A416" t="s">
        <v>595</v>
      </c>
      <c r="B416" t="s">
        <v>63</v>
      </c>
      <c r="C416" t="s">
        <v>556</v>
      </c>
      <c r="D416" t="s">
        <v>556</v>
      </c>
    </row>
    <row r="417" spans="1:4" x14ac:dyDescent="0.25">
      <c r="A417" t="s">
        <v>595</v>
      </c>
      <c r="B417" t="s">
        <v>63</v>
      </c>
      <c r="C417" t="s">
        <v>556</v>
      </c>
      <c r="D417" t="s">
        <v>673</v>
      </c>
    </row>
    <row r="418" spans="1:4" x14ac:dyDescent="0.25">
      <c r="A418" t="s">
        <v>595</v>
      </c>
      <c r="B418" t="s">
        <v>63</v>
      </c>
      <c r="C418" t="s">
        <v>556</v>
      </c>
      <c r="D418" t="s">
        <v>613</v>
      </c>
    </row>
    <row r="419" spans="1:4" x14ac:dyDescent="0.25">
      <c r="A419" t="s">
        <v>595</v>
      </c>
      <c r="B419" t="s">
        <v>146</v>
      </c>
      <c r="C419" t="s">
        <v>3685</v>
      </c>
      <c r="D419" t="s">
        <v>146</v>
      </c>
    </row>
    <row r="420" spans="1:4" x14ac:dyDescent="0.25">
      <c r="A420" t="s">
        <v>595</v>
      </c>
      <c r="B420" t="s">
        <v>146</v>
      </c>
      <c r="C420" t="s">
        <v>149</v>
      </c>
      <c r="D420" t="s">
        <v>149</v>
      </c>
    </row>
    <row r="421" spans="1:4" x14ac:dyDescent="0.25">
      <c r="A421" t="s">
        <v>595</v>
      </c>
      <c r="B421" t="s">
        <v>146</v>
      </c>
      <c r="C421" t="s">
        <v>149</v>
      </c>
      <c r="D421" t="s">
        <v>152</v>
      </c>
    </row>
    <row r="422" spans="1:4" x14ac:dyDescent="0.25">
      <c r="A422" t="s">
        <v>595</v>
      </c>
      <c r="B422" t="s">
        <v>146</v>
      </c>
      <c r="C422" t="s">
        <v>155</v>
      </c>
      <c r="D422" t="s">
        <v>155</v>
      </c>
    </row>
    <row r="423" spans="1:4" x14ac:dyDescent="0.25">
      <c r="A423" t="s">
        <v>595</v>
      </c>
      <c r="B423" t="s">
        <v>146</v>
      </c>
      <c r="C423" t="s">
        <v>155</v>
      </c>
      <c r="D423" t="s">
        <v>152</v>
      </c>
    </row>
    <row r="424" spans="1:4" x14ac:dyDescent="0.25">
      <c r="A424" t="s">
        <v>595</v>
      </c>
      <c r="B424" t="s">
        <v>146</v>
      </c>
      <c r="C424" t="s">
        <v>160</v>
      </c>
      <c r="D424" t="s">
        <v>160</v>
      </c>
    </row>
    <row r="425" spans="1:4" x14ac:dyDescent="0.25">
      <c r="A425" t="s">
        <v>595</v>
      </c>
      <c r="B425" t="s">
        <v>146</v>
      </c>
      <c r="C425" t="s">
        <v>160</v>
      </c>
      <c r="D425" t="s">
        <v>152</v>
      </c>
    </row>
    <row r="426" spans="1:4" x14ac:dyDescent="0.25">
      <c r="A426" t="s">
        <v>595</v>
      </c>
      <c r="B426" t="s">
        <v>146</v>
      </c>
      <c r="C426" t="s">
        <v>165</v>
      </c>
      <c r="D426" t="s">
        <v>165</v>
      </c>
    </row>
    <row r="427" spans="1:4" x14ac:dyDescent="0.25">
      <c r="A427" t="s">
        <v>595</v>
      </c>
      <c r="B427" t="s">
        <v>146</v>
      </c>
      <c r="C427" t="s">
        <v>165</v>
      </c>
      <c r="D427" t="s">
        <v>152</v>
      </c>
    </row>
    <row r="428" spans="1:4" x14ac:dyDescent="0.25">
      <c r="A428" t="s">
        <v>595</v>
      </c>
      <c r="B428" t="s">
        <v>146</v>
      </c>
      <c r="C428" t="s">
        <v>175</v>
      </c>
      <c r="D428" t="s">
        <v>175</v>
      </c>
    </row>
    <row r="429" spans="1:4" x14ac:dyDescent="0.25">
      <c r="A429" t="s">
        <v>595</v>
      </c>
      <c r="B429" t="s">
        <v>146</v>
      </c>
      <c r="C429" t="s">
        <v>175</v>
      </c>
      <c r="D429" t="s">
        <v>152</v>
      </c>
    </row>
    <row r="430" spans="1:4" x14ac:dyDescent="0.25">
      <c r="A430" t="s">
        <v>687</v>
      </c>
      <c r="B430" t="s">
        <v>3685</v>
      </c>
      <c r="C430" t="s">
        <v>3685</v>
      </c>
      <c r="D430" t="s">
        <v>687</v>
      </c>
    </row>
    <row r="431" spans="1:4" x14ac:dyDescent="0.25">
      <c r="A431" t="s">
        <v>687</v>
      </c>
      <c r="B431" t="s">
        <v>63</v>
      </c>
      <c r="C431" t="s">
        <v>3685</v>
      </c>
      <c r="D431" t="s">
        <v>63</v>
      </c>
    </row>
    <row r="432" spans="1:4" x14ac:dyDescent="0.25">
      <c r="A432" t="s">
        <v>687</v>
      </c>
      <c r="B432" t="s">
        <v>63</v>
      </c>
      <c r="C432" t="s">
        <v>692</v>
      </c>
      <c r="D432" t="s">
        <v>692</v>
      </c>
    </row>
    <row r="433" spans="1:4" x14ac:dyDescent="0.25">
      <c r="A433" t="s">
        <v>687</v>
      </c>
      <c r="B433" t="s">
        <v>63</v>
      </c>
      <c r="C433" t="s">
        <v>692</v>
      </c>
      <c r="D433" t="s">
        <v>694</v>
      </c>
    </row>
    <row r="434" spans="1:4" x14ac:dyDescent="0.25">
      <c r="A434" t="s">
        <v>687</v>
      </c>
      <c r="B434" t="s">
        <v>63</v>
      </c>
      <c r="C434" t="s">
        <v>692</v>
      </c>
      <c r="D434" t="s">
        <v>696</v>
      </c>
    </row>
    <row r="435" spans="1:4" x14ac:dyDescent="0.25">
      <c r="A435" t="s">
        <v>687</v>
      </c>
      <c r="B435" t="s">
        <v>63</v>
      </c>
      <c r="C435" t="s">
        <v>692</v>
      </c>
      <c r="D435" t="s">
        <v>698</v>
      </c>
    </row>
    <row r="436" spans="1:4" x14ac:dyDescent="0.25">
      <c r="A436" t="s">
        <v>687</v>
      </c>
      <c r="B436" t="s">
        <v>63</v>
      </c>
      <c r="C436" t="s">
        <v>692</v>
      </c>
      <c r="D436" t="s">
        <v>700</v>
      </c>
    </row>
    <row r="437" spans="1:4" x14ac:dyDescent="0.25">
      <c r="A437" t="s">
        <v>687</v>
      </c>
      <c r="B437" t="s">
        <v>63</v>
      </c>
      <c r="C437" t="s">
        <v>692</v>
      </c>
      <c r="D437" t="s">
        <v>673</v>
      </c>
    </row>
    <row r="438" spans="1:4" x14ac:dyDescent="0.25">
      <c r="A438" t="s">
        <v>687</v>
      </c>
      <c r="B438" t="s">
        <v>63</v>
      </c>
      <c r="C438" t="s">
        <v>692</v>
      </c>
      <c r="D438" t="s">
        <v>703</v>
      </c>
    </row>
    <row r="439" spans="1:4" x14ac:dyDescent="0.25">
      <c r="A439" t="s">
        <v>687</v>
      </c>
      <c r="B439" t="s">
        <v>63</v>
      </c>
      <c r="C439" t="s">
        <v>692</v>
      </c>
      <c r="D439" t="s">
        <v>705</v>
      </c>
    </row>
    <row r="440" spans="1:4" x14ac:dyDescent="0.25">
      <c r="A440" t="s">
        <v>687</v>
      </c>
      <c r="B440" t="s">
        <v>63</v>
      </c>
      <c r="C440" t="s">
        <v>692</v>
      </c>
      <c r="D440" t="s">
        <v>707</v>
      </c>
    </row>
    <row r="441" spans="1:4" x14ac:dyDescent="0.25">
      <c r="A441" t="s">
        <v>687</v>
      </c>
      <c r="B441" t="s">
        <v>63</v>
      </c>
      <c r="C441" t="s">
        <v>692</v>
      </c>
      <c r="D441" t="s">
        <v>709</v>
      </c>
    </row>
    <row r="442" spans="1:4" x14ac:dyDescent="0.25">
      <c r="A442" t="s">
        <v>687</v>
      </c>
      <c r="B442" t="s">
        <v>63</v>
      </c>
      <c r="C442" t="s">
        <v>692</v>
      </c>
      <c r="D442" t="s">
        <v>613</v>
      </c>
    </row>
    <row r="443" spans="1:4" x14ac:dyDescent="0.25">
      <c r="A443" t="s">
        <v>687</v>
      </c>
      <c r="B443" t="s">
        <v>63</v>
      </c>
      <c r="C443" t="s">
        <v>34</v>
      </c>
      <c r="D443" t="s">
        <v>34</v>
      </c>
    </row>
    <row r="444" spans="1:4" x14ac:dyDescent="0.25">
      <c r="A444" t="s">
        <v>687</v>
      </c>
      <c r="B444" t="s">
        <v>63</v>
      </c>
      <c r="C444" t="s">
        <v>34</v>
      </c>
      <c r="D444" t="s">
        <v>501</v>
      </c>
    </row>
    <row r="445" spans="1:4" x14ac:dyDescent="0.25">
      <c r="A445" t="s">
        <v>687</v>
      </c>
      <c r="B445" t="s">
        <v>63</v>
      </c>
      <c r="C445" t="s">
        <v>34</v>
      </c>
      <c r="D445" t="s">
        <v>714</v>
      </c>
    </row>
    <row r="446" spans="1:4" x14ac:dyDescent="0.25">
      <c r="A446" t="s">
        <v>687</v>
      </c>
      <c r="B446" t="s">
        <v>63</v>
      </c>
      <c r="C446" t="s">
        <v>34</v>
      </c>
      <c r="D446" t="s">
        <v>698</v>
      </c>
    </row>
    <row r="447" spans="1:4" x14ac:dyDescent="0.25">
      <c r="A447" t="s">
        <v>687</v>
      </c>
      <c r="B447" t="s">
        <v>63</v>
      </c>
      <c r="C447" t="s">
        <v>34</v>
      </c>
      <c r="D447" t="s">
        <v>717</v>
      </c>
    </row>
    <row r="448" spans="1:4" x14ac:dyDescent="0.25">
      <c r="A448" t="s">
        <v>687</v>
      </c>
      <c r="B448" t="s">
        <v>63</v>
      </c>
      <c r="C448" t="s">
        <v>400</v>
      </c>
      <c r="D448" t="s">
        <v>400</v>
      </c>
    </row>
    <row r="449" spans="1:4" x14ac:dyDescent="0.25">
      <c r="A449" t="s">
        <v>687</v>
      </c>
      <c r="B449" t="s">
        <v>63</v>
      </c>
      <c r="C449" t="s">
        <v>400</v>
      </c>
      <c r="D449" t="s">
        <v>720</v>
      </c>
    </row>
    <row r="450" spans="1:4" x14ac:dyDescent="0.25">
      <c r="A450" t="s">
        <v>687</v>
      </c>
      <c r="B450" t="s">
        <v>63</v>
      </c>
      <c r="C450" t="s">
        <v>400</v>
      </c>
      <c r="D450" t="s">
        <v>698</v>
      </c>
    </row>
    <row r="451" spans="1:4" x14ac:dyDescent="0.25">
      <c r="A451" t="s">
        <v>687</v>
      </c>
      <c r="B451" t="s">
        <v>63</v>
      </c>
      <c r="C451" t="s">
        <v>400</v>
      </c>
      <c r="D451" t="s">
        <v>723</v>
      </c>
    </row>
    <row r="452" spans="1:4" x14ac:dyDescent="0.25">
      <c r="A452" t="s">
        <v>687</v>
      </c>
      <c r="B452" t="s">
        <v>63</v>
      </c>
      <c r="C452" t="s">
        <v>400</v>
      </c>
      <c r="D452" t="s">
        <v>725</v>
      </c>
    </row>
    <row r="453" spans="1:4" x14ac:dyDescent="0.25">
      <c r="A453" t="s">
        <v>687</v>
      </c>
      <c r="B453" t="s">
        <v>63</v>
      </c>
      <c r="C453" t="s">
        <v>407</v>
      </c>
      <c r="D453" t="s">
        <v>407</v>
      </c>
    </row>
    <row r="454" spans="1:4" x14ac:dyDescent="0.25">
      <c r="A454" t="s">
        <v>687</v>
      </c>
      <c r="B454" t="s">
        <v>63</v>
      </c>
      <c r="C454" t="s">
        <v>407</v>
      </c>
      <c r="D454" t="s">
        <v>694</v>
      </c>
    </row>
    <row r="455" spans="1:4" x14ac:dyDescent="0.25">
      <c r="A455" t="s">
        <v>687</v>
      </c>
      <c r="B455" t="s">
        <v>63</v>
      </c>
      <c r="C455" t="s">
        <v>407</v>
      </c>
      <c r="D455" t="s">
        <v>696</v>
      </c>
    </row>
    <row r="456" spans="1:4" x14ac:dyDescent="0.25">
      <c r="A456" t="s">
        <v>687</v>
      </c>
      <c r="B456" t="s">
        <v>63</v>
      </c>
      <c r="C456" t="s">
        <v>407</v>
      </c>
      <c r="D456" t="s">
        <v>698</v>
      </c>
    </row>
    <row r="457" spans="1:4" x14ac:dyDescent="0.25">
      <c r="A457" t="s">
        <v>687</v>
      </c>
      <c r="B457" t="s">
        <v>63</v>
      </c>
      <c r="C457" t="s">
        <v>407</v>
      </c>
      <c r="D457" t="s">
        <v>700</v>
      </c>
    </row>
    <row r="458" spans="1:4" x14ac:dyDescent="0.25">
      <c r="A458" t="s">
        <v>687</v>
      </c>
      <c r="B458" t="s">
        <v>63</v>
      </c>
      <c r="C458" t="s">
        <v>407</v>
      </c>
      <c r="D458" t="s">
        <v>673</v>
      </c>
    </row>
    <row r="459" spans="1:4" x14ac:dyDescent="0.25">
      <c r="A459" t="s">
        <v>687</v>
      </c>
      <c r="B459" t="s">
        <v>63</v>
      </c>
      <c r="C459" t="s">
        <v>407</v>
      </c>
      <c r="D459" t="s">
        <v>703</v>
      </c>
    </row>
    <row r="460" spans="1:4" x14ac:dyDescent="0.25">
      <c r="A460" t="s">
        <v>687</v>
      </c>
      <c r="B460" t="s">
        <v>63</v>
      </c>
      <c r="C460" t="s">
        <v>407</v>
      </c>
      <c r="D460" t="s">
        <v>705</v>
      </c>
    </row>
    <row r="461" spans="1:4" x14ac:dyDescent="0.25">
      <c r="A461" t="s">
        <v>687</v>
      </c>
      <c r="B461" t="s">
        <v>63</v>
      </c>
      <c r="C461" t="s">
        <v>407</v>
      </c>
      <c r="D461" t="s">
        <v>707</v>
      </c>
    </row>
    <row r="462" spans="1:4" x14ac:dyDescent="0.25">
      <c r="A462" t="s">
        <v>687</v>
      </c>
      <c r="B462" t="s">
        <v>63</v>
      </c>
      <c r="C462" t="s">
        <v>407</v>
      </c>
      <c r="D462" t="s">
        <v>709</v>
      </c>
    </row>
    <row r="463" spans="1:4" x14ac:dyDescent="0.25">
      <c r="A463" t="s">
        <v>687</v>
      </c>
      <c r="B463" t="s">
        <v>63</v>
      </c>
      <c r="C463" t="s">
        <v>407</v>
      </c>
      <c r="D463" t="s">
        <v>613</v>
      </c>
    </row>
    <row r="464" spans="1:4" x14ac:dyDescent="0.25">
      <c r="A464" t="s">
        <v>687</v>
      </c>
      <c r="B464" t="s">
        <v>63</v>
      </c>
      <c r="C464" t="s">
        <v>435</v>
      </c>
      <c r="D464" t="s">
        <v>435</v>
      </c>
    </row>
    <row r="465" spans="1:4" x14ac:dyDescent="0.25">
      <c r="A465" t="s">
        <v>687</v>
      </c>
      <c r="B465" t="s">
        <v>63</v>
      </c>
      <c r="C465" t="s">
        <v>435</v>
      </c>
      <c r="D465" t="s">
        <v>720</v>
      </c>
    </row>
    <row r="466" spans="1:4" x14ac:dyDescent="0.25">
      <c r="A466" t="s">
        <v>687</v>
      </c>
      <c r="B466" t="s">
        <v>63</v>
      </c>
      <c r="C466" t="s">
        <v>435</v>
      </c>
      <c r="D466" t="s">
        <v>696</v>
      </c>
    </row>
    <row r="467" spans="1:4" x14ac:dyDescent="0.25">
      <c r="A467" t="s">
        <v>687</v>
      </c>
      <c r="B467" t="s">
        <v>63</v>
      </c>
      <c r="C467" t="s">
        <v>435</v>
      </c>
      <c r="D467" t="s">
        <v>698</v>
      </c>
    </row>
    <row r="468" spans="1:4" x14ac:dyDescent="0.25">
      <c r="A468" t="s">
        <v>687</v>
      </c>
      <c r="B468" t="s">
        <v>63</v>
      </c>
      <c r="C468" t="s">
        <v>435</v>
      </c>
      <c r="D468" t="s">
        <v>700</v>
      </c>
    </row>
    <row r="469" spans="1:4" x14ac:dyDescent="0.25">
      <c r="A469" t="s">
        <v>687</v>
      </c>
      <c r="B469" t="s">
        <v>63</v>
      </c>
      <c r="C469" t="s">
        <v>435</v>
      </c>
      <c r="D469" t="s">
        <v>673</v>
      </c>
    </row>
    <row r="470" spans="1:4" x14ac:dyDescent="0.25">
      <c r="A470" t="s">
        <v>687</v>
      </c>
      <c r="B470" t="s">
        <v>63</v>
      </c>
      <c r="C470" t="s">
        <v>435</v>
      </c>
      <c r="D470" t="s">
        <v>705</v>
      </c>
    </row>
    <row r="471" spans="1:4" x14ac:dyDescent="0.25">
      <c r="A471" t="s">
        <v>687</v>
      </c>
      <c r="B471" t="s">
        <v>63</v>
      </c>
      <c r="C471" t="s">
        <v>435</v>
      </c>
      <c r="D471" t="s">
        <v>703</v>
      </c>
    </row>
    <row r="472" spans="1:4" x14ac:dyDescent="0.25">
      <c r="A472" t="s">
        <v>687</v>
      </c>
      <c r="B472" t="s">
        <v>63</v>
      </c>
      <c r="C472" t="s">
        <v>435</v>
      </c>
      <c r="D472" t="s">
        <v>709</v>
      </c>
    </row>
    <row r="473" spans="1:4" x14ac:dyDescent="0.25">
      <c r="A473" t="s">
        <v>687</v>
      </c>
      <c r="B473" t="s">
        <v>63</v>
      </c>
      <c r="C473" t="s">
        <v>435</v>
      </c>
      <c r="D473" t="s">
        <v>613</v>
      </c>
    </row>
    <row r="474" spans="1:4" x14ac:dyDescent="0.25">
      <c r="A474" t="s">
        <v>687</v>
      </c>
      <c r="B474" t="s">
        <v>63</v>
      </c>
      <c r="C474" t="s">
        <v>748</v>
      </c>
      <c r="D474" t="s">
        <v>748</v>
      </c>
    </row>
    <row r="475" spans="1:4" x14ac:dyDescent="0.25">
      <c r="A475" t="s">
        <v>687</v>
      </c>
      <c r="B475" t="s">
        <v>63</v>
      </c>
      <c r="C475" t="s">
        <v>748</v>
      </c>
      <c r="D475" t="s">
        <v>696</v>
      </c>
    </row>
    <row r="476" spans="1:4" x14ac:dyDescent="0.25">
      <c r="A476" t="s">
        <v>687</v>
      </c>
      <c r="B476" t="s">
        <v>63</v>
      </c>
      <c r="C476" t="s">
        <v>748</v>
      </c>
      <c r="D476" t="s">
        <v>703</v>
      </c>
    </row>
    <row r="477" spans="1:4" x14ac:dyDescent="0.25">
      <c r="A477" t="s">
        <v>687</v>
      </c>
      <c r="B477" t="s">
        <v>63</v>
      </c>
      <c r="C477" t="s">
        <v>748</v>
      </c>
      <c r="D477" t="s">
        <v>705</v>
      </c>
    </row>
    <row r="478" spans="1:4" x14ac:dyDescent="0.25">
      <c r="A478" t="s">
        <v>687</v>
      </c>
      <c r="B478" t="s">
        <v>63</v>
      </c>
      <c r="C478" t="s">
        <v>412</v>
      </c>
      <c r="D478" t="s">
        <v>412</v>
      </c>
    </row>
    <row r="479" spans="1:4" x14ac:dyDescent="0.25">
      <c r="A479" t="s">
        <v>687</v>
      </c>
      <c r="B479" t="s">
        <v>63</v>
      </c>
      <c r="C479" t="s">
        <v>412</v>
      </c>
      <c r="D479" t="s">
        <v>696</v>
      </c>
    </row>
    <row r="480" spans="1:4" x14ac:dyDescent="0.25">
      <c r="A480" t="s">
        <v>687</v>
      </c>
      <c r="B480" t="s">
        <v>63</v>
      </c>
      <c r="C480" t="s">
        <v>412</v>
      </c>
      <c r="D480" t="s">
        <v>698</v>
      </c>
    </row>
    <row r="481" spans="1:4" x14ac:dyDescent="0.25">
      <c r="A481" t="s">
        <v>687</v>
      </c>
      <c r="B481" t="s">
        <v>63</v>
      </c>
      <c r="C481" t="s">
        <v>412</v>
      </c>
      <c r="D481" t="s">
        <v>673</v>
      </c>
    </row>
    <row r="482" spans="1:4" x14ac:dyDescent="0.25">
      <c r="A482" t="s">
        <v>687</v>
      </c>
      <c r="B482" t="s">
        <v>63</v>
      </c>
      <c r="C482" t="s">
        <v>412</v>
      </c>
      <c r="D482" t="s">
        <v>757</v>
      </c>
    </row>
    <row r="483" spans="1:4" x14ac:dyDescent="0.25">
      <c r="A483" t="s">
        <v>687</v>
      </c>
      <c r="B483" t="s">
        <v>63</v>
      </c>
      <c r="C483" t="s">
        <v>412</v>
      </c>
      <c r="D483" t="s">
        <v>613</v>
      </c>
    </row>
    <row r="484" spans="1:4" x14ac:dyDescent="0.25">
      <c r="A484" t="s">
        <v>687</v>
      </c>
      <c r="B484" t="s">
        <v>63</v>
      </c>
      <c r="C484" t="s">
        <v>760</v>
      </c>
      <c r="D484" t="s">
        <v>760</v>
      </c>
    </row>
    <row r="485" spans="1:4" x14ac:dyDescent="0.25">
      <c r="A485" t="s">
        <v>687</v>
      </c>
      <c r="B485" t="s">
        <v>63</v>
      </c>
      <c r="C485" t="s">
        <v>760</v>
      </c>
      <c r="D485" t="s">
        <v>696</v>
      </c>
    </row>
    <row r="486" spans="1:4" x14ac:dyDescent="0.25">
      <c r="A486" t="s">
        <v>687</v>
      </c>
      <c r="B486" t="s">
        <v>63</v>
      </c>
      <c r="C486" t="s">
        <v>760</v>
      </c>
      <c r="D486" t="s">
        <v>698</v>
      </c>
    </row>
    <row r="487" spans="1:4" x14ac:dyDescent="0.25">
      <c r="A487" t="s">
        <v>687</v>
      </c>
      <c r="B487" t="s">
        <v>63</v>
      </c>
      <c r="C487" t="s">
        <v>760</v>
      </c>
      <c r="D487" t="s">
        <v>673</v>
      </c>
    </row>
    <row r="488" spans="1:4" x14ac:dyDescent="0.25">
      <c r="A488" t="s">
        <v>687</v>
      </c>
      <c r="B488" t="s">
        <v>63</v>
      </c>
      <c r="C488" t="s">
        <v>760</v>
      </c>
      <c r="D488" t="s">
        <v>757</v>
      </c>
    </row>
    <row r="489" spans="1:4" x14ac:dyDescent="0.25">
      <c r="A489" t="s">
        <v>687</v>
      </c>
      <c r="B489" t="s">
        <v>63</v>
      </c>
      <c r="C489" t="s">
        <v>760</v>
      </c>
      <c r="D489" t="s">
        <v>613</v>
      </c>
    </row>
    <row r="490" spans="1:4" x14ac:dyDescent="0.25">
      <c r="A490" t="s">
        <v>687</v>
      </c>
      <c r="B490" t="s">
        <v>63</v>
      </c>
      <c r="C490" t="s">
        <v>556</v>
      </c>
      <c r="D490" t="s">
        <v>556</v>
      </c>
    </row>
    <row r="491" spans="1:4" x14ac:dyDescent="0.25">
      <c r="A491" t="s">
        <v>687</v>
      </c>
      <c r="B491" t="s">
        <v>63</v>
      </c>
      <c r="C491" t="s">
        <v>556</v>
      </c>
      <c r="D491" t="s">
        <v>694</v>
      </c>
    </row>
    <row r="492" spans="1:4" x14ac:dyDescent="0.25">
      <c r="A492" t="s">
        <v>687</v>
      </c>
      <c r="B492" t="s">
        <v>63</v>
      </c>
      <c r="C492" t="s">
        <v>556</v>
      </c>
      <c r="D492" t="s">
        <v>720</v>
      </c>
    </row>
    <row r="493" spans="1:4" x14ac:dyDescent="0.25">
      <c r="A493" t="s">
        <v>687</v>
      </c>
      <c r="B493" t="s">
        <v>63</v>
      </c>
      <c r="C493" t="s">
        <v>556</v>
      </c>
      <c r="D493" t="s">
        <v>696</v>
      </c>
    </row>
    <row r="494" spans="1:4" x14ac:dyDescent="0.25">
      <c r="A494" t="s">
        <v>687</v>
      </c>
      <c r="B494" t="s">
        <v>63</v>
      </c>
      <c r="C494" t="s">
        <v>556</v>
      </c>
      <c r="D494" t="s">
        <v>698</v>
      </c>
    </row>
    <row r="495" spans="1:4" x14ac:dyDescent="0.25">
      <c r="A495" t="s">
        <v>687</v>
      </c>
      <c r="B495" t="s">
        <v>63</v>
      </c>
      <c r="C495" t="s">
        <v>556</v>
      </c>
      <c r="D495" t="s">
        <v>700</v>
      </c>
    </row>
    <row r="496" spans="1:4" x14ac:dyDescent="0.25">
      <c r="A496" t="s">
        <v>687</v>
      </c>
      <c r="B496" t="s">
        <v>63</v>
      </c>
      <c r="C496" t="s">
        <v>556</v>
      </c>
      <c r="D496" t="s">
        <v>673</v>
      </c>
    </row>
    <row r="497" spans="1:4" x14ac:dyDescent="0.25">
      <c r="A497" t="s">
        <v>687</v>
      </c>
      <c r="B497" t="s">
        <v>63</v>
      </c>
      <c r="C497" t="s">
        <v>556</v>
      </c>
      <c r="D497" t="s">
        <v>703</v>
      </c>
    </row>
    <row r="498" spans="1:4" x14ac:dyDescent="0.25">
      <c r="A498" t="s">
        <v>687</v>
      </c>
      <c r="B498" t="s">
        <v>63</v>
      </c>
      <c r="C498" t="s">
        <v>556</v>
      </c>
      <c r="D498" t="s">
        <v>705</v>
      </c>
    </row>
    <row r="499" spans="1:4" x14ac:dyDescent="0.25">
      <c r="A499" t="s">
        <v>687</v>
      </c>
      <c r="B499" t="s">
        <v>63</v>
      </c>
      <c r="C499" t="s">
        <v>556</v>
      </c>
      <c r="D499" t="s">
        <v>707</v>
      </c>
    </row>
    <row r="500" spans="1:4" x14ac:dyDescent="0.25">
      <c r="A500" t="s">
        <v>687</v>
      </c>
      <c r="B500" t="s">
        <v>63</v>
      </c>
      <c r="C500" t="s">
        <v>556</v>
      </c>
      <c r="D500" t="s">
        <v>709</v>
      </c>
    </row>
    <row r="501" spans="1:4" x14ac:dyDescent="0.25">
      <c r="A501" t="s">
        <v>687</v>
      </c>
      <c r="B501" t="s">
        <v>63</v>
      </c>
      <c r="C501" t="s">
        <v>556</v>
      </c>
      <c r="D501" t="s">
        <v>613</v>
      </c>
    </row>
    <row r="502" spans="1:4" x14ac:dyDescent="0.25">
      <c r="A502" t="s">
        <v>687</v>
      </c>
      <c r="B502" t="s">
        <v>54</v>
      </c>
      <c r="C502" t="s">
        <v>3685</v>
      </c>
      <c r="D502" t="s">
        <v>54</v>
      </c>
    </row>
    <row r="503" spans="1:4" x14ac:dyDescent="0.25">
      <c r="A503" t="s">
        <v>687</v>
      </c>
      <c r="B503" t="s">
        <v>54</v>
      </c>
      <c r="C503" t="s">
        <v>152</v>
      </c>
      <c r="D503" t="s">
        <v>152</v>
      </c>
    </row>
    <row r="504" spans="1:4" x14ac:dyDescent="0.25">
      <c r="A504" t="s">
        <v>687</v>
      </c>
      <c r="B504" t="s">
        <v>54</v>
      </c>
      <c r="C504" t="s">
        <v>152</v>
      </c>
      <c r="D504" t="s">
        <v>152</v>
      </c>
    </row>
    <row r="505" spans="1:4" x14ac:dyDescent="0.25">
      <c r="A505" t="s">
        <v>687</v>
      </c>
      <c r="B505" t="s">
        <v>146</v>
      </c>
      <c r="C505" t="s">
        <v>3685</v>
      </c>
      <c r="D505" t="s">
        <v>146</v>
      </c>
    </row>
    <row r="506" spans="1:4" x14ac:dyDescent="0.25">
      <c r="A506" t="s">
        <v>687</v>
      </c>
      <c r="B506" t="s">
        <v>146</v>
      </c>
      <c r="C506" t="s">
        <v>149</v>
      </c>
      <c r="D506" t="s">
        <v>149</v>
      </c>
    </row>
    <row r="507" spans="1:4" x14ac:dyDescent="0.25">
      <c r="A507" t="s">
        <v>687</v>
      </c>
      <c r="B507" t="s">
        <v>146</v>
      </c>
      <c r="C507" t="s">
        <v>149</v>
      </c>
      <c r="D507" t="s">
        <v>152</v>
      </c>
    </row>
    <row r="508" spans="1:4" x14ac:dyDescent="0.25">
      <c r="A508" t="s">
        <v>687</v>
      </c>
      <c r="B508" t="s">
        <v>146</v>
      </c>
      <c r="C508" t="s">
        <v>155</v>
      </c>
      <c r="D508" t="s">
        <v>155</v>
      </c>
    </row>
    <row r="509" spans="1:4" x14ac:dyDescent="0.25">
      <c r="A509" t="s">
        <v>687</v>
      </c>
      <c r="B509" t="s">
        <v>146</v>
      </c>
      <c r="C509" t="s">
        <v>155</v>
      </c>
      <c r="D509" t="s">
        <v>152</v>
      </c>
    </row>
    <row r="510" spans="1:4" x14ac:dyDescent="0.25">
      <c r="A510" t="s">
        <v>687</v>
      </c>
      <c r="B510" t="s">
        <v>146</v>
      </c>
      <c r="C510" t="s">
        <v>160</v>
      </c>
      <c r="D510" t="s">
        <v>160</v>
      </c>
    </row>
    <row r="511" spans="1:4" x14ac:dyDescent="0.25">
      <c r="A511" t="s">
        <v>687</v>
      </c>
      <c r="B511" t="s">
        <v>146</v>
      </c>
      <c r="C511" t="s">
        <v>160</v>
      </c>
      <c r="D511" t="s">
        <v>152</v>
      </c>
    </row>
    <row r="512" spans="1:4" x14ac:dyDescent="0.25">
      <c r="A512" t="s">
        <v>687</v>
      </c>
      <c r="B512" t="s">
        <v>146</v>
      </c>
      <c r="C512" t="s">
        <v>165</v>
      </c>
      <c r="D512" t="s">
        <v>165</v>
      </c>
    </row>
    <row r="513" spans="1:4" x14ac:dyDescent="0.25">
      <c r="A513" t="s">
        <v>687</v>
      </c>
      <c r="B513" t="s">
        <v>146</v>
      </c>
      <c r="C513" t="s">
        <v>165</v>
      </c>
      <c r="D513" t="s">
        <v>152</v>
      </c>
    </row>
    <row r="514" spans="1:4" x14ac:dyDescent="0.25">
      <c r="A514" t="s">
        <v>687</v>
      </c>
      <c r="B514" t="s">
        <v>146</v>
      </c>
      <c r="C514" t="s">
        <v>175</v>
      </c>
      <c r="D514" t="s">
        <v>175</v>
      </c>
    </row>
    <row r="515" spans="1:4" x14ac:dyDescent="0.25">
      <c r="A515" t="s">
        <v>687</v>
      </c>
      <c r="B515" t="s">
        <v>146</v>
      </c>
      <c r="C515" t="s">
        <v>175</v>
      </c>
      <c r="D515" t="s">
        <v>152</v>
      </c>
    </row>
    <row r="516" spans="1:4" x14ac:dyDescent="0.25">
      <c r="A516" t="s">
        <v>793</v>
      </c>
      <c r="B516" t="s">
        <v>3685</v>
      </c>
      <c r="C516" t="s">
        <v>3685</v>
      </c>
      <c r="D516" t="s">
        <v>793</v>
      </c>
    </row>
    <row r="517" spans="1:4" x14ac:dyDescent="0.25">
      <c r="A517" t="s">
        <v>793</v>
      </c>
      <c r="B517" t="s">
        <v>54</v>
      </c>
      <c r="C517" t="s">
        <v>3685</v>
      </c>
      <c r="D517" t="s">
        <v>54</v>
      </c>
    </row>
    <row r="518" spans="1:4" x14ac:dyDescent="0.25">
      <c r="A518" t="s">
        <v>793</v>
      </c>
      <c r="B518" t="s">
        <v>54</v>
      </c>
      <c r="C518" t="s">
        <v>57</v>
      </c>
      <c r="D518" t="s">
        <v>57</v>
      </c>
    </row>
    <row r="519" spans="1:4" x14ac:dyDescent="0.25">
      <c r="A519" t="s">
        <v>793</v>
      </c>
      <c r="B519" t="s">
        <v>54</v>
      </c>
      <c r="C519" t="s">
        <v>57</v>
      </c>
      <c r="D519" t="s">
        <v>799</v>
      </c>
    </row>
    <row r="520" spans="1:4" x14ac:dyDescent="0.25">
      <c r="A520" t="s">
        <v>793</v>
      </c>
      <c r="B520" t="s">
        <v>54</v>
      </c>
      <c r="C520" t="s">
        <v>57</v>
      </c>
      <c r="D520" t="s">
        <v>801</v>
      </c>
    </row>
    <row r="521" spans="1:4" x14ac:dyDescent="0.25">
      <c r="A521" t="s">
        <v>793</v>
      </c>
      <c r="B521" t="s">
        <v>54</v>
      </c>
      <c r="C521" t="s">
        <v>57</v>
      </c>
      <c r="D521" t="s">
        <v>803</v>
      </c>
    </row>
    <row r="522" spans="1:4" x14ac:dyDescent="0.25">
      <c r="A522" t="s">
        <v>793</v>
      </c>
      <c r="B522" t="s">
        <v>54</v>
      </c>
      <c r="C522" t="s">
        <v>57</v>
      </c>
      <c r="D522" t="s">
        <v>805</v>
      </c>
    </row>
    <row r="523" spans="1:4" x14ac:dyDescent="0.25">
      <c r="A523" t="s">
        <v>793</v>
      </c>
      <c r="B523" t="s">
        <v>54</v>
      </c>
      <c r="C523" t="s">
        <v>57</v>
      </c>
      <c r="D523" t="s">
        <v>807</v>
      </c>
    </row>
    <row r="524" spans="1:4" x14ac:dyDescent="0.25">
      <c r="A524" t="s">
        <v>793</v>
      </c>
      <c r="B524" t="s">
        <v>54</v>
      </c>
      <c r="C524" t="s">
        <v>57</v>
      </c>
      <c r="D524" t="s">
        <v>809</v>
      </c>
    </row>
    <row r="525" spans="1:4" x14ac:dyDescent="0.25">
      <c r="A525" t="s">
        <v>793</v>
      </c>
      <c r="B525" t="s">
        <v>54</v>
      </c>
      <c r="C525" t="s">
        <v>57</v>
      </c>
      <c r="D525" t="s">
        <v>811</v>
      </c>
    </row>
    <row r="526" spans="1:4" x14ac:dyDescent="0.25">
      <c r="A526" t="s">
        <v>793</v>
      </c>
      <c r="B526" t="s">
        <v>54</v>
      </c>
      <c r="C526" t="s">
        <v>57</v>
      </c>
      <c r="D526" t="s">
        <v>813</v>
      </c>
    </row>
    <row r="527" spans="1:4" x14ac:dyDescent="0.25">
      <c r="A527" t="s">
        <v>793</v>
      </c>
      <c r="B527" t="s">
        <v>54</v>
      </c>
      <c r="C527" t="s">
        <v>57</v>
      </c>
      <c r="D527" t="s">
        <v>815</v>
      </c>
    </row>
    <row r="528" spans="1:4" x14ac:dyDescent="0.25">
      <c r="A528" t="s">
        <v>793</v>
      </c>
      <c r="B528" t="s">
        <v>54</v>
      </c>
      <c r="C528" t="s">
        <v>57</v>
      </c>
      <c r="D528" t="s">
        <v>817</v>
      </c>
    </row>
    <row r="529" spans="1:4" x14ac:dyDescent="0.25">
      <c r="A529" t="s">
        <v>793</v>
      </c>
      <c r="B529" t="s">
        <v>54</v>
      </c>
      <c r="C529" t="s">
        <v>57</v>
      </c>
      <c r="D529" t="s">
        <v>819</v>
      </c>
    </row>
    <row r="530" spans="1:4" x14ac:dyDescent="0.25">
      <c r="A530" t="s">
        <v>793</v>
      </c>
      <c r="B530" t="s">
        <v>54</v>
      </c>
      <c r="C530" t="s">
        <v>57</v>
      </c>
      <c r="D530" t="s">
        <v>572</v>
      </c>
    </row>
    <row r="531" spans="1:4" x14ac:dyDescent="0.25">
      <c r="A531" t="s">
        <v>793</v>
      </c>
      <c r="B531" t="s">
        <v>54</v>
      </c>
      <c r="C531" t="s">
        <v>57</v>
      </c>
      <c r="D531" t="s">
        <v>822</v>
      </c>
    </row>
    <row r="532" spans="1:4" x14ac:dyDescent="0.25">
      <c r="A532" t="s">
        <v>793</v>
      </c>
      <c r="B532" t="s">
        <v>54</v>
      </c>
      <c r="C532" t="s">
        <v>57</v>
      </c>
      <c r="D532" t="s">
        <v>824</v>
      </c>
    </row>
    <row r="533" spans="1:4" x14ac:dyDescent="0.25">
      <c r="A533" t="s">
        <v>793</v>
      </c>
      <c r="B533" t="s">
        <v>63</v>
      </c>
      <c r="C533" t="s">
        <v>3685</v>
      </c>
      <c r="D533" t="s">
        <v>63</v>
      </c>
    </row>
    <row r="534" spans="1:4" x14ac:dyDescent="0.25">
      <c r="A534" t="s">
        <v>793</v>
      </c>
      <c r="B534" t="s">
        <v>63</v>
      </c>
      <c r="C534" t="s">
        <v>57</v>
      </c>
      <c r="D534" t="s">
        <v>57</v>
      </c>
    </row>
    <row r="535" spans="1:4" x14ac:dyDescent="0.25">
      <c r="A535" t="s">
        <v>793</v>
      </c>
      <c r="B535" t="s">
        <v>63</v>
      </c>
      <c r="C535" t="s">
        <v>57</v>
      </c>
      <c r="D535" t="s">
        <v>805</v>
      </c>
    </row>
    <row r="536" spans="1:4" x14ac:dyDescent="0.25">
      <c r="A536" t="s">
        <v>793</v>
      </c>
      <c r="B536" t="s">
        <v>63</v>
      </c>
      <c r="C536" t="s">
        <v>57</v>
      </c>
      <c r="D536" t="s">
        <v>815</v>
      </c>
    </row>
    <row r="537" spans="1:4" x14ac:dyDescent="0.25">
      <c r="A537" t="s">
        <v>793</v>
      </c>
      <c r="B537" t="s">
        <v>63</v>
      </c>
      <c r="C537" t="s">
        <v>57</v>
      </c>
      <c r="D537" t="s">
        <v>801</v>
      </c>
    </row>
    <row r="538" spans="1:4" x14ac:dyDescent="0.25">
      <c r="A538" t="s">
        <v>793</v>
      </c>
      <c r="B538" t="s">
        <v>63</v>
      </c>
      <c r="C538" t="s">
        <v>57</v>
      </c>
      <c r="D538" t="s">
        <v>799</v>
      </c>
    </row>
    <row r="539" spans="1:4" x14ac:dyDescent="0.25">
      <c r="A539" t="s">
        <v>793</v>
      </c>
      <c r="B539" t="s">
        <v>63</v>
      </c>
      <c r="C539" t="s">
        <v>57</v>
      </c>
      <c r="D539" t="s">
        <v>807</v>
      </c>
    </row>
    <row r="540" spans="1:4" x14ac:dyDescent="0.25">
      <c r="A540" t="s">
        <v>793</v>
      </c>
      <c r="B540" t="s">
        <v>63</v>
      </c>
      <c r="C540" t="s">
        <v>57</v>
      </c>
      <c r="D540" t="s">
        <v>833</v>
      </c>
    </row>
    <row r="541" spans="1:4" x14ac:dyDescent="0.25">
      <c r="A541" t="s">
        <v>793</v>
      </c>
      <c r="B541" t="s">
        <v>63</v>
      </c>
      <c r="C541" t="s">
        <v>57</v>
      </c>
      <c r="D541" t="s">
        <v>811</v>
      </c>
    </row>
    <row r="542" spans="1:4" x14ac:dyDescent="0.25">
      <c r="A542" t="s">
        <v>793</v>
      </c>
      <c r="B542" t="s">
        <v>63</v>
      </c>
      <c r="C542" t="s">
        <v>57</v>
      </c>
      <c r="D542" t="s">
        <v>813</v>
      </c>
    </row>
    <row r="543" spans="1:4" x14ac:dyDescent="0.25">
      <c r="A543" t="s">
        <v>793</v>
      </c>
      <c r="B543" t="s">
        <v>63</v>
      </c>
      <c r="C543" t="s">
        <v>57</v>
      </c>
      <c r="D543" t="s">
        <v>819</v>
      </c>
    </row>
    <row r="544" spans="1:4" x14ac:dyDescent="0.25">
      <c r="A544" t="s">
        <v>793</v>
      </c>
      <c r="B544" t="s">
        <v>63</v>
      </c>
      <c r="C544" t="s">
        <v>57</v>
      </c>
      <c r="D544" t="s">
        <v>572</v>
      </c>
    </row>
    <row r="545" spans="1:4" x14ac:dyDescent="0.25">
      <c r="A545" t="s">
        <v>793</v>
      </c>
      <c r="B545" t="s">
        <v>63</v>
      </c>
      <c r="C545" t="s">
        <v>57</v>
      </c>
      <c r="D545" t="s">
        <v>822</v>
      </c>
    </row>
    <row r="546" spans="1:4" x14ac:dyDescent="0.25">
      <c r="A546" t="s">
        <v>793</v>
      </c>
      <c r="B546" t="s">
        <v>63</v>
      </c>
      <c r="C546" t="s">
        <v>840</v>
      </c>
      <c r="D546" t="s">
        <v>840</v>
      </c>
    </row>
    <row r="547" spans="1:4" x14ac:dyDescent="0.25">
      <c r="A547" t="s">
        <v>793</v>
      </c>
      <c r="B547" t="s">
        <v>63</v>
      </c>
      <c r="C547" t="s">
        <v>840</v>
      </c>
      <c r="D547" t="s">
        <v>833</v>
      </c>
    </row>
    <row r="548" spans="1:4" x14ac:dyDescent="0.25">
      <c r="A548" t="s">
        <v>793</v>
      </c>
      <c r="B548" t="s">
        <v>63</v>
      </c>
      <c r="C548" t="s">
        <v>840</v>
      </c>
      <c r="D548" t="s">
        <v>843</v>
      </c>
    </row>
    <row r="549" spans="1:4" x14ac:dyDescent="0.25">
      <c r="A549" t="s">
        <v>793</v>
      </c>
      <c r="B549" t="s">
        <v>63</v>
      </c>
      <c r="C549" t="s">
        <v>840</v>
      </c>
      <c r="D549" t="s">
        <v>572</v>
      </c>
    </row>
    <row r="550" spans="1:4" x14ac:dyDescent="0.25">
      <c r="A550" t="s">
        <v>793</v>
      </c>
      <c r="B550" t="s">
        <v>63</v>
      </c>
      <c r="C550" t="s">
        <v>840</v>
      </c>
      <c r="D550" t="s">
        <v>822</v>
      </c>
    </row>
    <row r="551" spans="1:4" x14ac:dyDescent="0.25">
      <c r="A551" t="s">
        <v>793</v>
      </c>
      <c r="B551" t="s">
        <v>63</v>
      </c>
      <c r="C551" t="s">
        <v>840</v>
      </c>
      <c r="D551" t="s">
        <v>3697</v>
      </c>
    </row>
    <row r="552" spans="1:4" x14ac:dyDescent="0.25">
      <c r="A552" t="s">
        <v>793</v>
      </c>
      <c r="B552" t="s">
        <v>63</v>
      </c>
      <c r="C552" t="s">
        <v>847</v>
      </c>
      <c r="D552" t="s">
        <v>847</v>
      </c>
    </row>
    <row r="553" spans="1:4" x14ac:dyDescent="0.25">
      <c r="A553" t="s">
        <v>793</v>
      </c>
      <c r="B553" t="s">
        <v>63</v>
      </c>
      <c r="C553" t="s">
        <v>847</v>
      </c>
      <c r="D553" t="s">
        <v>811</v>
      </c>
    </row>
    <row r="554" spans="1:4" x14ac:dyDescent="0.25">
      <c r="A554" t="s">
        <v>793</v>
      </c>
      <c r="B554" t="s">
        <v>63</v>
      </c>
      <c r="C554" t="s">
        <v>847</v>
      </c>
      <c r="D554" t="s">
        <v>843</v>
      </c>
    </row>
    <row r="555" spans="1:4" x14ac:dyDescent="0.25">
      <c r="A555" t="s">
        <v>793</v>
      </c>
      <c r="B555" t="s">
        <v>63</v>
      </c>
      <c r="C555" t="s">
        <v>847</v>
      </c>
      <c r="D555" t="s">
        <v>833</v>
      </c>
    </row>
    <row r="556" spans="1:4" x14ac:dyDescent="0.25">
      <c r="A556" t="s">
        <v>793</v>
      </c>
      <c r="B556" t="s">
        <v>63</v>
      </c>
      <c r="C556" t="s">
        <v>847</v>
      </c>
      <c r="D556" t="s">
        <v>572</v>
      </c>
    </row>
    <row r="557" spans="1:4" x14ac:dyDescent="0.25">
      <c r="A557" t="s">
        <v>793</v>
      </c>
      <c r="B557" t="s">
        <v>63</v>
      </c>
      <c r="C557" t="s">
        <v>847</v>
      </c>
      <c r="D557" t="s">
        <v>822</v>
      </c>
    </row>
    <row r="558" spans="1:4" x14ac:dyDescent="0.25">
      <c r="A558" t="s">
        <v>793</v>
      </c>
      <c r="B558" t="s">
        <v>63</v>
      </c>
      <c r="C558" t="s">
        <v>854</v>
      </c>
      <c r="D558" t="s">
        <v>854</v>
      </c>
    </row>
    <row r="559" spans="1:4" x14ac:dyDescent="0.25">
      <c r="A559" t="s">
        <v>793</v>
      </c>
      <c r="B559" t="s">
        <v>63</v>
      </c>
      <c r="C559" t="s">
        <v>854</v>
      </c>
      <c r="D559" t="s">
        <v>152</v>
      </c>
    </row>
    <row r="560" spans="1:4" x14ac:dyDescent="0.25">
      <c r="A560" t="s">
        <v>793</v>
      </c>
      <c r="B560" t="s">
        <v>63</v>
      </c>
      <c r="C560" t="s">
        <v>857</v>
      </c>
      <c r="D560" t="s">
        <v>857</v>
      </c>
    </row>
    <row r="561" spans="1:4" x14ac:dyDescent="0.25">
      <c r="A561" t="s">
        <v>793</v>
      </c>
      <c r="B561" t="s">
        <v>63</v>
      </c>
      <c r="C561" t="s">
        <v>857</v>
      </c>
      <c r="D561" t="s">
        <v>843</v>
      </c>
    </row>
    <row r="562" spans="1:4" x14ac:dyDescent="0.25">
      <c r="A562" t="s">
        <v>793</v>
      </c>
      <c r="B562" t="s">
        <v>63</v>
      </c>
      <c r="C562" t="s">
        <v>857</v>
      </c>
      <c r="D562" t="s">
        <v>860</v>
      </c>
    </row>
    <row r="563" spans="1:4" x14ac:dyDescent="0.25">
      <c r="A563" t="s">
        <v>793</v>
      </c>
      <c r="B563" t="s">
        <v>63</v>
      </c>
      <c r="C563" t="s">
        <v>857</v>
      </c>
      <c r="D563" t="s">
        <v>862</v>
      </c>
    </row>
    <row r="564" spans="1:4" x14ac:dyDescent="0.25">
      <c r="A564" t="s">
        <v>793</v>
      </c>
      <c r="B564" t="s">
        <v>63</v>
      </c>
      <c r="C564" t="s">
        <v>556</v>
      </c>
      <c r="D564" t="s">
        <v>556</v>
      </c>
    </row>
    <row r="565" spans="1:4" x14ac:dyDescent="0.25">
      <c r="A565" t="s">
        <v>793</v>
      </c>
      <c r="B565" t="s">
        <v>63</v>
      </c>
      <c r="C565" t="s">
        <v>556</v>
      </c>
      <c r="D565" t="s">
        <v>152</v>
      </c>
    </row>
    <row r="566" spans="1:4" x14ac:dyDescent="0.25">
      <c r="A566" t="s">
        <v>793</v>
      </c>
      <c r="B566" t="s">
        <v>459</v>
      </c>
      <c r="C566" t="s">
        <v>3685</v>
      </c>
      <c r="D566" t="s">
        <v>459</v>
      </c>
    </row>
    <row r="567" spans="1:4" x14ac:dyDescent="0.25">
      <c r="A567" t="s">
        <v>793</v>
      </c>
      <c r="B567" t="s">
        <v>459</v>
      </c>
      <c r="C567" t="s">
        <v>867</v>
      </c>
      <c r="D567" t="s">
        <v>867</v>
      </c>
    </row>
    <row r="568" spans="1:4" x14ac:dyDescent="0.25">
      <c r="A568" t="s">
        <v>793</v>
      </c>
      <c r="B568" t="s">
        <v>459</v>
      </c>
      <c r="C568" t="s">
        <v>867</v>
      </c>
      <c r="D568" t="s">
        <v>801</v>
      </c>
    </row>
    <row r="569" spans="1:4" x14ac:dyDescent="0.25">
      <c r="A569" t="s">
        <v>793</v>
      </c>
      <c r="B569" t="s">
        <v>459</v>
      </c>
      <c r="C569" t="s">
        <v>867</v>
      </c>
      <c r="D569" t="s">
        <v>815</v>
      </c>
    </row>
    <row r="570" spans="1:4" x14ac:dyDescent="0.25">
      <c r="A570" t="s">
        <v>793</v>
      </c>
      <c r="B570" t="s">
        <v>459</v>
      </c>
      <c r="C570" t="s">
        <v>867</v>
      </c>
      <c r="D570" t="s">
        <v>805</v>
      </c>
    </row>
    <row r="571" spans="1:4" x14ac:dyDescent="0.25">
      <c r="A571" t="s">
        <v>793</v>
      </c>
      <c r="B571" t="s">
        <v>459</v>
      </c>
      <c r="C571" t="s">
        <v>867</v>
      </c>
      <c r="D571" t="s">
        <v>807</v>
      </c>
    </row>
    <row r="572" spans="1:4" x14ac:dyDescent="0.25">
      <c r="A572" t="s">
        <v>793</v>
      </c>
      <c r="B572" t="s">
        <v>459</v>
      </c>
      <c r="C572" t="s">
        <v>867</v>
      </c>
      <c r="D572" t="s">
        <v>809</v>
      </c>
    </row>
    <row r="573" spans="1:4" x14ac:dyDescent="0.25">
      <c r="A573" t="s">
        <v>793</v>
      </c>
      <c r="B573" t="s">
        <v>459</v>
      </c>
      <c r="C573" t="s">
        <v>34</v>
      </c>
      <c r="D573" t="s">
        <v>34</v>
      </c>
    </row>
    <row r="574" spans="1:4" x14ac:dyDescent="0.25">
      <c r="A574" t="s">
        <v>793</v>
      </c>
      <c r="B574" t="s">
        <v>459</v>
      </c>
      <c r="C574" t="s">
        <v>34</v>
      </c>
      <c r="D574" t="s">
        <v>887</v>
      </c>
    </row>
    <row r="575" spans="1:4" x14ac:dyDescent="0.25">
      <c r="A575" t="s">
        <v>793</v>
      </c>
      <c r="B575" t="s">
        <v>459</v>
      </c>
      <c r="C575" t="s">
        <v>34</v>
      </c>
      <c r="D575" t="s">
        <v>3698</v>
      </c>
    </row>
    <row r="576" spans="1:4" x14ac:dyDescent="0.25">
      <c r="A576" t="s">
        <v>793</v>
      </c>
      <c r="B576" t="s">
        <v>459</v>
      </c>
      <c r="C576" t="s">
        <v>57</v>
      </c>
      <c r="D576" t="s">
        <v>57</v>
      </c>
    </row>
    <row r="577" spans="1:4" x14ac:dyDescent="0.25">
      <c r="A577" t="s">
        <v>793</v>
      </c>
      <c r="B577" t="s">
        <v>459</v>
      </c>
      <c r="C577" t="s">
        <v>57</v>
      </c>
      <c r="D577" t="s">
        <v>572</v>
      </c>
    </row>
    <row r="578" spans="1:4" x14ac:dyDescent="0.25">
      <c r="A578" t="s">
        <v>793</v>
      </c>
      <c r="B578" t="s">
        <v>459</v>
      </c>
      <c r="C578" t="s">
        <v>840</v>
      </c>
      <c r="D578" t="s">
        <v>840</v>
      </c>
    </row>
    <row r="579" spans="1:4" x14ac:dyDescent="0.25">
      <c r="A579" t="s">
        <v>793</v>
      </c>
      <c r="B579" t="s">
        <v>459</v>
      </c>
      <c r="C579" t="s">
        <v>840</v>
      </c>
      <c r="D579" t="s">
        <v>572</v>
      </c>
    </row>
    <row r="580" spans="1:4" x14ac:dyDescent="0.25">
      <c r="A580" t="s">
        <v>793</v>
      </c>
      <c r="B580" t="s">
        <v>459</v>
      </c>
      <c r="C580" t="s">
        <v>881</v>
      </c>
      <c r="D580" t="s">
        <v>881</v>
      </c>
    </row>
    <row r="581" spans="1:4" x14ac:dyDescent="0.25">
      <c r="A581" t="s">
        <v>793</v>
      </c>
      <c r="B581" t="s">
        <v>459</v>
      </c>
      <c r="C581" t="s">
        <v>881</v>
      </c>
      <c r="D581" t="s">
        <v>572</v>
      </c>
    </row>
    <row r="582" spans="1:4" x14ac:dyDescent="0.25">
      <c r="A582" t="s">
        <v>793</v>
      </c>
      <c r="B582" t="s">
        <v>459</v>
      </c>
      <c r="C582" t="s">
        <v>884</v>
      </c>
      <c r="D582" t="s">
        <v>884</v>
      </c>
    </row>
    <row r="583" spans="1:4" x14ac:dyDescent="0.25">
      <c r="A583" t="s">
        <v>793</v>
      </c>
      <c r="B583" t="s">
        <v>459</v>
      </c>
      <c r="C583" t="s">
        <v>884</v>
      </c>
      <c r="D583" t="s">
        <v>3698</v>
      </c>
    </row>
    <row r="584" spans="1:4" x14ac:dyDescent="0.25">
      <c r="A584" t="s">
        <v>793</v>
      </c>
      <c r="B584" t="s">
        <v>459</v>
      </c>
      <c r="C584" t="s">
        <v>884</v>
      </c>
      <c r="D584" t="s">
        <v>887</v>
      </c>
    </row>
    <row r="585" spans="1:4" x14ac:dyDescent="0.25">
      <c r="A585" t="s">
        <v>793</v>
      </c>
      <c r="B585" t="s">
        <v>478</v>
      </c>
      <c r="C585" t="s">
        <v>3685</v>
      </c>
      <c r="D585" t="s">
        <v>478</v>
      </c>
    </row>
    <row r="586" spans="1:4" x14ac:dyDescent="0.25">
      <c r="A586" t="s">
        <v>793</v>
      </c>
      <c r="B586" t="s">
        <v>478</v>
      </c>
      <c r="C586" t="s">
        <v>572</v>
      </c>
      <c r="D586" t="s">
        <v>572</v>
      </c>
    </row>
    <row r="587" spans="1:4" x14ac:dyDescent="0.25">
      <c r="A587" t="s">
        <v>793</v>
      </c>
      <c r="B587" t="s">
        <v>478</v>
      </c>
      <c r="C587" t="s">
        <v>572</v>
      </c>
      <c r="D587" t="s">
        <v>152</v>
      </c>
    </row>
    <row r="588" spans="1:4" x14ac:dyDescent="0.25">
      <c r="A588" t="s">
        <v>793</v>
      </c>
      <c r="B588" t="s">
        <v>478</v>
      </c>
      <c r="C588" t="s">
        <v>592</v>
      </c>
      <c r="D588" t="s">
        <v>592</v>
      </c>
    </row>
    <row r="589" spans="1:4" x14ac:dyDescent="0.25">
      <c r="A589" t="s">
        <v>793</v>
      </c>
      <c r="B589" t="s">
        <v>478</v>
      </c>
      <c r="C589" t="s">
        <v>592</v>
      </c>
      <c r="D589" t="s">
        <v>152</v>
      </c>
    </row>
    <row r="590" spans="1:4" x14ac:dyDescent="0.25">
      <c r="A590" t="s">
        <v>793</v>
      </c>
      <c r="B590" t="s">
        <v>894</v>
      </c>
      <c r="C590" t="s">
        <v>3685</v>
      </c>
      <c r="D590" t="s">
        <v>894</v>
      </c>
    </row>
    <row r="591" spans="1:4" x14ac:dyDescent="0.25">
      <c r="A591" t="s">
        <v>793</v>
      </c>
      <c r="B591" t="s">
        <v>894</v>
      </c>
      <c r="C591" t="s">
        <v>57</v>
      </c>
      <c r="D591" t="s">
        <v>57</v>
      </c>
    </row>
    <row r="592" spans="1:4" x14ac:dyDescent="0.25">
      <c r="A592" t="s">
        <v>793</v>
      </c>
      <c r="B592" t="s">
        <v>894</v>
      </c>
      <c r="C592" t="s">
        <v>57</v>
      </c>
      <c r="D592" t="s">
        <v>897</v>
      </c>
    </row>
    <row r="593" spans="1:4" x14ac:dyDescent="0.25">
      <c r="A593" t="s">
        <v>793</v>
      </c>
      <c r="B593" t="s">
        <v>894</v>
      </c>
      <c r="C593" t="s">
        <v>57</v>
      </c>
      <c r="D593" t="s">
        <v>572</v>
      </c>
    </row>
    <row r="594" spans="1:4" x14ac:dyDescent="0.25">
      <c r="A594" t="s">
        <v>793</v>
      </c>
      <c r="B594" t="s">
        <v>894</v>
      </c>
      <c r="C594" t="s">
        <v>840</v>
      </c>
      <c r="D594" t="s">
        <v>840</v>
      </c>
    </row>
    <row r="595" spans="1:4" x14ac:dyDescent="0.25">
      <c r="A595" t="s">
        <v>793</v>
      </c>
      <c r="B595" t="s">
        <v>894</v>
      </c>
      <c r="C595" t="s">
        <v>840</v>
      </c>
      <c r="D595" t="s">
        <v>572</v>
      </c>
    </row>
    <row r="596" spans="1:4" x14ac:dyDescent="0.25">
      <c r="A596" t="s">
        <v>793</v>
      </c>
      <c r="B596" t="s">
        <v>894</v>
      </c>
      <c r="C596" t="s">
        <v>881</v>
      </c>
      <c r="D596" t="s">
        <v>881</v>
      </c>
    </row>
    <row r="597" spans="1:4" x14ac:dyDescent="0.25">
      <c r="A597" t="s">
        <v>793</v>
      </c>
      <c r="B597" t="s">
        <v>894</v>
      </c>
      <c r="C597" t="s">
        <v>881</v>
      </c>
      <c r="D597" t="s">
        <v>572</v>
      </c>
    </row>
    <row r="598" spans="1:4" x14ac:dyDescent="0.25">
      <c r="A598" t="s">
        <v>793</v>
      </c>
      <c r="B598" t="s">
        <v>146</v>
      </c>
      <c r="C598" t="s">
        <v>3685</v>
      </c>
      <c r="D598" t="s">
        <v>146</v>
      </c>
    </row>
    <row r="599" spans="1:4" x14ac:dyDescent="0.25">
      <c r="A599" t="s">
        <v>793</v>
      </c>
      <c r="B599" t="s">
        <v>146</v>
      </c>
      <c r="C599" t="s">
        <v>149</v>
      </c>
      <c r="D599" t="s">
        <v>149</v>
      </c>
    </row>
    <row r="600" spans="1:4" x14ac:dyDescent="0.25">
      <c r="A600" t="s">
        <v>793</v>
      </c>
      <c r="B600" t="s">
        <v>146</v>
      </c>
      <c r="C600" t="s">
        <v>149</v>
      </c>
      <c r="D600" t="s">
        <v>152</v>
      </c>
    </row>
    <row r="601" spans="1:4" x14ac:dyDescent="0.25">
      <c r="A601" t="s">
        <v>793</v>
      </c>
      <c r="B601" t="s">
        <v>146</v>
      </c>
      <c r="C601" t="s">
        <v>155</v>
      </c>
      <c r="D601" t="s">
        <v>155</v>
      </c>
    </row>
    <row r="602" spans="1:4" x14ac:dyDescent="0.25">
      <c r="A602" t="s">
        <v>793</v>
      </c>
      <c r="B602" t="s">
        <v>146</v>
      </c>
      <c r="C602" t="s">
        <v>155</v>
      </c>
      <c r="D602" t="s">
        <v>152</v>
      </c>
    </row>
    <row r="603" spans="1:4" x14ac:dyDescent="0.25">
      <c r="A603" t="s">
        <v>793</v>
      </c>
      <c r="B603" t="s">
        <v>146</v>
      </c>
      <c r="C603" t="s">
        <v>160</v>
      </c>
      <c r="D603" t="s">
        <v>160</v>
      </c>
    </row>
    <row r="604" spans="1:4" x14ac:dyDescent="0.25">
      <c r="A604" t="s">
        <v>793</v>
      </c>
      <c r="B604" t="s">
        <v>146</v>
      </c>
      <c r="C604" t="s">
        <v>160</v>
      </c>
      <c r="D604" t="s">
        <v>152</v>
      </c>
    </row>
    <row r="605" spans="1:4" x14ac:dyDescent="0.25">
      <c r="A605" t="s">
        <v>793</v>
      </c>
      <c r="B605" t="s">
        <v>146</v>
      </c>
      <c r="C605" t="s">
        <v>165</v>
      </c>
      <c r="D605" t="s">
        <v>165</v>
      </c>
    </row>
    <row r="606" spans="1:4" x14ac:dyDescent="0.25">
      <c r="A606" t="s">
        <v>793</v>
      </c>
      <c r="B606" t="s">
        <v>146</v>
      </c>
      <c r="C606" t="s">
        <v>165</v>
      </c>
      <c r="D606" t="s">
        <v>152</v>
      </c>
    </row>
    <row r="607" spans="1:4" x14ac:dyDescent="0.25">
      <c r="A607" t="s">
        <v>793</v>
      </c>
      <c r="B607" t="s">
        <v>146</v>
      </c>
      <c r="C607" t="s">
        <v>175</v>
      </c>
      <c r="D607" t="s">
        <v>175</v>
      </c>
    </row>
    <row r="608" spans="1:4" x14ac:dyDescent="0.25">
      <c r="A608" t="s">
        <v>793</v>
      </c>
      <c r="B608" t="s">
        <v>146</v>
      </c>
      <c r="C608" t="s">
        <v>175</v>
      </c>
      <c r="D608" t="s">
        <v>152</v>
      </c>
    </row>
    <row r="609" spans="1:4" x14ac:dyDescent="0.25">
      <c r="A609" t="s">
        <v>915</v>
      </c>
      <c r="B609" t="s">
        <v>3685</v>
      </c>
      <c r="C609" t="s">
        <v>3685</v>
      </c>
      <c r="D609" t="s">
        <v>915</v>
      </c>
    </row>
    <row r="610" spans="1:4" x14ac:dyDescent="0.25">
      <c r="A610" t="s">
        <v>915</v>
      </c>
      <c r="B610" t="s">
        <v>63</v>
      </c>
      <c r="C610" t="s">
        <v>3685</v>
      </c>
      <c r="D610" t="s">
        <v>63</v>
      </c>
    </row>
    <row r="611" spans="1:4" x14ac:dyDescent="0.25">
      <c r="A611" t="s">
        <v>915</v>
      </c>
      <c r="B611" t="s">
        <v>63</v>
      </c>
      <c r="C611" t="s">
        <v>920</v>
      </c>
      <c r="D611" t="s">
        <v>920</v>
      </c>
    </row>
    <row r="612" spans="1:4" x14ac:dyDescent="0.25">
      <c r="A612" t="s">
        <v>915</v>
      </c>
      <c r="B612" t="s">
        <v>63</v>
      </c>
      <c r="C612" t="s">
        <v>920</v>
      </c>
      <c r="D612" t="s">
        <v>922</v>
      </c>
    </row>
    <row r="613" spans="1:4" x14ac:dyDescent="0.25">
      <c r="A613" t="s">
        <v>915</v>
      </c>
      <c r="B613" t="s">
        <v>63</v>
      </c>
      <c r="C613" t="s">
        <v>920</v>
      </c>
      <c r="D613" t="s">
        <v>924</v>
      </c>
    </row>
    <row r="614" spans="1:4" x14ac:dyDescent="0.25">
      <c r="A614" t="s">
        <v>915</v>
      </c>
      <c r="B614" t="s">
        <v>63</v>
      </c>
      <c r="C614" t="s">
        <v>920</v>
      </c>
      <c r="D614" t="s">
        <v>926</v>
      </c>
    </row>
    <row r="615" spans="1:4" x14ac:dyDescent="0.25">
      <c r="A615" t="s">
        <v>915</v>
      </c>
      <c r="B615" t="s">
        <v>63</v>
      </c>
      <c r="C615" t="s">
        <v>920</v>
      </c>
      <c r="D615" t="s">
        <v>928</v>
      </c>
    </row>
    <row r="616" spans="1:4" x14ac:dyDescent="0.25">
      <c r="A616" t="s">
        <v>915</v>
      </c>
      <c r="B616" t="s">
        <v>63</v>
      </c>
      <c r="C616" t="s">
        <v>930</v>
      </c>
      <c r="D616" t="s">
        <v>930</v>
      </c>
    </row>
    <row r="617" spans="1:4" x14ac:dyDescent="0.25">
      <c r="A617" t="s">
        <v>915</v>
      </c>
      <c r="B617" t="s">
        <v>63</v>
      </c>
      <c r="C617" t="s">
        <v>930</v>
      </c>
      <c r="D617" t="s">
        <v>922</v>
      </c>
    </row>
    <row r="618" spans="1:4" x14ac:dyDescent="0.25">
      <c r="A618" t="s">
        <v>915</v>
      </c>
      <c r="B618" t="s">
        <v>63</v>
      </c>
      <c r="C618" t="s">
        <v>930</v>
      </c>
      <c r="D618" t="s">
        <v>924</v>
      </c>
    </row>
    <row r="619" spans="1:4" x14ac:dyDescent="0.25">
      <c r="A619" t="s">
        <v>915</v>
      </c>
      <c r="B619" t="s">
        <v>63</v>
      </c>
      <c r="C619" t="s">
        <v>930</v>
      </c>
      <c r="D619" t="s">
        <v>926</v>
      </c>
    </row>
    <row r="620" spans="1:4" x14ac:dyDescent="0.25">
      <c r="A620" t="s">
        <v>915</v>
      </c>
      <c r="B620" t="s">
        <v>63</v>
      </c>
      <c r="C620" t="s">
        <v>930</v>
      </c>
      <c r="D620" t="s">
        <v>928</v>
      </c>
    </row>
    <row r="621" spans="1:4" x14ac:dyDescent="0.25">
      <c r="A621" t="s">
        <v>915</v>
      </c>
      <c r="B621" t="s">
        <v>63</v>
      </c>
      <c r="C621" t="s">
        <v>102</v>
      </c>
      <c r="D621" t="s">
        <v>102</v>
      </c>
    </row>
    <row r="622" spans="1:4" x14ac:dyDescent="0.25">
      <c r="A622" t="s">
        <v>915</v>
      </c>
      <c r="B622" t="s">
        <v>63</v>
      </c>
      <c r="C622" t="s">
        <v>102</v>
      </c>
      <c r="D622" t="s">
        <v>926</v>
      </c>
    </row>
    <row r="623" spans="1:4" x14ac:dyDescent="0.25">
      <c r="A623" t="s">
        <v>915</v>
      </c>
      <c r="B623" t="s">
        <v>63</v>
      </c>
      <c r="C623" t="s">
        <v>102</v>
      </c>
      <c r="D623" t="s">
        <v>938</v>
      </c>
    </row>
    <row r="624" spans="1:4" x14ac:dyDescent="0.25">
      <c r="A624" t="s">
        <v>915</v>
      </c>
      <c r="B624" t="s">
        <v>63</v>
      </c>
      <c r="C624" t="s">
        <v>102</v>
      </c>
      <c r="D624" t="s">
        <v>940</v>
      </c>
    </row>
    <row r="625" spans="1:4" x14ac:dyDescent="0.25">
      <c r="A625" t="s">
        <v>915</v>
      </c>
      <c r="B625" t="s">
        <v>63</v>
      </c>
      <c r="C625" t="s">
        <v>400</v>
      </c>
      <c r="D625" t="s">
        <v>400</v>
      </c>
    </row>
    <row r="626" spans="1:4" x14ac:dyDescent="0.25">
      <c r="A626" t="s">
        <v>915</v>
      </c>
      <c r="B626" t="s">
        <v>63</v>
      </c>
      <c r="C626" t="s">
        <v>400</v>
      </c>
      <c r="D626" t="s">
        <v>860</v>
      </c>
    </row>
    <row r="627" spans="1:4" x14ac:dyDescent="0.25">
      <c r="A627" t="s">
        <v>915</v>
      </c>
      <c r="B627" t="s">
        <v>63</v>
      </c>
      <c r="C627" t="s">
        <v>400</v>
      </c>
      <c r="D627" t="s">
        <v>944</v>
      </c>
    </row>
    <row r="628" spans="1:4" x14ac:dyDescent="0.25">
      <c r="A628" t="s">
        <v>915</v>
      </c>
      <c r="B628" t="s">
        <v>459</v>
      </c>
      <c r="C628" t="s">
        <v>3685</v>
      </c>
      <c r="D628" t="s">
        <v>459</v>
      </c>
    </row>
    <row r="629" spans="1:4" x14ac:dyDescent="0.25">
      <c r="A629" t="s">
        <v>915</v>
      </c>
      <c r="B629" t="s">
        <v>459</v>
      </c>
      <c r="C629" t="s">
        <v>947</v>
      </c>
      <c r="D629" t="s">
        <v>947</v>
      </c>
    </row>
    <row r="630" spans="1:4" x14ac:dyDescent="0.25">
      <c r="A630" t="s">
        <v>915</v>
      </c>
      <c r="B630" t="s">
        <v>459</v>
      </c>
      <c r="C630" t="s">
        <v>947</v>
      </c>
      <c r="D630" t="s">
        <v>949</v>
      </c>
    </row>
    <row r="631" spans="1:4" x14ac:dyDescent="0.25">
      <c r="A631" t="s">
        <v>915</v>
      </c>
      <c r="B631" t="s">
        <v>459</v>
      </c>
      <c r="C631" t="s">
        <v>947</v>
      </c>
      <c r="D631" t="s">
        <v>951</v>
      </c>
    </row>
    <row r="632" spans="1:4" x14ac:dyDescent="0.25">
      <c r="A632" t="s">
        <v>915</v>
      </c>
      <c r="B632" t="s">
        <v>459</v>
      </c>
      <c r="C632" t="s">
        <v>947</v>
      </c>
      <c r="D632" t="s">
        <v>953</v>
      </c>
    </row>
    <row r="633" spans="1:4" x14ac:dyDescent="0.25">
      <c r="A633" t="s">
        <v>915</v>
      </c>
      <c r="B633" t="s">
        <v>459</v>
      </c>
      <c r="C633" t="s">
        <v>947</v>
      </c>
      <c r="D633" t="s">
        <v>955</v>
      </c>
    </row>
    <row r="634" spans="1:4" x14ac:dyDescent="0.25">
      <c r="A634" t="s">
        <v>915</v>
      </c>
      <c r="B634" t="s">
        <v>459</v>
      </c>
      <c r="C634" t="s">
        <v>947</v>
      </c>
      <c r="D634" t="s">
        <v>957</v>
      </c>
    </row>
    <row r="635" spans="1:4" x14ac:dyDescent="0.25">
      <c r="A635" t="s">
        <v>915</v>
      </c>
      <c r="B635" t="s">
        <v>459</v>
      </c>
      <c r="C635" t="s">
        <v>959</v>
      </c>
      <c r="D635" t="s">
        <v>959</v>
      </c>
    </row>
    <row r="636" spans="1:4" x14ac:dyDescent="0.25">
      <c r="A636" t="s">
        <v>915</v>
      </c>
      <c r="B636" t="s">
        <v>459</v>
      </c>
      <c r="C636" t="s">
        <v>959</v>
      </c>
      <c r="D636" t="s">
        <v>949</v>
      </c>
    </row>
    <row r="637" spans="1:4" x14ac:dyDescent="0.25">
      <c r="A637" t="s">
        <v>915</v>
      </c>
      <c r="B637" t="s">
        <v>459</v>
      </c>
      <c r="C637" t="s">
        <v>959</v>
      </c>
      <c r="D637" t="s">
        <v>962</v>
      </c>
    </row>
    <row r="638" spans="1:4" x14ac:dyDescent="0.25">
      <c r="A638" t="s">
        <v>915</v>
      </c>
      <c r="B638" t="s">
        <v>459</v>
      </c>
      <c r="C638" t="s">
        <v>959</v>
      </c>
      <c r="D638" t="s">
        <v>964</v>
      </c>
    </row>
    <row r="639" spans="1:4" x14ac:dyDescent="0.25">
      <c r="A639" t="s">
        <v>915</v>
      </c>
      <c r="B639" t="s">
        <v>459</v>
      </c>
      <c r="C639" t="s">
        <v>959</v>
      </c>
      <c r="D639" t="s">
        <v>953</v>
      </c>
    </row>
    <row r="640" spans="1:4" x14ac:dyDescent="0.25">
      <c r="A640" t="s">
        <v>915</v>
      </c>
      <c r="B640" t="s">
        <v>459</v>
      </c>
      <c r="C640" t="s">
        <v>959</v>
      </c>
      <c r="D640" t="s">
        <v>955</v>
      </c>
    </row>
    <row r="641" spans="1:4" x14ac:dyDescent="0.25">
      <c r="A641" t="s">
        <v>915</v>
      </c>
      <c r="B641" t="s">
        <v>459</v>
      </c>
      <c r="C641" t="s">
        <v>959</v>
      </c>
      <c r="D641" t="s">
        <v>957</v>
      </c>
    </row>
    <row r="642" spans="1:4" x14ac:dyDescent="0.25">
      <c r="A642" t="s">
        <v>915</v>
      </c>
      <c r="B642" t="s">
        <v>459</v>
      </c>
      <c r="C642" t="s">
        <v>34</v>
      </c>
      <c r="D642" t="s">
        <v>34</v>
      </c>
    </row>
    <row r="643" spans="1:4" x14ac:dyDescent="0.25">
      <c r="A643" t="s">
        <v>915</v>
      </c>
      <c r="B643" t="s">
        <v>459</v>
      </c>
      <c r="C643" t="s">
        <v>34</v>
      </c>
      <c r="D643" t="s">
        <v>970</v>
      </c>
    </row>
    <row r="644" spans="1:4" x14ac:dyDescent="0.25">
      <c r="A644" t="s">
        <v>915</v>
      </c>
      <c r="B644" t="s">
        <v>459</v>
      </c>
      <c r="C644" t="s">
        <v>34</v>
      </c>
      <c r="D644" t="s">
        <v>972</v>
      </c>
    </row>
    <row r="645" spans="1:4" x14ac:dyDescent="0.25">
      <c r="A645" t="s">
        <v>915</v>
      </c>
      <c r="B645" t="s">
        <v>459</v>
      </c>
      <c r="C645" t="s">
        <v>471</v>
      </c>
      <c r="D645" t="s">
        <v>471</v>
      </c>
    </row>
    <row r="646" spans="1:4" x14ac:dyDescent="0.25">
      <c r="A646" t="s">
        <v>915</v>
      </c>
      <c r="B646" t="s">
        <v>459</v>
      </c>
      <c r="C646" t="s">
        <v>471</v>
      </c>
      <c r="D646" t="s">
        <v>970</v>
      </c>
    </row>
    <row r="647" spans="1:4" x14ac:dyDescent="0.25">
      <c r="A647" t="s">
        <v>915</v>
      </c>
      <c r="B647" t="s">
        <v>459</v>
      </c>
      <c r="C647" t="s">
        <v>471</v>
      </c>
      <c r="D647" t="s">
        <v>972</v>
      </c>
    </row>
    <row r="648" spans="1:4" x14ac:dyDescent="0.25">
      <c r="A648" t="s">
        <v>915</v>
      </c>
      <c r="B648" t="s">
        <v>54</v>
      </c>
      <c r="C648" t="s">
        <v>3685</v>
      </c>
      <c r="D648" t="s">
        <v>54</v>
      </c>
    </row>
    <row r="649" spans="1:4" x14ac:dyDescent="0.25">
      <c r="A649" t="s">
        <v>915</v>
      </c>
      <c r="B649" t="s">
        <v>54</v>
      </c>
      <c r="C649" t="s">
        <v>978</v>
      </c>
      <c r="D649" t="s">
        <v>978</v>
      </c>
    </row>
    <row r="650" spans="1:4" x14ac:dyDescent="0.25">
      <c r="A650" t="s">
        <v>915</v>
      </c>
      <c r="B650" t="s">
        <v>54</v>
      </c>
      <c r="C650" t="s">
        <v>978</v>
      </c>
      <c r="D650" t="s">
        <v>152</v>
      </c>
    </row>
    <row r="651" spans="1:4" x14ac:dyDescent="0.25">
      <c r="A651" t="s">
        <v>915</v>
      </c>
      <c r="B651" t="s">
        <v>54</v>
      </c>
      <c r="C651" t="s">
        <v>981</v>
      </c>
      <c r="D651" t="s">
        <v>981</v>
      </c>
    </row>
    <row r="652" spans="1:4" x14ac:dyDescent="0.25">
      <c r="A652" t="s">
        <v>915</v>
      </c>
      <c r="B652" t="s">
        <v>54</v>
      </c>
      <c r="C652" t="s">
        <v>981</v>
      </c>
      <c r="D652" t="s">
        <v>152</v>
      </c>
    </row>
    <row r="653" spans="1:4" x14ac:dyDescent="0.25">
      <c r="A653" t="s">
        <v>915</v>
      </c>
      <c r="B653" t="s">
        <v>478</v>
      </c>
      <c r="C653" t="s">
        <v>3685</v>
      </c>
      <c r="D653" t="s">
        <v>478</v>
      </c>
    </row>
    <row r="654" spans="1:4" x14ac:dyDescent="0.25">
      <c r="A654" t="s">
        <v>915</v>
      </c>
      <c r="B654" t="s">
        <v>478</v>
      </c>
      <c r="C654" t="s">
        <v>592</v>
      </c>
      <c r="D654" t="s">
        <v>592</v>
      </c>
    </row>
    <row r="655" spans="1:4" x14ac:dyDescent="0.25">
      <c r="A655" t="s">
        <v>915</v>
      </c>
      <c r="B655" t="s">
        <v>478</v>
      </c>
      <c r="C655" t="s">
        <v>592</v>
      </c>
      <c r="D655" t="s">
        <v>152</v>
      </c>
    </row>
    <row r="656" spans="1:4" x14ac:dyDescent="0.25">
      <c r="A656" t="s">
        <v>915</v>
      </c>
      <c r="B656" t="s">
        <v>146</v>
      </c>
      <c r="C656" t="s">
        <v>3685</v>
      </c>
      <c r="D656" t="s">
        <v>146</v>
      </c>
    </row>
    <row r="657" spans="1:4" x14ac:dyDescent="0.25">
      <c r="A657" t="s">
        <v>915</v>
      </c>
      <c r="B657" t="s">
        <v>146</v>
      </c>
      <c r="C657" t="s">
        <v>149</v>
      </c>
      <c r="D657" t="s">
        <v>149</v>
      </c>
    </row>
    <row r="658" spans="1:4" x14ac:dyDescent="0.25">
      <c r="A658" t="s">
        <v>915</v>
      </c>
      <c r="B658" t="s">
        <v>146</v>
      </c>
      <c r="C658" t="s">
        <v>149</v>
      </c>
      <c r="D658" t="s">
        <v>152</v>
      </c>
    </row>
    <row r="659" spans="1:4" x14ac:dyDescent="0.25">
      <c r="A659" t="s">
        <v>915</v>
      </c>
      <c r="B659" t="s">
        <v>146</v>
      </c>
      <c r="C659" t="s">
        <v>155</v>
      </c>
      <c r="D659" t="s">
        <v>155</v>
      </c>
    </row>
    <row r="660" spans="1:4" x14ac:dyDescent="0.25">
      <c r="A660" t="s">
        <v>915</v>
      </c>
      <c r="B660" t="s">
        <v>146</v>
      </c>
      <c r="C660" t="s">
        <v>155</v>
      </c>
      <c r="D660" t="s">
        <v>152</v>
      </c>
    </row>
    <row r="661" spans="1:4" x14ac:dyDescent="0.25">
      <c r="A661" t="s">
        <v>915</v>
      </c>
      <c r="B661" t="s">
        <v>146</v>
      </c>
      <c r="C661" t="s">
        <v>160</v>
      </c>
      <c r="D661" t="s">
        <v>160</v>
      </c>
    </row>
    <row r="662" spans="1:4" x14ac:dyDescent="0.25">
      <c r="A662" t="s">
        <v>915</v>
      </c>
      <c r="B662" t="s">
        <v>146</v>
      </c>
      <c r="C662" t="s">
        <v>160</v>
      </c>
      <c r="D662" t="s">
        <v>152</v>
      </c>
    </row>
    <row r="663" spans="1:4" x14ac:dyDescent="0.25">
      <c r="A663" t="s">
        <v>915</v>
      </c>
      <c r="B663" t="s">
        <v>146</v>
      </c>
      <c r="C663" t="s">
        <v>165</v>
      </c>
      <c r="D663" t="s">
        <v>165</v>
      </c>
    </row>
    <row r="664" spans="1:4" x14ac:dyDescent="0.25">
      <c r="A664" t="s">
        <v>915</v>
      </c>
      <c r="B664" t="s">
        <v>146</v>
      </c>
      <c r="C664" t="s">
        <v>165</v>
      </c>
      <c r="D664" t="s">
        <v>152</v>
      </c>
    </row>
    <row r="665" spans="1:4" x14ac:dyDescent="0.25">
      <c r="A665" t="s">
        <v>915</v>
      </c>
      <c r="B665" t="s">
        <v>146</v>
      </c>
      <c r="C665" t="s">
        <v>175</v>
      </c>
      <c r="D665" t="s">
        <v>175</v>
      </c>
    </row>
    <row r="666" spans="1:4" x14ac:dyDescent="0.25">
      <c r="A666" t="s">
        <v>915</v>
      </c>
      <c r="B666" t="s">
        <v>146</v>
      </c>
      <c r="C666" t="s">
        <v>175</v>
      </c>
      <c r="D666" t="s">
        <v>152</v>
      </c>
    </row>
    <row r="667" spans="1:4" x14ac:dyDescent="0.25">
      <c r="A667" t="s">
        <v>998</v>
      </c>
      <c r="B667" t="s">
        <v>3685</v>
      </c>
      <c r="C667" t="s">
        <v>3685</v>
      </c>
      <c r="D667" t="s">
        <v>998</v>
      </c>
    </row>
    <row r="668" spans="1:4" x14ac:dyDescent="0.25">
      <c r="A668" t="s">
        <v>998</v>
      </c>
      <c r="B668" t="s">
        <v>63</v>
      </c>
      <c r="C668" t="s">
        <v>3685</v>
      </c>
      <c r="D668" t="s">
        <v>63</v>
      </c>
    </row>
    <row r="669" spans="1:4" x14ac:dyDescent="0.25">
      <c r="A669" t="s">
        <v>998</v>
      </c>
      <c r="B669" t="s">
        <v>63</v>
      </c>
      <c r="C669" t="s">
        <v>1003</v>
      </c>
      <c r="D669" t="s">
        <v>1003</v>
      </c>
    </row>
    <row r="670" spans="1:4" x14ac:dyDescent="0.25">
      <c r="A670" t="s">
        <v>998</v>
      </c>
      <c r="B670" t="s">
        <v>63</v>
      </c>
      <c r="C670" t="s">
        <v>1003</v>
      </c>
      <c r="D670" t="s">
        <v>1005</v>
      </c>
    </row>
    <row r="671" spans="1:4" x14ac:dyDescent="0.25">
      <c r="A671" t="s">
        <v>998</v>
      </c>
      <c r="B671" t="s">
        <v>63</v>
      </c>
      <c r="C671" t="s">
        <v>1003</v>
      </c>
      <c r="D671" t="s">
        <v>1007</v>
      </c>
    </row>
    <row r="672" spans="1:4" x14ac:dyDescent="0.25">
      <c r="A672" t="s">
        <v>998</v>
      </c>
      <c r="B672" t="s">
        <v>63</v>
      </c>
      <c r="C672" t="s">
        <v>1003</v>
      </c>
      <c r="D672" t="s">
        <v>1009</v>
      </c>
    </row>
    <row r="673" spans="1:4" x14ac:dyDescent="0.25">
      <c r="A673" t="s">
        <v>998</v>
      </c>
      <c r="B673" t="s">
        <v>63</v>
      </c>
      <c r="C673" t="s">
        <v>1003</v>
      </c>
      <c r="D673" t="s">
        <v>1011</v>
      </c>
    </row>
    <row r="674" spans="1:4" x14ac:dyDescent="0.25">
      <c r="A674" t="s">
        <v>998</v>
      </c>
      <c r="B674" t="s">
        <v>63</v>
      </c>
      <c r="C674" t="s">
        <v>1003</v>
      </c>
      <c r="D674" t="s">
        <v>1013</v>
      </c>
    </row>
    <row r="675" spans="1:4" x14ac:dyDescent="0.25">
      <c r="A675" t="s">
        <v>998</v>
      </c>
      <c r="B675" t="s">
        <v>63</v>
      </c>
      <c r="C675" t="s">
        <v>1015</v>
      </c>
      <c r="D675" t="s">
        <v>1015</v>
      </c>
    </row>
    <row r="676" spans="1:4" x14ac:dyDescent="0.25">
      <c r="A676" t="s">
        <v>998</v>
      </c>
      <c r="B676" t="s">
        <v>63</v>
      </c>
      <c r="C676" t="s">
        <v>1015</v>
      </c>
      <c r="D676" t="s">
        <v>1017</v>
      </c>
    </row>
    <row r="677" spans="1:4" x14ac:dyDescent="0.25">
      <c r="A677" t="s">
        <v>998</v>
      </c>
      <c r="B677" t="s">
        <v>63</v>
      </c>
      <c r="C677" t="s">
        <v>1015</v>
      </c>
      <c r="D677" t="s">
        <v>1009</v>
      </c>
    </row>
    <row r="678" spans="1:4" x14ac:dyDescent="0.25">
      <c r="A678" t="s">
        <v>998</v>
      </c>
      <c r="B678" t="s">
        <v>63</v>
      </c>
      <c r="C678" t="s">
        <v>1015</v>
      </c>
      <c r="D678" t="s">
        <v>1020</v>
      </c>
    </row>
    <row r="679" spans="1:4" x14ac:dyDescent="0.25">
      <c r="A679" t="s">
        <v>998</v>
      </c>
      <c r="B679" t="s">
        <v>63</v>
      </c>
      <c r="C679" t="s">
        <v>1015</v>
      </c>
      <c r="D679" t="s">
        <v>1022</v>
      </c>
    </row>
    <row r="680" spans="1:4" x14ac:dyDescent="0.25">
      <c r="A680" t="s">
        <v>998</v>
      </c>
      <c r="B680" t="s">
        <v>63</v>
      </c>
      <c r="C680" t="s">
        <v>1015</v>
      </c>
      <c r="D680" t="s">
        <v>1024</v>
      </c>
    </row>
    <row r="681" spans="1:4" x14ac:dyDescent="0.25">
      <c r="A681" t="s">
        <v>998</v>
      </c>
      <c r="B681" t="s">
        <v>63</v>
      </c>
      <c r="C681" t="s">
        <v>1026</v>
      </c>
      <c r="D681" t="s">
        <v>1026</v>
      </c>
    </row>
    <row r="682" spans="1:4" x14ac:dyDescent="0.25">
      <c r="A682" t="s">
        <v>998</v>
      </c>
      <c r="B682" t="s">
        <v>63</v>
      </c>
      <c r="C682" t="s">
        <v>1026</v>
      </c>
      <c r="D682" t="s">
        <v>152</v>
      </c>
    </row>
    <row r="683" spans="1:4" x14ac:dyDescent="0.25">
      <c r="A683" t="s">
        <v>998</v>
      </c>
      <c r="B683" t="s">
        <v>54</v>
      </c>
      <c r="C683" t="s">
        <v>3685</v>
      </c>
      <c r="D683" t="s">
        <v>54</v>
      </c>
    </row>
    <row r="684" spans="1:4" x14ac:dyDescent="0.25">
      <c r="A684" t="s">
        <v>998</v>
      </c>
      <c r="B684" t="s">
        <v>54</v>
      </c>
      <c r="C684" t="s">
        <v>1003</v>
      </c>
      <c r="D684" t="s">
        <v>1003</v>
      </c>
    </row>
    <row r="685" spans="1:4" x14ac:dyDescent="0.25">
      <c r="A685" t="s">
        <v>998</v>
      </c>
      <c r="B685" t="s">
        <v>54</v>
      </c>
      <c r="C685" t="s">
        <v>1003</v>
      </c>
      <c r="D685" t="s">
        <v>1009</v>
      </c>
    </row>
    <row r="686" spans="1:4" x14ac:dyDescent="0.25">
      <c r="A686" t="s">
        <v>998</v>
      </c>
      <c r="B686" t="s">
        <v>54</v>
      </c>
      <c r="C686" t="s">
        <v>1003</v>
      </c>
      <c r="D686" t="s">
        <v>1032</v>
      </c>
    </row>
    <row r="687" spans="1:4" x14ac:dyDescent="0.25">
      <c r="A687" t="s">
        <v>998</v>
      </c>
      <c r="B687" t="s">
        <v>54</v>
      </c>
      <c r="C687" t="s">
        <v>1003</v>
      </c>
      <c r="D687" t="s">
        <v>1034</v>
      </c>
    </row>
    <row r="688" spans="1:4" x14ac:dyDescent="0.25">
      <c r="A688" t="s">
        <v>998</v>
      </c>
      <c r="B688" t="s">
        <v>54</v>
      </c>
      <c r="C688" t="s">
        <v>1003</v>
      </c>
      <c r="D688" t="s">
        <v>1036</v>
      </c>
    </row>
    <row r="689" spans="1:4" x14ac:dyDescent="0.25">
      <c r="A689" t="s">
        <v>998</v>
      </c>
      <c r="B689" t="s">
        <v>54</v>
      </c>
      <c r="C689" t="s">
        <v>1003</v>
      </c>
      <c r="D689" t="s">
        <v>1038</v>
      </c>
    </row>
    <row r="690" spans="1:4" x14ac:dyDescent="0.25">
      <c r="A690" t="s">
        <v>998</v>
      </c>
      <c r="B690" t="s">
        <v>54</v>
      </c>
      <c r="C690" t="s">
        <v>1003</v>
      </c>
      <c r="D690" t="s">
        <v>1040</v>
      </c>
    </row>
    <row r="691" spans="1:4" x14ac:dyDescent="0.25">
      <c r="A691" t="s">
        <v>998</v>
      </c>
      <c r="B691" t="s">
        <v>54</v>
      </c>
      <c r="C691" t="s">
        <v>1003</v>
      </c>
      <c r="D691" t="s">
        <v>1042</v>
      </c>
    </row>
    <row r="692" spans="1:4" x14ac:dyDescent="0.25">
      <c r="A692" t="s">
        <v>998</v>
      </c>
      <c r="B692" t="s">
        <v>54</v>
      </c>
      <c r="C692" t="s">
        <v>1003</v>
      </c>
      <c r="D692" t="s">
        <v>1044</v>
      </c>
    </row>
    <row r="693" spans="1:4" x14ac:dyDescent="0.25">
      <c r="A693" t="s">
        <v>998</v>
      </c>
      <c r="B693" t="s">
        <v>54</v>
      </c>
      <c r="C693" t="s">
        <v>1003</v>
      </c>
      <c r="D693" t="s">
        <v>1013</v>
      </c>
    </row>
    <row r="694" spans="1:4" x14ac:dyDescent="0.25">
      <c r="A694" t="s">
        <v>998</v>
      </c>
      <c r="B694" t="s">
        <v>54</v>
      </c>
      <c r="C694" t="s">
        <v>1015</v>
      </c>
      <c r="D694" t="s">
        <v>1015</v>
      </c>
    </row>
    <row r="695" spans="1:4" x14ac:dyDescent="0.25">
      <c r="A695" t="s">
        <v>998</v>
      </c>
      <c r="B695" t="s">
        <v>54</v>
      </c>
      <c r="C695" t="s">
        <v>1015</v>
      </c>
      <c r="D695" t="s">
        <v>1009</v>
      </c>
    </row>
    <row r="696" spans="1:4" x14ac:dyDescent="0.25">
      <c r="A696" t="s">
        <v>998</v>
      </c>
      <c r="B696" t="s">
        <v>54</v>
      </c>
      <c r="C696" t="s">
        <v>1015</v>
      </c>
      <c r="D696" t="s">
        <v>1022</v>
      </c>
    </row>
    <row r="697" spans="1:4" x14ac:dyDescent="0.25">
      <c r="A697" t="s">
        <v>998</v>
      </c>
      <c r="B697" t="s">
        <v>54</v>
      </c>
      <c r="C697" t="s">
        <v>1015</v>
      </c>
      <c r="D697" t="s">
        <v>1024</v>
      </c>
    </row>
    <row r="698" spans="1:4" x14ac:dyDescent="0.25">
      <c r="A698" t="s">
        <v>998</v>
      </c>
      <c r="B698" t="s">
        <v>54</v>
      </c>
      <c r="C698" t="s">
        <v>1026</v>
      </c>
      <c r="D698" t="s">
        <v>1026</v>
      </c>
    </row>
    <row r="699" spans="1:4" x14ac:dyDescent="0.25">
      <c r="A699" t="s">
        <v>998</v>
      </c>
      <c r="B699" t="s">
        <v>54</v>
      </c>
      <c r="C699" t="s">
        <v>1026</v>
      </c>
      <c r="D699" t="s">
        <v>152</v>
      </c>
    </row>
    <row r="700" spans="1:4" x14ac:dyDescent="0.25">
      <c r="A700" t="s">
        <v>998</v>
      </c>
      <c r="B700" t="s">
        <v>54</v>
      </c>
      <c r="C700" t="s">
        <v>1053</v>
      </c>
      <c r="D700" t="s">
        <v>1053</v>
      </c>
    </row>
    <row r="701" spans="1:4" x14ac:dyDescent="0.25">
      <c r="A701" t="s">
        <v>998</v>
      </c>
      <c r="B701" t="s">
        <v>54</v>
      </c>
      <c r="C701" t="s">
        <v>1053</v>
      </c>
      <c r="D701" t="s">
        <v>1009</v>
      </c>
    </row>
    <row r="702" spans="1:4" x14ac:dyDescent="0.25">
      <c r="A702" t="s">
        <v>998</v>
      </c>
      <c r="B702" t="s">
        <v>478</v>
      </c>
      <c r="C702" t="s">
        <v>3685</v>
      </c>
      <c r="D702" t="s">
        <v>478</v>
      </c>
    </row>
    <row r="703" spans="1:4" x14ac:dyDescent="0.25">
      <c r="A703" t="s">
        <v>998</v>
      </c>
      <c r="B703" t="s">
        <v>478</v>
      </c>
      <c r="C703" t="s">
        <v>1026</v>
      </c>
      <c r="D703" t="s">
        <v>1026</v>
      </c>
    </row>
    <row r="704" spans="1:4" x14ac:dyDescent="0.25">
      <c r="A704" t="s">
        <v>998</v>
      </c>
      <c r="B704" t="s">
        <v>478</v>
      </c>
      <c r="C704" t="s">
        <v>1026</v>
      </c>
      <c r="D704" t="s">
        <v>152</v>
      </c>
    </row>
    <row r="705" spans="1:4" x14ac:dyDescent="0.25">
      <c r="A705" t="s">
        <v>998</v>
      </c>
      <c r="B705" t="s">
        <v>894</v>
      </c>
      <c r="C705" t="s">
        <v>3685</v>
      </c>
      <c r="D705" t="s">
        <v>894</v>
      </c>
    </row>
    <row r="706" spans="1:4" x14ac:dyDescent="0.25">
      <c r="A706" t="s">
        <v>998</v>
      </c>
      <c r="B706" t="s">
        <v>894</v>
      </c>
      <c r="C706" t="s">
        <v>1026</v>
      </c>
      <c r="D706" t="s">
        <v>1026</v>
      </c>
    </row>
    <row r="707" spans="1:4" x14ac:dyDescent="0.25">
      <c r="A707" t="s">
        <v>998</v>
      </c>
      <c r="B707" t="s">
        <v>894</v>
      </c>
      <c r="C707" t="s">
        <v>1026</v>
      </c>
      <c r="D707" t="s">
        <v>152</v>
      </c>
    </row>
    <row r="708" spans="1:4" x14ac:dyDescent="0.25">
      <c r="A708" t="s">
        <v>998</v>
      </c>
      <c r="B708" t="s">
        <v>459</v>
      </c>
      <c r="C708" t="s">
        <v>3685</v>
      </c>
      <c r="D708" t="s">
        <v>459</v>
      </c>
    </row>
    <row r="709" spans="1:4" x14ac:dyDescent="0.25">
      <c r="A709" t="s">
        <v>998</v>
      </c>
      <c r="B709" t="s">
        <v>459</v>
      </c>
      <c r="C709" t="s">
        <v>520</v>
      </c>
      <c r="D709" t="s">
        <v>520</v>
      </c>
    </row>
    <row r="710" spans="1:4" x14ac:dyDescent="0.25">
      <c r="A710" t="s">
        <v>998</v>
      </c>
      <c r="B710" t="s">
        <v>459</v>
      </c>
      <c r="C710" t="s">
        <v>520</v>
      </c>
      <c r="D710" t="s">
        <v>1026</v>
      </c>
    </row>
    <row r="711" spans="1:4" x14ac:dyDescent="0.25">
      <c r="A711" t="s">
        <v>998</v>
      </c>
      <c r="B711" t="s">
        <v>459</v>
      </c>
      <c r="C711" t="s">
        <v>1065</v>
      </c>
      <c r="D711" t="s">
        <v>1065</v>
      </c>
    </row>
    <row r="712" spans="1:4" x14ac:dyDescent="0.25">
      <c r="A712" t="s">
        <v>998</v>
      </c>
      <c r="B712" t="s">
        <v>459</v>
      </c>
      <c r="C712" t="s">
        <v>1065</v>
      </c>
      <c r="D712" t="s">
        <v>1026</v>
      </c>
    </row>
    <row r="713" spans="1:4" x14ac:dyDescent="0.25">
      <c r="A713" t="s">
        <v>1068</v>
      </c>
      <c r="B713" t="s">
        <v>3685</v>
      </c>
      <c r="C713" t="s">
        <v>3685</v>
      </c>
      <c r="D713" t="s">
        <v>1068</v>
      </c>
    </row>
    <row r="714" spans="1:4" x14ac:dyDescent="0.25">
      <c r="A714" t="s">
        <v>1068</v>
      </c>
      <c r="B714" t="s">
        <v>1072</v>
      </c>
      <c r="C714" t="s">
        <v>3685</v>
      </c>
      <c r="D714" t="s">
        <v>1072</v>
      </c>
    </row>
    <row r="715" spans="1:4" x14ac:dyDescent="0.25">
      <c r="A715" t="s">
        <v>1068</v>
      </c>
      <c r="B715" t="s">
        <v>1072</v>
      </c>
      <c r="C715" t="s">
        <v>57</v>
      </c>
      <c r="D715" t="s">
        <v>57</v>
      </c>
    </row>
    <row r="716" spans="1:4" x14ac:dyDescent="0.25">
      <c r="A716" t="s">
        <v>1068</v>
      </c>
      <c r="B716" t="s">
        <v>1072</v>
      </c>
      <c r="C716" t="s">
        <v>57</v>
      </c>
      <c r="D716" t="s">
        <v>1075</v>
      </c>
    </row>
    <row r="717" spans="1:4" x14ac:dyDescent="0.25">
      <c r="A717" t="s">
        <v>1068</v>
      </c>
      <c r="B717" t="s">
        <v>1072</v>
      </c>
      <c r="C717" t="s">
        <v>57</v>
      </c>
      <c r="D717" t="s">
        <v>1077</v>
      </c>
    </row>
    <row r="718" spans="1:4" x14ac:dyDescent="0.25">
      <c r="A718" t="s">
        <v>1068</v>
      </c>
      <c r="B718" t="s">
        <v>1072</v>
      </c>
      <c r="C718" t="s">
        <v>57</v>
      </c>
      <c r="D718" t="s">
        <v>1079</v>
      </c>
    </row>
    <row r="719" spans="1:4" x14ac:dyDescent="0.25">
      <c r="A719" t="s">
        <v>1068</v>
      </c>
      <c r="B719" t="s">
        <v>1072</v>
      </c>
      <c r="C719" t="s">
        <v>57</v>
      </c>
      <c r="D719" t="s">
        <v>1081</v>
      </c>
    </row>
    <row r="720" spans="1:4" x14ac:dyDescent="0.25">
      <c r="A720" t="s">
        <v>1068</v>
      </c>
      <c r="B720" t="s">
        <v>1072</v>
      </c>
      <c r="C720" t="s">
        <v>57</v>
      </c>
      <c r="D720" t="s">
        <v>1083</v>
      </c>
    </row>
    <row r="721" spans="1:4" x14ac:dyDescent="0.25">
      <c r="A721" t="s">
        <v>1068</v>
      </c>
      <c r="B721" t="s">
        <v>1072</v>
      </c>
      <c r="C721" t="s">
        <v>57</v>
      </c>
      <c r="D721" t="s">
        <v>1085</v>
      </c>
    </row>
    <row r="722" spans="1:4" x14ac:dyDescent="0.25">
      <c r="A722" t="s">
        <v>1068</v>
      </c>
      <c r="B722" t="s">
        <v>1072</v>
      </c>
      <c r="C722" t="s">
        <v>556</v>
      </c>
      <c r="D722" t="s">
        <v>556</v>
      </c>
    </row>
    <row r="723" spans="1:4" x14ac:dyDescent="0.25">
      <c r="A723" t="s">
        <v>1068</v>
      </c>
      <c r="B723" t="s">
        <v>1072</v>
      </c>
      <c r="C723" t="s">
        <v>556</v>
      </c>
      <c r="D723" t="s">
        <v>1075</v>
      </c>
    </row>
    <row r="724" spans="1:4" x14ac:dyDescent="0.25">
      <c r="A724" t="s">
        <v>1068</v>
      </c>
      <c r="B724" t="s">
        <v>1072</v>
      </c>
      <c r="C724" t="s">
        <v>556</v>
      </c>
      <c r="D724" t="s">
        <v>1077</v>
      </c>
    </row>
    <row r="725" spans="1:4" x14ac:dyDescent="0.25">
      <c r="A725" t="s">
        <v>1068</v>
      </c>
      <c r="B725" t="s">
        <v>1072</v>
      </c>
      <c r="C725" t="s">
        <v>556</v>
      </c>
      <c r="D725" t="s">
        <v>1079</v>
      </c>
    </row>
    <row r="726" spans="1:4" x14ac:dyDescent="0.25">
      <c r="A726" t="s">
        <v>1068</v>
      </c>
      <c r="B726" t="s">
        <v>1072</v>
      </c>
      <c r="C726" t="s">
        <v>556</v>
      </c>
      <c r="D726" t="s">
        <v>1081</v>
      </c>
    </row>
    <row r="727" spans="1:4" x14ac:dyDescent="0.25">
      <c r="A727" t="s">
        <v>1068</v>
      </c>
      <c r="B727" t="s">
        <v>1072</v>
      </c>
      <c r="C727" t="s">
        <v>556</v>
      </c>
      <c r="D727" t="s">
        <v>1083</v>
      </c>
    </row>
    <row r="728" spans="1:4" x14ac:dyDescent="0.25">
      <c r="A728" t="s">
        <v>1068</v>
      </c>
      <c r="B728" t="s">
        <v>1072</v>
      </c>
      <c r="C728" t="s">
        <v>556</v>
      </c>
      <c r="D728" t="s">
        <v>1085</v>
      </c>
    </row>
    <row r="729" spans="1:4" x14ac:dyDescent="0.25">
      <c r="A729" t="s">
        <v>1068</v>
      </c>
      <c r="B729" t="s">
        <v>1072</v>
      </c>
      <c r="C729" t="s">
        <v>102</v>
      </c>
      <c r="D729" t="s">
        <v>102</v>
      </c>
    </row>
    <row r="730" spans="1:4" x14ac:dyDescent="0.25">
      <c r="A730" t="s">
        <v>1068</v>
      </c>
      <c r="B730" t="s">
        <v>1072</v>
      </c>
      <c r="C730" t="s">
        <v>102</v>
      </c>
      <c r="D730" t="s">
        <v>1075</v>
      </c>
    </row>
    <row r="731" spans="1:4" x14ac:dyDescent="0.25">
      <c r="A731" t="s">
        <v>1068</v>
      </c>
      <c r="B731" t="s">
        <v>1072</v>
      </c>
      <c r="C731" t="s">
        <v>102</v>
      </c>
      <c r="D731" t="s">
        <v>1077</v>
      </c>
    </row>
    <row r="732" spans="1:4" x14ac:dyDescent="0.25">
      <c r="A732" t="s">
        <v>1068</v>
      </c>
      <c r="B732" t="s">
        <v>1072</v>
      </c>
      <c r="C732" t="s">
        <v>102</v>
      </c>
      <c r="D732" t="s">
        <v>1079</v>
      </c>
    </row>
    <row r="733" spans="1:4" x14ac:dyDescent="0.25">
      <c r="A733" t="s">
        <v>1068</v>
      </c>
      <c r="B733" t="s">
        <v>1072</v>
      </c>
      <c r="C733" t="s">
        <v>102</v>
      </c>
      <c r="D733" t="s">
        <v>1081</v>
      </c>
    </row>
    <row r="734" spans="1:4" x14ac:dyDescent="0.25">
      <c r="A734" t="s">
        <v>1068</v>
      </c>
      <c r="B734" t="s">
        <v>1072</v>
      </c>
      <c r="C734" t="s">
        <v>102</v>
      </c>
      <c r="D734" t="s">
        <v>1083</v>
      </c>
    </row>
    <row r="735" spans="1:4" x14ac:dyDescent="0.25">
      <c r="A735" t="s">
        <v>1068</v>
      </c>
      <c r="B735" t="s">
        <v>1072</v>
      </c>
      <c r="C735" t="s">
        <v>102</v>
      </c>
      <c r="D735" t="s">
        <v>1085</v>
      </c>
    </row>
    <row r="736" spans="1:4" x14ac:dyDescent="0.25">
      <c r="A736" t="s">
        <v>1068</v>
      </c>
      <c r="B736" t="s">
        <v>1072</v>
      </c>
      <c r="C736" t="s">
        <v>400</v>
      </c>
      <c r="D736" t="s">
        <v>400</v>
      </c>
    </row>
    <row r="737" spans="1:4" x14ac:dyDescent="0.25">
      <c r="A737" t="s">
        <v>1068</v>
      </c>
      <c r="B737" t="s">
        <v>1072</v>
      </c>
      <c r="C737" t="s">
        <v>400</v>
      </c>
      <c r="D737" t="s">
        <v>1075</v>
      </c>
    </row>
    <row r="738" spans="1:4" x14ac:dyDescent="0.25">
      <c r="A738" t="s">
        <v>1068</v>
      </c>
      <c r="B738" t="s">
        <v>1072</v>
      </c>
      <c r="C738" t="s">
        <v>400</v>
      </c>
      <c r="D738" t="s">
        <v>1077</v>
      </c>
    </row>
    <row r="739" spans="1:4" x14ac:dyDescent="0.25">
      <c r="A739" t="s">
        <v>1068</v>
      </c>
      <c r="B739" t="s">
        <v>1072</v>
      </c>
      <c r="C739" t="s">
        <v>400</v>
      </c>
      <c r="D739" t="s">
        <v>1079</v>
      </c>
    </row>
    <row r="740" spans="1:4" x14ac:dyDescent="0.25">
      <c r="A740" t="s">
        <v>1068</v>
      </c>
      <c r="B740" t="s">
        <v>1072</v>
      </c>
      <c r="C740" t="s">
        <v>400</v>
      </c>
      <c r="D740" t="s">
        <v>1081</v>
      </c>
    </row>
    <row r="741" spans="1:4" x14ac:dyDescent="0.25">
      <c r="A741" t="s">
        <v>1068</v>
      </c>
      <c r="B741" t="s">
        <v>1072</v>
      </c>
      <c r="C741" t="s">
        <v>400</v>
      </c>
      <c r="D741" t="s">
        <v>1083</v>
      </c>
    </row>
    <row r="742" spans="1:4" x14ac:dyDescent="0.25">
      <c r="A742" t="s">
        <v>1068</v>
      </c>
      <c r="B742" t="s">
        <v>1072</v>
      </c>
      <c r="C742" t="s">
        <v>400</v>
      </c>
      <c r="D742" t="s">
        <v>1085</v>
      </c>
    </row>
    <row r="743" spans="1:4" x14ac:dyDescent="0.25">
      <c r="A743" t="s">
        <v>1068</v>
      </c>
      <c r="B743" t="s">
        <v>1072</v>
      </c>
      <c r="C743" t="s">
        <v>407</v>
      </c>
      <c r="D743" t="s">
        <v>407</v>
      </c>
    </row>
    <row r="744" spans="1:4" x14ac:dyDescent="0.25">
      <c r="A744" t="s">
        <v>1068</v>
      </c>
      <c r="B744" t="s">
        <v>1072</v>
      </c>
      <c r="C744" t="s">
        <v>407</v>
      </c>
      <c r="D744" t="s">
        <v>1075</v>
      </c>
    </row>
    <row r="745" spans="1:4" x14ac:dyDescent="0.25">
      <c r="A745" t="s">
        <v>1068</v>
      </c>
      <c r="B745" t="s">
        <v>1072</v>
      </c>
      <c r="C745" t="s">
        <v>407</v>
      </c>
      <c r="D745" t="s">
        <v>1077</v>
      </c>
    </row>
    <row r="746" spans="1:4" x14ac:dyDescent="0.25">
      <c r="A746" t="s">
        <v>1068</v>
      </c>
      <c r="B746" t="s">
        <v>1072</v>
      </c>
      <c r="C746" t="s">
        <v>407</v>
      </c>
      <c r="D746" t="s">
        <v>1079</v>
      </c>
    </row>
    <row r="747" spans="1:4" x14ac:dyDescent="0.25">
      <c r="A747" t="s">
        <v>1068</v>
      </c>
      <c r="B747" t="s">
        <v>1072</v>
      </c>
      <c r="C747" t="s">
        <v>407</v>
      </c>
      <c r="D747" t="s">
        <v>1081</v>
      </c>
    </row>
    <row r="748" spans="1:4" x14ac:dyDescent="0.25">
      <c r="A748" t="s">
        <v>1068</v>
      </c>
      <c r="B748" t="s">
        <v>1072</v>
      </c>
      <c r="C748" t="s">
        <v>407</v>
      </c>
      <c r="D748" t="s">
        <v>1083</v>
      </c>
    </row>
    <row r="749" spans="1:4" x14ac:dyDescent="0.25">
      <c r="A749" t="s">
        <v>1068</v>
      </c>
      <c r="B749" t="s">
        <v>1072</v>
      </c>
      <c r="C749" t="s">
        <v>407</v>
      </c>
      <c r="D749" t="s">
        <v>1085</v>
      </c>
    </row>
    <row r="750" spans="1:4" x14ac:dyDescent="0.25">
      <c r="A750" t="s">
        <v>1068</v>
      </c>
      <c r="B750" t="s">
        <v>146</v>
      </c>
      <c r="C750" t="s">
        <v>3685</v>
      </c>
      <c r="D750" t="s">
        <v>146</v>
      </c>
    </row>
    <row r="751" spans="1:4" x14ac:dyDescent="0.25">
      <c r="A751" t="s">
        <v>1068</v>
      </c>
      <c r="B751" t="s">
        <v>146</v>
      </c>
      <c r="C751" t="s">
        <v>149</v>
      </c>
      <c r="D751" t="s">
        <v>149</v>
      </c>
    </row>
    <row r="752" spans="1:4" x14ac:dyDescent="0.25">
      <c r="A752" t="s">
        <v>1068</v>
      </c>
      <c r="B752" t="s">
        <v>146</v>
      </c>
      <c r="C752" t="s">
        <v>149</v>
      </c>
      <c r="D752" t="s">
        <v>152</v>
      </c>
    </row>
    <row r="753" spans="1:4" x14ac:dyDescent="0.25">
      <c r="A753" t="s">
        <v>1068</v>
      </c>
      <c r="B753" t="s">
        <v>146</v>
      </c>
      <c r="C753" t="s">
        <v>155</v>
      </c>
      <c r="D753" t="s">
        <v>155</v>
      </c>
    </row>
    <row r="754" spans="1:4" x14ac:dyDescent="0.25">
      <c r="A754" t="s">
        <v>1068</v>
      </c>
      <c r="B754" t="s">
        <v>146</v>
      </c>
      <c r="C754" t="s">
        <v>155</v>
      </c>
      <c r="D754" t="s">
        <v>152</v>
      </c>
    </row>
    <row r="755" spans="1:4" x14ac:dyDescent="0.25">
      <c r="A755" t="s">
        <v>1068</v>
      </c>
      <c r="B755" t="s">
        <v>146</v>
      </c>
      <c r="C755" t="s">
        <v>160</v>
      </c>
      <c r="D755" t="s">
        <v>160</v>
      </c>
    </row>
    <row r="756" spans="1:4" x14ac:dyDescent="0.25">
      <c r="A756" t="s">
        <v>1068</v>
      </c>
      <c r="B756" t="s">
        <v>146</v>
      </c>
      <c r="C756" t="s">
        <v>160</v>
      </c>
      <c r="D756" t="s">
        <v>152</v>
      </c>
    </row>
    <row r="757" spans="1:4" x14ac:dyDescent="0.25">
      <c r="A757" t="s">
        <v>1068</v>
      </c>
      <c r="B757" t="s">
        <v>146</v>
      </c>
      <c r="C757" t="s">
        <v>165</v>
      </c>
      <c r="D757" t="s">
        <v>165</v>
      </c>
    </row>
    <row r="758" spans="1:4" x14ac:dyDescent="0.25">
      <c r="A758" t="s">
        <v>1068</v>
      </c>
      <c r="B758" t="s">
        <v>146</v>
      </c>
      <c r="C758" t="s">
        <v>165</v>
      </c>
      <c r="D758" t="s">
        <v>152</v>
      </c>
    </row>
    <row r="759" spans="1:4" x14ac:dyDescent="0.25">
      <c r="A759" t="s">
        <v>1068</v>
      </c>
      <c r="B759" t="s">
        <v>146</v>
      </c>
      <c r="C759" t="s">
        <v>175</v>
      </c>
      <c r="D759" t="s">
        <v>175</v>
      </c>
    </row>
    <row r="760" spans="1:4" x14ac:dyDescent="0.25">
      <c r="A760" t="s">
        <v>1068</v>
      </c>
      <c r="B760" t="s">
        <v>146</v>
      </c>
      <c r="C760" t="s">
        <v>175</v>
      </c>
      <c r="D760" t="s">
        <v>152</v>
      </c>
    </row>
    <row r="761" spans="1:4" x14ac:dyDescent="0.25">
      <c r="A761" t="s">
        <v>175</v>
      </c>
      <c r="B761" t="s">
        <v>3685</v>
      </c>
      <c r="C761" t="s">
        <v>3685</v>
      </c>
      <c r="D761" t="s">
        <v>175</v>
      </c>
    </row>
    <row r="762" spans="1:4" x14ac:dyDescent="0.25">
      <c r="A762" t="s">
        <v>175</v>
      </c>
      <c r="B762" t="s">
        <v>1130</v>
      </c>
      <c r="C762" t="s">
        <v>3685</v>
      </c>
      <c r="D762" t="s">
        <v>1130</v>
      </c>
    </row>
    <row r="763" spans="1:4" x14ac:dyDescent="0.25">
      <c r="A763" t="s">
        <v>175</v>
      </c>
      <c r="B763" t="s">
        <v>1130</v>
      </c>
      <c r="C763" t="s">
        <v>175</v>
      </c>
      <c r="D763" t="s">
        <v>175</v>
      </c>
    </row>
    <row r="764" spans="1:4" x14ac:dyDescent="0.25">
      <c r="A764" t="s">
        <v>175</v>
      </c>
      <c r="B764" t="s">
        <v>1130</v>
      </c>
      <c r="C764" t="s">
        <v>175</v>
      </c>
      <c r="D764" t="s">
        <v>152</v>
      </c>
    </row>
    <row r="765" spans="1:4" x14ac:dyDescent="0.25">
      <c r="A765" t="s">
        <v>175</v>
      </c>
      <c r="B765" t="s">
        <v>1130</v>
      </c>
      <c r="C765" t="s">
        <v>175</v>
      </c>
      <c r="D765" t="s">
        <v>1137</v>
      </c>
    </row>
    <row r="766" spans="1:4" x14ac:dyDescent="0.25">
      <c r="A766" t="s">
        <v>175</v>
      </c>
      <c r="B766" t="s">
        <v>1130</v>
      </c>
      <c r="C766" t="s">
        <v>155</v>
      </c>
      <c r="D766" t="s">
        <v>155</v>
      </c>
    </row>
    <row r="767" spans="1:4" x14ac:dyDescent="0.25">
      <c r="A767" t="s">
        <v>175</v>
      </c>
      <c r="B767" t="s">
        <v>1130</v>
      </c>
      <c r="C767" t="s">
        <v>155</v>
      </c>
      <c r="D767" t="s">
        <v>152</v>
      </c>
    </row>
    <row r="768" spans="1:4" x14ac:dyDescent="0.25">
      <c r="A768" t="s">
        <v>175</v>
      </c>
      <c r="B768" t="s">
        <v>1130</v>
      </c>
      <c r="C768" t="s">
        <v>155</v>
      </c>
      <c r="D768" t="s">
        <v>1137</v>
      </c>
    </row>
    <row r="769" spans="1:4" x14ac:dyDescent="0.25">
      <c r="A769" t="s">
        <v>175</v>
      </c>
      <c r="B769" t="s">
        <v>1130</v>
      </c>
      <c r="C769" t="s">
        <v>1146</v>
      </c>
      <c r="D769" t="s">
        <v>1146</v>
      </c>
    </row>
    <row r="770" spans="1:4" x14ac:dyDescent="0.25">
      <c r="A770" t="s">
        <v>175</v>
      </c>
      <c r="B770" t="s">
        <v>1130</v>
      </c>
      <c r="C770" t="s">
        <v>1146</v>
      </c>
      <c r="D770" t="s">
        <v>152</v>
      </c>
    </row>
    <row r="771" spans="1:4" x14ac:dyDescent="0.25">
      <c r="A771" t="s">
        <v>175</v>
      </c>
      <c r="B771" t="s">
        <v>1130</v>
      </c>
      <c r="C771" t="s">
        <v>1146</v>
      </c>
      <c r="D771" t="s">
        <v>1137</v>
      </c>
    </row>
    <row r="772" spans="1:4" x14ac:dyDescent="0.25">
      <c r="A772" t="s">
        <v>175</v>
      </c>
      <c r="B772" t="s">
        <v>1130</v>
      </c>
      <c r="C772" t="s">
        <v>165</v>
      </c>
      <c r="D772" t="s">
        <v>165</v>
      </c>
    </row>
    <row r="773" spans="1:4" x14ac:dyDescent="0.25">
      <c r="A773" t="s">
        <v>175</v>
      </c>
      <c r="B773" t="s">
        <v>1130</v>
      </c>
      <c r="C773" t="s">
        <v>165</v>
      </c>
      <c r="D773" t="s">
        <v>152</v>
      </c>
    </row>
    <row r="774" spans="1:4" x14ac:dyDescent="0.25">
      <c r="A774" t="s">
        <v>175</v>
      </c>
      <c r="B774" t="s">
        <v>1130</v>
      </c>
      <c r="C774" t="s">
        <v>165</v>
      </c>
      <c r="D774" t="s">
        <v>1137</v>
      </c>
    </row>
    <row r="775" spans="1:4" x14ac:dyDescent="0.25">
      <c r="A775" t="s">
        <v>175</v>
      </c>
      <c r="B775" t="s">
        <v>1130</v>
      </c>
      <c r="C775" t="s">
        <v>793</v>
      </c>
      <c r="D775" t="s">
        <v>793</v>
      </c>
    </row>
    <row r="776" spans="1:4" x14ac:dyDescent="0.25">
      <c r="A776" t="s">
        <v>175</v>
      </c>
      <c r="B776" t="s">
        <v>1130</v>
      </c>
      <c r="C776" t="s">
        <v>793</v>
      </c>
      <c r="D776" t="s">
        <v>152</v>
      </c>
    </row>
    <row r="777" spans="1:4" x14ac:dyDescent="0.25">
      <c r="A777" t="s">
        <v>175</v>
      </c>
      <c r="B777" t="s">
        <v>1130</v>
      </c>
      <c r="C777" t="s">
        <v>793</v>
      </c>
      <c r="D777" t="s">
        <v>1137</v>
      </c>
    </row>
    <row r="778" spans="1:4" x14ac:dyDescent="0.25">
      <c r="A778" t="s">
        <v>175</v>
      </c>
      <c r="B778" t="s">
        <v>1130</v>
      </c>
      <c r="C778" t="s">
        <v>1165</v>
      </c>
      <c r="D778" t="s">
        <v>1165</v>
      </c>
    </row>
    <row r="779" spans="1:4" x14ac:dyDescent="0.25">
      <c r="A779" t="s">
        <v>175</v>
      </c>
      <c r="B779" t="s">
        <v>1130</v>
      </c>
      <c r="C779" t="s">
        <v>1165</v>
      </c>
      <c r="D779" t="s">
        <v>152</v>
      </c>
    </row>
    <row r="780" spans="1:4" x14ac:dyDescent="0.25">
      <c r="A780" t="s">
        <v>175</v>
      </c>
      <c r="B780" t="s">
        <v>1130</v>
      </c>
      <c r="C780" t="s">
        <v>1165</v>
      </c>
      <c r="D780" t="s">
        <v>1137</v>
      </c>
    </row>
    <row r="781" spans="1:4" x14ac:dyDescent="0.25">
      <c r="A781" t="s">
        <v>175</v>
      </c>
      <c r="B781" t="s">
        <v>1130</v>
      </c>
      <c r="C781" t="s">
        <v>149</v>
      </c>
      <c r="D781" t="s">
        <v>149</v>
      </c>
    </row>
    <row r="782" spans="1:4" x14ac:dyDescent="0.25">
      <c r="A782" t="s">
        <v>175</v>
      </c>
      <c r="B782" t="s">
        <v>1130</v>
      </c>
      <c r="C782" t="s">
        <v>149</v>
      </c>
      <c r="D782" t="s">
        <v>152</v>
      </c>
    </row>
    <row r="783" spans="1:4" x14ac:dyDescent="0.25">
      <c r="A783" t="s">
        <v>175</v>
      </c>
      <c r="B783" t="s">
        <v>1130</v>
      </c>
      <c r="C783" t="s">
        <v>149</v>
      </c>
      <c r="D783" t="s">
        <v>1137</v>
      </c>
    </row>
    <row r="784" spans="1:4" x14ac:dyDescent="0.25">
      <c r="A784" t="s">
        <v>175</v>
      </c>
      <c r="B784" t="s">
        <v>894</v>
      </c>
      <c r="C784" t="s">
        <v>3685</v>
      </c>
      <c r="D784" t="s">
        <v>894</v>
      </c>
    </row>
    <row r="785" spans="1:4" x14ac:dyDescent="0.25">
      <c r="A785" t="s">
        <v>175</v>
      </c>
      <c r="B785" t="s">
        <v>894</v>
      </c>
      <c r="C785" t="s">
        <v>409</v>
      </c>
      <c r="D785" t="s">
        <v>409</v>
      </c>
    </row>
    <row r="786" spans="1:4" x14ac:dyDescent="0.25">
      <c r="A786" t="s">
        <v>175</v>
      </c>
      <c r="B786" t="s">
        <v>894</v>
      </c>
      <c r="C786" t="s">
        <v>409</v>
      </c>
      <c r="D786" t="s">
        <v>1182</v>
      </c>
    </row>
    <row r="787" spans="1:4" x14ac:dyDescent="0.25">
      <c r="A787" t="s">
        <v>175</v>
      </c>
      <c r="B787" t="s">
        <v>894</v>
      </c>
      <c r="C787" t="s">
        <v>1185</v>
      </c>
      <c r="D787" t="s">
        <v>1185</v>
      </c>
    </row>
    <row r="788" spans="1:4" x14ac:dyDescent="0.25">
      <c r="A788" t="s">
        <v>175</v>
      </c>
      <c r="B788" t="s">
        <v>894</v>
      </c>
      <c r="C788" t="s">
        <v>1185</v>
      </c>
      <c r="D788" t="s">
        <v>1188</v>
      </c>
    </row>
    <row r="789" spans="1:4" x14ac:dyDescent="0.25">
      <c r="A789" t="s">
        <v>175</v>
      </c>
      <c r="B789" t="s">
        <v>894</v>
      </c>
      <c r="C789" t="s">
        <v>1185</v>
      </c>
      <c r="D789" t="s">
        <v>1191</v>
      </c>
    </row>
    <row r="790" spans="1:4" x14ac:dyDescent="0.25">
      <c r="A790" t="s">
        <v>175</v>
      </c>
      <c r="B790" t="s">
        <v>894</v>
      </c>
      <c r="C790" t="s">
        <v>1185</v>
      </c>
      <c r="D790" t="s">
        <v>1194</v>
      </c>
    </row>
    <row r="791" spans="1:4" x14ac:dyDescent="0.25">
      <c r="A791" t="s">
        <v>175</v>
      </c>
      <c r="B791" t="s">
        <v>894</v>
      </c>
      <c r="C791" t="s">
        <v>1185</v>
      </c>
      <c r="D791" t="s">
        <v>1197</v>
      </c>
    </row>
    <row r="792" spans="1:4" x14ac:dyDescent="0.25">
      <c r="A792" t="s">
        <v>175</v>
      </c>
      <c r="B792" t="s">
        <v>894</v>
      </c>
      <c r="C792" t="s">
        <v>1200</v>
      </c>
      <c r="D792" t="s">
        <v>1200</v>
      </c>
    </row>
    <row r="793" spans="1:4" x14ac:dyDescent="0.25">
      <c r="A793" t="s">
        <v>175</v>
      </c>
      <c r="B793" t="s">
        <v>894</v>
      </c>
      <c r="C793" t="s">
        <v>1200</v>
      </c>
      <c r="D793" t="s">
        <v>1188</v>
      </c>
    </row>
    <row r="794" spans="1:4" x14ac:dyDescent="0.25">
      <c r="A794" t="s">
        <v>175</v>
      </c>
      <c r="B794" t="s">
        <v>894</v>
      </c>
      <c r="C794" t="s">
        <v>1200</v>
      </c>
      <c r="D794" t="s">
        <v>1191</v>
      </c>
    </row>
    <row r="795" spans="1:4" x14ac:dyDescent="0.25">
      <c r="A795" t="s">
        <v>175</v>
      </c>
      <c r="B795" t="s">
        <v>894</v>
      </c>
      <c r="C795" t="s">
        <v>1200</v>
      </c>
      <c r="D795" t="s">
        <v>1194</v>
      </c>
    </row>
    <row r="796" spans="1:4" x14ac:dyDescent="0.25">
      <c r="A796" t="s">
        <v>175</v>
      </c>
      <c r="B796" t="s">
        <v>894</v>
      </c>
      <c r="C796" t="s">
        <v>1200</v>
      </c>
      <c r="D796" t="s">
        <v>1197</v>
      </c>
    </row>
    <row r="797" spans="1:4" x14ac:dyDescent="0.25">
      <c r="A797" t="s">
        <v>175</v>
      </c>
      <c r="B797" t="s">
        <v>894</v>
      </c>
      <c r="C797" t="s">
        <v>2952</v>
      </c>
      <c r="D797" t="s">
        <v>2952</v>
      </c>
    </row>
    <row r="798" spans="1:4" x14ac:dyDescent="0.25">
      <c r="A798" t="s">
        <v>175</v>
      </c>
      <c r="B798" t="s">
        <v>894</v>
      </c>
      <c r="C798" t="s">
        <v>2952</v>
      </c>
      <c r="D798" t="s">
        <v>1188</v>
      </c>
    </row>
    <row r="799" spans="1:4" x14ac:dyDescent="0.25">
      <c r="A799" t="s">
        <v>175</v>
      </c>
      <c r="B799" t="s">
        <v>894</v>
      </c>
      <c r="C799" t="s">
        <v>2952</v>
      </c>
      <c r="D799" t="s">
        <v>1191</v>
      </c>
    </row>
    <row r="800" spans="1:4" x14ac:dyDescent="0.25">
      <c r="A800" t="s">
        <v>175</v>
      </c>
      <c r="B800" t="s">
        <v>894</v>
      </c>
      <c r="C800" t="s">
        <v>2952</v>
      </c>
      <c r="D800" t="s">
        <v>1194</v>
      </c>
    </row>
    <row r="801" spans="1:4" x14ac:dyDescent="0.25">
      <c r="A801" t="s">
        <v>175</v>
      </c>
      <c r="B801" t="s">
        <v>894</v>
      </c>
      <c r="C801" t="s">
        <v>2952</v>
      </c>
      <c r="D801" t="s">
        <v>1222</v>
      </c>
    </row>
    <row r="802" spans="1:4" x14ac:dyDescent="0.25">
      <c r="A802" t="s">
        <v>175</v>
      </c>
      <c r="B802" t="s">
        <v>894</v>
      </c>
      <c r="C802" t="s">
        <v>2952</v>
      </c>
      <c r="D802" t="s">
        <v>1197</v>
      </c>
    </row>
    <row r="803" spans="1:4" x14ac:dyDescent="0.25">
      <c r="A803" t="s">
        <v>175</v>
      </c>
      <c r="B803" t="s">
        <v>894</v>
      </c>
      <c r="C803" t="s">
        <v>1225</v>
      </c>
      <c r="D803" t="s">
        <v>1225</v>
      </c>
    </row>
    <row r="804" spans="1:4" x14ac:dyDescent="0.25">
      <c r="A804" t="s">
        <v>175</v>
      </c>
      <c r="B804" t="s">
        <v>894</v>
      </c>
      <c r="C804" t="s">
        <v>1225</v>
      </c>
      <c r="D804" t="s">
        <v>1188</v>
      </c>
    </row>
    <row r="805" spans="1:4" x14ac:dyDescent="0.25">
      <c r="A805" t="s">
        <v>175</v>
      </c>
      <c r="B805" t="s">
        <v>894</v>
      </c>
      <c r="C805" t="s">
        <v>1225</v>
      </c>
      <c r="D805" t="s">
        <v>1191</v>
      </c>
    </row>
    <row r="806" spans="1:4" x14ac:dyDescent="0.25">
      <c r="A806" t="s">
        <v>175</v>
      </c>
      <c r="B806" t="s">
        <v>894</v>
      </c>
      <c r="C806" t="s">
        <v>1225</v>
      </c>
      <c r="D806" t="s">
        <v>1194</v>
      </c>
    </row>
    <row r="807" spans="1:4" x14ac:dyDescent="0.25">
      <c r="A807" t="s">
        <v>175</v>
      </c>
      <c r="B807" t="s">
        <v>894</v>
      </c>
      <c r="C807" t="s">
        <v>1225</v>
      </c>
      <c r="D807" t="s">
        <v>1197</v>
      </c>
    </row>
    <row r="808" spans="1:4" x14ac:dyDescent="0.25">
      <c r="A808" t="s">
        <v>175</v>
      </c>
      <c r="B808" t="s">
        <v>894</v>
      </c>
      <c r="C808" t="s">
        <v>1236</v>
      </c>
      <c r="D808" t="s">
        <v>1236</v>
      </c>
    </row>
    <row r="809" spans="1:4" x14ac:dyDescent="0.25">
      <c r="A809" t="s">
        <v>175</v>
      </c>
      <c r="B809" t="s">
        <v>894</v>
      </c>
      <c r="C809" t="s">
        <v>1236</v>
      </c>
      <c r="D809" t="s">
        <v>1188</v>
      </c>
    </row>
    <row r="810" spans="1:4" x14ac:dyDescent="0.25">
      <c r="A810" t="s">
        <v>175</v>
      </c>
      <c r="B810" t="s">
        <v>894</v>
      </c>
      <c r="C810" t="s">
        <v>1236</v>
      </c>
      <c r="D810" t="s">
        <v>1191</v>
      </c>
    </row>
    <row r="811" spans="1:4" x14ac:dyDescent="0.25">
      <c r="A811" t="s">
        <v>175</v>
      </c>
      <c r="B811" t="s">
        <v>894</v>
      </c>
      <c r="C811" t="s">
        <v>1236</v>
      </c>
      <c r="D811" t="s">
        <v>1194</v>
      </c>
    </row>
    <row r="812" spans="1:4" x14ac:dyDescent="0.25">
      <c r="A812" t="s">
        <v>175</v>
      </c>
      <c r="B812" t="s">
        <v>894</v>
      </c>
      <c r="C812" t="s">
        <v>1236</v>
      </c>
      <c r="D812" t="s">
        <v>1197</v>
      </c>
    </row>
    <row r="813" spans="1:4" x14ac:dyDescent="0.25">
      <c r="A813" t="s">
        <v>175</v>
      </c>
      <c r="B813" t="s">
        <v>894</v>
      </c>
      <c r="C813" t="s">
        <v>1247</v>
      </c>
      <c r="D813" t="s">
        <v>1247</v>
      </c>
    </row>
    <row r="814" spans="1:4" x14ac:dyDescent="0.25">
      <c r="A814" t="s">
        <v>175</v>
      </c>
      <c r="B814" t="s">
        <v>894</v>
      </c>
      <c r="C814" t="s">
        <v>1247</v>
      </c>
      <c r="D814" t="s">
        <v>1188</v>
      </c>
    </row>
    <row r="815" spans="1:4" x14ac:dyDescent="0.25">
      <c r="A815" t="s">
        <v>175</v>
      </c>
      <c r="B815" t="s">
        <v>894</v>
      </c>
      <c r="C815" t="s">
        <v>1247</v>
      </c>
      <c r="D815" t="s">
        <v>1191</v>
      </c>
    </row>
    <row r="816" spans="1:4" x14ac:dyDescent="0.25">
      <c r="A816" t="s">
        <v>175</v>
      </c>
      <c r="B816" t="s">
        <v>894</v>
      </c>
      <c r="C816" t="s">
        <v>1247</v>
      </c>
      <c r="D816" t="s">
        <v>1194</v>
      </c>
    </row>
    <row r="817" spans="1:4" x14ac:dyDescent="0.25">
      <c r="A817" t="s">
        <v>175</v>
      </c>
      <c r="B817" t="s">
        <v>894</v>
      </c>
      <c r="C817" t="s">
        <v>1247</v>
      </c>
      <c r="D817" t="s">
        <v>1197</v>
      </c>
    </row>
    <row r="818" spans="1:4" x14ac:dyDescent="0.25">
      <c r="A818" t="s">
        <v>175</v>
      </c>
      <c r="B818" t="s">
        <v>894</v>
      </c>
      <c r="C818" t="s">
        <v>1258</v>
      </c>
      <c r="D818" t="s">
        <v>1258</v>
      </c>
    </row>
    <row r="819" spans="1:4" x14ac:dyDescent="0.25">
      <c r="A819" t="s">
        <v>175</v>
      </c>
      <c r="B819" t="s">
        <v>894</v>
      </c>
      <c r="C819" t="s">
        <v>1258</v>
      </c>
      <c r="D819" t="s">
        <v>1188</v>
      </c>
    </row>
    <row r="820" spans="1:4" x14ac:dyDescent="0.25">
      <c r="A820" t="s">
        <v>175</v>
      </c>
      <c r="B820" t="s">
        <v>894</v>
      </c>
      <c r="C820" t="s">
        <v>1258</v>
      </c>
      <c r="D820" t="s">
        <v>1191</v>
      </c>
    </row>
    <row r="821" spans="1:4" x14ac:dyDescent="0.25">
      <c r="A821" t="s">
        <v>175</v>
      </c>
      <c r="B821" t="s">
        <v>894</v>
      </c>
      <c r="C821" t="s">
        <v>1258</v>
      </c>
      <c r="D821" t="s">
        <v>1194</v>
      </c>
    </row>
    <row r="822" spans="1:4" x14ac:dyDescent="0.25">
      <c r="A822" t="s">
        <v>175</v>
      </c>
      <c r="B822" t="s">
        <v>894</v>
      </c>
      <c r="C822" t="s">
        <v>1258</v>
      </c>
      <c r="D822" t="s">
        <v>1197</v>
      </c>
    </row>
    <row r="823" spans="1:4" x14ac:dyDescent="0.25">
      <c r="A823" t="s">
        <v>175</v>
      </c>
      <c r="B823" t="s">
        <v>894</v>
      </c>
      <c r="C823" t="s">
        <v>1269</v>
      </c>
      <c r="D823" t="s">
        <v>1269</v>
      </c>
    </row>
    <row r="824" spans="1:4" x14ac:dyDescent="0.25">
      <c r="A824" t="s">
        <v>175</v>
      </c>
      <c r="B824" t="s">
        <v>894</v>
      </c>
      <c r="C824" t="s">
        <v>1269</v>
      </c>
      <c r="D824" t="s">
        <v>1188</v>
      </c>
    </row>
    <row r="825" spans="1:4" x14ac:dyDescent="0.25">
      <c r="A825" t="s">
        <v>175</v>
      </c>
      <c r="B825" t="s">
        <v>894</v>
      </c>
      <c r="C825" t="s">
        <v>1269</v>
      </c>
      <c r="D825" t="s">
        <v>1191</v>
      </c>
    </row>
    <row r="826" spans="1:4" x14ac:dyDescent="0.25">
      <c r="A826" t="s">
        <v>175</v>
      </c>
      <c r="B826" t="s">
        <v>894</v>
      </c>
      <c r="C826" t="s">
        <v>1269</v>
      </c>
      <c r="D826" t="s">
        <v>1194</v>
      </c>
    </row>
    <row r="827" spans="1:4" x14ac:dyDescent="0.25">
      <c r="A827" t="s">
        <v>175</v>
      </c>
      <c r="B827" t="s">
        <v>894</v>
      </c>
      <c r="C827" t="s">
        <v>1269</v>
      </c>
      <c r="D827" t="s">
        <v>1197</v>
      </c>
    </row>
    <row r="828" spans="1:4" x14ac:dyDescent="0.25">
      <c r="A828" t="s">
        <v>175</v>
      </c>
      <c r="B828" t="s">
        <v>894</v>
      </c>
      <c r="C828" t="s">
        <v>554</v>
      </c>
      <c r="D828" t="s">
        <v>554</v>
      </c>
    </row>
    <row r="829" spans="1:4" x14ac:dyDescent="0.25">
      <c r="A829" t="s">
        <v>175</v>
      </c>
      <c r="B829" t="s">
        <v>894</v>
      </c>
      <c r="C829" t="s">
        <v>554</v>
      </c>
      <c r="D829" t="s">
        <v>1188</v>
      </c>
    </row>
    <row r="830" spans="1:4" x14ac:dyDescent="0.25">
      <c r="A830" t="s">
        <v>175</v>
      </c>
      <c r="B830" t="s">
        <v>894</v>
      </c>
      <c r="C830" t="s">
        <v>554</v>
      </c>
      <c r="D830" t="s">
        <v>1191</v>
      </c>
    </row>
    <row r="831" spans="1:4" x14ac:dyDescent="0.25">
      <c r="A831" t="s">
        <v>175</v>
      </c>
      <c r="B831" t="s">
        <v>894</v>
      </c>
      <c r="C831" t="s">
        <v>554</v>
      </c>
      <c r="D831" t="s">
        <v>1194</v>
      </c>
    </row>
    <row r="832" spans="1:4" x14ac:dyDescent="0.25">
      <c r="A832" t="s">
        <v>175</v>
      </c>
      <c r="B832" t="s">
        <v>894</v>
      </c>
      <c r="C832" t="s">
        <v>554</v>
      </c>
      <c r="D832" t="s">
        <v>1197</v>
      </c>
    </row>
    <row r="833" spans="1:4" x14ac:dyDescent="0.25">
      <c r="A833" t="s">
        <v>175</v>
      </c>
      <c r="B833" t="s">
        <v>894</v>
      </c>
      <c r="C833" t="s">
        <v>1290</v>
      </c>
      <c r="D833" t="s">
        <v>1290</v>
      </c>
    </row>
    <row r="834" spans="1:4" x14ac:dyDescent="0.25">
      <c r="A834" t="s">
        <v>175</v>
      </c>
      <c r="B834" t="s">
        <v>894</v>
      </c>
      <c r="C834" t="s">
        <v>1290</v>
      </c>
      <c r="D834" t="s">
        <v>1188</v>
      </c>
    </row>
    <row r="835" spans="1:4" x14ac:dyDescent="0.25">
      <c r="A835" t="s">
        <v>175</v>
      </c>
      <c r="B835" t="s">
        <v>894</v>
      </c>
      <c r="C835" t="s">
        <v>1290</v>
      </c>
      <c r="D835" t="s">
        <v>1191</v>
      </c>
    </row>
    <row r="836" spans="1:4" x14ac:dyDescent="0.25">
      <c r="A836" t="s">
        <v>175</v>
      </c>
      <c r="B836" t="s">
        <v>894</v>
      </c>
      <c r="C836" t="s">
        <v>1290</v>
      </c>
      <c r="D836" t="s">
        <v>1194</v>
      </c>
    </row>
    <row r="837" spans="1:4" x14ac:dyDescent="0.25">
      <c r="A837" t="s">
        <v>175</v>
      </c>
      <c r="B837" t="s">
        <v>894</v>
      </c>
      <c r="C837" t="s">
        <v>1290</v>
      </c>
      <c r="D837" t="s">
        <v>1197</v>
      </c>
    </row>
    <row r="838" spans="1:4" x14ac:dyDescent="0.25">
      <c r="A838" t="s">
        <v>175</v>
      </c>
      <c r="B838" t="s">
        <v>894</v>
      </c>
      <c r="C838" t="s">
        <v>1301</v>
      </c>
      <c r="D838" t="s">
        <v>1301</v>
      </c>
    </row>
    <row r="839" spans="1:4" x14ac:dyDescent="0.25">
      <c r="A839" t="s">
        <v>175</v>
      </c>
      <c r="B839" t="s">
        <v>894</v>
      </c>
      <c r="C839" t="s">
        <v>1301</v>
      </c>
      <c r="D839" t="s">
        <v>1188</v>
      </c>
    </row>
    <row r="840" spans="1:4" x14ac:dyDescent="0.25">
      <c r="A840" t="s">
        <v>175</v>
      </c>
      <c r="B840" t="s">
        <v>894</v>
      </c>
      <c r="C840" t="s">
        <v>1301</v>
      </c>
      <c r="D840" t="s">
        <v>1191</v>
      </c>
    </row>
    <row r="841" spans="1:4" x14ac:dyDescent="0.25">
      <c r="A841" t="s">
        <v>175</v>
      </c>
      <c r="B841" t="s">
        <v>894</v>
      </c>
      <c r="C841" t="s">
        <v>1301</v>
      </c>
      <c r="D841" t="s">
        <v>1194</v>
      </c>
    </row>
    <row r="842" spans="1:4" x14ac:dyDescent="0.25">
      <c r="A842" t="s">
        <v>175</v>
      </c>
      <c r="B842" t="s">
        <v>894</v>
      </c>
      <c r="C842" t="s">
        <v>1301</v>
      </c>
      <c r="D842" t="s">
        <v>1197</v>
      </c>
    </row>
    <row r="843" spans="1:4" x14ac:dyDescent="0.25">
      <c r="A843" t="s">
        <v>175</v>
      </c>
      <c r="B843" t="s">
        <v>894</v>
      </c>
      <c r="C843" t="s">
        <v>1312</v>
      </c>
      <c r="D843" t="s">
        <v>1312</v>
      </c>
    </row>
    <row r="844" spans="1:4" x14ac:dyDescent="0.25">
      <c r="A844" t="s">
        <v>175</v>
      </c>
      <c r="B844" t="s">
        <v>894</v>
      </c>
      <c r="C844" t="s">
        <v>1312</v>
      </c>
      <c r="D844" t="s">
        <v>1188</v>
      </c>
    </row>
    <row r="845" spans="1:4" x14ac:dyDescent="0.25">
      <c r="A845" t="s">
        <v>175</v>
      </c>
      <c r="B845" t="s">
        <v>894</v>
      </c>
      <c r="C845" t="s">
        <v>1312</v>
      </c>
      <c r="D845" t="s">
        <v>1191</v>
      </c>
    </row>
    <row r="846" spans="1:4" x14ac:dyDescent="0.25">
      <c r="A846" t="s">
        <v>175</v>
      </c>
      <c r="B846" t="s">
        <v>894</v>
      </c>
      <c r="C846" t="s">
        <v>1312</v>
      </c>
      <c r="D846" t="s">
        <v>1194</v>
      </c>
    </row>
    <row r="847" spans="1:4" x14ac:dyDescent="0.25">
      <c r="A847" t="s">
        <v>175</v>
      </c>
      <c r="B847" t="s">
        <v>894</v>
      </c>
      <c r="C847" t="s">
        <v>1312</v>
      </c>
      <c r="D847" t="s">
        <v>1197</v>
      </c>
    </row>
    <row r="848" spans="1:4" x14ac:dyDescent="0.25">
      <c r="A848" t="s">
        <v>175</v>
      </c>
      <c r="B848" t="s">
        <v>894</v>
      </c>
      <c r="C848" t="s">
        <v>1323</v>
      </c>
      <c r="D848" t="s">
        <v>1323</v>
      </c>
    </row>
    <row r="849" spans="1:4" x14ac:dyDescent="0.25">
      <c r="A849" t="s">
        <v>175</v>
      </c>
      <c r="B849" t="s">
        <v>894</v>
      </c>
      <c r="C849" t="s">
        <v>1323</v>
      </c>
      <c r="D849" t="s">
        <v>1188</v>
      </c>
    </row>
    <row r="850" spans="1:4" x14ac:dyDescent="0.25">
      <c r="A850" t="s">
        <v>175</v>
      </c>
      <c r="B850" t="s">
        <v>894</v>
      </c>
      <c r="C850" t="s">
        <v>1323</v>
      </c>
      <c r="D850" t="s">
        <v>1191</v>
      </c>
    </row>
    <row r="851" spans="1:4" x14ac:dyDescent="0.25">
      <c r="A851" t="s">
        <v>175</v>
      </c>
      <c r="B851" t="s">
        <v>894</v>
      </c>
      <c r="C851" t="s">
        <v>1323</v>
      </c>
      <c r="D851" t="s">
        <v>1194</v>
      </c>
    </row>
    <row r="852" spans="1:4" x14ac:dyDescent="0.25">
      <c r="A852" t="s">
        <v>175</v>
      </c>
      <c r="B852" t="s">
        <v>894</v>
      </c>
      <c r="C852" t="s">
        <v>1323</v>
      </c>
      <c r="D852" t="s">
        <v>1197</v>
      </c>
    </row>
    <row r="853" spans="1:4" x14ac:dyDescent="0.25">
      <c r="A853" t="s">
        <v>175</v>
      </c>
      <c r="B853" t="s">
        <v>894</v>
      </c>
      <c r="C853" t="s">
        <v>1334</v>
      </c>
      <c r="D853" t="s">
        <v>1334</v>
      </c>
    </row>
    <row r="854" spans="1:4" x14ac:dyDescent="0.25">
      <c r="A854" t="s">
        <v>175</v>
      </c>
      <c r="B854" t="s">
        <v>894</v>
      </c>
      <c r="C854" t="s">
        <v>1334</v>
      </c>
      <c r="D854" t="s">
        <v>1188</v>
      </c>
    </row>
    <row r="855" spans="1:4" x14ac:dyDescent="0.25">
      <c r="A855" t="s">
        <v>175</v>
      </c>
      <c r="B855" t="s">
        <v>894</v>
      </c>
      <c r="C855" t="s">
        <v>1334</v>
      </c>
      <c r="D855" t="s">
        <v>1191</v>
      </c>
    </row>
    <row r="856" spans="1:4" x14ac:dyDescent="0.25">
      <c r="A856" t="s">
        <v>175</v>
      </c>
      <c r="B856" t="s">
        <v>894</v>
      </c>
      <c r="C856" t="s">
        <v>1334</v>
      </c>
      <c r="D856" t="s">
        <v>1194</v>
      </c>
    </row>
    <row r="857" spans="1:4" x14ac:dyDescent="0.25">
      <c r="A857" t="s">
        <v>175</v>
      </c>
      <c r="B857" t="s">
        <v>894</v>
      </c>
      <c r="C857" t="s">
        <v>1334</v>
      </c>
      <c r="D857" t="s">
        <v>1197</v>
      </c>
    </row>
    <row r="858" spans="1:4" x14ac:dyDescent="0.25">
      <c r="A858" t="s">
        <v>175</v>
      </c>
      <c r="B858" t="s">
        <v>894</v>
      </c>
      <c r="C858" t="s">
        <v>1345</v>
      </c>
      <c r="D858" t="s">
        <v>1345</v>
      </c>
    </row>
    <row r="859" spans="1:4" x14ac:dyDescent="0.25">
      <c r="A859" t="s">
        <v>175</v>
      </c>
      <c r="B859" t="s">
        <v>894</v>
      </c>
      <c r="C859" t="s">
        <v>1345</v>
      </c>
      <c r="D859" t="s">
        <v>1188</v>
      </c>
    </row>
    <row r="860" spans="1:4" x14ac:dyDescent="0.25">
      <c r="A860" t="s">
        <v>175</v>
      </c>
      <c r="B860" t="s">
        <v>894</v>
      </c>
      <c r="C860" t="s">
        <v>1345</v>
      </c>
      <c r="D860" t="s">
        <v>1191</v>
      </c>
    </row>
    <row r="861" spans="1:4" x14ac:dyDescent="0.25">
      <c r="A861" t="s">
        <v>175</v>
      </c>
      <c r="B861" t="s">
        <v>894</v>
      </c>
      <c r="C861" t="s">
        <v>1345</v>
      </c>
      <c r="D861" t="s">
        <v>1194</v>
      </c>
    </row>
    <row r="862" spans="1:4" x14ac:dyDescent="0.25">
      <c r="A862" t="s">
        <v>175</v>
      </c>
      <c r="B862" t="s">
        <v>894</v>
      </c>
      <c r="C862" t="s">
        <v>1345</v>
      </c>
      <c r="D862" t="s">
        <v>1354</v>
      </c>
    </row>
    <row r="863" spans="1:4" x14ac:dyDescent="0.25">
      <c r="A863" t="s">
        <v>175</v>
      </c>
      <c r="B863" t="s">
        <v>894</v>
      </c>
      <c r="C863" t="s">
        <v>1345</v>
      </c>
      <c r="D863" t="s">
        <v>1197</v>
      </c>
    </row>
    <row r="864" spans="1:4" x14ac:dyDescent="0.25">
      <c r="A864" t="s">
        <v>175</v>
      </c>
      <c r="B864" t="s">
        <v>894</v>
      </c>
      <c r="C864" t="s">
        <v>1345</v>
      </c>
      <c r="D864" t="s">
        <v>817</v>
      </c>
    </row>
    <row r="865" spans="1:4" x14ac:dyDescent="0.25">
      <c r="A865" t="s">
        <v>175</v>
      </c>
      <c r="B865" t="s">
        <v>894</v>
      </c>
      <c r="C865" t="s">
        <v>1361</v>
      </c>
      <c r="D865" t="s">
        <v>1361</v>
      </c>
    </row>
    <row r="866" spans="1:4" x14ac:dyDescent="0.25">
      <c r="A866" t="s">
        <v>175</v>
      </c>
      <c r="B866" t="s">
        <v>894</v>
      </c>
      <c r="C866" t="s">
        <v>1361</v>
      </c>
      <c r="D866" t="s">
        <v>1188</v>
      </c>
    </row>
    <row r="867" spans="1:4" x14ac:dyDescent="0.25">
      <c r="A867" t="s">
        <v>175</v>
      </c>
      <c r="B867" t="s">
        <v>894</v>
      </c>
      <c r="C867" t="s">
        <v>1361</v>
      </c>
      <c r="D867" t="s">
        <v>1191</v>
      </c>
    </row>
    <row r="868" spans="1:4" x14ac:dyDescent="0.25">
      <c r="A868" t="s">
        <v>175</v>
      </c>
      <c r="B868" t="s">
        <v>894</v>
      </c>
      <c r="C868" t="s">
        <v>1361</v>
      </c>
      <c r="D868" t="s">
        <v>1194</v>
      </c>
    </row>
    <row r="869" spans="1:4" x14ac:dyDescent="0.25">
      <c r="A869" t="s">
        <v>175</v>
      </c>
      <c r="B869" t="s">
        <v>894</v>
      </c>
      <c r="C869" t="s">
        <v>1361</v>
      </c>
      <c r="D869" t="s">
        <v>1197</v>
      </c>
    </row>
    <row r="870" spans="1:4" x14ac:dyDescent="0.25">
      <c r="A870" t="s">
        <v>175</v>
      </c>
      <c r="B870" t="s">
        <v>894</v>
      </c>
      <c r="C870" t="s">
        <v>1372</v>
      </c>
      <c r="D870" t="s">
        <v>1372</v>
      </c>
    </row>
    <row r="871" spans="1:4" x14ac:dyDescent="0.25">
      <c r="A871" t="s">
        <v>175</v>
      </c>
      <c r="B871" t="s">
        <v>894</v>
      </c>
      <c r="C871" t="s">
        <v>1372</v>
      </c>
      <c r="D871" t="s">
        <v>1188</v>
      </c>
    </row>
    <row r="872" spans="1:4" x14ac:dyDescent="0.25">
      <c r="A872" t="s">
        <v>175</v>
      </c>
      <c r="B872" t="s">
        <v>894</v>
      </c>
      <c r="C872" t="s">
        <v>1372</v>
      </c>
      <c r="D872" t="s">
        <v>1191</v>
      </c>
    </row>
    <row r="873" spans="1:4" x14ac:dyDescent="0.25">
      <c r="A873" t="s">
        <v>175</v>
      </c>
      <c r="B873" t="s">
        <v>894</v>
      </c>
      <c r="C873" t="s">
        <v>1372</v>
      </c>
      <c r="D873" t="s">
        <v>1194</v>
      </c>
    </row>
    <row r="874" spans="1:4" x14ac:dyDescent="0.25">
      <c r="A874" t="s">
        <v>175</v>
      </c>
      <c r="B874" t="s">
        <v>894</v>
      </c>
      <c r="C874" t="s">
        <v>1372</v>
      </c>
      <c r="D874" t="s">
        <v>1197</v>
      </c>
    </row>
    <row r="875" spans="1:4" x14ac:dyDescent="0.25">
      <c r="A875" t="s">
        <v>175</v>
      </c>
      <c r="B875" t="s">
        <v>894</v>
      </c>
      <c r="C875" t="s">
        <v>1383</v>
      </c>
      <c r="D875" t="s">
        <v>1383</v>
      </c>
    </row>
    <row r="876" spans="1:4" x14ac:dyDescent="0.25">
      <c r="A876" t="s">
        <v>175</v>
      </c>
      <c r="B876" t="s">
        <v>894</v>
      </c>
      <c r="C876" t="s">
        <v>1383</v>
      </c>
      <c r="D876" t="s">
        <v>1386</v>
      </c>
    </row>
    <row r="877" spans="1:4" x14ac:dyDescent="0.25">
      <c r="A877" t="s">
        <v>175</v>
      </c>
      <c r="B877" t="s">
        <v>894</v>
      </c>
      <c r="C877" t="s">
        <v>605</v>
      </c>
      <c r="D877" t="s">
        <v>605</v>
      </c>
    </row>
    <row r="878" spans="1:4" x14ac:dyDescent="0.25">
      <c r="A878" t="s">
        <v>175</v>
      </c>
      <c r="B878" t="s">
        <v>894</v>
      </c>
      <c r="C878" t="s">
        <v>605</v>
      </c>
      <c r="D878" t="s">
        <v>1391</v>
      </c>
    </row>
    <row r="879" spans="1:4" x14ac:dyDescent="0.25">
      <c r="A879" t="s">
        <v>175</v>
      </c>
      <c r="B879" t="s">
        <v>894</v>
      </c>
      <c r="C879" t="s">
        <v>1165</v>
      </c>
      <c r="D879" t="s">
        <v>1165</v>
      </c>
    </row>
    <row r="880" spans="1:4" x14ac:dyDescent="0.25">
      <c r="A880" t="s">
        <v>175</v>
      </c>
      <c r="B880" t="s">
        <v>894</v>
      </c>
      <c r="C880" t="s">
        <v>1165</v>
      </c>
      <c r="D880" t="s">
        <v>1258</v>
      </c>
    </row>
    <row r="881" spans="1:4" x14ac:dyDescent="0.25">
      <c r="A881" t="s">
        <v>175</v>
      </c>
      <c r="B881" t="s">
        <v>894</v>
      </c>
      <c r="C881" t="s">
        <v>1165</v>
      </c>
      <c r="D881" t="s">
        <v>1269</v>
      </c>
    </row>
    <row r="882" spans="1:4" x14ac:dyDescent="0.25">
      <c r="A882" t="s">
        <v>175</v>
      </c>
      <c r="B882" t="s">
        <v>63</v>
      </c>
      <c r="C882" t="s">
        <v>3685</v>
      </c>
      <c r="D882" t="s">
        <v>63</v>
      </c>
    </row>
    <row r="883" spans="1:4" x14ac:dyDescent="0.25">
      <c r="A883" t="s">
        <v>175</v>
      </c>
      <c r="B883" t="s">
        <v>63</v>
      </c>
      <c r="C883" t="s">
        <v>1247</v>
      </c>
      <c r="D883" t="s">
        <v>1247</v>
      </c>
    </row>
    <row r="884" spans="1:4" x14ac:dyDescent="0.25">
      <c r="A884" t="s">
        <v>175</v>
      </c>
      <c r="B884" t="s">
        <v>63</v>
      </c>
      <c r="C884" t="s">
        <v>1247</v>
      </c>
      <c r="D884" t="s">
        <v>1404</v>
      </c>
    </row>
    <row r="885" spans="1:4" x14ac:dyDescent="0.25">
      <c r="A885" t="s">
        <v>175</v>
      </c>
      <c r="B885" t="s">
        <v>63</v>
      </c>
      <c r="C885" t="s">
        <v>1247</v>
      </c>
      <c r="D885" t="s">
        <v>1407</v>
      </c>
    </row>
    <row r="886" spans="1:4" x14ac:dyDescent="0.25">
      <c r="A886" t="s">
        <v>175</v>
      </c>
      <c r="B886" t="s">
        <v>63</v>
      </c>
      <c r="C886" t="s">
        <v>1247</v>
      </c>
      <c r="D886" t="s">
        <v>1410</v>
      </c>
    </row>
    <row r="887" spans="1:4" x14ac:dyDescent="0.25">
      <c r="A887" t="s">
        <v>175</v>
      </c>
      <c r="B887" t="s">
        <v>63</v>
      </c>
      <c r="C887" t="s">
        <v>1247</v>
      </c>
      <c r="D887" t="s">
        <v>1413</v>
      </c>
    </row>
    <row r="888" spans="1:4" x14ac:dyDescent="0.25">
      <c r="A888" t="s">
        <v>175</v>
      </c>
      <c r="B888" t="s">
        <v>63</v>
      </c>
      <c r="C888" t="s">
        <v>1247</v>
      </c>
      <c r="D888" t="s">
        <v>3699</v>
      </c>
    </row>
    <row r="889" spans="1:4" x14ac:dyDescent="0.25">
      <c r="A889" t="s">
        <v>175</v>
      </c>
      <c r="B889" t="s">
        <v>63</v>
      </c>
      <c r="C889" t="s">
        <v>1247</v>
      </c>
      <c r="D889" t="s">
        <v>1416</v>
      </c>
    </row>
    <row r="890" spans="1:4" x14ac:dyDescent="0.25">
      <c r="A890" t="s">
        <v>175</v>
      </c>
      <c r="B890" t="s">
        <v>63</v>
      </c>
      <c r="C890" t="s">
        <v>1247</v>
      </c>
      <c r="D890" t="s">
        <v>1419</v>
      </c>
    </row>
    <row r="891" spans="1:4" x14ac:dyDescent="0.25">
      <c r="A891" t="s">
        <v>175</v>
      </c>
      <c r="B891" t="s">
        <v>63</v>
      </c>
      <c r="C891" t="s">
        <v>1247</v>
      </c>
      <c r="D891" t="s">
        <v>1422</v>
      </c>
    </row>
    <row r="892" spans="1:4" x14ac:dyDescent="0.25">
      <c r="A892" t="s">
        <v>175</v>
      </c>
      <c r="B892" t="s">
        <v>63</v>
      </c>
      <c r="C892" t="s">
        <v>1247</v>
      </c>
      <c r="D892" t="s">
        <v>2951</v>
      </c>
    </row>
    <row r="893" spans="1:4" x14ac:dyDescent="0.25">
      <c r="A893" t="s">
        <v>175</v>
      </c>
      <c r="B893" t="s">
        <v>63</v>
      </c>
      <c r="C893" t="s">
        <v>1247</v>
      </c>
      <c r="D893" t="s">
        <v>1425</v>
      </c>
    </row>
    <row r="894" spans="1:4" x14ac:dyDescent="0.25">
      <c r="A894" t="s">
        <v>175</v>
      </c>
      <c r="B894" t="s">
        <v>63</v>
      </c>
      <c r="C894" t="s">
        <v>1258</v>
      </c>
      <c r="D894" t="s">
        <v>1258</v>
      </c>
    </row>
    <row r="895" spans="1:4" x14ac:dyDescent="0.25">
      <c r="A895" t="s">
        <v>175</v>
      </c>
      <c r="B895" t="s">
        <v>63</v>
      </c>
      <c r="C895" t="s">
        <v>1258</v>
      </c>
      <c r="D895" t="s">
        <v>1430</v>
      </c>
    </row>
    <row r="896" spans="1:4" x14ac:dyDescent="0.25">
      <c r="A896" t="s">
        <v>175</v>
      </c>
      <c r="B896" t="s">
        <v>63</v>
      </c>
      <c r="C896" t="s">
        <v>1258</v>
      </c>
      <c r="D896" t="s">
        <v>1433</v>
      </c>
    </row>
    <row r="897" spans="1:4" x14ac:dyDescent="0.25">
      <c r="A897" t="s">
        <v>175</v>
      </c>
      <c r="B897" t="s">
        <v>63</v>
      </c>
      <c r="C897" t="s">
        <v>1258</v>
      </c>
      <c r="D897" t="s">
        <v>1436</v>
      </c>
    </row>
    <row r="898" spans="1:4" x14ac:dyDescent="0.25">
      <c r="A898" t="s">
        <v>175</v>
      </c>
      <c r="B898" t="s">
        <v>63</v>
      </c>
      <c r="C898" t="s">
        <v>1258</v>
      </c>
      <c r="D898" t="s">
        <v>1439</v>
      </c>
    </row>
    <row r="899" spans="1:4" x14ac:dyDescent="0.25">
      <c r="A899" t="s">
        <v>175</v>
      </c>
      <c r="B899" t="s">
        <v>63</v>
      </c>
      <c r="C899" t="s">
        <v>1258</v>
      </c>
      <c r="D899" t="s">
        <v>1442</v>
      </c>
    </row>
    <row r="900" spans="1:4" x14ac:dyDescent="0.25">
      <c r="A900" t="s">
        <v>175</v>
      </c>
      <c r="B900" t="s">
        <v>63</v>
      </c>
      <c r="C900" t="s">
        <v>1258</v>
      </c>
      <c r="D900" t="s">
        <v>1445</v>
      </c>
    </row>
    <row r="901" spans="1:4" x14ac:dyDescent="0.25">
      <c r="A901" t="s">
        <v>175</v>
      </c>
      <c r="B901" t="s">
        <v>63</v>
      </c>
      <c r="C901" t="s">
        <v>1258</v>
      </c>
      <c r="D901" t="s">
        <v>1448</v>
      </c>
    </row>
    <row r="902" spans="1:4" x14ac:dyDescent="0.25">
      <c r="A902" t="s">
        <v>175</v>
      </c>
      <c r="B902" t="s">
        <v>63</v>
      </c>
      <c r="C902" t="s">
        <v>1258</v>
      </c>
      <c r="D902" t="s">
        <v>1451</v>
      </c>
    </row>
    <row r="903" spans="1:4" x14ac:dyDescent="0.25">
      <c r="A903" t="s">
        <v>175</v>
      </c>
      <c r="B903" t="s">
        <v>63</v>
      </c>
      <c r="C903" t="s">
        <v>1258</v>
      </c>
      <c r="D903" t="s">
        <v>1454</v>
      </c>
    </row>
    <row r="904" spans="1:4" x14ac:dyDescent="0.25">
      <c r="A904" t="s">
        <v>175</v>
      </c>
      <c r="B904" t="s">
        <v>63</v>
      </c>
      <c r="C904" t="s">
        <v>1258</v>
      </c>
      <c r="D904" t="s">
        <v>1457</v>
      </c>
    </row>
    <row r="905" spans="1:4" x14ac:dyDescent="0.25">
      <c r="A905" t="s">
        <v>175</v>
      </c>
      <c r="B905" t="s">
        <v>63</v>
      </c>
      <c r="C905" t="s">
        <v>1258</v>
      </c>
      <c r="D905" t="s">
        <v>1460</v>
      </c>
    </row>
    <row r="906" spans="1:4" x14ac:dyDescent="0.25">
      <c r="A906" t="s">
        <v>175</v>
      </c>
      <c r="B906" t="s">
        <v>63</v>
      </c>
      <c r="C906" t="s">
        <v>1258</v>
      </c>
      <c r="D906" t="s">
        <v>1407</v>
      </c>
    </row>
    <row r="907" spans="1:4" x14ac:dyDescent="0.25">
      <c r="A907" t="s">
        <v>175</v>
      </c>
      <c r="B907" t="s">
        <v>63</v>
      </c>
      <c r="C907" t="s">
        <v>1258</v>
      </c>
      <c r="D907" t="s">
        <v>1404</v>
      </c>
    </row>
    <row r="908" spans="1:4" x14ac:dyDescent="0.25">
      <c r="A908" t="s">
        <v>175</v>
      </c>
      <c r="B908" t="s">
        <v>63</v>
      </c>
      <c r="C908" t="s">
        <v>1269</v>
      </c>
      <c r="D908" t="s">
        <v>1269</v>
      </c>
    </row>
    <row r="909" spans="1:4" x14ac:dyDescent="0.25">
      <c r="A909" t="s">
        <v>175</v>
      </c>
      <c r="B909" t="s">
        <v>63</v>
      </c>
      <c r="C909" t="s">
        <v>1269</v>
      </c>
      <c r="D909" t="s">
        <v>1469</v>
      </c>
    </row>
    <row r="910" spans="1:4" x14ac:dyDescent="0.25">
      <c r="A910" t="s">
        <v>175</v>
      </c>
      <c r="B910" t="s">
        <v>63</v>
      </c>
      <c r="C910" t="s">
        <v>1269</v>
      </c>
      <c r="D910" t="s">
        <v>1472</v>
      </c>
    </row>
    <row r="911" spans="1:4" x14ac:dyDescent="0.25">
      <c r="A911" t="s">
        <v>175</v>
      </c>
      <c r="B911" t="s">
        <v>63</v>
      </c>
      <c r="C911" t="s">
        <v>1269</v>
      </c>
      <c r="D911" t="s">
        <v>1475</v>
      </c>
    </row>
    <row r="912" spans="1:4" x14ac:dyDescent="0.25">
      <c r="A912" t="s">
        <v>175</v>
      </c>
      <c r="B912" t="s">
        <v>63</v>
      </c>
      <c r="C912" t="s">
        <v>1269</v>
      </c>
      <c r="D912" t="s">
        <v>1478</v>
      </c>
    </row>
    <row r="913" spans="1:4" x14ac:dyDescent="0.25">
      <c r="A913" t="s">
        <v>175</v>
      </c>
      <c r="B913" t="s">
        <v>63</v>
      </c>
      <c r="C913" t="s">
        <v>1269</v>
      </c>
      <c r="D913" t="s">
        <v>1481</v>
      </c>
    </row>
    <row r="914" spans="1:4" x14ac:dyDescent="0.25">
      <c r="A914" t="s">
        <v>175</v>
      </c>
      <c r="B914" t="s">
        <v>63</v>
      </c>
      <c r="C914" t="s">
        <v>554</v>
      </c>
      <c r="D914" t="s">
        <v>554</v>
      </c>
    </row>
    <row r="915" spans="1:4" x14ac:dyDescent="0.25">
      <c r="A915" t="s">
        <v>175</v>
      </c>
      <c r="B915" t="s">
        <v>63</v>
      </c>
      <c r="C915" t="s">
        <v>554</v>
      </c>
      <c r="D915" t="s">
        <v>1486</v>
      </c>
    </row>
    <row r="916" spans="1:4" x14ac:dyDescent="0.25">
      <c r="A916" t="s">
        <v>175</v>
      </c>
      <c r="B916" t="s">
        <v>63</v>
      </c>
      <c r="C916" t="s">
        <v>554</v>
      </c>
      <c r="D916" t="s">
        <v>1489</v>
      </c>
    </row>
    <row r="917" spans="1:4" x14ac:dyDescent="0.25">
      <c r="A917" t="s">
        <v>175</v>
      </c>
      <c r="B917" t="s">
        <v>63</v>
      </c>
      <c r="C917" t="s">
        <v>554</v>
      </c>
      <c r="D917" t="s">
        <v>1492</v>
      </c>
    </row>
    <row r="918" spans="1:4" x14ac:dyDescent="0.25">
      <c r="A918" t="s">
        <v>175</v>
      </c>
      <c r="B918" t="s">
        <v>63</v>
      </c>
      <c r="C918" t="s">
        <v>554</v>
      </c>
      <c r="D918" t="s">
        <v>1495</v>
      </c>
    </row>
    <row r="919" spans="1:4" x14ac:dyDescent="0.25">
      <c r="A919" t="s">
        <v>175</v>
      </c>
      <c r="B919" t="s">
        <v>63</v>
      </c>
      <c r="C919" t="s">
        <v>554</v>
      </c>
      <c r="D919" t="s">
        <v>1498</v>
      </c>
    </row>
    <row r="920" spans="1:4" x14ac:dyDescent="0.25">
      <c r="A920" t="s">
        <v>175</v>
      </c>
      <c r="B920" t="s">
        <v>63</v>
      </c>
      <c r="C920" t="s">
        <v>1290</v>
      </c>
      <c r="D920" t="s">
        <v>1290</v>
      </c>
    </row>
    <row r="921" spans="1:4" x14ac:dyDescent="0.25">
      <c r="A921" t="s">
        <v>175</v>
      </c>
      <c r="B921" t="s">
        <v>63</v>
      </c>
      <c r="C921" t="s">
        <v>1290</v>
      </c>
      <c r="D921" t="s">
        <v>1503</v>
      </c>
    </row>
    <row r="922" spans="1:4" x14ac:dyDescent="0.25">
      <c r="A922" t="s">
        <v>175</v>
      </c>
      <c r="B922" t="s">
        <v>63</v>
      </c>
      <c r="C922" t="s">
        <v>1290</v>
      </c>
      <c r="D922" t="s">
        <v>1506</v>
      </c>
    </row>
    <row r="923" spans="1:4" x14ac:dyDescent="0.25">
      <c r="A923" t="s">
        <v>175</v>
      </c>
      <c r="B923" t="s">
        <v>63</v>
      </c>
      <c r="C923" t="s">
        <v>1290</v>
      </c>
      <c r="D923" t="s">
        <v>1422</v>
      </c>
    </row>
    <row r="924" spans="1:4" x14ac:dyDescent="0.25">
      <c r="A924" t="s">
        <v>175</v>
      </c>
      <c r="B924" t="s">
        <v>63</v>
      </c>
      <c r="C924" t="s">
        <v>1301</v>
      </c>
      <c r="D924" t="s">
        <v>1301</v>
      </c>
    </row>
    <row r="925" spans="1:4" x14ac:dyDescent="0.25">
      <c r="A925" t="s">
        <v>175</v>
      </c>
      <c r="B925" t="s">
        <v>63</v>
      </c>
      <c r="C925" t="s">
        <v>1301</v>
      </c>
      <c r="D925" t="s">
        <v>1513</v>
      </c>
    </row>
    <row r="926" spans="1:4" x14ac:dyDescent="0.25">
      <c r="A926" t="s">
        <v>175</v>
      </c>
      <c r="B926" t="s">
        <v>63</v>
      </c>
      <c r="C926" t="s">
        <v>1301</v>
      </c>
      <c r="D926" t="s">
        <v>1516</v>
      </c>
    </row>
    <row r="927" spans="1:4" x14ac:dyDescent="0.25">
      <c r="A927" t="s">
        <v>175</v>
      </c>
      <c r="B927" t="s">
        <v>63</v>
      </c>
      <c r="C927" t="s">
        <v>1301</v>
      </c>
      <c r="D927" t="s">
        <v>1519</v>
      </c>
    </row>
    <row r="928" spans="1:4" x14ac:dyDescent="0.25">
      <c r="A928" t="s">
        <v>175</v>
      </c>
      <c r="B928" t="s">
        <v>63</v>
      </c>
      <c r="C928" t="s">
        <v>1312</v>
      </c>
      <c r="D928" t="s">
        <v>1312</v>
      </c>
    </row>
    <row r="929" spans="1:4" x14ac:dyDescent="0.25">
      <c r="A929" t="s">
        <v>175</v>
      </c>
      <c r="B929" t="s">
        <v>63</v>
      </c>
      <c r="C929" t="s">
        <v>1312</v>
      </c>
      <c r="D929" t="s">
        <v>1524</v>
      </c>
    </row>
    <row r="930" spans="1:4" x14ac:dyDescent="0.25">
      <c r="A930" t="s">
        <v>175</v>
      </c>
      <c r="B930" t="s">
        <v>63</v>
      </c>
      <c r="C930" t="s">
        <v>1312</v>
      </c>
      <c r="D930" t="s">
        <v>1527</v>
      </c>
    </row>
    <row r="931" spans="1:4" x14ac:dyDescent="0.25">
      <c r="A931" t="s">
        <v>175</v>
      </c>
      <c r="B931" t="s">
        <v>63</v>
      </c>
      <c r="C931" t="s">
        <v>1530</v>
      </c>
      <c r="D931" t="s">
        <v>1530</v>
      </c>
    </row>
    <row r="932" spans="1:4" x14ac:dyDescent="0.25">
      <c r="A932" t="s">
        <v>175</v>
      </c>
      <c r="B932" t="s">
        <v>63</v>
      </c>
      <c r="C932" t="s">
        <v>1530</v>
      </c>
      <c r="D932" t="s">
        <v>1533</v>
      </c>
    </row>
    <row r="933" spans="1:4" x14ac:dyDescent="0.25">
      <c r="A933" t="s">
        <v>175</v>
      </c>
      <c r="B933" t="s">
        <v>63</v>
      </c>
      <c r="C933" t="s">
        <v>1530</v>
      </c>
      <c r="D933" t="s">
        <v>1527</v>
      </c>
    </row>
    <row r="934" spans="1:4" x14ac:dyDescent="0.25">
      <c r="A934" t="s">
        <v>175</v>
      </c>
      <c r="B934" t="s">
        <v>63</v>
      </c>
      <c r="C934" t="s">
        <v>1334</v>
      </c>
      <c r="D934" t="s">
        <v>1334</v>
      </c>
    </row>
    <row r="935" spans="1:4" x14ac:dyDescent="0.25">
      <c r="A935" t="s">
        <v>175</v>
      </c>
      <c r="B935" t="s">
        <v>63</v>
      </c>
      <c r="C935" t="s">
        <v>1334</v>
      </c>
      <c r="D935" t="s">
        <v>1533</v>
      </c>
    </row>
    <row r="936" spans="1:4" x14ac:dyDescent="0.25">
      <c r="A936" t="s">
        <v>175</v>
      </c>
      <c r="B936" t="s">
        <v>63</v>
      </c>
      <c r="C936" t="s">
        <v>1334</v>
      </c>
      <c r="D936" t="s">
        <v>1527</v>
      </c>
    </row>
    <row r="937" spans="1:4" x14ac:dyDescent="0.25">
      <c r="A937" t="s">
        <v>175</v>
      </c>
      <c r="B937" t="s">
        <v>63</v>
      </c>
      <c r="C937" t="s">
        <v>1345</v>
      </c>
      <c r="D937" t="s">
        <v>1345</v>
      </c>
    </row>
    <row r="938" spans="1:4" x14ac:dyDescent="0.25">
      <c r="A938" t="s">
        <v>175</v>
      </c>
      <c r="B938" t="s">
        <v>63</v>
      </c>
      <c r="C938" t="s">
        <v>1345</v>
      </c>
      <c r="D938" t="s">
        <v>1546</v>
      </c>
    </row>
    <row r="939" spans="1:4" x14ac:dyDescent="0.25">
      <c r="A939" t="s">
        <v>175</v>
      </c>
      <c r="B939" t="s">
        <v>63</v>
      </c>
      <c r="C939" t="s">
        <v>1345</v>
      </c>
      <c r="D939" t="s">
        <v>1527</v>
      </c>
    </row>
    <row r="940" spans="1:4" x14ac:dyDescent="0.25">
      <c r="A940" t="s">
        <v>175</v>
      </c>
      <c r="B940" t="s">
        <v>63</v>
      </c>
      <c r="C940" t="s">
        <v>1361</v>
      </c>
      <c r="D940" t="s">
        <v>1361</v>
      </c>
    </row>
    <row r="941" spans="1:4" x14ac:dyDescent="0.25">
      <c r="A941" t="s">
        <v>175</v>
      </c>
      <c r="B941" t="s">
        <v>63</v>
      </c>
      <c r="C941" t="s">
        <v>1361</v>
      </c>
      <c r="D941" t="s">
        <v>1533</v>
      </c>
    </row>
    <row r="942" spans="1:4" x14ac:dyDescent="0.25">
      <c r="A942" t="s">
        <v>175</v>
      </c>
      <c r="B942" t="s">
        <v>63</v>
      </c>
      <c r="C942" t="s">
        <v>1361</v>
      </c>
      <c r="D942" t="s">
        <v>1527</v>
      </c>
    </row>
    <row r="943" spans="1:4" x14ac:dyDescent="0.25">
      <c r="A943" t="s">
        <v>175</v>
      </c>
      <c r="B943" t="s">
        <v>63</v>
      </c>
      <c r="C943" t="s">
        <v>1372</v>
      </c>
      <c r="D943" t="s">
        <v>1372</v>
      </c>
    </row>
    <row r="944" spans="1:4" x14ac:dyDescent="0.25">
      <c r="A944" t="s">
        <v>175</v>
      </c>
      <c r="B944" t="s">
        <v>63</v>
      </c>
      <c r="C944" t="s">
        <v>1372</v>
      </c>
      <c r="D944" t="s">
        <v>1422</v>
      </c>
    </row>
    <row r="945" spans="1:4" x14ac:dyDescent="0.25">
      <c r="A945" t="s">
        <v>175</v>
      </c>
      <c r="B945" t="s">
        <v>63</v>
      </c>
      <c r="C945" t="s">
        <v>1561</v>
      </c>
      <c r="D945" t="s">
        <v>1561</v>
      </c>
    </row>
    <row r="946" spans="1:4" x14ac:dyDescent="0.25">
      <c r="A946" t="s">
        <v>175</v>
      </c>
      <c r="B946" t="s">
        <v>63</v>
      </c>
      <c r="C946" t="s">
        <v>1561</v>
      </c>
      <c r="D946" t="s">
        <v>1564</v>
      </c>
    </row>
    <row r="947" spans="1:4" x14ac:dyDescent="0.25">
      <c r="A947" t="s">
        <v>175</v>
      </c>
      <c r="B947" t="s">
        <v>63</v>
      </c>
      <c r="C947" t="s">
        <v>1561</v>
      </c>
      <c r="D947" t="s">
        <v>1567</v>
      </c>
    </row>
    <row r="948" spans="1:4" x14ac:dyDescent="0.25">
      <c r="A948" t="s">
        <v>175</v>
      </c>
      <c r="B948" t="s">
        <v>63</v>
      </c>
      <c r="C948" t="s">
        <v>1561</v>
      </c>
      <c r="D948" t="s">
        <v>1570</v>
      </c>
    </row>
    <row r="949" spans="1:4" x14ac:dyDescent="0.25">
      <c r="A949" t="s">
        <v>175</v>
      </c>
      <c r="B949" t="s">
        <v>63</v>
      </c>
      <c r="C949" t="s">
        <v>1561</v>
      </c>
      <c r="D949" t="s">
        <v>1573</v>
      </c>
    </row>
    <row r="950" spans="1:4" x14ac:dyDescent="0.25">
      <c r="A950" t="s">
        <v>175</v>
      </c>
      <c r="B950" t="s">
        <v>63</v>
      </c>
      <c r="C950" t="s">
        <v>1561</v>
      </c>
      <c r="D950" t="s">
        <v>1576</v>
      </c>
    </row>
    <row r="951" spans="1:4" x14ac:dyDescent="0.25">
      <c r="A951" t="s">
        <v>175</v>
      </c>
      <c r="B951" t="s">
        <v>63</v>
      </c>
      <c r="C951" t="s">
        <v>1561</v>
      </c>
      <c r="D951" t="s">
        <v>1579</v>
      </c>
    </row>
    <row r="952" spans="1:4" x14ac:dyDescent="0.25">
      <c r="A952" t="s">
        <v>175</v>
      </c>
      <c r="B952" t="s">
        <v>63</v>
      </c>
      <c r="C952" t="s">
        <v>1561</v>
      </c>
      <c r="D952" t="s">
        <v>1582</v>
      </c>
    </row>
    <row r="953" spans="1:4" x14ac:dyDescent="0.25">
      <c r="A953" t="s">
        <v>175</v>
      </c>
      <c r="B953" t="s">
        <v>63</v>
      </c>
      <c r="C953" t="s">
        <v>1561</v>
      </c>
      <c r="D953" t="s">
        <v>1585</v>
      </c>
    </row>
    <row r="954" spans="1:4" x14ac:dyDescent="0.25">
      <c r="A954" t="s">
        <v>175</v>
      </c>
      <c r="B954" t="s">
        <v>63</v>
      </c>
      <c r="C954" t="s">
        <v>1561</v>
      </c>
      <c r="D954" t="s">
        <v>1588</v>
      </c>
    </row>
    <row r="955" spans="1:4" x14ac:dyDescent="0.25">
      <c r="A955" t="s">
        <v>175</v>
      </c>
      <c r="B955" t="s">
        <v>63</v>
      </c>
      <c r="C955" t="s">
        <v>1561</v>
      </c>
      <c r="D955" t="s">
        <v>1020</v>
      </c>
    </row>
    <row r="956" spans="1:4" x14ac:dyDescent="0.25">
      <c r="A956" t="s">
        <v>175</v>
      </c>
      <c r="B956" t="s">
        <v>63</v>
      </c>
      <c r="C956" t="s">
        <v>1593</v>
      </c>
      <c r="D956" t="s">
        <v>1593</v>
      </c>
    </row>
    <row r="957" spans="1:4" x14ac:dyDescent="0.25">
      <c r="A957" t="s">
        <v>175</v>
      </c>
      <c r="B957" t="s">
        <v>63</v>
      </c>
      <c r="C957" t="s">
        <v>1593</v>
      </c>
      <c r="D957" t="s">
        <v>1596</v>
      </c>
    </row>
    <row r="958" spans="1:4" x14ac:dyDescent="0.25">
      <c r="A958" t="s">
        <v>175</v>
      </c>
      <c r="B958" t="s">
        <v>63</v>
      </c>
      <c r="C958" t="s">
        <v>1593</v>
      </c>
      <c r="D958" t="s">
        <v>1599</v>
      </c>
    </row>
    <row r="959" spans="1:4" x14ac:dyDescent="0.25">
      <c r="A959" t="s">
        <v>175</v>
      </c>
      <c r="B959" t="s">
        <v>63</v>
      </c>
      <c r="C959" t="s">
        <v>1593</v>
      </c>
      <c r="D959" t="s">
        <v>1290</v>
      </c>
    </row>
    <row r="960" spans="1:4" x14ac:dyDescent="0.25">
      <c r="A960" t="s">
        <v>175</v>
      </c>
      <c r="B960" t="s">
        <v>63</v>
      </c>
      <c r="C960" t="s">
        <v>1593</v>
      </c>
      <c r="D960" t="s">
        <v>1604</v>
      </c>
    </row>
    <row r="961" spans="1:4" x14ac:dyDescent="0.25">
      <c r="A961" t="s">
        <v>175</v>
      </c>
      <c r="B961" t="s">
        <v>63</v>
      </c>
      <c r="C961" t="s">
        <v>1593</v>
      </c>
      <c r="D961" t="s">
        <v>1607</v>
      </c>
    </row>
    <row r="962" spans="1:4" x14ac:dyDescent="0.25">
      <c r="A962" t="s">
        <v>175</v>
      </c>
      <c r="B962" t="s">
        <v>63</v>
      </c>
      <c r="C962" t="s">
        <v>1593</v>
      </c>
      <c r="D962" t="s">
        <v>1020</v>
      </c>
    </row>
    <row r="963" spans="1:4" x14ac:dyDescent="0.25">
      <c r="A963" t="s">
        <v>175</v>
      </c>
      <c r="B963" t="s">
        <v>63</v>
      </c>
      <c r="C963" t="s">
        <v>687</v>
      </c>
      <c r="D963" t="s">
        <v>687</v>
      </c>
    </row>
    <row r="964" spans="1:4" x14ac:dyDescent="0.25">
      <c r="A964" t="s">
        <v>175</v>
      </c>
      <c r="B964" t="s">
        <v>63</v>
      </c>
      <c r="C964" t="s">
        <v>687</v>
      </c>
      <c r="D964" t="s">
        <v>1422</v>
      </c>
    </row>
    <row r="965" spans="1:4" x14ac:dyDescent="0.25">
      <c r="A965" t="s">
        <v>175</v>
      </c>
      <c r="B965" t="s">
        <v>63</v>
      </c>
      <c r="C965" t="s">
        <v>687</v>
      </c>
      <c r="D965" t="s">
        <v>1020</v>
      </c>
    </row>
    <row r="966" spans="1:4" x14ac:dyDescent="0.25">
      <c r="A966" t="s">
        <v>175</v>
      </c>
      <c r="B966" t="s">
        <v>63</v>
      </c>
      <c r="C966" t="s">
        <v>1618</v>
      </c>
      <c r="D966" t="s">
        <v>1618</v>
      </c>
    </row>
    <row r="967" spans="1:4" x14ac:dyDescent="0.25">
      <c r="A967" t="s">
        <v>175</v>
      </c>
      <c r="B967" t="s">
        <v>63</v>
      </c>
      <c r="C967" t="s">
        <v>1618</v>
      </c>
      <c r="D967" t="s">
        <v>1020</v>
      </c>
    </row>
    <row r="968" spans="1:4" x14ac:dyDescent="0.25">
      <c r="A968" t="s">
        <v>175</v>
      </c>
      <c r="B968" t="s">
        <v>63</v>
      </c>
      <c r="C968" t="s">
        <v>1618</v>
      </c>
      <c r="D968" t="s">
        <v>1422</v>
      </c>
    </row>
    <row r="969" spans="1:4" x14ac:dyDescent="0.25">
      <c r="A969" t="s">
        <v>175</v>
      </c>
      <c r="B969" t="s">
        <v>63</v>
      </c>
      <c r="C969" t="s">
        <v>605</v>
      </c>
      <c r="D969" t="s">
        <v>605</v>
      </c>
    </row>
    <row r="970" spans="1:4" x14ac:dyDescent="0.25">
      <c r="A970" t="s">
        <v>175</v>
      </c>
      <c r="B970" t="s">
        <v>63</v>
      </c>
      <c r="C970" t="s">
        <v>605</v>
      </c>
      <c r="D970" t="s">
        <v>1627</v>
      </c>
    </row>
    <row r="971" spans="1:4" x14ac:dyDescent="0.25">
      <c r="A971" t="s">
        <v>175</v>
      </c>
      <c r="B971" t="s">
        <v>63</v>
      </c>
      <c r="C971" t="s">
        <v>605</v>
      </c>
      <c r="D971" t="s">
        <v>1630</v>
      </c>
    </row>
    <row r="972" spans="1:4" x14ac:dyDescent="0.25">
      <c r="A972" t="s">
        <v>175</v>
      </c>
      <c r="B972" t="s">
        <v>63</v>
      </c>
      <c r="C972" t="s">
        <v>605</v>
      </c>
      <c r="D972" t="s">
        <v>1633</v>
      </c>
    </row>
    <row r="973" spans="1:4" x14ac:dyDescent="0.25">
      <c r="A973" t="s">
        <v>175</v>
      </c>
      <c r="B973" t="s">
        <v>63</v>
      </c>
      <c r="C973" t="s">
        <v>605</v>
      </c>
      <c r="D973" t="s">
        <v>1636</v>
      </c>
    </row>
    <row r="974" spans="1:4" x14ac:dyDescent="0.25">
      <c r="A974" t="s">
        <v>175</v>
      </c>
      <c r="B974" t="s">
        <v>63</v>
      </c>
      <c r="C974" t="s">
        <v>605</v>
      </c>
      <c r="D974" t="s">
        <v>1020</v>
      </c>
    </row>
    <row r="975" spans="1:4" x14ac:dyDescent="0.25">
      <c r="A975" t="s">
        <v>175</v>
      </c>
      <c r="B975" t="s">
        <v>63</v>
      </c>
      <c r="C975" t="s">
        <v>605</v>
      </c>
      <c r="D975" t="s">
        <v>1641</v>
      </c>
    </row>
    <row r="976" spans="1:4" x14ac:dyDescent="0.25">
      <c r="A976" t="s">
        <v>175</v>
      </c>
      <c r="B976" t="s">
        <v>63</v>
      </c>
      <c r="C976" t="s">
        <v>605</v>
      </c>
      <c r="D976" t="s">
        <v>1644</v>
      </c>
    </row>
    <row r="977" spans="1:4" x14ac:dyDescent="0.25">
      <c r="A977" t="s">
        <v>175</v>
      </c>
      <c r="B977" t="s">
        <v>63</v>
      </c>
      <c r="C977" t="s">
        <v>605</v>
      </c>
      <c r="D977" t="s">
        <v>1647</v>
      </c>
    </row>
    <row r="978" spans="1:4" x14ac:dyDescent="0.25">
      <c r="A978" t="s">
        <v>175</v>
      </c>
      <c r="B978" t="s">
        <v>63</v>
      </c>
      <c r="C978" t="s">
        <v>605</v>
      </c>
      <c r="D978" t="s">
        <v>1650</v>
      </c>
    </row>
    <row r="979" spans="1:4" x14ac:dyDescent="0.25">
      <c r="A979" t="s">
        <v>175</v>
      </c>
      <c r="B979" t="s">
        <v>63</v>
      </c>
      <c r="C979" t="s">
        <v>605</v>
      </c>
      <c r="D979" t="s">
        <v>1653</v>
      </c>
    </row>
    <row r="980" spans="1:4" x14ac:dyDescent="0.25">
      <c r="A980" t="s">
        <v>175</v>
      </c>
      <c r="B980" t="s">
        <v>63</v>
      </c>
      <c r="C980" t="s">
        <v>231</v>
      </c>
      <c r="D980" t="s">
        <v>231</v>
      </c>
    </row>
    <row r="981" spans="1:4" x14ac:dyDescent="0.25">
      <c r="A981" t="s">
        <v>175</v>
      </c>
      <c r="B981" t="s">
        <v>63</v>
      </c>
      <c r="C981" t="s">
        <v>231</v>
      </c>
      <c r="D981" t="s">
        <v>3700</v>
      </c>
    </row>
    <row r="982" spans="1:4" x14ac:dyDescent="0.25">
      <c r="A982" t="s">
        <v>175</v>
      </c>
      <c r="B982" t="s">
        <v>63</v>
      </c>
      <c r="C982" t="s">
        <v>1656</v>
      </c>
      <c r="D982" t="s">
        <v>1656</v>
      </c>
    </row>
    <row r="983" spans="1:4" x14ac:dyDescent="0.25">
      <c r="A983" t="s">
        <v>175</v>
      </c>
      <c r="B983" t="s">
        <v>63</v>
      </c>
      <c r="C983" t="s">
        <v>1656</v>
      </c>
      <c r="D983" t="s">
        <v>1659</v>
      </c>
    </row>
    <row r="984" spans="1:4" x14ac:dyDescent="0.25">
      <c r="A984" t="s">
        <v>175</v>
      </c>
      <c r="B984" t="s">
        <v>63</v>
      </c>
      <c r="C984" t="s">
        <v>1662</v>
      </c>
      <c r="D984" t="s">
        <v>1662</v>
      </c>
    </row>
    <row r="985" spans="1:4" x14ac:dyDescent="0.25">
      <c r="A985" t="s">
        <v>175</v>
      </c>
      <c r="B985" t="s">
        <v>63</v>
      </c>
      <c r="C985" t="s">
        <v>1662</v>
      </c>
      <c r="D985" t="s">
        <v>1665</v>
      </c>
    </row>
    <row r="986" spans="1:4" x14ac:dyDescent="0.25">
      <c r="A986" t="s">
        <v>175</v>
      </c>
      <c r="B986" t="s">
        <v>63</v>
      </c>
      <c r="C986" t="s">
        <v>1662</v>
      </c>
      <c r="D986" t="s">
        <v>1668</v>
      </c>
    </row>
    <row r="987" spans="1:4" x14ac:dyDescent="0.25">
      <c r="A987" t="s">
        <v>175</v>
      </c>
      <c r="B987" t="s">
        <v>63</v>
      </c>
      <c r="C987" t="s">
        <v>1662</v>
      </c>
      <c r="D987" t="s">
        <v>1354</v>
      </c>
    </row>
    <row r="988" spans="1:4" x14ac:dyDescent="0.25">
      <c r="A988" t="s">
        <v>175</v>
      </c>
      <c r="B988" t="s">
        <v>63</v>
      </c>
      <c r="C988" t="s">
        <v>1185</v>
      </c>
      <c r="D988" t="s">
        <v>1185</v>
      </c>
    </row>
    <row r="989" spans="1:4" x14ac:dyDescent="0.25">
      <c r="A989" t="s">
        <v>175</v>
      </c>
      <c r="B989" t="s">
        <v>63</v>
      </c>
      <c r="C989" t="s">
        <v>1185</v>
      </c>
      <c r="D989" t="s">
        <v>1422</v>
      </c>
    </row>
    <row r="990" spans="1:4" x14ac:dyDescent="0.25">
      <c r="A990" t="s">
        <v>175</v>
      </c>
      <c r="B990" t="s">
        <v>63</v>
      </c>
      <c r="C990" t="s">
        <v>1200</v>
      </c>
      <c r="D990" t="s">
        <v>1200</v>
      </c>
    </row>
    <row r="991" spans="1:4" x14ac:dyDescent="0.25">
      <c r="A991" t="s">
        <v>175</v>
      </c>
      <c r="B991" t="s">
        <v>63</v>
      </c>
      <c r="C991" t="s">
        <v>1200</v>
      </c>
      <c r="D991" t="s">
        <v>1422</v>
      </c>
    </row>
    <row r="992" spans="1:4" x14ac:dyDescent="0.25">
      <c r="A992" t="s">
        <v>175</v>
      </c>
      <c r="B992" t="s">
        <v>63</v>
      </c>
      <c r="C992" t="s">
        <v>1211</v>
      </c>
      <c r="D992" t="s">
        <v>1211</v>
      </c>
    </row>
    <row r="993" spans="1:4" x14ac:dyDescent="0.25">
      <c r="A993" t="s">
        <v>175</v>
      </c>
      <c r="B993" t="s">
        <v>63</v>
      </c>
      <c r="C993" t="s">
        <v>1211</v>
      </c>
      <c r="D993" t="s">
        <v>1422</v>
      </c>
    </row>
    <row r="994" spans="1:4" x14ac:dyDescent="0.25">
      <c r="A994" t="s">
        <v>175</v>
      </c>
      <c r="B994" t="s">
        <v>63</v>
      </c>
      <c r="C994" t="s">
        <v>1225</v>
      </c>
      <c r="D994" t="s">
        <v>1225</v>
      </c>
    </row>
    <row r="995" spans="1:4" x14ac:dyDescent="0.25">
      <c r="A995" t="s">
        <v>175</v>
      </c>
      <c r="B995" t="s">
        <v>63</v>
      </c>
      <c r="C995" t="s">
        <v>1225</v>
      </c>
      <c r="D995" t="s">
        <v>1422</v>
      </c>
    </row>
    <row r="996" spans="1:4" x14ac:dyDescent="0.25">
      <c r="A996" t="s">
        <v>175</v>
      </c>
      <c r="B996" t="s">
        <v>63</v>
      </c>
      <c r="C996" t="s">
        <v>1236</v>
      </c>
      <c r="D996" t="s">
        <v>1236</v>
      </c>
    </row>
    <row r="997" spans="1:4" x14ac:dyDescent="0.25">
      <c r="A997" t="s">
        <v>175</v>
      </c>
      <c r="B997" t="s">
        <v>63</v>
      </c>
      <c r="C997" t="s">
        <v>1236</v>
      </c>
      <c r="D997" t="s">
        <v>1422</v>
      </c>
    </row>
    <row r="998" spans="1:4" x14ac:dyDescent="0.25">
      <c r="A998" t="s">
        <v>175</v>
      </c>
      <c r="B998" t="s">
        <v>63</v>
      </c>
      <c r="C998" t="s">
        <v>1693</v>
      </c>
      <c r="D998" t="s">
        <v>1693</v>
      </c>
    </row>
    <row r="999" spans="1:4" x14ac:dyDescent="0.25">
      <c r="A999" t="s">
        <v>175</v>
      </c>
      <c r="B999" t="s">
        <v>63</v>
      </c>
      <c r="C999" t="s">
        <v>1693</v>
      </c>
      <c r="D999" t="s">
        <v>1020</v>
      </c>
    </row>
    <row r="1000" spans="1:4" x14ac:dyDescent="0.25">
      <c r="A1000" t="s">
        <v>175</v>
      </c>
      <c r="B1000" t="s">
        <v>63</v>
      </c>
      <c r="C1000" t="s">
        <v>1165</v>
      </c>
      <c r="D1000" t="s">
        <v>1165</v>
      </c>
    </row>
    <row r="1001" spans="1:4" x14ac:dyDescent="0.25">
      <c r="A1001" t="s">
        <v>175</v>
      </c>
      <c r="B1001" t="s">
        <v>63</v>
      </c>
      <c r="C1001" t="s">
        <v>1165</v>
      </c>
      <c r="D1001" t="s">
        <v>1700</v>
      </c>
    </row>
    <row r="1002" spans="1:4" x14ac:dyDescent="0.25">
      <c r="A1002" t="s">
        <v>175</v>
      </c>
      <c r="B1002" t="s">
        <v>63</v>
      </c>
      <c r="C1002" t="s">
        <v>1165</v>
      </c>
      <c r="D1002" t="s">
        <v>1422</v>
      </c>
    </row>
    <row r="1003" spans="1:4" x14ac:dyDescent="0.25">
      <c r="A1003" t="s">
        <v>175</v>
      </c>
      <c r="B1003" t="s">
        <v>478</v>
      </c>
      <c r="C1003" t="s">
        <v>3685</v>
      </c>
      <c r="D1003" t="s">
        <v>478</v>
      </c>
    </row>
    <row r="1004" spans="1:4" x14ac:dyDescent="0.25">
      <c r="A1004" t="s">
        <v>175</v>
      </c>
      <c r="B1004" t="s">
        <v>478</v>
      </c>
      <c r="C1004" t="s">
        <v>592</v>
      </c>
      <c r="D1004" t="s">
        <v>592</v>
      </c>
    </row>
    <row r="1005" spans="1:4" x14ac:dyDescent="0.25">
      <c r="A1005" t="s">
        <v>175</v>
      </c>
      <c r="B1005" t="s">
        <v>478</v>
      </c>
      <c r="C1005" t="s">
        <v>592</v>
      </c>
      <c r="D1005" t="s">
        <v>1422</v>
      </c>
    </row>
    <row r="1006" spans="1:4" x14ac:dyDescent="0.25">
      <c r="A1006" t="s">
        <v>175</v>
      </c>
      <c r="B1006" t="s">
        <v>478</v>
      </c>
      <c r="C1006" t="s">
        <v>592</v>
      </c>
      <c r="D1006" t="s">
        <v>1711</v>
      </c>
    </row>
    <row r="1007" spans="1:4" x14ac:dyDescent="0.25">
      <c r="A1007" t="s">
        <v>175</v>
      </c>
      <c r="B1007" t="s">
        <v>478</v>
      </c>
      <c r="C1007" t="s">
        <v>592</v>
      </c>
      <c r="D1007" t="s">
        <v>1714</v>
      </c>
    </row>
    <row r="1008" spans="1:4" x14ac:dyDescent="0.25">
      <c r="A1008" t="s">
        <v>175</v>
      </c>
      <c r="B1008" t="s">
        <v>478</v>
      </c>
      <c r="C1008" t="s">
        <v>592</v>
      </c>
      <c r="D1008" t="s">
        <v>1717</v>
      </c>
    </row>
    <row r="1009" spans="1:4" x14ac:dyDescent="0.25">
      <c r="A1009" t="s">
        <v>175</v>
      </c>
      <c r="B1009" t="s">
        <v>478</v>
      </c>
      <c r="C1009" t="s">
        <v>592</v>
      </c>
      <c r="D1009" t="s">
        <v>1720</v>
      </c>
    </row>
    <row r="1010" spans="1:4" x14ac:dyDescent="0.25">
      <c r="A1010" t="s">
        <v>175</v>
      </c>
      <c r="B1010" t="s">
        <v>478</v>
      </c>
      <c r="C1010" t="s">
        <v>592</v>
      </c>
      <c r="D1010" t="s">
        <v>1723</v>
      </c>
    </row>
    <row r="1011" spans="1:4" x14ac:dyDescent="0.25">
      <c r="A1011" t="s">
        <v>175</v>
      </c>
      <c r="B1011" t="s">
        <v>478</v>
      </c>
      <c r="C1011" t="s">
        <v>592</v>
      </c>
      <c r="D1011" t="s">
        <v>1726</v>
      </c>
    </row>
    <row r="1012" spans="1:4" x14ac:dyDescent="0.25">
      <c r="A1012" t="s">
        <v>175</v>
      </c>
      <c r="B1012" t="s">
        <v>478</v>
      </c>
      <c r="C1012" t="s">
        <v>592</v>
      </c>
      <c r="D1012" t="s">
        <v>1729</v>
      </c>
    </row>
    <row r="1013" spans="1:4" x14ac:dyDescent="0.25">
      <c r="A1013" t="s">
        <v>175</v>
      </c>
      <c r="B1013" t="s">
        <v>478</v>
      </c>
      <c r="C1013" t="s">
        <v>592</v>
      </c>
      <c r="D1013" t="s">
        <v>1732</v>
      </c>
    </row>
    <row r="1014" spans="1:4" x14ac:dyDescent="0.25">
      <c r="A1014" t="s">
        <v>175</v>
      </c>
      <c r="B1014" t="s">
        <v>478</v>
      </c>
      <c r="C1014" t="s">
        <v>592</v>
      </c>
      <c r="D1014" t="s">
        <v>1735</v>
      </c>
    </row>
    <row r="1015" spans="1:4" x14ac:dyDescent="0.25">
      <c r="A1015" t="s">
        <v>175</v>
      </c>
      <c r="B1015" t="s">
        <v>478</v>
      </c>
      <c r="C1015" t="s">
        <v>572</v>
      </c>
      <c r="D1015" t="s">
        <v>572</v>
      </c>
    </row>
    <row r="1016" spans="1:4" x14ac:dyDescent="0.25">
      <c r="A1016" t="s">
        <v>175</v>
      </c>
      <c r="B1016" t="s">
        <v>478</v>
      </c>
      <c r="C1016" t="s">
        <v>572</v>
      </c>
      <c r="D1016" t="s">
        <v>1740</v>
      </c>
    </row>
    <row r="1017" spans="1:4" x14ac:dyDescent="0.25">
      <c r="A1017" t="s">
        <v>175</v>
      </c>
      <c r="B1017" t="s">
        <v>478</v>
      </c>
      <c r="C1017" t="s">
        <v>572</v>
      </c>
      <c r="D1017" t="s">
        <v>1743</v>
      </c>
    </row>
    <row r="1018" spans="1:4" x14ac:dyDescent="0.25">
      <c r="A1018" t="s">
        <v>175</v>
      </c>
      <c r="B1018" t="s">
        <v>478</v>
      </c>
      <c r="C1018" t="s">
        <v>1746</v>
      </c>
      <c r="D1018" t="s">
        <v>1746</v>
      </c>
    </row>
    <row r="1019" spans="1:4" x14ac:dyDescent="0.25">
      <c r="A1019" t="s">
        <v>175</v>
      </c>
      <c r="B1019" t="s">
        <v>478</v>
      </c>
      <c r="C1019" t="s">
        <v>1746</v>
      </c>
      <c r="D1019" t="s">
        <v>1749</v>
      </c>
    </row>
    <row r="1020" spans="1:4" x14ac:dyDescent="0.25">
      <c r="A1020" t="s">
        <v>175</v>
      </c>
      <c r="B1020" t="s">
        <v>478</v>
      </c>
      <c r="C1020" t="s">
        <v>1746</v>
      </c>
      <c r="D1020" t="s">
        <v>1752</v>
      </c>
    </row>
    <row r="1021" spans="1:4" x14ac:dyDescent="0.25">
      <c r="A1021" t="s">
        <v>175</v>
      </c>
      <c r="B1021" t="s">
        <v>478</v>
      </c>
      <c r="C1021" t="s">
        <v>1746</v>
      </c>
      <c r="D1021" t="s">
        <v>1659</v>
      </c>
    </row>
    <row r="1022" spans="1:4" x14ac:dyDescent="0.25">
      <c r="A1022" t="s">
        <v>175</v>
      </c>
      <c r="B1022" t="s">
        <v>54</v>
      </c>
      <c r="C1022" t="s">
        <v>3685</v>
      </c>
      <c r="D1022" t="s">
        <v>54</v>
      </c>
    </row>
    <row r="1023" spans="1:4" x14ac:dyDescent="0.25">
      <c r="A1023" t="s">
        <v>175</v>
      </c>
      <c r="B1023" t="s">
        <v>54</v>
      </c>
      <c r="C1023" t="s">
        <v>1759</v>
      </c>
      <c r="D1023" t="s">
        <v>1759</v>
      </c>
    </row>
    <row r="1024" spans="1:4" x14ac:dyDescent="0.25">
      <c r="A1024" t="s">
        <v>175</v>
      </c>
      <c r="B1024" t="s">
        <v>54</v>
      </c>
      <c r="C1024" t="s">
        <v>1759</v>
      </c>
      <c r="D1024" t="s">
        <v>1258</v>
      </c>
    </row>
    <row r="1025" spans="1:4" x14ac:dyDescent="0.25">
      <c r="A1025" t="s">
        <v>175</v>
      </c>
      <c r="B1025" t="s">
        <v>54</v>
      </c>
      <c r="C1025" t="s">
        <v>1759</v>
      </c>
      <c r="D1025" t="s">
        <v>1185</v>
      </c>
    </row>
    <row r="1026" spans="1:4" x14ac:dyDescent="0.25">
      <c r="A1026" t="s">
        <v>175</v>
      </c>
      <c r="B1026" t="s">
        <v>54</v>
      </c>
      <c r="C1026" t="s">
        <v>1759</v>
      </c>
      <c r="D1026" t="s">
        <v>231</v>
      </c>
    </row>
    <row r="1027" spans="1:4" x14ac:dyDescent="0.25">
      <c r="A1027" t="s">
        <v>175</v>
      </c>
      <c r="B1027" t="s">
        <v>54</v>
      </c>
      <c r="C1027" t="s">
        <v>1766</v>
      </c>
      <c r="D1027" t="s">
        <v>1766</v>
      </c>
    </row>
    <row r="1028" spans="1:4" x14ac:dyDescent="0.25">
      <c r="A1028" t="s">
        <v>175</v>
      </c>
      <c r="B1028" t="s">
        <v>54</v>
      </c>
      <c r="C1028" t="s">
        <v>1766</v>
      </c>
      <c r="D1028" t="s">
        <v>1185</v>
      </c>
    </row>
    <row r="1029" spans="1:4" x14ac:dyDescent="0.25">
      <c r="A1029" t="s">
        <v>175</v>
      </c>
      <c r="B1029" t="s">
        <v>54</v>
      </c>
      <c r="C1029" t="s">
        <v>1766</v>
      </c>
      <c r="D1029" t="s">
        <v>1200</v>
      </c>
    </row>
    <row r="1030" spans="1:4" x14ac:dyDescent="0.25">
      <c r="A1030" t="s">
        <v>175</v>
      </c>
      <c r="B1030" t="s">
        <v>54</v>
      </c>
      <c r="C1030" t="s">
        <v>1766</v>
      </c>
      <c r="D1030" t="s">
        <v>1211</v>
      </c>
    </row>
    <row r="1031" spans="1:4" x14ac:dyDescent="0.25">
      <c r="A1031" t="s">
        <v>175</v>
      </c>
      <c r="B1031" t="s">
        <v>54</v>
      </c>
      <c r="C1031" t="s">
        <v>1766</v>
      </c>
      <c r="D1031" t="s">
        <v>1225</v>
      </c>
    </row>
    <row r="1032" spans="1:4" x14ac:dyDescent="0.25">
      <c r="A1032" t="s">
        <v>175</v>
      </c>
      <c r="B1032" t="s">
        <v>54</v>
      </c>
      <c r="C1032" t="s">
        <v>1766</v>
      </c>
      <c r="D1032" t="s">
        <v>1773</v>
      </c>
    </row>
    <row r="1033" spans="1:4" x14ac:dyDescent="0.25">
      <c r="A1033" t="s">
        <v>175</v>
      </c>
      <c r="B1033" t="s">
        <v>54</v>
      </c>
      <c r="C1033" t="s">
        <v>1776</v>
      </c>
      <c r="D1033" t="s">
        <v>1776</v>
      </c>
    </row>
    <row r="1034" spans="1:4" x14ac:dyDescent="0.25">
      <c r="A1034" t="s">
        <v>175</v>
      </c>
      <c r="B1034" t="s">
        <v>54</v>
      </c>
      <c r="C1034" t="s">
        <v>1776</v>
      </c>
      <c r="D1034" t="s">
        <v>1258</v>
      </c>
    </row>
    <row r="1035" spans="1:4" x14ac:dyDescent="0.25">
      <c r="A1035" t="s">
        <v>175</v>
      </c>
      <c r="B1035" t="s">
        <v>54</v>
      </c>
      <c r="C1035" t="s">
        <v>1776</v>
      </c>
      <c r="D1035" t="s">
        <v>1780</v>
      </c>
    </row>
    <row r="1036" spans="1:4" x14ac:dyDescent="0.25">
      <c r="A1036" t="s">
        <v>175</v>
      </c>
      <c r="B1036" t="s">
        <v>54</v>
      </c>
      <c r="C1036" t="s">
        <v>1776</v>
      </c>
      <c r="D1036" t="s">
        <v>1782</v>
      </c>
    </row>
    <row r="1037" spans="1:4" x14ac:dyDescent="0.25">
      <c r="A1037" t="s">
        <v>175</v>
      </c>
      <c r="B1037" t="s">
        <v>54</v>
      </c>
      <c r="C1037" t="s">
        <v>1785</v>
      </c>
      <c r="D1037" t="s">
        <v>1785</v>
      </c>
    </row>
    <row r="1038" spans="1:4" x14ac:dyDescent="0.25">
      <c r="A1038" t="s">
        <v>175</v>
      </c>
      <c r="B1038" t="s">
        <v>54</v>
      </c>
      <c r="C1038" t="s">
        <v>1785</v>
      </c>
      <c r="D1038" t="s">
        <v>1269</v>
      </c>
    </row>
    <row r="1039" spans="1:4" x14ac:dyDescent="0.25">
      <c r="A1039" t="s">
        <v>175</v>
      </c>
      <c r="B1039" t="s">
        <v>54</v>
      </c>
      <c r="C1039" t="s">
        <v>1785</v>
      </c>
      <c r="D1039" t="s">
        <v>1789</v>
      </c>
    </row>
    <row r="1040" spans="1:4" x14ac:dyDescent="0.25">
      <c r="A1040" t="s">
        <v>175</v>
      </c>
      <c r="B1040" t="s">
        <v>54</v>
      </c>
      <c r="C1040" t="s">
        <v>1791</v>
      </c>
      <c r="D1040" t="s">
        <v>1791</v>
      </c>
    </row>
    <row r="1041" spans="1:4" x14ac:dyDescent="0.25">
      <c r="A1041" t="s">
        <v>175</v>
      </c>
      <c r="B1041" t="s">
        <v>54</v>
      </c>
      <c r="C1041" t="s">
        <v>1791</v>
      </c>
      <c r="D1041" t="s">
        <v>1794</v>
      </c>
    </row>
    <row r="1042" spans="1:4" x14ac:dyDescent="0.25">
      <c r="A1042" t="s">
        <v>175</v>
      </c>
      <c r="B1042" t="s">
        <v>54</v>
      </c>
      <c r="C1042" t="s">
        <v>1791</v>
      </c>
      <c r="D1042" t="s">
        <v>1185</v>
      </c>
    </row>
    <row r="1043" spans="1:4" x14ac:dyDescent="0.25">
      <c r="A1043" t="s">
        <v>175</v>
      </c>
      <c r="B1043" t="s">
        <v>54</v>
      </c>
      <c r="C1043" t="s">
        <v>1791</v>
      </c>
      <c r="D1043" t="s">
        <v>1258</v>
      </c>
    </row>
    <row r="1044" spans="1:4" x14ac:dyDescent="0.25">
      <c r="A1044" t="s">
        <v>175</v>
      </c>
      <c r="B1044" t="s">
        <v>54</v>
      </c>
      <c r="C1044" t="s">
        <v>1798</v>
      </c>
      <c r="D1044" t="s">
        <v>1798</v>
      </c>
    </row>
    <row r="1045" spans="1:4" x14ac:dyDescent="0.25">
      <c r="A1045" t="s">
        <v>175</v>
      </c>
      <c r="B1045" t="s">
        <v>54</v>
      </c>
      <c r="C1045" t="s">
        <v>1798</v>
      </c>
      <c r="D1045" t="s">
        <v>1312</v>
      </c>
    </row>
    <row r="1046" spans="1:4" x14ac:dyDescent="0.25">
      <c r="A1046" t="s">
        <v>175</v>
      </c>
      <c r="B1046" t="s">
        <v>54</v>
      </c>
      <c r="C1046" t="s">
        <v>1798</v>
      </c>
      <c r="D1046" t="s">
        <v>1323</v>
      </c>
    </row>
    <row r="1047" spans="1:4" x14ac:dyDescent="0.25">
      <c r="A1047" t="s">
        <v>175</v>
      </c>
      <c r="B1047" t="s">
        <v>54</v>
      </c>
      <c r="C1047" t="s">
        <v>1798</v>
      </c>
      <c r="D1047" t="s">
        <v>1334</v>
      </c>
    </row>
    <row r="1048" spans="1:4" x14ac:dyDescent="0.25">
      <c r="A1048" t="s">
        <v>175</v>
      </c>
      <c r="B1048" t="s">
        <v>54</v>
      </c>
      <c r="C1048" t="s">
        <v>1798</v>
      </c>
      <c r="D1048" t="s">
        <v>1345</v>
      </c>
    </row>
    <row r="1049" spans="1:4" x14ac:dyDescent="0.25">
      <c r="A1049" t="s">
        <v>175</v>
      </c>
      <c r="B1049" t="s">
        <v>54</v>
      </c>
      <c r="C1049" t="s">
        <v>1798</v>
      </c>
      <c r="D1049" t="s">
        <v>1361</v>
      </c>
    </row>
    <row r="1050" spans="1:4" x14ac:dyDescent="0.25">
      <c r="A1050" t="s">
        <v>175</v>
      </c>
      <c r="B1050" t="s">
        <v>54</v>
      </c>
      <c r="C1050" t="s">
        <v>1806</v>
      </c>
      <c r="D1050" t="s">
        <v>1806</v>
      </c>
    </row>
    <row r="1051" spans="1:4" x14ac:dyDescent="0.25">
      <c r="A1051" t="s">
        <v>175</v>
      </c>
      <c r="B1051" t="s">
        <v>54</v>
      </c>
      <c r="C1051" t="s">
        <v>1806</v>
      </c>
      <c r="D1051" t="s">
        <v>1809</v>
      </c>
    </row>
    <row r="1052" spans="1:4" x14ac:dyDescent="0.25">
      <c r="A1052" t="s">
        <v>175</v>
      </c>
      <c r="B1052" t="s">
        <v>54</v>
      </c>
      <c r="C1052" t="s">
        <v>1811</v>
      </c>
      <c r="D1052" t="s">
        <v>1811</v>
      </c>
    </row>
    <row r="1053" spans="1:4" x14ac:dyDescent="0.25">
      <c r="A1053" t="s">
        <v>175</v>
      </c>
      <c r="B1053" t="s">
        <v>54</v>
      </c>
      <c r="C1053" t="s">
        <v>1811</v>
      </c>
      <c r="D1053" t="s">
        <v>1258</v>
      </c>
    </row>
    <row r="1054" spans="1:4" x14ac:dyDescent="0.25">
      <c r="A1054" t="s">
        <v>175</v>
      </c>
      <c r="B1054" t="s">
        <v>54</v>
      </c>
      <c r="C1054" t="s">
        <v>1811</v>
      </c>
      <c r="D1054" t="s">
        <v>554</v>
      </c>
    </row>
    <row r="1055" spans="1:4" x14ac:dyDescent="0.25">
      <c r="A1055" t="s">
        <v>175</v>
      </c>
      <c r="B1055" t="s">
        <v>54</v>
      </c>
      <c r="C1055" t="s">
        <v>1811</v>
      </c>
      <c r="D1055" t="s">
        <v>687</v>
      </c>
    </row>
    <row r="1056" spans="1:4" x14ac:dyDescent="0.25">
      <c r="A1056" t="s">
        <v>175</v>
      </c>
      <c r="B1056" t="s">
        <v>54</v>
      </c>
      <c r="C1056" t="s">
        <v>1818</v>
      </c>
      <c r="D1056" t="s">
        <v>1818</v>
      </c>
    </row>
    <row r="1057" spans="1:4" x14ac:dyDescent="0.25">
      <c r="A1057" t="s">
        <v>175</v>
      </c>
      <c r="B1057" t="s">
        <v>54</v>
      </c>
      <c r="C1057" t="s">
        <v>1818</v>
      </c>
      <c r="D1057" t="s">
        <v>1821</v>
      </c>
    </row>
    <row r="1058" spans="1:4" x14ac:dyDescent="0.25">
      <c r="A1058" t="s">
        <v>175</v>
      </c>
      <c r="B1058" t="s">
        <v>54</v>
      </c>
      <c r="C1058" t="s">
        <v>1818</v>
      </c>
      <c r="D1058" t="s">
        <v>1824</v>
      </c>
    </row>
    <row r="1059" spans="1:4" x14ac:dyDescent="0.25">
      <c r="A1059" t="s">
        <v>175</v>
      </c>
      <c r="B1059" t="s">
        <v>54</v>
      </c>
      <c r="C1059" t="s">
        <v>1818</v>
      </c>
      <c r="D1059" t="s">
        <v>2949</v>
      </c>
    </row>
    <row r="1060" spans="1:4" x14ac:dyDescent="0.25">
      <c r="A1060" t="s">
        <v>175</v>
      </c>
      <c r="B1060" t="s">
        <v>54</v>
      </c>
      <c r="C1060" t="s">
        <v>1818</v>
      </c>
      <c r="D1060" t="s">
        <v>231</v>
      </c>
    </row>
    <row r="1061" spans="1:4" x14ac:dyDescent="0.25">
      <c r="A1061" t="s">
        <v>175</v>
      </c>
      <c r="B1061" t="s">
        <v>54</v>
      </c>
      <c r="C1061" t="s">
        <v>1818</v>
      </c>
      <c r="D1061" t="s">
        <v>2577</v>
      </c>
    </row>
    <row r="1062" spans="1:4" x14ac:dyDescent="0.25">
      <c r="A1062" t="s">
        <v>175</v>
      </c>
      <c r="B1062" t="s">
        <v>54</v>
      </c>
      <c r="C1062" t="s">
        <v>605</v>
      </c>
      <c r="D1062" t="s">
        <v>605</v>
      </c>
    </row>
    <row r="1063" spans="1:4" x14ac:dyDescent="0.25">
      <c r="A1063" t="s">
        <v>175</v>
      </c>
      <c r="B1063" t="s">
        <v>54</v>
      </c>
      <c r="C1063" t="s">
        <v>605</v>
      </c>
      <c r="D1063" t="s">
        <v>1829</v>
      </c>
    </row>
    <row r="1064" spans="1:4" x14ac:dyDescent="0.25">
      <c r="A1064" t="s">
        <v>175</v>
      </c>
      <c r="B1064" t="s">
        <v>54</v>
      </c>
      <c r="C1064" t="s">
        <v>1831</v>
      </c>
      <c r="D1064" t="s">
        <v>1831</v>
      </c>
    </row>
    <row r="1065" spans="1:4" x14ac:dyDescent="0.25">
      <c r="A1065" t="s">
        <v>175</v>
      </c>
      <c r="B1065" t="s">
        <v>54</v>
      </c>
      <c r="C1065" t="s">
        <v>1831</v>
      </c>
      <c r="D1065" t="s">
        <v>1834</v>
      </c>
    </row>
    <row r="1066" spans="1:4" x14ac:dyDescent="0.25">
      <c r="A1066" t="s">
        <v>175</v>
      </c>
      <c r="B1066" t="s">
        <v>54</v>
      </c>
      <c r="C1066" t="s">
        <v>1836</v>
      </c>
      <c r="D1066" t="s">
        <v>1836</v>
      </c>
    </row>
    <row r="1067" spans="1:4" x14ac:dyDescent="0.25">
      <c r="A1067" t="s">
        <v>175</v>
      </c>
      <c r="B1067" t="s">
        <v>54</v>
      </c>
      <c r="C1067" t="s">
        <v>1836</v>
      </c>
      <c r="D1067" t="s">
        <v>1839</v>
      </c>
    </row>
    <row r="1068" spans="1:4" x14ac:dyDescent="0.25">
      <c r="A1068" t="s">
        <v>175</v>
      </c>
      <c r="B1068" t="s">
        <v>54</v>
      </c>
      <c r="C1068" t="s">
        <v>1836</v>
      </c>
      <c r="D1068" t="s">
        <v>687</v>
      </c>
    </row>
    <row r="1069" spans="1:4" x14ac:dyDescent="0.25">
      <c r="A1069" t="s">
        <v>175</v>
      </c>
      <c r="B1069" t="s">
        <v>54</v>
      </c>
      <c r="C1069" t="s">
        <v>1165</v>
      </c>
      <c r="D1069" t="s">
        <v>1165</v>
      </c>
    </row>
    <row r="1070" spans="1:4" x14ac:dyDescent="0.25">
      <c r="A1070" t="s">
        <v>175</v>
      </c>
      <c r="B1070" t="s">
        <v>54</v>
      </c>
      <c r="C1070" t="s">
        <v>1165</v>
      </c>
      <c r="D1070" t="s">
        <v>1422</v>
      </c>
    </row>
    <row r="1071" spans="1:4" x14ac:dyDescent="0.25">
      <c r="A1071" t="s">
        <v>175</v>
      </c>
      <c r="B1071" t="s">
        <v>54</v>
      </c>
      <c r="C1071" t="s">
        <v>1848</v>
      </c>
      <c r="D1071" t="s">
        <v>1848</v>
      </c>
    </row>
    <row r="1072" spans="1:4" x14ac:dyDescent="0.25">
      <c r="A1072" t="s">
        <v>175</v>
      </c>
      <c r="B1072" t="s">
        <v>54</v>
      </c>
      <c r="C1072" t="s">
        <v>1848</v>
      </c>
      <c r="D1072" t="s">
        <v>1851</v>
      </c>
    </row>
    <row r="1073" spans="1:4" x14ac:dyDescent="0.25">
      <c r="A1073" t="s">
        <v>175</v>
      </c>
      <c r="B1073" t="s">
        <v>54</v>
      </c>
      <c r="C1073" t="s">
        <v>1848</v>
      </c>
      <c r="D1073" t="s">
        <v>456</v>
      </c>
    </row>
    <row r="1074" spans="1:4" x14ac:dyDescent="0.25">
      <c r="A1074" t="s">
        <v>175</v>
      </c>
      <c r="B1074" t="s">
        <v>54</v>
      </c>
      <c r="C1074" t="s">
        <v>1848</v>
      </c>
      <c r="D1074" t="s">
        <v>817</v>
      </c>
    </row>
    <row r="1075" spans="1:4" x14ac:dyDescent="0.25">
      <c r="A1075" t="s">
        <v>175</v>
      </c>
      <c r="B1075" t="s">
        <v>54</v>
      </c>
      <c r="C1075" t="s">
        <v>1848</v>
      </c>
      <c r="D1075" t="s">
        <v>1856</v>
      </c>
    </row>
    <row r="1076" spans="1:4" x14ac:dyDescent="0.25">
      <c r="A1076" t="s">
        <v>175</v>
      </c>
      <c r="B1076" t="s">
        <v>54</v>
      </c>
      <c r="C1076" t="s">
        <v>1859</v>
      </c>
      <c r="D1076" t="s">
        <v>1859</v>
      </c>
    </row>
    <row r="1077" spans="1:4" x14ac:dyDescent="0.25">
      <c r="A1077" t="s">
        <v>175</v>
      </c>
      <c r="B1077" t="s">
        <v>54</v>
      </c>
      <c r="C1077" t="s">
        <v>1859</v>
      </c>
      <c r="D1077" t="s">
        <v>1862</v>
      </c>
    </row>
    <row r="1078" spans="1:4" x14ac:dyDescent="0.25">
      <c r="A1078" t="s">
        <v>175</v>
      </c>
      <c r="B1078" t="s">
        <v>459</v>
      </c>
      <c r="C1078" t="s">
        <v>3685</v>
      </c>
      <c r="D1078" t="s">
        <v>459</v>
      </c>
    </row>
    <row r="1079" spans="1:4" x14ac:dyDescent="0.25">
      <c r="A1079" t="s">
        <v>175</v>
      </c>
      <c r="B1079" t="s">
        <v>459</v>
      </c>
      <c r="C1079" t="s">
        <v>409</v>
      </c>
      <c r="D1079" t="s">
        <v>409</v>
      </c>
    </row>
    <row r="1080" spans="1:4" x14ac:dyDescent="0.25">
      <c r="A1080" t="s">
        <v>175</v>
      </c>
      <c r="B1080" t="s">
        <v>459</v>
      </c>
      <c r="C1080" t="s">
        <v>409</v>
      </c>
      <c r="D1080" t="s">
        <v>1354</v>
      </c>
    </row>
    <row r="1081" spans="1:4" x14ac:dyDescent="0.25">
      <c r="A1081" t="s">
        <v>175</v>
      </c>
      <c r="B1081" t="s">
        <v>459</v>
      </c>
      <c r="C1081" t="s">
        <v>1269</v>
      </c>
      <c r="D1081" t="s">
        <v>1269</v>
      </c>
    </row>
    <row r="1082" spans="1:4" x14ac:dyDescent="0.25">
      <c r="A1082" t="s">
        <v>175</v>
      </c>
      <c r="B1082" t="s">
        <v>459</v>
      </c>
      <c r="C1082" t="s">
        <v>1269</v>
      </c>
      <c r="D1082" t="s">
        <v>1873</v>
      </c>
    </row>
    <row r="1083" spans="1:4" x14ac:dyDescent="0.25">
      <c r="A1083" t="s">
        <v>175</v>
      </c>
      <c r="B1083" t="s">
        <v>459</v>
      </c>
      <c r="C1083" t="s">
        <v>1269</v>
      </c>
      <c r="D1083" t="s">
        <v>1876</v>
      </c>
    </row>
    <row r="1084" spans="1:4" x14ac:dyDescent="0.25">
      <c r="A1084" t="s">
        <v>175</v>
      </c>
      <c r="B1084" t="s">
        <v>459</v>
      </c>
      <c r="C1084" t="s">
        <v>1269</v>
      </c>
      <c r="D1084" t="s">
        <v>1879</v>
      </c>
    </row>
    <row r="1085" spans="1:4" x14ac:dyDescent="0.25">
      <c r="A1085" t="s">
        <v>175</v>
      </c>
      <c r="B1085" t="s">
        <v>459</v>
      </c>
      <c r="C1085" t="s">
        <v>1269</v>
      </c>
      <c r="D1085" t="s">
        <v>1882</v>
      </c>
    </row>
    <row r="1086" spans="1:4" x14ac:dyDescent="0.25">
      <c r="A1086" t="s">
        <v>175</v>
      </c>
      <c r="B1086" t="s">
        <v>459</v>
      </c>
      <c r="C1086" t="s">
        <v>1269</v>
      </c>
      <c r="D1086" t="s">
        <v>1885</v>
      </c>
    </row>
    <row r="1087" spans="1:4" x14ac:dyDescent="0.25">
      <c r="A1087" t="s">
        <v>175</v>
      </c>
      <c r="B1087" t="s">
        <v>459</v>
      </c>
      <c r="C1087" t="s">
        <v>1269</v>
      </c>
      <c r="D1087" t="s">
        <v>1888</v>
      </c>
    </row>
    <row r="1088" spans="1:4" x14ac:dyDescent="0.25">
      <c r="A1088" t="s">
        <v>175</v>
      </c>
      <c r="B1088" t="s">
        <v>459</v>
      </c>
      <c r="C1088" t="s">
        <v>1269</v>
      </c>
      <c r="D1088" t="s">
        <v>1891</v>
      </c>
    </row>
    <row r="1089" spans="1:4" x14ac:dyDescent="0.25">
      <c r="A1089" t="s">
        <v>175</v>
      </c>
      <c r="B1089" t="s">
        <v>459</v>
      </c>
      <c r="C1089" t="s">
        <v>554</v>
      </c>
      <c r="D1089" t="s">
        <v>554</v>
      </c>
    </row>
    <row r="1090" spans="1:4" x14ac:dyDescent="0.25">
      <c r="A1090" t="s">
        <v>175</v>
      </c>
      <c r="B1090" t="s">
        <v>459</v>
      </c>
      <c r="C1090" t="s">
        <v>554</v>
      </c>
      <c r="D1090" t="s">
        <v>1873</v>
      </c>
    </row>
    <row r="1091" spans="1:4" x14ac:dyDescent="0.25">
      <c r="A1091" t="s">
        <v>175</v>
      </c>
      <c r="B1091" t="s">
        <v>459</v>
      </c>
      <c r="C1091" t="s">
        <v>554</v>
      </c>
      <c r="D1091" t="s">
        <v>1876</v>
      </c>
    </row>
    <row r="1092" spans="1:4" x14ac:dyDescent="0.25">
      <c r="A1092" t="s">
        <v>175</v>
      </c>
      <c r="B1092" t="s">
        <v>459</v>
      </c>
      <c r="C1092" t="s">
        <v>554</v>
      </c>
      <c r="D1092" t="s">
        <v>1879</v>
      </c>
    </row>
    <row r="1093" spans="1:4" x14ac:dyDescent="0.25">
      <c r="A1093" t="s">
        <v>175</v>
      </c>
      <c r="B1093" t="s">
        <v>459</v>
      </c>
      <c r="C1093" t="s">
        <v>554</v>
      </c>
      <c r="D1093" t="s">
        <v>1882</v>
      </c>
    </row>
    <row r="1094" spans="1:4" x14ac:dyDescent="0.25">
      <c r="A1094" t="s">
        <v>175</v>
      </c>
      <c r="B1094" t="s">
        <v>459</v>
      </c>
      <c r="C1094" t="s">
        <v>554</v>
      </c>
      <c r="D1094" t="s">
        <v>1885</v>
      </c>
    </row>
    <row r="1095" spans="1:4" x14ac:dyDescent="0.25">
      <c r="A1095" t="s">
        <v>175</v>
      </c>
      <c r="B1095" t="s">
        <v>459</v>
      </c>
      <c r="C1095" t="s">
        <v>554</v>
      </c>
      <c r="D1095" t="s">
        <v>1888</v>
      </c>
    </row>
    <row r="1096" spans="1:4" x14ac:dyDescent="0.25">
      <c r="A1096" t="s">
        <v>175</v>
      </c>
      <c r="B1096" t="s">
        <v>459</v>
      </c>
      <c r="C1096" t="s">
        <v>554</v>
      </c>
      <c r="D1096" t="s">
        <v>1891</v>
      </c>
    </row>
    <row r="1097" spans="1:4" x14ac:dyDescent="0.25">
      <c r="A1097" t="s">
        <v>175</v>
      </c>
      <c r="B1097" t="s">
        <v>459</v>
      </c>
      <c r="C1097" t="s">
        <v>2950</v>
      </c>
      <c r="D1097" t="s">
        <v>2950</v>
      </c>
    </row>
    <row r="1098" spans="1:4" x14ac:dyDescent="0.25">
      <c r="A1098" t="s">
        <v>175</v>
      </c>
      <c r="B1098" t="s">
        <v>459</v>
      </c>
      <c r="C1098" t="s">
        <v>2950</v>
      </c>
      <c r="D1098" t="s">
        <v>1873</v>
      </c>
    </row>
    <row r="1099" spans="1:4" x14ac:dyDescent="0.25">
      <c r="A1099" t="s">
        <v>175</v>
      </c>
      <c r="B1099" t="s">
        <v>459</v>
      </c>
      <c r="C1099" t="s">
        <v>2950</v>
      </c>
      <c r="D1099" t="s">
        <v>1876</v>
      </c>
    </row>
    <row r="1100" spans="1:4" x14ac:dyDescent="0.25">
      <c r="A1100" t="s">
        <v>175</v>
      </c>
      <c r="B1100" t="s">
        <v>459</v>
      </c>
      <c r="C1100" t="s">
        <v>2950</v>
      </c>
      <c r="D1100" t="s">
        <v>1879</v>
      </c>
    </row>
    <row r="1101" spans="1:4" x14ac:dyDescent="0.25">
      <c r="A1101" t="s">
        <v>175</v>
      </c>
      <c r="B1101" t="s">
        <v>459</v>
      </c>
      <c r="C1101" t="s">
        <v>2950</v>
      </c>
      <c r="D1101" t="s">
        <v>1882</v>
      </c>
    </row>
    <row r="1102" spans="1:4" x14ac:dyDescent="0.25">
      <c r="A1102" t="s">
        <v>175</v>
      </c>
      <c r="B1102" t="s">
        <v>459</v>
      </c>
      <c r="C1102" t="s">
        <v>2950</v>
      </c>
      <c r="D1102" t="s">
        <v>1885</v>
      </c>
    </row>
    <row r="1103" spans="1:4" x14ac:dyDescent="0.25">
      <c r="A1103" t="s">
        <v>175</v>
      </c>
      <c r="B1103" t="s">
        <v>459</v>
      </c>
      <c r="C1103" t="s">
        <v>2950</v>
      </c>
      <c r="D1103" t="s">
        <v>1891</v>
      </c>
    </row>
    <row r="1104" spans="1:4" x14ac:dyDescent="0.25">
      <c r="A1104" t="s">
        <v>175</v>
      </c>
      <c r="B1104" t="s">
        <v>459</v>
      </c>
      <c r="C1104" t="s">
        <v>1258</v>
      </c>
      <c r="D1104" t="s">
        <v>1258</v>
      </c>
    </row>
    <row r="1105" spans="1:4" x14ac:dyDescent="0.25">
      <c r="A1105" t="s">
        <v>175</v>
      </c>
      <c r="B1105" t="s">
        <v>459</v>
      </c>
      <c r="C1105" t="s">
        <v>1258</v>
      </c>
      <c r="D1105" t="s">
        <v>1873</v>
      </c>
    </row>
    <row r="1106" spans="1:4" x14ac:dyDescent="0.25">
      <c r="A1106" t="s">
        <v>175</v>
      </c>
      <c r="B1106" t="s">
        <v>459</v>
      </c>
      <c r="C1106" t="s">
        <v>1258</v>
      </c>
      <c r="D1106" t="s">
        <v>1876</v>
      </c>
    </row>
    <row r="1107" spans="1:4" x14ac:dyDescent="0.25">
      <c r="A1107" t="s">
        <v>175</v>
      </c>
      <c r="B1107" t="s">
        <v>459</v>
      </c>
      <c r="C1107" t="s">
        <v>1258</v>
      </c>
      <c r="D1107" t="s">
        <v>1879</v>
      </c>
    </row>
    <row r="1108" spans="1:4" x14ac:dyDescent="0.25">
      <c r="A1108" t="s">
        <v>175</v>
      </c>
      <c r="B1108" t="s">
        <v>459</v>
      </c>
      <c r="C1108" t="s">
        <v>1258</v>
      </c>
      <c r="D1108" t="s">
        <v>1882</v>
      </c>
    </row>
    <row r="1109" spans="1:4" x14ac:dyDescent="0.25">
      <c r="A1109" t="s">
        <v>175</v>
      </c>
      <c r="B1109" t="s">
        <v>459</v>
      </c>
      <c r="C1109" t="s">
        <v>1258</v>
      </c>
      <c r="D1109" t="s">
        <v>1885</v>
      </c>
    </row>
    <row r="1110" spans="1:4" x14ac:dyDescent="0.25">
      <c r="A1110" t="s">
        <v>175</v>
      </c>
      <c r="B1110" t="s">
        <v>459</v>
      </c>
      <c r="C1110" t="s">
        <v>1258</v>
      </c>
      <c r="D1110" t="s">
        <v>1888</v>
      </c>
    </row>
    <row r="1111" spans="1:4" x14ac:dyDescent="0.25">
      <c r="A1111" t="s">
        <v>175</v>
      </c>
      <c r="B1111" t="s">
        <v>459</v>
      </c>
      <c r="C1111" t="s">
        <v>1258</v>
      </c>
      <c r="D1111" t="s">
        <v>1891</v>
      </c>
    </row>
    <row r="1112" spans="1:4" x14ac:dyDescent="0.25">
      <c r="A1112" t="s">
        <v>175</v>
      </c>
      <c r="B1112" t="s">
        <v>459</v>
      </c>
      <c r="C1112" t="s">
        <v>1290</v>
      </c>
      <c r="D1112" t="s">
        <v>1290</v>
      </c>
    </row>
    <row r="1113" spans="1:4" x14ac:dyDescent="0.25">
      <c r="A1113" t="s">
        <v>175</v>
      </c>
      <c r="B1113" t="s">
        <v>459</v>
      </c>
      <c r="C1113" t="s">
        <v>1290</v>
      </c>
      <c r="D1113" t="s">
        <v>1873</v>
      </c>
    </row>
    <row r="1114" spans="1:4" x14ac:dyDescent="0.25">
      <c r="A1114" t="s">
        <v>175</v>
      </c>
      <c r="B1114" t="s">
        <v>459</v>
      </c>
      <c r="C1114" t="s">
        <v>1290</v>
      </c>
      <c r="D1114" t="s">
        <v>1876</v>
      </c>
    </row>
    <row r="1115" spans="1:4" x14ac:dyDescent="0.25">
      <c r="A1115" t="s">
        <v>175</v>
      </c>
      <c r="B1115" t="s">
        <v>459</v>
      </c>
      <c r="C1115" t="s">
        <v>1290</v>
      </c>
      <c r="D1115" t="s">
        <v>1879</v>
      </c>
    </row>
    <row r="1116" spans="1:4" x14ac:dyDescent="0.25">
      <c r="A1116" t="s">
        <v>175</v>
      </c>
      <c r="B1116" t="s">
        <v>459</v>
      </c>
      <c r="C1116" t="s">
        <v>1290</v>
      </c>
      <c r="D1116" t="s">
        <v>1882</v>
      </c>
    </row>
    <row r="1117" spans="1:4" x14ac:dyDescent="0.25">
      <c r="A1117" t="s">
        <v>175</v>
      </c>
      <c r="B1117" t="s">
        <v>459</v>
      </c>
      <c r="C1117" t="s">
        <v>1290</v>
      </c>
      <c r="D1117" t="s">
        <v>1885</v>
      </c>
    </row>
    <row r="1118" spans="1:4" x14ac:dyDescent="0.25">
      <c r="A1118" t="s">
        <v>175</v>
      </c>
      <c r="B1118" t="s">
        <v>459</v>
      </c>
      <c r="C1118" t="s">
        <v>1290</v>
      </c>
      <c r="D1118" t="s">
        <v>1888</v>
      </c>
    </row>
    <row r="1119" spans="1:4" x14ac:dyDescent="0.25">
      <c r="A1119" t="s">
        <v>175</v>
      </c>
      <c r="B1119" t="s">
        <v>459</v>
      </c>
      <c r="C1119" t="s">
        <v>1290</v>
      </c>
      <c r="D1119" t="s">
        <v>1891</v>
      </c>
    </row>
    <row r="1120" spans="1:4" x14ac:dyDescent="0.25">
      <c r="A1120" t="s">
        <v>175</v>
      </c>
      <c r="B1120" t="s">
        <v>459</v>
      </c>
      <c r="C1120" t="s">
        <v>1301</v>
      </c>
      <c r="D1120" t="s">
        <v>1301</v>
      </c>
    </row>
    <row r="1121" spans="1:4" x14ac:dyDescent="0.25">
      <c r="A1121" t="s">
        <v>175</v>
      </c>
      <c r="B1121" t="s">
        <v>459</v>
      </c>
      <c r="C1121" t="s">
        <v>1301</v>
      </c>
      <c r="D1121" t="s">
        <v>1873</v>
      </c>
    </row>
    <row r="1122" spans="1:4" x14ac:dyDescent="0.25">
      <c r="A1122" t="s">
        <v>175</v>
      </c>
      <c r="B1122" t="s">
        <v>459</v>
      </c>
      <c r="C1122" t="s">
        <v>1301</v>
      </c>
      <c r="D1122" t="s">
        <v>1876</v>
      </c>
    </row>
    <row r="1123" spans="1:4" x14ac:dyDescent="0.25">
      <c r="A1123" t="s">
        <v>175</v>
      </c>
      <c r="B1123" t="s">
        <v>459</v>
      </c>
      <c r="C1123" t="s">
        <v>1301</v>
      </c>
      <c r="D1123" t="s">
        <v>1948</v>
      </c>
    </row>
    <row r="1124" spans="1:4" x14ac:dyDescent="0.25">
      <c r="A1124" t="s">
        <v>175</v>
      </c>
      <c r="B1124" t="s">
        <v>459</v>
      </c>
      <c r="C1124" t="s">
        <v>1301</v>
      </c>
      <c r="D1124" t="s">
        <v>1882</v>
      </c>
    </row>
    <row r="1125" spans="1:4" x14ac:dyDescent="0.25">
      <c r="A1125" t="s">
        <v>175</v>
      </c>
      <c r="B1125" t="s">
        <v>459</v>
      </c>
      <c r="C1125" t="s">
        <v>1301</v>
      </c>
      <c r="D1125" t="s">
        <v>1885</v>
      </c>
    </row>
    <row r="1126" spans="1:4" x14ac:dyDescent="0.25">
      <c r="A1126" t="s">
        <v>175</v>
      </c>
      <c r="B1126" t="s">
        <v>459</v>
      </c>
      <c r="C1126" t="s">
        <v>1301</v>
      </c>
      <c r="D1126" t="s">
        <v>1888</v>
      </c>
    </row>
    <row r="1127" spans="1:4" x14ac:dyDescent="0.25">
      <c r="A1127" t="s">
        <v>175</v>
      </c>
      <c r="B1127" t="s">
        <v>459</v>
      </c>
      <c r="C1127" t="s">
        <v>1301</v>
      </c>
      <c r="D1127" t="s">
        <v>1891</v>
      </c>
    </row>
    <row r="1128" spans="1:4" x14ac:dyDescent="0.25">
      <c r="A1128" t="s">
        <v>175</v>
      </c>
      <c r="B1128" t="s">
        <v>459</v>
      </c>
      <c r="C1128" t="s">
        <v>1301</v>
      </c>
      <c r="D1128" t="s">
        <v>1959</v>
      </c>
    </row>
    <row r="1129" spans="1:4" x14ac:dyDescent="0.25">
      <c r="A1129" t="s">
        <v>175</v>
      </c>
      <c r="B1129" t="s">
        <v>459</v>
      </c>
      <c r="C1129" t="s">
        <v>1312</v>
      </c>
      <c r="D1129" t="s">
        <v>1312</v>
      </c>
    </row>
    <row r="1130" spans="1:4" x14ac:dyDescent="0.25">
      <c r="A1130" t="s">
        <v>175</v>
      </c>
      <c r="B1130" t="s">
        <v>459</v>
      </c>
      <c r="C1130" t="s">
        <v>1312</v>
      </c>
      <c r="D1130" t="s">
        <v>1873</v>
      </c>
    </row>
    <row r="1131" spans="1:4" x14ac:dyDescent="0.25">
      <c r="A1131" t="s">
        <v>175</v>
      </c>
      <c r="B1131" t="s">
        <v>459</v>
      </c>
      <c r="C1131" t="s">
        <v>1312</v>
      </c>
      <c r="D1131" t="s">
        <v>1876</v>
      </c>
    </row>
    <row r="1132" spans="1:4" x14ac:dyDescent="0.25">
      <c r="A1132" t="s">
        <v>175</v>
      </c>
      <c r="B1132" t="s">
        <v>459</v>
      </c>
      <c r="C1132" t="s">
        <v>1312</v>
      </c>
      <c r="D1132" t="s">
        <v>1879</v>
      </c>
    </row>
    <row r="1133" spans="1:4" x14ac:dyDescent="0.25">
      <c r="A1133" t="s">
        <v>175</v>
      </c>
      <c r="B1133" t="s">
        <v>459</v>
      </c>
      <c r="C1133" t="s">
        <v>1312</v>
      </c>
      <c r="D1133" t="s">
        <v>1882</v>
      </c>
    </row>
    <row r="1134" spans="1:4" x14ac:dyDescent="0.25">
      <c r="A1134" t="s">
        <v>175</v>
      </c>
      <c r="B1134" t="s">
        <v>459</v>
      </c>
      <c r="C1134" t="s">
        <v>1312</v>
      </c>
      <c r="D1134" t="s">
        <v>1885</v>
      </c>
    </row>
    <row r="1135" spans="1:4" x14ac:dyDescent="0.25">
      <c r="A1135" t="s">
        <v>175</v>
      </c>
      <c r="B1135" t="s">
        <v>459</v>
      </c>
      <c r="C1135" t="s">
        <v>1312</v>
      </c>
      <c r="D1135" t="s">
        <v>1891</v>
      </c>
    </row>
    <row r="1136" spans="1:4" x14ac:dyDescent="0.25">
      <c r="A1136" t="s">
        <v>175</v>
      </c>
      <c r="B1136" t="s">
        <v>459</v>
      </c>
      <c r="C1136" t="s">
        <v>1323</v>
      </c>
      <c r="D1136" t="s">
        <v>1323</v>
      </c>
    </row>
    <row r="1137" spans="1:4" x14ac:dyDescent="0.25">
      <c r="A1137" t="s">
        <v>175</v>
      </c>
      <c r="B1137" t="s">
        <v>459</v>
      </c>
      <c r="C1137" t="s">
        <v>1323</v>
      </c>
      <c r="D1137" t="s">
        <v>1873</v>
      </c>
    </row>
    <row r="1138" spans="1:4" x14ac:dyDescent="0.25">
      <c r="A1138" t="s">
        <v>175</v>
      </c>
      <c r="B1138" t="s">
        <v>459</v>
      </c>
      <c r="C1138" t="s">
        <v>1323</v>
      </c>
      <c r="D1138" t="s">
        <v>1876</v>
      </c>
    </row>
    <row r="1139" spans="1:4" x14ac:dyDescent="0.25">
      <c r="A1139" t="s">
        <v>175</v>
      </c>
      <c r="B1139" t="s">
        <v>459</v>
      </c>
      <c r="C1139" t="s">
        <v>1323</v>
      </c>
      <c r="D1139" t="s">
        <v>1879</v>
      </c>
    </row>
    <row r="1140" spans="1:4" x14ac:dyDescent="0.25">
      <c r="A1140" t="s">
        <v>175</v>
      </c>
      <c r="B1140" t="s">
        <v>459</v>
      </c>
      <c r="C1140" t="s">
        <v>1323</v>
      </c>
      <c r="D1140" t="s">
        <v>1882</v>
      </c>
    </row>
    <row r="1141" spans="1:4" x14ac:dyDescent="0.25">
      <c r="A1141" t="s">
        <v>175</v>
      </c>
      <c r="B1141" t="s">
        <v>459</v>
      </c>
      <c r="C1141" t="s">
        <v>1323</v>
      </c>
      <c r="D1141" t="s">
        <v>1885</v>
      </c>
    </row>
    <row r="1142" spans="1:4" x14ac:dyDescent="0.25">
      <c r="A1142" t="s">
        <v>175</v>
      </c>
      <c r="B1142" t="s">
        <v>459</v>
      </c>
      <c r="C1142" t="s">
        <v>1323</v>
      </c>
      <c r="D1142" t="s">
        <v>1891</v>
      </c>
    </row>
    <row r="1143" spans="1:4" x14ac:dyDescent="0.25">
      <c r="A1143" t="s">
        <v>175</v>
      </c>
      <c r="B1143" t="s">
        <v>459</v>
      </c>
      <c r="C1143" t="s">
        <v>1334</v>
      </c>
      <c r="D1143" t="s">
        <v>1334</v>
      </c>
    </row>
    <row r="1144" spans="1:4" x14ac:dyDescent="0.25">
      <c r="A1144" t="s">
        <v>175</v>
      </c>
      <c r="B1144" t="s">
        <v>459</v>
      </c>
      <c r="C1144" t="s">
        <v>1334</v>
      </c>
      <c r="D1144" t="s">
        <v>1873</v>
      </c>
    </row>
    <row r="1145" spans="1:4" x14ac:dyDescent="0.25">
      <c r="A1145" t="s">
        <v>175</v>
      </c>
      <c r="B1145" t="s">
        <v>459</v>
      </c>
      <c r="C1145" t="s">
        <v>1334</v>
      </c>
      <c r="D1145" t="s">
        <v>1876</v>
      </c>
    </row>
    <row r="1146" spans="1:4" x14ac:dyDescent="0.25">
      <c r="A1146" t="s">
        <v>175</v>
      </c>
      <c r="B1146" t="s">
        <v>459</v>
      </c>
      <c r="C1146" t="s">
        <v>1334</v>
      </c>
      <c r="D1146" t="s">
        <v>1879</v>
      </c>
    </row>
    <row r="1147" spans="1:4" x14ac:dyDescent="0.25">
      <c r="A1147" t="s">
        <v>175</v>
      </c>
      <c r="B1147" t="s">
        <v>459</v>
      </c>
      <c r="C1147" t="s">
        <v>1334</v>
      </c>
      <c r="D1147" t="s">
        <v>1882</v>
      </c>
    </row>
    <row r="1148" spans="1:4" x14ac:dyDescent="0.25">
      <c r="A1148" t="s">
        <v>175</v>
      </c>
      <c r="B1148" t="s">
        <v>459</v>
      </c>
      <c r="C1148" t="s">
        <v>1334</v>
      </c>
      <c r="D1148" t="s">
        <v>1885</v>
      </c>
    </row>
    <row r="1149" spans="1:4" x14ac:dyDescent="0.25">
      <c r="A1149" t="s">
        <v>175</v>
      </c>
      <c r="B1149" t="s">
        <v>459</v>
      </c>
      <c r="C1149" t="s">
        <v>1334</v>
      </c>
      <c r="D1149" t="s">
        <v>1891</v>
      </c>
    </row>
    <row r="1150" spans="1:4" x14ac:dyDescent="0.25">
      <c r="A1150" t="s">
        <v>175</v>
      </c>
      <c r="B1150" t="s">
        <v>459</v>
      </c>
      <c r="C1150" t="s">
        <v>1345</v>
      </c>
      <c r="D1150" t="s">
        <v>1345</v>
      </c>
    </row>
    <row r="1151" spans="1:4" x14ac:dyDescent="0.25">
      <c r="A1151" t="s">
        <v>175</v>
      </c>
      <c r="B1151" t="s">
        <v>459</v>
      </c>
      <c r="C1151" t="s">
        <v>1345</v>
      </c>
      <c r="D1151" t="s">
        <v>1873</v>
      </c>
    </row>
    <row r="1152" spans="1:4" x14ac:dyDescent="0.25">
      <c r="A1152" t="s">
        <v>175</v>
      </c>
      <c r="B1152" t="s">
        <v>459</v>
      </c>
      <c r="C1152" t="s">
        <v>1345</v>
      </c>
      <c r="D1152" t="s">
        <v>1876</v>
      </c>
    </row>
    <row r="1153" spans="1:4" x14ac:dyDescent="0.25">
      <c r="A1153" t="s">
        <v>175</v>
      </c>
      <c r="B1153" t="s">
        <v>459</v>
      </c>
      <c r="C1153" t="s">
        <v>1345</v>
      </c>
      <c r="D1153" t="s">
        <v>1879</v>
      </c>
    </row>
    <row r="1154" spans="1:4" x14ac:dyDescent="0.25">
      <c r="A1154" t="s">
        <v>175</v>
      </c>
      <c r="B1154" t="s">
        <v>459</v>
      </c>
      <c r="C1154" t="s">
        <v>1345</v>
      </c>
      <c r="D1154" t="s">
        <v>1882</v>
      </c>
    </row>
    <row r="1155" spans="1:4" x14ac:dyDescent="0.25">
      <c r="A1155" t="s">
        <v>175</v>
      </c>
      <c r="B1155" t="s">
        <v>459</v>
      </c>
      <c r="C1155" t="s">
        <v>1345</v>
      </c>
      <c r="D1155" t="s">
        <v>1885</v>
      </c>
    </row>
    <row r="1156" spans="1:4" x14ac:dyDescent="0.25">
      <c r="A1156" t="s">
        <v>175</v>
      </c>
      <c r="B1156" t="s">
        <v>459</v>
      </c>
      <c r="C1156" t="s">
        <v>1345</v>
      </c>
      <c r="D1156" t="s">
        <v>1891</v>
      </c>
    </row>
    <row r="1157" spans="1:4" x14ac:dyDescent="0.25">
      <c r="A1157" t="s">
        <v>175</v>
      </c>
      <c r="B1157" t="s">
        <v>459</v>
      </c>
      <c r="C1157" t="s">
        <v>1361</v>
      </c>
      <c r="D1157" t="s">
        <v>1361</v>
      </c>
    </row>
    <row r="1158" spans="1:4" x14ac:dyDescent="0.25">
      <c r="A1158" t="s">
        <v>175</v>
      </c>
      <c r="B1158" t="s">
        <v>459</v>
      </c>
      <c r="C1158" t="s">
        <v>1361</v>
      </c>
      <c r="D1158" t="s">
        <v>1873</v>
      </c>
    </row>
    <row r="1159" spans="1:4" x14ac:dyDescent="0.25">
      <c r="A1159" t="s">
        <v>175</v>
      </c>
      <c r="B1159" t="s">
        <v>459</v>
      </c>
      <c r="C1159" t="s">
        <v>1361</v>
      </c>
      <c r="D1159" t="s">
        <v>1876</v>
      </c>
    </row>
    <row r="1160" spans="1:4" x14ac:dyDescent="0.25">
      <c r="A1160" t="s">
        <v>175</v>
      </c>
      <c r="B1160" t="s">
        <v>459</v>
      </c>
      <c r="C1160" t="s">
        <v>1361</v>
      </c>
      <c r="D1160" t="s">
        <v>1879</v>
      </c>
    </row>
    <row r="1161" spans="1:4" x14ac:dyDescent="0.25">
      <c r="A1161" t="s">
        <v>175</v>
      </c>
      <c r="B1161" t="s">
        <v>459</v>
      </c>
      <c r="C1161" t="s">
        <v>1361</v>
      </c>
      <c r="D1161" t="s">
        <v>1882</v>
      </c>
    </row>
    <row r="1162" spans="1:4" x14ac:dyDescent="0.25">
      <c r="A1162" t="s">
        <v>175</v>
      </c>
      <c r="B1162" t="s">
        <v>459</v>
      </c>
      <c r="C1162" t="s">
        <v>1361</v>
      </c>
      <c r="D1162" t="s">
        <v>1885</v>
      </c>
    </row>
    <row r="1163" spans="1:4" x14ac:dyDescent="0.25">
      <c r="A1163" t="s">
        <v>175</v>
      </c>
      <c r="B1163" t="s">
        <v>459</v>
      </c>
      <c r="C1163" t="s">
        <v>1361</v>
      </c>
      <c r="D1163" t="s">
        <v>1891</v>
      </c>
    </row>
    <row r="1164" spans="1:4" x14ac:dyDescent="0.25">
      <c r="A1164" t="s">
        <v>175</v>
      </c>
      <c r="B1164" t="s">
        <v>459</v>
      </c>
      <c r="C1164" t="s">
        <v>1165</v>
      </c>
      <c r="D1164" t="s">
        <v>1165</v>
      </c>
    </row>
    <row r="1165" spans="1:4" x14ac:dyDescent="0.25">
      <c r="A1165" t="s">
        <v>175</v>
      </c>
      <c r="B1165" t="s">
        <v>459</v>
      </c>
      <c r="C1165" t="s">
        <v>1165</v>
      </c>
      <c r="D1165" t="s">
        <v>1258</v>
      </c>
    </row>
    <row r="1166" spans="1:4" x14ac:dyDescent="0.25">
      <c r="A1166" t="s">
        <v>175</v>
      </c>
      <c r="B1166" t="s">
        <v>459</v>
      </c>
      <c r="C1166" t="s">
        <v>1165</v>
      </c>
      <c r="D1166" t="s">
        <v>1269</v>
      </c>
    </row>
    <row r="1167" spans="1:4" x14ac:dyDescent="0.25">
      <c r="A1167" t="s">
        <v>175</v>
      </c>
      <c r="B1167" t="s">
        <v>459</v>
      </c>
      <c r="C1167" t="s">
        <v>1185</v>
      </c>
      <c r="D1167" t="s">
        <v>1185</v>
      </c>
    </row>
    <row r="1168" spans="1:4" x14ac:dyDescent="0.25">
      <c r="A1168" t="s">
        <v>175</v>
      </c>
      <c r="B1168" t="s">
        <v>459</v>
      </c>
      <c r="C1168" t="s">
        <v>1185</v>
      </c>
      <c r="D1168" t="s">
        <v>1873</v>
      </c>
    </row>
    <row r="1169" spans="1:4" x14ac:dyDescent="0.25">
      <c r="A1169" t="s">
        <v>175</v>
      </c>
      <c r="B1169" t="s">
        <v>459</v>
      </c>
      <c r="C1169" t="s">
        <v>1185</v>
      </c>
      <c r="D1169" t="s">
        <v>1876</v>
      </c>
    </row>
    <row r="1170" spans="1:4" x14ac:dyDescent="0.25">
      <c r="A1170" t="s">
        <v>175</v>
      </c>
      <c r="B1170" t="s">
        <v>459</v>
      </c>
      <c r="C1170" t="s">
        <v>1185</v>
      </c>
      <c r="D1170" t="s">
        <v>1879</v>
      </c>
    </row>
    <row r="1171" spans="1:4" x14ac:dyDescent="0.25">
      <c r="A1171" t="s">
        <v>175</v>
      </c>
      <c r="B1171" t="s">
        <v>459</v>
      </c>
      <c r="C1171" t="s">
        <v>1185</v>
      </c>
      <c r="D1171" t="s">
        <v>1882</v>
      </c>
    </row>
    <row r="1172" spans="1:4" x14ac:dyDescent="0.25">
      <c r="A1172" t="s">
        <v>175</v>
      </c>
      <c r="B1172" t="s">
        <v>459</v>
      </c>
      <c r="C1172" t="s">
        <v>1185</v>
      </c>
      <c r="D1172" t="s">
        <v>1885</v>
      </c>
    </row>
    <row r="1173" spans="1:4" x14ac:dyDescent="0.25">
      <c r="A1173" t="s">
        <v>175</v>
      </c>
      <c r="B1173" t="s">
        <v>459</v>
      </c>
      <c r="C1173" t="s">
        <v>1185</v>
      </c>
      <c r="D1173" t="s">
        <v>1891</v>
      </c>
    </row>
    <row r="1174" spans="1:4" x14ac:dyDescent="0.25">
      <c r="A1174" t="s">
        <v>175</v>
      </c>
      <c r="B1174" t="s">
        <v>459</v>
      </c>
      <c r="C1174" t="s">
        <v>1200</v>
      </c>
      <c r="D1174" t="s">
        <v>1200</v>
      </c>
    </row>
    <row r="1175" spans="1:4" x14ac:dyDescent="0.25">
      <c r="A1175" t="s">
        <v>175</v>
      </c>
      <c r="B1175" t="s">
        <v>459</v>
      </c>
      <c r="C1175" t="s">
        <v>1200</v>
      </c>
      <c r="D1175" t="s">
        <v>1873</v>
      </c>
    </row>
    <row r="1176" spans="1:4" x14ac:dyDescent="0.25">
      <c r="A1176" t="s">
        <v>175</v>
      </c>
      <c r="B1176" t="s">
        <v>459</v>
      </c>
      <c r="C1176" t="s">
        <v>1200</v>
      </c>
      <c r="D1176" t="s">
        <v>1876</v>
      </c>
    </row>
    <row r="1177" spans="1:4" x14ac:dyDescent="0.25">
      <c r="A1177" t="s">
        <v>175</v>
      </c>
      <c r="B1177" t="s">
        <v>459</v>
      </c>
      <c r="C1177" t="s">
        <v>1200</v>
      </c>
      <c r="D1177" t="s">
        <v>1879</v>
      </c>
    </row>
    <row r="1178" spans="1:4" x14ac:dyDescent="0.25">
      <c r="A1178" t="s">
        <v>175</v>
      </c>
      <c r="B1178" t="s">
        <v>459</v>
      </c>
      <c r="C1178" t="s">
        <v>1200</v>
      </c>
      <c r="D1178" t="s">
        <v>1882</v>
      </c>
    </row>
    <row r="1179" spans="1:4" x14ac:dyDescent="0.25">
      <c r="A1179" t="s">
        <v>175</v>
      </c>
      <c r="B1179" t="s">
        <v>459</v>
      </c>
      <c r="C1179" t="s">
        <v>1200</v>
      </c>
      <c r="D1179" t="s">
        <v>1885</v>
      </c>
    </row>
    <row r="1180" spans="1:4" x14ac:dyDescent="0.25">
      <c r="A1180" t="s">
        <v>175</v>
      </c>
      <c r="B1180" t="s">
        <v>459</v>
      </c>
      <c r="C1180" t="s">
        <v>1200</v>
      </c>
      <c r="D1180" t="s">
        <v>1891</v>
      </c>
    </row>
    <row r="1181" spans="1:4" x14ac:dyDescent="0.25">
      <c r="A1181" t="s">
        <v>175</v>
      </c>
      <c r="B1181" t="s">
        <v>459</v>
      </c>
      <c r="C1181" t="s">
        <v>1211</v>
      </c>
      <c r="D1181" t="s">
        <v>1211</v>
      </c>
    </row>
    <row r="1182" spans="1:4" x14ac:dyDescent="0.25">
      <c r="A1182" t="s">
        <v>175</v>
      </c>
      <c r="B1182" t="s">
        <v>459</v>
      </c>
      <c r="C1182" t="s">
        <v>1211</v>
      </c>
      <c r="D1182" t="s">
        <v>1873</v>
      </c>
    </row>
    <row r="1183" spans="1:4" x14ac:dyDescent="0.25">
      <c r="A1183" t="s">
        <v>175</v>
      </c>
      <c r="B1183" t="s">
        <v>459</v>
      </c>
      <c r="C1183" t="s">
        <v>1211</v>
      </c>
      <c r="D1183" t="s">
        <v>1876</v>
      </c>
    </row>
    <row r="1184" spans="1:4" x14ac:dyDescent="0.25">
      <c r="A1184" t="s">
        <v>175</v>
      </c>
      <c r="B1184" t="s">
        <v>459</v>
      </c>
      <c r="C1184" t="s">
        <v>1211</v>
      </c>
      <c r="D1184" t="s">
        <v>1879</v>
      </c>
    </row>
    <row r="1185" spans="1:4" x14ac:dyDescent="0.25">
      <c r="A1185" t="s">
        <v>175</v>
      </c>
      <c r="B1185" t="s">
        <v>459</v>
      </c>
      <c r="C1185" t="s">
        <v>1211</v>
      </c>
      <c r="D1185" t="s">
        <v>1882</v>
      </c>
    </row>
    <row r="1186" spans="1:4" x14ac:dyDescent="0.25">
      <c r="A1186" t="s">
        <v>175</v>
      </c>
      <c r="B1186" t="s">
        <v>459</v>
      </c>
      <c r="C1186" t="s">
        <v>1211</v>
      </c>
      <c r="D1186" t="s">
        <v>1885</v>
      </c>
    </row>
    <row r="1187" spans="1:4" x14ac:dyDescent="0.25">
      <c r="A1187" t="s">
        <v>175</v>
      </c>
      <c r="B1187" t="s">
        <v>459</v>
      </c>
      <c r="C1187" t="s">
        <v>1211</v>
      </c>
      <c r="D1187" t="s">
        <v>1891</v>
      </c>
    </row>
    <row r="1188" spans="1:4" x14ac:dyDescent="0.25">
      <c r="A1188" t="s">
        <v>175</v>
      </c>
      <c r="B1188" t="s">
        <v>459</v>
      </c>
      <c r="C1188" t="s">
        <v>1225</v>
      </c>
      <c r="D1188" t="s">
        <v>1225</v>
      </c>
    </row>
    <row r="1189" spans="1:4" x14ac:dyDescent="0.25">
      <c r="A1189" t="s">
        <v>175</v>
      </c>
      <c r="B1189" t="s">
        <v>459</v>
      </c>
      <c r="C1189" t="s">
        <v>1225</v>
      </c>
      <c r="D1189" t="s">
        <v>1873</v>
      </c>
    </row>
    <row r="1190" spans="1:4" x14ac:dyDescent="0.25">
      <c r="A1190" t="s">
        <v>175</v>
      </c>
      <c r="B1190" t="s">
        <v>459</v>
      </c>
      <c r="C1190" t="s">
        <v>1225</v>
      </c>
      <c r="D1190" t="s">
        <v>1876</v>
      </c>
    </row>
    <row r="1191" spans="1:4" x14ac:dyDescent="0.25">
      <c r="A1191" t="s">
        <v>175</v>
      </c>
      <c r="B1191" t="s">
        <v>459</v>
      </c>
      <c r="C1191" t="s">
        <v>1225</v>
      </c>
      <c r="D1191" t="s">
        <v>1879</v>
      </c>
    </row>
    <row r="1192" spans="1:4" x14ac:dyDescent="0.25">
      <c r="A1192" t="s">
        <v>175</v>
      </c>
      <c r="B1192" t="s">
        <v>459</v>
      </c>
      <c r="C1192" t="s">
        <v>1225</v>
      </c>
      <c r="D1192" t="s">
        <v>1882</v>
      </c>
    </row>
    <row r="1193" spans="1:4" x14ac:dyDescent="0.25">
      <c r="A1193" t="s">
        <v>175</v>
      </c>
      <c r="B1193" t="s">
        <v>459</v>
      </c>
      <c r="C1193" t="s">
        <v>1225</v>
      </c>
      <c r="D1193" t="s">
        <v>1885</v>
      </c>
    </row>
    <row r="1194" spans="1:4" x14ac:dyDescent="0.25">
      <c r="A1194" t="s">
        <v>175</v>
      </c>
      <c r="B1194" t="s">
        <v>459</v>
      </c>
      <c r="C1194" t="s">
        <v>1225</v>
      </c>
      <c r="D1194" t="s">
        <v>1891</v>
      </c>
    </row>
    <row r="1195" spans="1:4" x14ac:dyDescent="0.25">
      <c r="A1195" t="s">
        <v>2070</v>
      </c>
      <c r="B1195" t="s">
        <v>3685</v>
      </c>
      <c r="C1195" t="s">
        <v>3685</v>
      </c>
      <c r="D1195" t="s">
        <v>2070</v>
      </c>
    </row>
    <row r="1196" spans="1:4" x14ac:dyDescent="0.25">
      <c r="A1196" t="s">
        <v>2070</v>
      </c>
      <c r="B1196" t="s">
        <v>1130</v>
      </c>
      <c r="C1196" t="s">
        <v>3685</v>
      </c>
      <c r="D1196" t="s">
        <v>1130</v>
      </c>
    </row>
    <row r="1197" spans="1:4" x14ac:dyDescent="0.25">
      <c r="A1197" t="s">
        <v>2070</v>
      </c>
      <c r="B1197" t="s">
        <v>1130</v>
      </c>
      <c r="C1197" t="s">
        <v>175</v>
      </c>
      <c r="D1197" t="s">
        <v>175</v>
      </c>
    </row>
    <row r="1198" spans="1:4" x14ac:dyDescent="0.25">
      <c r="A1198" t="s">
        <v>2070</v>
      </c>
      <c r="B1198" t="s">
        <v>1130</v>
      </c>
      <c r="C1198" t="s">
        <v>175</v>
      </c>
      <c r="D1198" t="s">
        <v>152</v>
      </c>
    </row>
    <row r="1199" spans="1:4" x14ac:dyDescent="0.25">
      <c r="A1199" t="s">
        <v>2070</v>
      </c>
      <c r="B1199" t="s">
        <v>1130</v>
      </c>
      <c r="C1199" t="s">
        <v>155</v>
      </c>
      <c r="D1199" t="s">
        <v>155</v>
      </c>
    </row>
    <row r="1200" spans="1:4" x14ac:dyDescent="0.25">
      <c r="A1200" t="s">
        <v>2070</v>
      </c>
      <c r="B1200" t="s">
        <v>1130</v>
      </c>
      <c r="C1200" t="s">
        <v>155</v>
      </c>
      <c r="D1200" t="s">
        <v>152</v>
      </c>
    </row>
    <row r="1201" spans="1:4" x14ac:dyDescent="0.25">
      <c r="A1201" t="s">
        <v>2070</v>
      </c>
      <c r="B1201" t="s">
        <v>1130</v>
      </c>
      <c r="C1201" t="s">
        <v>1146</v>
      </c>
      <c r="D1201" t="s">
        <v>1146</v>
      </c>
    </row>
    <row r="1202" spans="1:4" x14ac:dyDescent="0.25">
      <c r="A1202" t="s">
        <v>2070</v>
      </c>
      <c r="B1202" t="s">
        <v>1130</v>
      </c>
      <c r="C1202" t="s">
        <v>1146</v>
      </c>
      <c r="D1202" t="s">
        <v>152</v>
      </c>
    </row>
    <row r="1203" spans="1:4" x14ac:dyDescent="0.25">
      <c r="A1203" t="s">
        <v>2070</v>
      </c>
      <c r="B1203" t="s">
        <v>1130</v>
      </c>
      <c r="C1203" t="s">
        <v>165</v>
      </c>
      <c r="D1203" t="s">
        <v>165</v>
      </c>
    </row>
    <row r="1204" spans="1:4" x14ac:dyDescent="0.25">
      <c r="A1204" t="s">
        <v>2070</v>
      </c>
      <c r="B1204" t="s">
        <v>1130</v>
      </c>
      <c r="C1204" t="s">
        <v>165</v>
      </c>
      <c r="D1204" t="s">
        <v>152</v>
      </c>
    </row>
    <row r="1205" spans="1:4" x14ac:dyDescent="0.25">
      <c r="A1205" t="s">
        <v>2070</v>
      </c>
      <c r="B1205" t="s">
        <v>1130</v>
      </c>
      <c r="C1205" t="s">
        <v>793</v>
      </c>
      <c r="D1205" t="s">
        <v>793</v>
      </c>
    </row>
    <row r="1206" spans="1:4" x14ac:dyDescent="0.25">
      <c r="A1206" t="s">
        <v>2070</v>
      </c>
      <c r="B1206" t="s">
        <v>1130</v>
      </c>
      <c r="C1206" t="s">
        <v>793</v>
      </c>
      <c r="D1206" t="s">
        <v>152</v>
      </c>
    </row>
    <row r="1207" spans="1:4" x14ac:dyDescent="0.25">
      <c r="A1207" t="s">
        <v>2070</v>
      </c>
      <c r="B1207" t="s">
        <v>459</v>
      </c>
      <c r="C1207" t="s">
        <v>3685</v>
      </c>
      <c r="D1207" t="s">
        <v>459</v>
      </c>
    </row>
    <row r="1208" spans="1:4" x14ac:dyDescent="0.25">
      <c r="A1208" t="s">
        <v>2070</v>
      </c>
      <c r="B1208" t="s">
        <v>459</v>
      </c>
      <c r="C1208" t="s">
        <v>2092</v>
      </c>
      <c r="D1208" t="s">
        <v>2092</v>
      </c>
    </row>
    <row r="1209" spans="1:4" x14ac:dyDescent="0.25">
      <c r="A1209" t="s">
        <v>2070</v>
      </c>
      <c r="B1209" t="s">
        <v>459</v>
      </c>
      <c r="C1209" t="s">
        <v>2092</v>
      </c>
      <c r="D1209" t="s">
        <v>2094</v>
      </c>
    </row>
    <row r="1210" spans="1:4" x14ac:dyDescent="0.25">
      <c r="A1210" t="s">
        <v>2070</v>
      </c>
      <c r="B1210" t="s">
        <v>459</v>
      </c>
      <c r="C1210" t="s">
        <v>2092</v>
      </c>
      <c r="D1210" t="s">
        <v>2096</v>
      </c>
    </row>
    <row r="1211" spans="1:4" x14ac:dyDescent="0.25">
      <c r="A1211" t="s">
        <v>2070</v>
      </c>
      <c r="B1211" t="s">
        <v>459</v>
      </c>
      <c r="C1211" t="s">
        <v>2092</v>
      </c>
      <c r="D1211" t="s">
        <v>2098</v>
      </c>
    </row>
    <row r="1212" spans="1:4" x14ac:dyDescent="0.25">
      <c r="A1212" t="s">
        <v>2070</v>
      </c>
      <c r="B1212" t="s">
        <v>459</v>
      </c>
      <c r="C1212" t="s">
        <v>2092</v>
      </c>
      <c r="D1212" t="s">
        <v>2100</v>
      </c>
    </row>
    <row r="1213" spans="1:4" x14ac:dyDescent="0.25">
      <c r="A1213" t="s">
        <v>2070</v>
      </c>
      <c r="B1213" t="s">
        <v>459</v>
      </c>
      <c r="C1213" t="s">
        <v>2092</v>
      </c>
      <c r="D1213" t="s">
        <v>2102</v>
      </c>
    </row>
    <row r="1214" spans="1:4" x14ac:dyDescent="0.25">
      <c r="A1214" t="s">
        <v>2070</v>
      </c>
      <c r="B1214" t="s">
        <v>459</v>
      </c>
      <c r="C1214" t="s">
        <v>2092</v>
      </c>
      <c r="D1214" t="s">
        <v>2104</v>
      </c>
    </row>
    <row r="1215" spans="1:4" x14ac:dyDescent="0.25">
      <c r="A1215" t="s">
        <v>2070</v>
      </c>
      <c r="B1215" t="s">
        <v>459</v>
      </c>
      <c r="C1215" t="s">
        <v>2092</v>
      </c>
      <c r="D1215" t="s">
        <v>2106</v>
      </c>
    </row>
    <row r="1216" spans="1:4" x14ac:dyDescent="0.25">
      <c r="A1216" t="s">
        <v>2070</v>
      </c>
      <c r="B1216" t="s">
        <v>459</v>
      </c>
      <c r="C1216" t="s">
        <v>2108</v>
      </c>
      <c r="D1216" t="s">
        <v>2108</v>
      </c>
    </row>
    <row r="1217" spans="1:4" x14ac:dyDescent="0.25">
      <c r="A1217" t="s">
        <v>2070</v>
      </c>
      <c r="B1217" t="s">
        <v>459</v>
      </c>
      <c r="C1217" t="s">
        <v>2108</v>
      </c>
      <c r="D1217" t="s">
        <v>2110</v>
      </c>
    </row>
    <row r="1218" spans="1:4" x14ac:dyDescent="0.25">
      <c r="A1218" t="s">
        <v>2070</v>
      </c>
      <c r="B1218" t="s">
        <v>459</v>
      </c>
      <c r="C1218" t="s">
        <v>2108</v>
      </c>
      <c r="D1218" t="s">
        <v>2112</v>
      </c>
    </row>
    <row r="1219" spans="1:4" x14ac:dyDescent="0.25">
      <c r="A1219" t="s">
        <v>2070</v>
      </c>
      <c r="B1219" t="s">
        <v>459</v>
      </c>
      <c r="C1219" t="s">
        <v>2108</v>
      </c>
      <c r="D1219" t="s">
        <v>2114</v>
      </c>
    </row>
    <row r="1220" spans="1:4" x14ac:dyDescent="0.25">
      <c r="A1220" t="s">
        <v>2070</v>
      </c>
      <c r="B1220" t="s">
        <v>459</v>
      </c>
      <c r="C1220" t="s">
        <v>2108</v>
      </c>
      <c r="D1220" t="s">
        <v>2116</v>
      </c>
    </row>
    <row r="1221" spans="1:4" x14ac:dyDescent="0.25">
      <c r="A1221" t="s">
        <v>2070</v>
      </c>
      <c r="B1221" t="s">
        <v>459</v>
      </c>
      <c r="C1221" t="s">
        <v>2108</v>
      </c>
      <c r="D1221" t="s">
        <v>2104</v>
      </c>
    </row>
    <row r="1222" spans="1:4" x14ac:dyDescent="0.25">
      <c r="A1222" t="s">
        <v>2070</v>
      </c>
      <c r="B1222" t="s">
        <v>459</v>
      </c>
      <c r="C1222" t="s">
        <v>2108</v>
      </c>
      <c r="D1222" t="s">
        <v>2119</v>
      </c>
    </row>
    <row r="1223" spans="1:4" x14ac:dyDescent="0.25">
      <c r="A1223" t="s">
        <v>2070</v>
      </c>
      <c r="B1223" t="s">
        <v>459</v>
      </c>
      <c r="C1223" t="s">
        <v>2108</v>
      </c>
      <c r="D1223" t="s">
        <v>2121</v>
      </c>
    </row>
    <row r="1224" spans="1:4" x14ac:dyDescent="0.25">
      <c r="A1224" t="s">
        <v>2070</v>
      </c>
      <c r="B1224" t="s">
        <v>459</v>
      </c>
      <c r="C1224" t="s">
        <v>2123</v>
      </c>
      <c r="D1224" t="s">
        <v>2123</v>
      </c>
    </row>
    <row r="1225" spans="1:4" x14ac:dyDescent="0.25">
      <c r="A1225" t="s">
        <v>2070</v>
      </c>
      <c r="B1225" t="s">
        <v>459</v>
      </c>
      <c r="C1225" t="s">
        <v>2123</v>
      </c>
      <c r="D1225" t="s">
        <v>2126</v>
      </c>
    </row>
    <row r="1226" spans="1:4" x14ac:dyDescent="0.25">
      <c r="A1226" t="s">
        <v>2070</v>
      </c>
      <c r="B1226" t="s">
        <v>459</v>
      </c>
      <c r="C1226" t="s">
        <v>2123</v>
      </c>
      <c r="D1226" t="s">
        <v>2128</v>
      </c>
    </row>
    <row r="1227" spans="1:4" x14ac:dyDescent="0.25">
      <c r="A1227" t="s">
        <v>2070</v>
      </c>
      <c r="B1227" t="s">
        <v>459</v>
      </c>
      <c r="C1227" t="s">
        <v>2123</v>
      </c>
      <c r="D1227" t="s">
        <v>2130</v>
      </c>
    </row>
    <row r="1228" spans="1:4" x14ac:dyDescent="0.25">
      <c r="A1228" t="s">
        <v>2070</v>
      </c>
      <c r="B1228" t="s">
        <v>459</v>
      </c>
      <c r="C1228" t="s">
        <v>2123</v>
      </c>
      <c r="D1228" t="s">
        <v>2132</v>
      </c>
    </row>
    <row r="1229" spans="1:4" x14ac:dyDescent="0.25">
      <c r="A1229" t="s">
        <v>2070</v>
      </c>
      <c r="B1229" t="s">
        <v>459</v>
      </c>
      <c r="C1229" t="s">
        <v>2134</v>
      </c>
      <c r="D1229" t="s">
        <v>2134</v>
      </c>
    </row>
    <row r="1230" spans="1:4" x14ac:dyDescent="0.25">
      <c r="A1230" t="s">
        <v>2070</v>
      </c>
      <c r="B1230" t="s">
        <v>459</v>
      </c>
      <c r="C1230" t="s">
        <v>2134</v>
      </c>
      <c r="D1230" t="s">
        <v>2136</v>
      </c>
    </row>
    <row r="1231" spans="1:4" x14ac:dyDescent="0.25">
      <c r="A1231" t="s">
        <v>2070</v>
      </c>
      <c r="B1231" t="s">
        <v>459</v>
      </c>
      <c r="C1231" t="s">
        <v>2134</v>
      </c>
      <c r="D1231" t="s">
        <v>2138</v>
      </c>
    </row>
    <row r="1232" spans="1:4" x14ac:dyDescent="0.25">
      <c r="A1232" t="s">
        <v>2070</v>
      </c>
      <c r="B1232" t="s">
        <v>459</v>
      </c>
      <c r="C1232" t="s">
        <v>2134</v>
      </c>
      <c r="D1232" t="s">
        <v>922</v>
      </c>
    </row>
    <row r="1233" spans="1:4" x14ac:dyDescent="0.25">
      <c r="A1233" t="s">
        <v>2070</v>
      </c>
      <c r="B1233" t="s">
        <v>459</v>
      </c>
      <c r="C1233" t="s">
        <v>369</v>
      </c>
      <c r="D1233" t="s">
        <v>369</v>
      </c>
    </row>
    <row r="1234" spans="1:4" x14ac:dyDescent="0.25">
      <c r="A1234" t="s">
        <v>2070</v>
      </c>
      <c r="B1234" t="s">
        <v>459</v>
      </c>
      <c r="C1234" t="s">
        <v>369</v>
      </c>
      <c r="D1234" t="s">
        <v>2142</v>
      </c>
    </row>
    <row r="1235" spans="1:4" x14ac:dyDescent="0.25">
      <c r="A1235" t="s">
        <v>2070</v>
      </c>
      <c r="B1235" t="s">
        <v>459</v>
      </c>
      <c r="C1235" t="s">
        <v>524</v>
      </c>
      <c r="D1235" t="s">
        <v>524</v>
      </c>
    </row>
    <row r="1236" spans="1:4" x14ac:dyDescent="0.25">
      <c r="A1236" t="s">
        <v>2070</v>
      </c>
      <c r="B1236" t="s">
        <v>459</v>
      </c>
      <c r="C1236" t="s">
        <v>524</v>
      </c>
      <c r="D1236" t="s">
        <v>2145</v>
      </c>
    </row>
    <row r="1237" spans="1:4" x14ac:dyDescent="0.25">
      <c r="A1237" t="s">
        <v>2070</v>
      </c>
      <c r="B1237" t="s">
        <v>894</v>
      </c>
      <c r="C1237" t="s">
        <v>3685</v>
      </c>
      <c r="D1237" t="s">
        <v>894</v>
      </c>
    </row>
    <row r="1238" spans="1:4" x14ac:dyDescent="0.25">
      <c r="A1238" t="s">
        <v>2070</v>
      </c>
      <c r="B1238" t="s">
        <v>894</v>
      </c>
      <c r="C1238" t="s">
        <v>2092</v>
      </c>
      <c r="D1238" t="s">
        <v>2092</v>
      </c>
    </row>
    <row r="1239" spans="1:4" x14ac:dyDescent="0.25">
      <c r="A1239" t="s">
        <v>2070</v>
      </c>
      <c r="B1239" t="s">
        <v>894</v>
      </c>
      <c r="C1239" t="s">
        <v>2092</v>
      </c>
      <c r="D1239" t="s">
        <v>2094</v>
      </c>
    </row>
    <row r="1240" spans="1:4" x14ac:dyDescent="0.25">
      <c r="A1240" t="s">
        <v>2070</v>
      </c>
      <c r="B1240" t="s">
        <v>894</v>
      </c>
      <c r="C1240" t="s">
        <v>2092</v>
      </c>
      <c r="D1240" t="s">
        <v>2096</v>
      </c>
    </row>
    <row r="1241" spans="1:4" x14ac:dyDescent="0.25">
      <c r="A1241" t="s">
        <v>2070</v>
      </c>
      <c r="B1241" t="s">
        <v>894</v>
      </c>
      <c r="C1241" t="s">
        <v>2092</v>
      </c>
      <c r="D1241" t="s">
        <v>2098</v>
      </c>
    </row>
    <row r="1242" spans="1:4" x14ac:dyDescent="0.25">
      <c r="A1242" t="s">
        <v>2070</v>
      </c>
      <c r="B1242" t="s">
        <v>894</v>
      </c>
      <c r="C1242" t="s">
        <v>2092</v>
      </c>
      <c r="D1242" t="s">
        <v>2100</v>
      </c>
    </row>
    <row r="1243" spans="1:4" x14ac:dyDescent="0.25">
      <c r="A1243" t="s">
        <v>2070</v>
      </c>
      <c r="B1243" t="s">
        <v>894</v>
      </c>
      <c r="C1243" t="s">
        <v>2092</v>
      </c>
      <c r="D1243" t="s">
        <v>2102</v>
      </c>
    </row>
    <row r="1244" spans="1:4" x14ac:dyDescent="0.25">
      <c r="A1244" t="s">
        <v>2070</v>
      </c>
      <c r="B1244" t="s">
        <v>894</v>
      </c>
      <c r="C1244" t="s">
        <v>2092</v>
      </c>
      <c r="D1244" t="s">
        <v>2104</v>
      </c>
    </row>
    <row r="1245" spans="1:4" x14ac:dyDescent="0.25">
      <c r="A1245" t="s">
        <v>2070</v>
      </c>
      <c r="B1245" t="s">
        <v>894</v>
      </c>
      <c r="C1245" t="s">
        <v>2092</v>
      </c>
      <c r="D1245" t="s">
        <v>2106</v>
      </c>
    </row>
    <row r="1246" spans="1:4" x14ac:dyDescent="0.25">
      <c r="A1246" t="s">
        <v>2070</v>
      </c>
      <c r="B1246" t="s">
        <v>894</v>
      </c>
      <c r="C1246" t="s">
        <v>2108</v>
      </c>
      <c r="D1246" t="s">
        <v>2108</v>
      </c>
    </row>
    <row r="1247" spans="1:4" x14ac:dyDescent="0.25">
      <c r="A1247" t="s">
        <v>2070</v>
      </c>
      <c r="B1247" t="s">
        <v>894</v>
      </c>
      <c r="C1247" t="s">
        <v>2108</v>
      </c>
      <c r="D1247" t="s">
        <v>2110</v>
      </c>
    </row>
    <row r="1248" spans="1:4" x14ac:dyDescent="0.25">
      <c r="A1248" t="s">
        <v>2070</v>
      </c>
      <c r="B1248" t="s">
        <v>894</v>
      </c>
      <c r="C1248" t="s">
        <v>2108</v>
      </c>
      <c r="D1248" t="s">
        <v>2112</v>
      </c>
    </row>
    <row r="1249" spans="1:4" x14ac:dyDescent="0.25">
      <c r="A1249" t="s">
        <v>2070</v>
      </c>
      <c r="B1249" t="s">
        <v>894</v>
      </c>
      <c r="C1249" t="s">
        <v>2108</v>
      </c>
      <c r="D1249" t="s">
        <v>2114</v>
      </c>
    </row>
    <row r="1250" spans="1:4" x14ac:dyDescent="0.25">
      <c r="A1250" t="s">
        <v>2070</v>
      </c>
      <c r="B1250" t="s">
        <v>894</v>
      </c>
      <c r="C1250" t="s">
        <v>2108</v>
      </c>
      <c r="D1250" t="s">
        <v>2116</v>
      </c>
    </row>
    <row r="1251" spans="1:4" x14ac:dyDescent="0.25">
      <c r="A1251" t="s">
        <v>2070</v>
      </c>
      <c r="B1251" t="s">
        <v>894</v>
      </c>
      <c r="C1251" t="s">
        <v>2108</v>
      </c>
      <c r="D1251" t="s">
        <v>2104</v>
      </c>
    </row>
    <row r="1252" spans="1:4" x14ac:dyDescent="0.25">
      <c r="A1252" t="s">
        <v>2070</v>
      </c>
      <c r="B1252" t="s">
        <v>894</v>
      </c>
      <c r="C1252" t="s">
        <v>2108</v>
      </c>
      <c r="D1252" t="s">
        <v>2119</v>
      </c>
    </row>
    <row r="1253" spans="1:4" x14ac:dyDescent="0.25">
      <c r="A1253" t="s">
        <v>2070</v>
      </c>
      <c r="B1253" t="s">
        <v>894</v>
      </c>
      <c r="C1253" t="s">
        <v>2108</v>
      </c>
      <c r="D1253" t="s">
        <v>2121</v>
      </c>
    </row>
    <row r="1254" spans="1:4" x14ac:dyDescent="0.25">
      <c r="A1254" t="s">
        <v>2070</v>
      </c>
      <c r="B1254" t="s">
        <v>894</v>
      </c>
      <c r="C1254" t="s">
        <v>2123</v>
      </c>
      <c r="D1254" t="s">
        <v>2123</v>
      </c>
    </row>
    <row r="1255" spans="1:4" x14ac:dyDescent="0.25">
      <c r="A1255" t="s">
        <v>2070</v>
      </c>
      <c r="B1255" t="s">
        <v>894</v>
      </c>
      <c r="C1255" t="s">
        <v>2123</v>
      </c>
      <c r="D1255" t="s">
        <v>2126</v>
      </c>
    </row>
    <row r="1256" spans="1:4" x14ac:dyDescent="0.25">
      <c r="A1256" t="s">
        <v>2070</v>
      </c>
      <c r="B1256" t="s">
        <v>894</v>
      </c>
      <c r="C1256" t="s">
        <v>2123</v>
      </c>
      <c r="D1256" t="s">
        <v>2128</v>
      </c>
    </row>
    <row r="1257" spans="1:4" x14ac:dyDescent="0.25">
      <c r="A1257" t="s">
        <v>2070</v>
      </c>
      <c r="B1257" t="s">
        <v>894</v>
      </c>
      <c r="C1257" t="s">
        <v>2123</v>
      </c>
      <c r="D1257" t="s">
        <v>2130</v>
      </c>
    </row>
    <row r="1258" spans="1:4" x14ac:dyDescent="0.25">
      <c r="A1258" t="s">
        <v>2070</v>
      </c>
      <c r="B1258" t="s">
        <v>894</v>
      </c>
      <c r="C1258" t="s">
        <v>2123</v>
      </c>
      <c r="D1258" t="s">
        <v>2132</v>
      </c>
    </row>
    <row r="1259" spans="1:4" x14ac:dyDescent="0.25">
      <c r="A1259" t="s">
        <v>2070</v>
      </c>
      <c r="B1259" t="s">
        <v>894</v>
      </c>
      <c r="C1259" t="s">
        <v>2134</v>
      </c>
      <c r="D1259" t="s">
        <v>2134</v>
      </c>
    </row>
    <row r="1260" spans="1:4" x14ac:dyDescent="0.25">
      <c r="A1260" t="s">
        <v>2070</v>
      </c>
      <c r="B1260" t="s">
        <v>894</v>
      </c>
      <c r="C1260" t="s">
        <v>2134</v>
      </c>
      <c r="D1260" t="s">
        <v>2136</v>
      </c>
    </row>
    <row r="1261" spans="1:4" x14ac:dyDescent="0.25">
      <c r="A1261" t="s">
        <v>2070</v>
      </c>
      <c r="B1261" t="s">
        <v>894</v>
      </c>
      <c r="C1261" t="s">
        <v>2134</v>
      </c>
      <c r="D1261" t="s">
        <v>2138</v>
      </c>
    </row>
    <row r="1262" spans="1:4" x14ac:dyDescent="0.25">
      <c r="A1262" t="s">
        <v>2070</v>
      </c>
      <c r="B1262" t="s">
        <v>894</v>
      </c>
      <c r="C1262" t="s">
        <v>2134</v>
      </c>
      <c r="D1262" t="s">
        <v>922</v>
      </c>
    </row>
    <row r="1263" spans="1:4" x14ac:dyDescent="0.25">
      <c r="A1263" t="s">
        <v>2070</v>
      </c>
      <c r="B1263" t="s">
        <v>894</v>
      </c>
      <c r="C1263" t="s">
        <v>369</v>
      </c>
      <c r="D1263" t="s">
        <v>369</v>
      </c>
    </row>
    <row r="1264" spans="1:4" x14ac:dyDescent="0.25">
      <c r="A1264" t="s">
        <v>2070</v>
      </c>
      <c r="B1264" t="s">
        <v>894</v>
      </c>
      <c r="C1264" t="s">
        <v>369</v>
      </c>
      <c r="D1264" t="s">
        <v>2142</v>
      </c>
    </row>
    <row r="1265" spans="1:4" x14ac:dyDescent="0.25">
      <c r="A1265" t="s">
        <v>2070</v>
      </c>
      <c r="B1265" t="s">
        <v>894</v>
      </c>
      <c r="C1265" t="s">
        <v>524</v>
      </c>
      <c r="D1265" t="s">
        <v>524</v>
      </c>
    </row>
    <row r="1266" spans="1:4" x14ac:dyDescent="0.25">
      <c r="A1266" t="s">
        <v>2070</v>
      </c>
      <c r="B1266" t="s">
        <v>894</v>
      </c>
      <c r="C1266" t="s">
        <v>524</v>
      </c>
      <c r="D1266" t="s">
        <v>2145</v>
      </c>
    </row>
    <row r="1267" spans="1:4" x14ac:dyDescent="0.25">
      <c r="A1267" t="s">
        <v>2070</v>
      </c>
      <c r="B1267" t="s">
        <v>63</v>
      </c>
      <c r="C1267" t="s">
        <v>3685</v>
      </c>
      <c r="D1267" t="s">
        <v>63</v>
      </c>
    </row>
    <row r="1268" spans="1:4" x14ac:dyDescent="0.25">
      <c r="A1268" t="s">
        <v>2070</v>
      </c>
      <c r="B1268" t="s">
        <v>63</v>
      </c>
      <c r="C1268" t="s">
        <v>2092</v>
      </c>
      <c r="D1268" t="s">
        <v>2092</v>
      </c>
    </row>
    <row r="1269" spans="1:4" x14ac:dyDescent="0.25">
      <c r="A1269" t="s">
        <v>2070</v>
      </c>
      <c r="B1269" t="s">
        <v>63</v>
      </c>
      <c r="C1269" t="s">
        <v>2092</v>
      </c>
      <c r="D1269" t="s">
        <v>2094</v>
      </c>
    </row>
    <row r="1270" spans="1:4" x14ac:dyDescent="0.25">
      <c r="A1270" t="s">
        <v>2070</v>
      </c>
      <c r="B1270" t="s">
        <v>63</v>
      </c>
      <c r="C1270" t="s">
        <v>2092</v>
      </c>
      <c r="D1270" t="s">
        <v>2096</v>
      </c>
    </row>
    <row r="1271" spans="1:4" x14ac:dyDescent="0.25">
      <c r="A1271" t="s">
        <v>2070</v>
      </c>
      <c r="B1271" t="s">
        <v>63</v>
      </c>
      <c r="C1271" t="s">
        <v>2092</v>
      </c>
      <c r="D1271" t="s">
        <v>2098</v>
      </c>
    </row>
    <row r="1272" spans="1:4" x14ac:dyDescent="0.25">
      <c r="A1272" t="s">
        <v>2070</v>
      </c>
      <c r="B1272" t="s">
        <v>63</v>
      </c>
      <c r="C1272" t="s">
        <v>2092</v>
      </c>
      <c r="D1272" t="s">
        <v>2100</v>
      </c>
    </row>
    <row r="1273" spans="1:4" x14ac:dyDescent="0.25">
      <c r="A1273" t="s">
        <v>2070</v>
      </c>
      <c r="B1273" t="s">
        <v>63</v>
      </c>
      <c r="C1273" t="s">
        <v>2092</v>
      </c>
      <c r="D1273" t="s">
        <v>2102</v>
      </c>
    </row>
    <row r="1274" spans="1:4" x14ac:dyDescent="0.25">
      <c r="A1274" t="s">
        <v>2070</v>
      </c>
      <c r="B1274" t="s">
        <v>63</v>
      </c>
      <c r="C1274" t="s">
        <v>2092</v>
      </c>
      <c r="D1274" t="s">
        <v>2104</v>
      </c>
    </row>
    <row r="1275" spans="1:4" x14ac:dyDescent="0.25">
      <c r="A1275" t="s">
        <v>2070</v>
      </c>
      <c r="B1275" t="s">
        <v>63</v>
      </c>
      <c r="C1275" t="s">
        <v>2092</v>
      </c>
      <c r="D1275" t="s">
        <v>2106</v>
      </c>
    </row>
    <row r="1276" spans="1:4" x14ac:dyDescent="0.25">
      <c r="A1276" t="s">
        <v>2070</v>
      </c>
      <c r="B1276" t="s">
        <v>63</v>
      </c>
      <c r="C1276" t="s">
        <v>2108</v>
      </c>
      <c r="D1276" t="s">
        <v>2108</v>
      </c>
    </row>
    <row r="1277" spans="1:4" x14ac:dyDescent="0.25">
      <c r="A1277" t="s">
        <v>2070</v>
      </c>
      <c r="B1277" t="s">
        <v>63</v>
      </c>
      <c r="C1277" t="s">
        <v>2108</v>
      </c>
      <c r="D1277" t="s">
        <v>2110</v>
      </c>
    </row>
    <row r="1278" spans="1:4" x14ac:dyDescent="0.25">
      <c r="A1278" t="s">
        <v>2070</v>
      </c>
      <c r="B1278" t="s">
        <v>63</v>
      </c>
      <c r="C1278" t="s">
        <v>2108</v>
      </c>
      <c r="D1278" t="s">
        <v>2112</v>
      </c>
    </row>
    <row r="1279" spans="1:4" x14ac:dyDescent="0.25">
      <c r="A1279" t="s">
        <v>2070</v>
      </c>
      <c r="B1279" t="s">
        <v>63</v>
      </c>
      <c r="C1279" t="s">
        <v>2108</v>
      </c>
      <c r="D1279" t="s">
        <v>2114</v>
      </c>
    </row>
    <row r="1280" spans="1:4" x14ac:dyDescent="0.25">
      <c r="A1280" t="s">
        <v>2070</v>
      </c>
      <c r="B1280" t="s">
        <v>63</v>
      </c>
      <c r="C1280" t="s">
        <v>2108</v>
      </c>
      <c r="D1280" t="s">
        <v>2116</v>
      </c>
    </row>
    <row r="1281" spans="1:4" x14ac:dyDescent="0.25">
      <c r="A1281" t="s">
        <v>2070</v>
      </c>
      <c r="B1281" t="s">
        <v>63</v>
      </c>
      <c r="C1281" t="s">
        <v>2108</v>
      </c>
      <c r="D1281" t="s">
        <v>2104</v>
      </c>
    </row>
    <row r="1282" spans="1:4" x14ac:dyDescent="0.25">
      <c r="A1282" t="s">
        <v>2070</v>
      </c>
      <c r="B1282" t="s">
        <v>63</v>
      </c>
      <c r="C1282" t="s">
        <v>2108</v>
      </c>
      <c r="D1282" t="s">
        <v>2119</v>
      </c>
    </row>
    <row r="1283" spans="1:4" x14ac:dyDescent="0.25">
      <c r="A1283" t="s">
        <v>2070</v>
      </c>
      <c r="B1283" t="s">
        <v>63</v>
      </c>
      <c r="C1283" t="s">
        <v>2108</v>
      </c>
      <c r="D1283" t="s">
        <v>2121</v>
      </c>
    </row>
    <row r="1284" spans="1:4" x14ac:dyDescent="0.25">
      <c r="A1284" t="s">
        <v>2070</v>
      </c>
      <c r="B1284" t="s">
        <v>63</v>
      </c>
      <c r="C1284" t="s">
        <v>2123</v>
      </c>
      <c r="D1284" t="s">
        <v>2123</v>
      </c>
    </row>
    <row r="1285" spans="1:4" x14ac:dyDescent="0.25">
      <c r="A1285" t="s">
        <v>2070</v>
      </c>
      <c r="B1285" t="s">
        <v>63</v>
      </c>
      <c r="C1285" t="s">
        <v>2123</v>
      </c>
      <c r="D1285" t="s">
        <v>2126</v>
      </c>
    </row>
    <row r="1286" spans="1:4" x14ac:dyDescent="0.25">
      <c r="A1286" t="s">
        <v>2070</v>
      </c>
      <c r="B1286" t="s">
        <v>63</v>
      </c>
      <c r="C1286" t="s">
        <v>2123</v>
      </c>
      <c r="D1286" t="s">
        <v>2128</v>
      </c>
    </row>
    <row r="1287" spans="1:4" x14ac:dyDescent="0.25">
      <c r="A1287" t="s">
        <v>2070</v>
      </c>
      <c r="B1287" t="s">
        <v>63</v>
      </c>
      <c r="C1287" t="s">
        <v>2123</v>
      </c>
      <c r="D1287" t="s">
        <v>2130</v>
      </c>
    </row>
    <row r="1288" spans="1:4" x14ac:dyDescent="0.25">
      <c r="A1288" t="s">
        <v>2070</v>
      </c>
      <c r="B1288" t="s">
        <v>63</v>
      </c>
      <c r="C1288" t="s">
        <v>2123</v>
      </c>
      <c r="D1288" t="s">
        <v>2132</v>
      </c>
    </row>
    <row r="1289" spans="1:4" x14ac:dyDescent="0.25">
      <c r="A1289" t="s">
        <v>2070</v>
      </c>
      <c r="B1289" t="s">
        <v>63</v>
      </c>
      <c r="C1289" t="s">
        <v>2134</v>
      </c>
      <c r="D1289" t="s">
        <v>2134</v>
      </c>
    </row>
    <row r="1290" spans="1:4" x14ac:dyDescent="0.25">
      <c r="A1290" t="s">
        <v>2070</v>
      </c>
      <c r="B1290" t="s">
        <v>63</v>
      </c>
      <c r="C1290" t="s">
        <v>2134</v>
      </c>
      <c r="D1290" t="s">
        <v>2136</v>
      </c>
    </row>
    <row r="1291" spans="1:4" x14ac:dyDescent="0.25">
      <c r="A1291" t="s">
        <v>2070</v>
      </c>
      <c r="B1291" t="s">
        <v>63</v>
      </c>
      <c r="C1291" t="s">
        <v>2134</v>
      </c>
      <c r="D1291" t="s">
        <v>2138</v>
      </c>
    </row>
    <row r="1292" spans="1:4" x14ac:dyDescent="0.25">
      <c r="A1292" t="s">
        <v>2070</v>
      </c>
      <c r="B1292" t="s">
        <v>63</v>
      </c>
      <c r="C1292" t="s">
        <v>2134</v>
      </c>
      <c r="D1292" t="s">
        <v>922</v>
      </c>
    </row>
    <row r="1293" spans="1:4" x14ac:dyDescent="0.25">
      <c r="A1293" t="s">
        <v>2070</v>
      </c>
      <c r="B1293" t="s">
        <v>63</v>
      </c>
      <c r="C1293" t="s">
        <v>369</v>
      </c>
      <c r="D1293" t="s">
        <v>369</v>
      </c>
    </row>
    <row r="1294" spans="1:4" x14ac:dyDescent="0.25">
      <c r="A1294" t="s">
        <v>2070</v>
      </c>
      <c r="B1294" t="s">
        <v>63</v>
      </c>
      <c r="C1294" t="s">
        <v>369</v>
      </c>
      <c r="D1294" t="s">
        <v>2142</v>
      </c>
    </row>
    <row r="1295" spans="1:4" x14ac:dyDescent="0.25">
      <c r="A1295" t="s">
        <v>2070</v>
      </c>
      <c r="B1295" t="s">
        <v>63</v>
      </c>
      <c r="C1295" t="s">
        <v>524</v>
      </c>
      <c r="D1295" t="s">
        <v>524</v>
      </c>
    </row>
    <row r="1296" spans="1:4" x14ac:dyDescent="0.25">
      <c r="A1296" t="s">
        <v>2070</v>
      </c>
      <c r="B1296" t="s">
        <v>63</v>
      </c>
      <c r="C1296" t="s">
        <v>524</v>
      </c>
      <c r="D1296" t="s">
        <v>2145</v>
      </c>
    </row>
    <row r="1297" spans="1:4" x14ac:dyDescent="0.25">
      <c r="A1297" t="s">
        <v>2070</v>
      </c>
      <c r="B1297" t="s">
        <v>520</v>
      </c>
      <c r="C1297" t="s">
        <v>3685</v>
      </c>
      <c r="D1297" t="s">
        <v>520</v>
      </c>
    </row>
    <row r="1298" spans="1:4" x14ac:dyDescent="0.25">
      <c r="A1298" t="s">
        <v>2070</v>
      </c>
      <c r="B1298" t="s">
        <v>520</v>
      </c>
      <c r="C1298" t="s">
        <v>2092</v>
      </c>
      <c r="D1298" t="s">
        <v>2092</v>
      </c>
    </row>
    <row r="1299" spans="1:4" x14ac:dyDescent="0.25">
      <c r="A1299" t="s">
        <v>2070</v>
      </c>
      <c r="B1299" t="s">
        <v>520</v>
      </c>
      <c r="C1299" t="s">
        <v>2092</v>
      </c>
      <c r="D1299" t="s">
        <v>2094</v>
      </c>
    </row>
    <row r="1300" spans="1:4" x14ac:dyDescent="0.25">
      <c r="A1300" t="s">
        <v>2070</v>
      </c>
      <c r="B1300" t="s">
        <v>520</v>
      </c>
      <c r="C1300" t="s">
        <v>2092</v>
      </c>
      <c r="D1300" t="s">
        <v>2096</v>
      </c>
    </row>
    <row r="1301" spans="1:4" x14ac:dyDescent="0.25">
      <c r="A1301" t="s">
        <v>2070</v>
      </c>
      <c r="B1301" t="s">
        <v>520</v>
      </c>
      <c r="C1301" t="s">
        <v>2092</v>
      </c>
      <c r="D1301" t="s">
        <v>2098</v>
      </c>
    </row>
    <row r="1302" spans="1:4" x14ac:dyDescent="0.25">
      <c r="A1302" t="s">
        <v>2070</v>
      </c>
      <c r="B1302" t="s">
        <v>520</v>
      </c>
      <c r="C1302" t="s">
        <v>2092</v>
      </c>
      <c r="D1302" t="s">
        <v>2100</v>
      </c>
    </row>
    <row r="1303" spans="1:4" x14ac:dyDescent="0.25">
      <c r="A1303" t="s">
        <v>2070</v>
      </c>
      <c r="B1303" t="s">
        <v>520</v>
      </c>
      <c r="C1303" t="s">
        <v>2092</v>
      </c>
      <c r="D1303" t="s">
        <v>2102</v>
      </c>
    </row>
    <row r="1304" spans="1:4" x14ac:dyDescent="0.25">
      <c r="A1304" t="s">
        <v>2070</v>
      </c>
      <c r="B1304" t="s">
        <v>520</v>
      </c>
      <c r="C1304" t="s">
        <v>2092</v>
      </c>
      <c r="D1304" t="s">
        <v>2104</v>
      </c>
    </row>
    <row r="1305" spans="1:4" x14ac:dyDescent="0.25">
      <c r="A1305" t="s">
        <v>2070</v>
      </c>
      <c r="B1305" t="s">
        <v>520</v>
      </c>
      <c r="C1305" t="s">
        <v>2092</v>
      </c>
      <c r="D1305" t="s">
        <v>2106</v>
      </c>
    </row>
    <row r="1306" spans="1:4" x14ac:dyDescent="0.25">
      <c r="A1306" t="s">
        <v>2070</v>
      </c>
      <c r="B1306" t="s">
        <v>520</v>
      </c>
      <c r="C1306" t="s">
        <v>2108</v>
      </c>
      <c r="D1306" t="s">
        <v>2108</v>
      </c>
    </row>
    <row r="1307" spans="1:4" x14ac:dyDescent="0.25">
      <c r="A1307" t="s">
        <v>2070</v>
      </c>
      <c r="B1307" t="s">
        <v>520</v>
      </c>
      <c r="C1307" t="s">
        <v>2108</v>
      </c>
      <c r="D1307" t="s">
        <v>2110</v>
      </c>
    </row>
    <row r="1308" spans="1:4" x14ac:dyDescent="0.25">
      <c r="A1308" t="s">
        <v>2070</v>
      </c>
      <c r="B1308" t="s">
        <v>520</v>
      </c>
      <c r="C1308" t="s">
        <v>2108</v>
      </c>
      <c r="D1308" t="s">
        <v>2112</v>
      </c>
    </row>
    <row r="1309" spans="1:4" x14ac:dyDescent="0.25">
      <c r="A1309" t="s">
        <v>2070</v>
      </c>
      <c r="B1309" t="s">
        <v>520</v>
      </c>
      <c r="C1309" t="s">
        <v>2108</v>
      </c>
      <c r="D1309" t="s">
        <v>2114</v>
      </c>
    </row>
    <row r="1310" spans="1:4" x14ac:dyDescent="0.25">
      <c r="A1310" t="s">
        <v>2070</v>
      </c>
      <c r="B1310" t="s">
        <v>520</v>
      </c>
      <c r="C1310" t="s">
        <v>2108</v>
      </c>
      <c r="D1310" t="s">
        <v>2116</v>
      </c>
    </row>
    <row r="1311" spans="1:4" x14ac:dyDescent="0.25">
      <c r="A1311" t="s">
        <v>2070</v>
      </c>
      <c r="B1311" t="s">
        <v>520</v>
      </c>
      <c r="C1311" t="s">
        <v>2108</v>
      </c>
      <c r="D1311" t="s">
        <v>2104</v>
      </c>
    </row>
    <row r="1312" spans="1:4" x14ac:dyDescent="0.25">
      <c r="A1312" t="s">
        <v>2070</v>
      </c>
      <c r="B1312" t="s">
        <v>520</v>
      </c>
      <c r="C1312" t="s">
        <v>2108</v>
      </c>
      <c r="D1312" t="s">
        <v>2119</v>
      </c>
    </row>
    <row r="1313" spans="1:4" x14ac:dyDescent="0.25">
      <c r="A1313" t="s">
        <v>2070</v>
      </c>
      <c r="B1313" t="s">
        <v>520</v>
      </c>
      <c r="C1313" t="s">
        <v>2108</v>
      </c>
      <c r="D1313" t="s">
        <v>2121</v>
      </c>
    </row>
    <row r="1314" spans="1:4" x14ac:dyDescent="0.25">
      <c r="A1314" t="s">
        <v>2070</v>
      </c>
      <c r="B1314" t="s">
        <v>520</v>
      </c>
      <c r="C1314" t="s">
        <v>2123</v>
      </c>
      <c r="D1314" t="s">
        <v>2123</v>
      </c>
    </row>
    <row r="1315" spans="1:4" x14ac:dyDescent="0.25">
      <c r="A1315" t="s">
        <v>2070</v>
      </c>
      <c r="B1315" t="s">
        <v>520</v>
      </c>
      <c r="C1315" t="s">
        <v>2123</v>
      </c>
      <c r="D1315" t="s">
        <v>2126</v>
      </c>
    </row>
    <row r="1316" spans="1:4" x14ac:dyDescent="0.25">
      <c r="A1316" t="s">
        <v>2070</v>
      </c>
      <c r="B1316" t="s">
        <v>520</v>
      </c>
      <c r="C1316" t="s">
        <v>2123</v>
      </c>
      <c r="D1316" t="s">
        <v>2128</v>
      </c>
    </row>
    <row r="1317" spans="1:4" x14ac:dyDescent="0.25">
      <c r="A1317" t="s">
        <v>2070</v>
      </c>
      <c r="B1317" t="s">
        <v>520</v>
      </c>
      <c r="C1317" t="s">
        <v>2123</v>
      </c>
      <c r="D1317" t="s">
        <v>2130</v>
      </c>
    </row>
    <row r="1318" spans="1:4" x14ac:dyDescent="0.25">
      <c r="A1318" t="s">
        <v>2070</v>
      </c>
      <c r="B1318" t="s">
        <v>520</v>
      </c>
      <c r="C1318" t="s">
        <v>2123</v>
      </c>
      <c r="D1318" t="s">
        <v>2132</v>
      </c>
    </row>
    <row r="1319" spans="1:4" x14ac:dyDescent="0.25">
      <c r="A1319" t="s">
        <v>2070</v>
      </c>
      <c r="B1319" t="s">
        <v>520</v>
      </c>
      <c r="C1319" t="s">
        <v>2134</v>
      </c>
      <c r="D1319" t="s">
        <v>2134</v>
      </c>
    </row>
    <row r="1320" spans="1:4" x14ac:dyDescent="0.25">
      <c r="A1320" t="s">
        <v>2070</v>
      </c>
      <c r="B1320" t="s">
        <v>520</v>
      </c>
      <c r="C1320" t="s">
        <v>2134</v>
      </c>
      <c r="D1320" t="s">
        <v>2136</v>
      </c>
    </row>
    <row r="1321" spans="1:4" x14ac:dyDescent="0.25">
      <c r="A1321" t="s">
        <v>2070</v>
      </c>
      <c r="B1321" t="s">
        <v>520</v>
      </c>
      <c r="C1321" t="s">
        <v>2134</v>
      </c>
      <c r="D1321" t="s">
        <v>2138</v>
      </c>
    </row>
    <row r="1322" spans="1:4" x14ac:dyDescent="0.25">
      <c r="A1322" t="s">
        <v>2070</v>
      </c>
      <c r="B1322" t="s">
        <v>520</v>
      </c>
      <c r="C1322" t="s">
        <v>2134</v>
      </c>
      <c r="D1322" t="s">
        <v>922</v>
      </c>
    </row>
    <row r="1323" spans="1:4" x14ac:dyDescent="0.25">
      <c r="A1323" t="s">
        <v>2070</v>
      </c>
      <c r="B1323" t="s">
        <v>520</v>
      </c>
      <c r="C1323" t="s">
        <v>369</v>
      </c>
      <c r="D1323" t="s">
        <v>369</v>
      </c>
    </row>
    <row r="1324" spans="1:4" x14ac:dyDescent="0.25">
      <c r="A1324" t="s">
        <v>2070</v>
      </c>
      <c r="B1324" t="s">
        <v>520</v>
      </c>
      <c r="C1324" t="s">
        <v>369</v>
      </c>
      <c r="D1324" t="s">
        <v>2142</v>
      </c>
    </row>
    <row r="1325" spans="1:4" x14ac:dyDescent="0.25">
      <c r="A1325" t="s">
        <v>2070</v>
      </c>
      <c r="B1325" t="s">
        <v>520</v>
      </c>
      <c r="C1325" t="s">
        <v>524</v>
      </c>
      <c r="D1325" t="s">
        <v>524</v>
      </c>
    </row>
    <row r="1326" spans="1:4" x14ac:dyDescent="0.25">
      <c r="A1326" t="s">
        <v>2070</v>
      </c>
      <c r="B1326" t="s">
        <v>520</v>
      </c>
      <c r="C1326" t="s">
        <v>524</v>
      </c>
      <c r="D1326" t="s">
        <v>2145</v>
      </c>
    </row>
    <row r="1327" spans="1:4" x14ac:dyDescent="0.25">
      <c r="A1327" t="s">
        <v>2070</v>
      </c>
      <c r="B1327" t="s">
        <v>478</v>
      </c>
      <c r="C1327" t="s">
        <v>3685</v>
      </c>
      <c r="D1327" t="s">
        <v>478</v>
      </c>
    </row>
    <row r="1328" spans="1:4" x14ac:dyDescent="0.25">
      <c r="A1328" t="s">
        <v>2070</v>
      </c>
      <c r="B1328" t="s">
        <v>478</v>
      </c>
      <c r="C1328" t="s">
        <v>592</v>
      </c>
      <c r="D1328" t="s">
        <v>592</v>
      </c>
    </row>
    <row r="1329" spans="1:4" x14ac:dyDescent="0.25">
      <c r="A1329" t="s">
        <v>2070</v>
      </c>
      <c r="B1329" t="s">
        <v>478</v>
      </c>
      <c r="C1329" t="s">
        <v>592</v>
      </c>
      <c r="D1329" t="s">
        <v>1711</v>
      </c>
    </row>
    <row r="1330" spans="1:4" x14ac:dyDescent="0.25">
      <c r="A1330" t="s">
        <v>2070</v>
      </c>
      <c r="B1330" t="s">
        <v>478</v>
      </c>
      <c r="C1330" t="s">
        <v>592</v>
      </c>
      <c r="D1330" t="s">
        <v>1714</v>
      </c>
    </row>
    <row r="1331" spans="1:4" x14ac:dyDescent="0.25">
      <c r="A1331" t="s">
        <v>2070</v>
      </c>
      <c r="B1331" t="s">
        <v>478</v>
      </c>
      <c r="C1331" t="s">
        <v>592</v>
      </c>
      <c r="D1331" t="s">
        <v>1717</v>
      </c>
    </row>
    <row r="1332" spans="1:4" x14ac:dyDescent="0.25">
      <c r="A1332" t="s">
        <v>2070</v>
      </c>
      <c r="B1332" t="s">
        <v>478</v>
      </c>
      <c r="C1332" t="s">
        <v>592</v>
      </c>
      <c r="D1332" t="s">
        <v>1720</v>
      </c>
    </row>
    <row r="1333" spans="1:4" x14ac:dyDescent="0.25">
      <c r="A1333" t="s">
        <v>2070</v>
      </c>
      <c r="B1333" t="s">
        <v>478</v>
      </c>
      <c r="C1333" t="s">
        <v>592</v>
      </c>
      <c r="D1333" t="s">
        <v>1723</v>
      </c>
    </row>
    <row r="1334" spans="1:4" x14ac:dyDescent="0.25">
      <c r="A1334" t="s">
        <v>2070</v>
      </c>
      <c r="B1334" t="s">
        <v>478</v>
      </c>
      <c r="C1334" t="s">
        <v>592</v>
      </c>
      <c r="D1334" t="s">
        <v>1726</v>
      </c>
    </row>
    <row r="1335" spans="1:4" x14ac:dyDescent="0.25">
      <c r="A1335" t="s">
        <v>2070</v>
      </c>
      <c r="B1335" t="s">
        <v>478</v>
      </c>
      <c r="C1335" t="s">
        <v>592</v>
      </c>
      <c r="D1335" t="s">
        <v>1729</v>
      </c>
    </row>
    <row r="1336" spans="1:4" x14ac:dyDescent="0.25">
      <c r="A1336" t="s">
        <v>2070</v>
      </c>
      <c r="B1336" t="s">
        <v>478</v>
      </c>
      <c r="C1336" t="s">
        <v>592</v>
      </c>
      <c r="D1336" t="s">
        <v>1732</v>
      </c>
    </row>
    <row r="1337" spans="1:4" x14ac:dyDescent="0.25">
      <c r="A1337" t="s">
        <v>2070</v>
      </c>
      <c r="B1337" t="s">
        <v>478</v>
      </c>
      <c r="C1337" t="s">
        <v>592</v>
      </c>
      <c r="D1337" t="s">
        <v>817</v>
      </c>
    </row>
    <row r="1338" spans="1:4" x14ac:dyDescent="0.25">
      <c r="A1338" t="s">
        <v>2070</v>
      </c>
      <c r="B1338" t="s">
        <v>54</v>
      </c>
      <c r="C1338" t="s">
        <v>3685</v>
      </c>
      <c r="D1338" t="s">
        <v>54</v>
      </c>
    </row>
    <row r="1339" spans="1:4" x14ac:dyDescent="0.25">
      <c r="A1339" t="s">
        <v>2070</v>
      </c>
      <c r="B1339" t="s">
        <v>54</v>
      </c>
      <c r="C1339" t="s">
        <v>2108</v>
      </c>
      <c r="D1339" t="s">
        <v>2108</v>
      </c>
    </row>
    <row r="1340" spans="1:4" x14ac:dyDescent="0.25">
      <c r="A1340" t="s">
        <v>2070</v>
      </c>
      <c r="B1340" t="s">
        <v>54</v>
      </c>
      <c r="C1340" t="s">
        <v>2108</v>
      </c>
      <c r="D1340" t="s">
        <v>2110</v>
      </c>
    </row>
    <row r="1341" spans="1:4" x14ac:dyDescent="0.25">
      <c r="A1341" t="s">
        <v>2070</v>
      </c>
      <c r="B1341" t="s">
        <v>54</v>
      </c>
      <c r="C1341" t="s">
        <v>2108</v>
      </c>
      <c r="D1341" t="s">
        <v>2112</v>
      </c>
    </row>
    <row r="1342" spans="1:4" x14ac:dyDescent="0.25">
      <c r="A1342" t="s">
        <v>2070</v>
      </c>
      <c r="B1342" t="s">
        <v>54</v>
      </c>
      <c r="C1342" t="s">
        <v>2108</v>
      </c>
      <c r="D1342" t="s">
        <v>2114</v>
      </c>
    </row>
    <row r="1343" spans="1:4" x14ac:dyDescent="0.25">
      <c r="A1343" t="s">
        <v>2070</v>
      </c>
      <c r="B1343" t="s">
        <v>54</v>
      </c>
      <c r="C1343" t="s">
        <v>2108</v>
      </c>
      <c r="D1343" t="s">
        <v>2116</v>
      </c>
    </row>
    <row r="1344" spans="1:4" x14ac:dyDescent="0.25">
      <c r="A1344" t="s">
        <v>2070</v>
      </c>
      <c r="B1344" t="s">
        <v>54</v>
      </c>
      <c r="C1344" t="s">
        <v>2108</v>
      </c>
      <c r="D1344" t="s">
        <v>2104</v>
      </c>
    </row>
    <row r="1345" spans="1:4" x14ac:dyDescent="0.25">
      <c r="A1345" t="s">
        <v>2070</v>
      </c>
      <c r="B1345" t="s">
        <v>54</v>
      </c>
      <c r="C1345" t="s">
        <v>2108</v>
      </c>
      <c r="D1345" t="s">
        <v>2119</v>
      </c>
    </row>
    <row r="1346" spans="1:4" x14ac:dyDescent="0.25">
      <c r="A1346" t="s">
        <v>2070</v>
      </c>
      <c r="B1346" t="s">
        <v>54</v>
      </c>
      <c r="C1346" t="s">
        <v>2108</v>
      </c>
      <c r="D1346" t="s">
        <v>2121</v>
      </c>
    </row>
    <row r="1347" spans="1:4" x14ac:dyDescent="0.25">
      <c r="A1347" t="s">
        <v>2070</v>
      </c>
      <c r="B1347" t="s">
        <v>54</v>
      </c>
      <c r="C1347" t="s">
        <v>2123</v>
      </c>
      <c r="D1347" t="s">
        <v>2123</v>
      </c>
    </row>
    <row r="1348" spans="1:4" x14ac:dyDescent="0.25">
      <c r="A1348" t="s">
        <v>2070</v>
      </c>
      <c r="B1348" t="s">
        <v>54</v>
      </c>
      <c r="C1348" t="s">
        <v>2123</v>
      </c>
      <c r="D1348" t="s">
        <v>2126</v>
      </c>
    </row>
    <row r="1349" spans="1:4" x14ac:dyDescent="0.25">
      <c r="A1349" t="s">
        <v>2070</v>
      </c>
      <c r="B1349" t="s">
        <v>54</v>
      </c>
      <c r="C1349" t="s">
        <v>2123</v>
      </c>
      <c r="D1349" t="s">
        <v>2128</v>
      </c>
    </row>
    <row r="1350" spans="1:4" x14ac:dyDescent="0.25">
      <c r="A1350" t="s">
        <v>2070</v>
      </c>
      <c r="B1350" t="s">
        <v>54</v>
      </c>
      <c r="C1350" t="s">
        <v>2123</v>
      </c>
      <c r="D1350" t="s">
        <v>2130</v>
      </c>
    </row>
    <row r="1351" spans="1:4" x14ac:dyDescent="0.25">
      <c r="A1351" t="s">
        <v>2070</v>
      </c>
      <c r="B1351" t="s">
        <v>54</v>
      </c>
      <c r="C1351" t="s">
        <v>2123</v>
      </c>
      <c r="D1351" t="s">
        <v>2132</v>
      </c>
    </row>
    <row r="1352" spans="1:4" x14ac:dyDescent="0.25">
      <c r="A1352" t="s">
        <v>2070</v>
      </c>
      <c r="B1352" t="s">
        <v>54</v>
      </c>
      <c r="C1352" t="s">
        <v>2134</v>
      </c>
      <c r="D1352" t="s">
        <v>2134</v>
      </c>
    </row>
    <row r="1353" spans="1:4" x14ac:dyDescent="0.25">
      <c r="A1353" t="s">
        <v>2070</v>
      </c>
      <c r="B1353" t="s">
        <v>54</v>
      </c>
      <c r="C1353" t="s">
        <v>2134</v>
      </c>
      <c r="D1353" t="s">
        <v>2136</v>
      </c>
    </row>
    <row r="1354" spans="1:4" x14ac:dyDescent="0.25">
      <c r="A1354" t="s">
        <v>2070</v>
      </c>
      <c r="B1354" t="s">
        <v>54</v>
      </c>
      <c r="C1354" t="s">
        <v>2134</v>
      </c>
      <c r="D1354" t="s">
        <v>2138</v>
      </c>
    </row>
    <row r="1355" spans="1:4" x14ac:dyDescent="0.25">
      <c r="A1355" t="s">
        <v>2070</v>
      </c>
      <c r="B1355" t="s">
        <v>54</v>
      </c>
      <c r="C1355" t="s">
        <v>2134</v>
      </c>
      <c r="D1355" t="s">
        <v>922</v>
      </c>
    </row>
    <row r="1356" spans="1:4" x14ac:dyDescent="0.25">
      <c r="A1356" t="s">
        <v>2070</v>
      </c>
      <c r="B1356" t="s">
        <v>54</v>
      </c>
      <c r="C1356" t="s">
        <v>369</v>
      </c>
      <c r="D1356" t="s">
        <v>369</v>
      </c>
    </row>
    <row r="1357" spans="1:4" x14ac:dyDescent="0.25">
      <c r="A1357" t="s">
        <v>2070</v>
      </c>
      <c r="B1357" t="s">
        <v>54</v>
      </c>
      <c r="C1357" t="s">
        <v>369</v>
      </c>
      <c r="D1357" t="s">
        <v>2142</v>
      </c>
    </row>
    <row r="1358" spans="1:4" x14ac:dyDescent="0.25">
      <c r="A1358" t="s">
        <v>2070</v>
      </c>
      <c r="B1358" t="s">
        <v>54</v>
      </c>
      <c r="C1358" t="s">
        <v>524</v>
      </c>
      <c r="D1358" t="s">
        <v>524</v>
      </c>
    </row>
    <row r="1359" spans="1:4" x14ac:dyDescent="0.25">
      <c r="A1359" t="s">
        <v>2070</v>
      </c>
      <c r="B1359" t="s">
        <v>54</v>
      </c>
      <c r="C1359" t="s">
        <v>524</v>
      </c>
      <c r="D1359" t="s">
        <v>2145</v>
      </c>
    </row>
    <row r="1360" spans="1:4" x14ac:dyDescent="0.25">
      <c r="A1360" t="s">
        <v>2070</v>
      </c>
      <c r="B1360" t="s">
        <v>54</v>
      </c>
      <c r="C1360" t="s">
        <v>2092</v>
      </c>
      <c r="D1360" t="s">
        <v>2092</v>
      </c>
    </row>
    <row r="1361" spans="1:4" x14ac:dyDescent="0.25">
      <c r="A1361" t="s">
        <v>2070</v>
      </c>
      <c r="B1361" t="s">
        <v>54</v>
      </c>
      <c r="C1361" t="s">
        <v>2092</v>
      </c>
      <c r="D1361" t="s">
        <v>2098</v>
      </c>
    </row>
    <row r="1362" spans="1:4" x14ac:dyDescent="0.25">
      <c r="A1362" t="s">
        <v>2070</v>
      </c>
      <c r="B1362" t="s">
        <v>54</v>
      </c>
      <c r="C1362" t="s">
        <v>2092</v>
      </c>
      <c r="D1362" t="s">
        <v>2100</v>
      </c>
    </row>
    <row r="1363" spans="1:4" x14ac:dyDescent="0.25">
      <c r="A1363" t="s">
        <v>2070</v>
      </c>
      <c r="B1363" t="s">
        <v>54</v>
      </c>
      <c r="C1363" t="s">
        <v>2092</v>
      </c>
      <c r="D1363" t="s">
        <v>2102</v>
      </c>
    </row>
    <row r="1364" spans="1:4" x14ac:dyDescent="0.25">
      <c r="A1364" t="s">
        <v>2070</v>
      </c>
      <c r="B1364" t="s">
        <v>54</v>
      </c>
      <c r="C1364" t="s">
        <v>2092</v>
      </c>
      <c r="D1364" t="s">
        <v>2104</v>
      </c>
    </row>
    <row r="1365" spans="1:4" x14ac:dyDescent="0.25">
      <c r="A1365" t="s">
        <v>2070</v>
      </c>
      <c r="B1365" t="s">
        <v>54</v>
      </c>
      <c r="C1365" t="s">
        <v>2092</v>
      </c>
      <c r="D1365" t="s">
        <v>2106</v>
      </c>
    </row>
    <row r="1366" spans="1:4" x14ac:dyDescent="0.25">
      <c r="A1366" t="s">
        <v>2070</v>
      </c>
      <c r="B1366" t="s">
        <v>54</v>
      </c>
      <c r="C1366" t="s">
        <v>2092</v>
      </c>
      <c r="D1366" t="s">
        <v>2094</v>
      </c>
    </row>
    <row r="1367" spans="1:4" x14ac:dyDescent="0.25">
      <c r="A1367" t="s">
        <v>2070</v>
      </c>
      <c r="B1367" t="s">
        <v>54</v>
      </c>
      <c r="C1367" t="s">
        <v>2092</v>
      </c>
      <c r="D1367" t="s">
        <v>2096</v>
      </c>
    </row>
    <row r="1368" spans="1:4" x14ac:dyDescent="0.25">
      <c r="A1368" t="s">
        <v>160</v>
      </c>
      <c r="B1368" t="s">
        <v>3685</v>
      </c>
      <c r="C1368" t="s">
        <v>3685</v>
      </c>
      <c r="D1368" t="s">
        <v>160</v>
      </c>
    </row>
    <row r="1369" spans="1:4" x14ac:dyDescent="0.25">
      <c r="A1369" t="s">
        <v>160</v>
      </c>
      <c r="B1369" t="s">
        <v>1130</v>
      </c>
      <c r="C1369" t="s">
        <v>3685</v>
      </c>
      <c r="D1369" t="s">
        <v>1130</v>
      </c>
    </row>
    <row r="1370" spans="1:4" x14ac:dyDescent="0.25">
      <c r="A1370" t="s">
        <v>160</v>
      </c>
      <c r="B1370" t="s">
        <v>1130</v>
      </c>
      <c r="C1370" t="s">
        <v>175</v>
      </c>
      <c r="D1370" t="s">
        <v>175</v>
      </c>
    </row>
    <row r="1371" spans="1:4" x14ac:dyDescent="0.25">
      <c r="A1371" t="s">
        <v>160</v>
      </c>
      <c r="B1371" t="s">
        <v>1130</v>
      </c>
      <c r="C1371" t="s">
        <v>175</v>
      </c>
      <c r="D1371" t="s">
        <v>152</v>
      </c>
    </row>
    <row r="1372" spans="1:4" x14ac:dyDescent="0.25">
      <c r="A1372" t="s">
        <v>160</v>
      </c>
      <c r="B1372" t="s">
        <v>1130</v>
      </c>
      <c r="C1372" t="s">
        <v>155</v>
      </c>
      <c r="D1372" t="s">
        <v>155</v>
      </c>
    </row>
    <row r="1373" spans="1:4" x14ac:dyDescent="0.25">
      <c r="A1373" t="s">
        <v>160</v>
      </c>
      <c r="B1373" t="s">
        <v>1130</v>
      </c>
      <c r="C1373" t="s">
        <v>155</v>
      </c>
      <c r="D1373" t="s">
        <v>152</v>
      </c>
    </row>
    <row r="1374" spans="1:4" x14ac:dyDescent="0.25">
      <c r="A1374" t="s">
        <v>160</v>
      </c>
      <c r="B1374" t="s">
        <v>1130</v>
      </c>
      <c r="C1374" t="s">
        <v>1146</v>
      </c>
      <c r="D1374" t="s">
        <v>1146</v>
      </c>
    </row>
    <row r="1375" spans="1:4" x14ac:dyDescent="0.25">
      <c r="A1375" t="s">
        <v>160</v>
      </c>
      <c r="B1375" t="s">
        <v>1130</v>
      </c>
      <c r="C1375" t="s">
        <v>1146</v>
      </c>
      <c r="D1375" t="s">
        <v>152</v>
      </c>
    </row>
    <row r="1376" spans="1:4" x14ac:dyDescent="0.25">
      <c r="A1376" t="s">
        <v>160</v>
      </c>
      <c r="B1376" t="s">
        <v>1130</v>
      </c>
      <c r="C1376" t="s">
        <v>165</v>
      </c>
      <c r="D1376" t="s">
        <v>165</v>
      </c>
    </row>
    <row r="1377" spans="1:4" x14ac:dyDescent="0.25">
      <c r="A1377" t="s">
        <v>160</v>
      </c>
      <c r="B1377" t="s">
        <v>1130</v>
      </c>
      <c r="C1377" t="s">
        <v>165</v>
      </c>
      <c r="D1377" t="s">
        <v>152</v>
      </c>
    </row>
    <row r="1378" spans="1:4" x14ac:dyDescent="0.25">
      <c r="A1378" t="s">
        <v>160</v>
      </c>
      <c r="B1378" t="s">
        <v>1130</v>
      </c>
      <c r="C1378" t="s">
        <v>793</v>
      </c>
      <c r="D1378" t="s">
        <v>793</v>
      </c>
    </row>
    <row r="1379" spans="1:4" x14ac:dyDescent="0.25">
      <c r="A1379" t="s">
        <v>160</v>
      </c>
      <c r="B1379" t="s">
        <v>1130</v>
      </c>
      <c r="C1379" t="s">
        <v>793</v>
      </c>
      <c r="D1379" t="s">
        <v>152</v>
      </c>
    </row>
    <row r="1380" spans="1:4" x14ac:dyDescent="0.25">
      <c r="A1380" t="s">
        <v>160</v>
      </c>
      <c r="B1380" t="s">
        <v>1130</v>
      </c>
      <c r="C1380" t="s">
        <v>1442</v>
      </c>
      <c r="D1380" t="s">
        <v>1442</v>
      </c>
    </row>
    <row r="1381" spans="1:4" x14ac:dyDescent="0.25">
      <c r="A1381" t="s">
        <v>160</v>
      </c>
      <c r="B1381" t="s">
        <v>1130</v>
      </c>
      <c r="C1381" t="s">
        <v>1442</v>
      </c>
      <c r="D1381" t="s">
        <v>152</v>
      </c>
    </row>
    <row r="1382" spans="1:4" x14ac:dyDescent="0.25">
      <c r="A1382" t="s">
        <v>160</v>
      </c>
      <c r="B1382" t="s">
        <v>1130</v>
      </c>
      <c r="C1382" t="s">
        <v>2317</v>
      </c>
      <c r="D1382" t="s">
        <v>2317</v>
      </c>
    </row>
    <row r="1383" spans="1:4" x14ac:dyDescent="0.25">
      <c r="A1383" t="s">
        <v>160</v>
      </c>
      <c r="B1383" t="s">
        <v>1130</v>
      </c>
      <c r="C1383" t="s">
        <v>2317</v>
      </c>
      <c r="D1383" t="s">
        <v>152</v>
      </c>
    </row>
    <row r="1384" spans="1:4" x14ac:dyDescent="0.25">
      <c r="A1384" t="s">
        <v>160</v>
      </c>
      <c r="B1384" t="s">
        <v>1130</v>
      </c>
      <c r="C1384" t="s">
        <v>2320</v>
      </c>
      <c r="D1384" t="s">
        <v>2320</v>
      </c>
    </row>
    <row r="1385" spans="1:4" x14ac:dyDescent="0.25">
      <c r="A1385" t="s">
        <v>160</v>
      </c>
      <c r="B1385" t="s">
        <v>1130</v>
      </c>
      <c r="C1385" t="s">
        <v>2320</v>
      </c>
      <c r="D1385" t="s">
        <v>152</v>
      </c>
    </row>
    <row r="1386" spans="1:4" x14ac:dyDescent="0.25">
      <c r="A1386" t="s">
        <v>160</v>
      </c>
      <c r="B1386" t="s">
        <v>1130</v>
      </c>
      <c r="C1386" t="s">
        <v>2324</v>
      </c>
      <c r="D1386" t="s">
        <v>2324</v>
      </c>
    </row>
    <row r="1387" spans="1:4" x14ac:dyDescent="0.25">
      <c r="A1387" t="s">
        <v>160</v>
      </c>
      <c r="B1387" t="s">
        <v>1130</v>
      </c>
      <c r="C1387" t="s">
        <v>2324</v>
      </c>
      <c r="D1387" t="s">
        <v>152</v>
      </c>
    </row>
    <row r="1388" spans="1:4" x14ac:dyDescent="0.25">
      <c r="A1388" t="s">
        <v>160</v>
      </c>
      <c r="B1388" t="s">
        <v>1130</v>
      </c>
      <c r="C1388" t="s">
        <v>2327</v>
      </c>
      <c r="D1388" t="s">
        <v>2327</v>
      </c>
    </row>
    <row r="1389" spans="1:4" x14ac:dyDescent="0.25">
      <c r="A1389" t="s">
        <v>160</v>
      </c>
      <c r="B1389" t="s">
        <v>1130</v>
      </c>
      <c r="C1389" t="s">
        <v>2327</v>
      </c>
      <c r="D1389" t="s">
        <v>152</v>
      </c>
    </row>
    <row r="1390" spans="1:4" x14ac:dyDescent="0.25">
      <c r="A1390" t="s">
        <v>160</v>
      </c>
      <c r="B1390" t="s">
        <v>1130</v>
      </c>
      <c r="C1390" t="s">
        <v>2993</v>
      </c>
      <c r="D1390" t="s">
        <v>2993</v>
      </c>
    </row>
    <row r="1391" spans="1:4" x14ac:dyDescent="0.25">
      <c r="A1391" t="s">
        <v>160</v>
      </c>
      <c r="B1391" t="s">
        <v>1130</v>
      </c>
      <c r="C1391" t="s">
        <v>2993</v>
      </c>
      <c r="D1391" t="s">
        <v>152</v>
      </c>
    </row>
    <row r="1392" spans="1:4" x14ac:dyDescent="0.25">
      <c r="A1392" t="s">
        <v>160</v>
      </c>
      <c r="B1392" t="s">
        <v>1130</v>
      </c>
      <c r="C1392" t="s">
        <v>2330</v>
      </c>
      <c r="D1392" t="s">
        <v>2330</v>
      </c>
    </row>
    <row r="1393" spans="1:4" x14ac:dyDescent="0.25">
      <c r="A1393" t="s">
        <v>160</v>
      </c>
      <c r="B1393" t="s">
        <v>1130</v>
      </c>
      <c r="C1393" t="s">
        <v>2330</v>
      </c>
      <c r="D1393" t="s">
        <v>459</v>
      </c>
    </row>
    <row r="1394" spans="1:4" x14ac:dyDescent="0.25">
      <c r="A1394" t="s">
        <v>160</v>
      </c>
      <c r="B1394" t="s">
        <v>1130</v>
      </c>
      <c r="C1394" t="s">
        <v>2330</v>
      </c>
      <c r="D1394" t="s">
        <v>2334</v>
      </c>
    </row>
    <row r="1395" spans="1:4" x14ac:dyDescent="0.25">
      <c r="A1395" t="s">
        <v>160</v>
      </c>
      <c r="B1395" t="s">
        <v>1130</v>
      </c>
      <c r="C1395" t="s">
        <v>2330</v>
      </c>
      <c r="D1395" t="s">
        <v>2336</v>
      </c>
    </row>
    <row r="1396" spans="1:4" x14ac:dyDescent="0.25">
      <c r="A1396" t="s">
        <v>160</v>
      </c>
      <c r="B1396" t="s">
        <v>1130</v>
      </c>
      <c r="C1396" t="s">
        <v>2330</v>
      </c>
      <c r="D1396" t="s">
        <v>2339</v>
      </c>
    </row>
    <row r="1397" spans="1:4" x14ac:dyDescent="0.25">
      <c r="A1397" t="s">
        <v>160</v>
      </c>
      <c r="B1397" t="s">
        <v>1130</v>
      </c>
      <c r="C1397" t="s">
        <v>2330</v>
      </c>
      <c r="D1397" t="s">
        <v>2341</v>
      </c>
    </row>
    <row r="1398" spans="1:4" x14ac:dyDescent="0.25">
      <c r="A1398" t="s">
        <v>160</v>
      </c>
      <c r="B1398" t="s">
        <v>1130</v>
      </c>
      <c r="C1398" t="s">
        <v>2343</v>
      </c>
      <c r="D1398" t="s">
        <v>2343</v>
      </c>
    </row>
    <row r="1399" spans="1:4" x14ac:dyDescent="0.25">
      <c r="A1399" t="s">
        <v>160</v>
      </c>
      <c r="B1399" t="s">
        <v>1130</v>
      </c>
      <c r="C1399" t="s">
        <v>2343</v>
      </c>
      <c r="D1399" t="s">
        <v>2334</v>
      </c>
    </row>
    <row r="1400" spans="1:4" x14ac:dyDescent="0.25">
      <c r="A1400" t="s">
        <v>160</v>
      </c>
      <c r="B1400" t="s">
        <v>1130</v>
      </c>
      <c r="C1400" t="s">
        <v>2343</v>
      </c>
      <c r="D1400" t="s">
        <v>2348</v>
      </c>
    </row>
    <row r="1401" spans="1:4" x14ac:dyDescent="0.25">
      <c r="A1401" t="s">
        <v>160</v>
      </c>
      <c r="B1401" t="s">
        <v>1130</v>
      </c>
      <c r="C1401" t="s">
        <v>2343</v>
      </c>
      <c r="D1401" t="s">
        <v>2350</v>
      </c>
    </row>
    <row r="1402" spans="1:4" x14ac:dyDescent="0.25">
      <c r="A1402" t="s">
        <v>160</v>
      </c>
      <c r="B1402" t="s">
        <v>1130</v>
      </c>
      <c r="C1402" t="s">
        <v>2343</v>
      </c>
      <c r="D1402" t="s">
        <v>1137</v>
      </c>
    </row>
    <row r="1403" spans="1:4" x14ac:dyDescent="0.25">
      <c r="A1403" t="s">
        <v>160</v>
      </c>
      <c r="B1403" t="s">
        <v>1130</v>
      </c>
      <c r="C1403" t="s">
        <v>2343</v>
      </c>
      <c r="D1403" t="s">
        <v>2341</v>
      </c>
    </row>
    <row r="1404" spans="1:4" x14ac:dyDescent="0.25">
      <c r="A1404" t="s">
        <v>160</v>
      </c>
      <c r="B1404" t="s">
        <v>1130</v>
      </c>
      <c r="C1404" t="s">
        <v>2355</v>
      </c>
      <c r="D1404" t="s">
        <v>2355</v>
      </c>
    </row>
    <row r="1405" spans="1:4" x14ac:dyDescent="0.25">
      <c r="A1405" t="s">
        <v>160</v>
      </c>
      <c r="B1405" t="s">
        <v>1130</v>
      </c>
      <c r="C1405" t="s">
        <v>2355</v>
      </c>
      <c r="D1405" t="s">
        <v>2358</v>
      </c>
    </row>
    <row r="1406" spans="1:4" x14ac:dyDescent="0.25">
      <c r="A1406" t="s">
        <v>160</v>
      </c>
      <c r="B1406" t="s">
        <v>1130</v>
      </c>
      <c r="C1406" t="s">
        <v>1165</v>
      </c>
      <c r="D1406" t="s">
        <v>1165</v>
      </c>
    </row>
    <row r="1407" spans="1:4" x14ac:dyDescent="0.25">
      <c r="A1407" t="s">
        <v>160</v>
      </c>
      <c r="B1407" t="s">
        <v>1130</v>
      </c>
      <c r="C1407" t="s">
        <v>1165</v>
      </c>
      <c r="D1407" t="s">
        <v>152</v>
      </c>
    </row>
    <row r="1408" spans="1:4" x14ac:dyDescent="0.25">
      <c r="A1408" t="s">
        <v>160</v>
      </c>
      <c r="B1408" t="s">
        <v>1130</v>
      </c>
      <c r="C1408" t="s">
        <v>2362</v>
      </c>
      <c r="D1408" t="s">
        <v>2362</v>
      </c>
    </row>
    <row r="1409" spans="1:4" x14ac:dyDescent="0.25">
      <c r="A1409" t="s">
        <v>160</v>
      </c>
      <c r="B1409" t="s">
        <v>1130</v>
      </c>
      <c r="C1409" t="s">
        <v>2362</v>
      </c>
      <c r="D1409" t="s">
        <v>152</v>
      </c>
    </row>
    <row r="1410" spans="1:4" x14ac:dyDescent="0.25">
      <c r="A1410" t="s">
        <v>160</v>
      </c>
      <c r="B1410" t="s">
        <v>1130</v>
      </c>
      <c r="C1410" t="s">
        <v>2365</v>
      </c>
      <c r="D1410" t="s">
        <v>2365</v>
      </c>
    </row>
    <row r="1411" spans="1:4" x14ac:dyDescent="0.25">
      <c r="A1411" t="s">
        <v>160</v>
      </c>
      <c r="B1411" t="s">
        <v>1130</v>
      </c>
      <c r="C1411" t="s">
        <v>2365</v>
      </c>
      <c r="D1411" t="s">
        <v>152</v>
      </c>
    </row>
    <row r="1412" spans="1:4" x14ac:dyDescent="0.25">
      <c r="A1412" t="s">
        <v>160</v>
      </c>
      <c r="B1412" t="s">
        <v>54</v>
      </c>
      <c r="C1412" t="s">
        <v>3685</v>
      </c>
      <c r="D1412" t="s">
        <v>54</v>
      </c>
    </row>
    <row r="1413" spans="1:4" x14ac:dyDescent="0.25">
      <c r="A1413" t="s">
        <v>160</v>
      </c>
      <c r="B1413" t="s">
        <v>54</v>
      </c>
      <c r="C1413" t="s">
        <v>2327</v>
      </c>
      <c r="D1413" t="s">
        <v>2327</v>
      </c>
    </row>
    <row r="1414" spans="1:4" x14ac:dyDescent="0.25">
      <c r="A1414" t="s">
        <v>160</v>
      </c>
      <c r="B1414" t="s">
        <v>54</v>
      </c>
      <c r="C1414" t="s">
        <v>2327</v>
      </c>
      <c r="D1414" t="s">
        <v>2371</v>
      </c>
    </row>
    <row r="1415" spans="1:4" x14ac:dyDescent="0.25">
      <c r="A1415" t="s">
        <v>160</v>
      </c>
      <c r="B1415" t="s">
        <v>54</v>
      </c>
      <c r="C1415" t="s">
        <v>1442</v>
      </c>
      <c r="D1415" t="s">
        <v>1442</v>
      </c>
    </row>
    <row r="1416" spans="1:4" x14ac:dyDescent="0.25">
      <c r="A1416" t="s">
        <v>160</v>
      </c>
      <c r="B1416" t="s">
        <v>54</v>
      </c>
      <c r="C1416" t="s">
        <v>1442</v>
      </c>
      <c r="D1416" t="s">
        <v>2374</v>
      </c>
    </row>
    <row r="1417" spans="1:4" x14ac:dyDescent="0.25">
      <c r="A1417" t="s">
        <v>160</v>
      </c>
      <c r="B1417" t="s">
        <v>54</v>
      </c>
      <c r="C1417" t="s">
        <v>1442</v>
      </c>
      <c r="D1417" t="s">
        <v>2376</v>
      </c>
    </row>
    <row r="1418" spans="1:4" x14ac:dyDescent="0.25">
      <c r="A1418" t="s">
        <v>160</v>
      </c>
      <c r="B1418" t="s">
        <v>54</v>
      </c>
      <c r="C1418" t="s">
        <v>1442</v>
      </c>
      <c r="D1418" t="s">
        <v>2378</v>
      </c>
    </row>
    <row r="1419" spans="1:4" x14ac:dyDescent="0.25">
      <c r="A1419" t="s">
        <v>160</v>
      </c>
      <c r="B1419" t="s">
        <v>54</v>
      </c>
      <c r="C1419" t="s">
        <v>1442</v>
      </c>
      <c r="D1419" t="s">
        <v>2380</v>
      </c>
    </row>
    <row r="1420" spans="1:4" x14ac:dyDescent="0.25">
      <c r="A1420" t="s">
        <v>160</v>
      </c>
      <c r="B1420" t="s">
        <v>54</v>
      </c>
      <c r="C1420" t="s">
        <v>1442</v>
      </c>
      <c r="D1420" t="s">
        <v>2383</v>
      </c>
    </row>
    <row r="1421" spans="1:4" x14ac:dyDescent="0.25">
      <c r="A1421" t="s">
        <v>160</v>
      </c>
      <c r="B1421" t="s">
        <v>54</v>
      </c>
      <c r="C1421" t="s">
        <v>1442</v>
      </c>
      <c r="D1421" t="s">
        <v>2386</v>
      </c>
    </row>
    <row r="1422" spans="1:4" x14ac:dyDescent="0.25">
      <c r="A1422" t="s">
        <v>160</v>
      </c>
      <c r="B1422" t="s">
        <v>459</v>
      </c>
      <c r="C1422" t="s">
        <v>3685</v>
      </c>
      <c r="D1422" t="s">
        <v>459</v>
      </c>
    </row>
    <row r="1423" spans="1:4" x14ac:dyDescent="0.25">
      <c r="A1423" t="s">
        <v>160</v>
      </c>
      <c r="B1423" t="s">
        <v>459</v>
      </c>
      <c r="C1423" t="s">
        <v>2391</v>
      </c>
      <c r="D1423" t="s">
        <v>2391</v>
      </c>
    </row>
    <row r="1424" spans="1:4" x14ac:dyDescent="0.25">
      <c r="A1424" t="s">
        <v>160</v>
      </c>
      <c r="B1424" t="s">
        <v>459</v>
      </c>
      <c r="C1424" t="s">
        <v>2391</v>
      </c>
      <c r="D1424" t="s">
        <v>2394</v>
      </c>
    </row>
    <row r="1425" spans="1:4" x14ac:dyDescent="0.25">
      <c r="A1425" t="s">
        <v>160</v>
      </c>
      <c r="B1425" t="s">
        <v>459</v>
      </c>
      <c r="C1425" t="s">
        <v>2391</v>
      </c>
      <c r="D1425" t="s">
        <v>2396</v>
      </c>
    </row>
    <row r="1426" spans="1:4" x14ac:dyDescent="0.25">
      <c r="A1426" t="s">
        <v>160</v>
      </c>
      <c r="B1426" t="s">
        <v>459</v>
      </c>
      <c r="C1426" t="s">
        <v>2391</v>
      </c>
      <c r="D1426" t="s">
        <v>152</v>
      </c>
    </row>
    <row r="1427" spans="1:4" x14ac:dyDescent="0.25">
      <c r="A1427" t="s">
        <v>160</v>
      </c>
      <c r="B1427" t="s">
        <v>459</v>
      </c>
      <c r="C1427" t="s">
        <v>2399</v>
      </c>
      <c r="D1427" t="s">
        <v>2399</v>
      </c>
    </row>
    <row r="1428" spans="1:4" x14ac:dyDescent="0.25">
      <c r="A1428" t="s">
        <v>160</v>
      </c>
      <c r="B1428" t="s">
        <v>459</v>
      </c>
      <c r="C1428" t="s">
        <v>2399</v>
      </c>
      <c r="D1428" t="s">
        <v>2401</v>
      </c>
    </row>
    <row r="1429" spans="1:4" x14ac:dyDescent="0.25">
      <c r="A1429" t="s">
        <v>160</v>
      </c>
      <c r="B1429" t="s">
        <v>459</v>
      </c>
      <c r="C1429" t="s">
        <v>2991</v>
      </c>
      <c r="D1429" t="s">
        <v>2991</v>
      </c>
    </row>
    <row r="1430" spans="1:4" x14ac:dyDescent="0.25">
      <c r="A1430" t="s">
        <v>160</v>
      </c>
      <c r="B1430" t="s">
        <v>459</v>
      </c>
      <c r="C1430" t="s">
        <v>2991</v>
      </c>
      <c r="D1430" t="s">
        <v>152</v>
      </c>
    </row>
    <row r="1431" spans="1:4" x14ac:dyDescent="0.25">
      <c r="A1431" t="s">
        <v>160</v>
      </c>
      <c r="B1431" t="s">
        <v>63</v>
      </c>
      <c r="C1431" t="s">
        <v>3685</v>
      </c>
      <c r="D1431" t="s">
        <v>63</v>
      </c>
    </row>
    <row r="1432" spans="1:4" x14ac:dyDescent="0.25">
      <c r="A1432" t="s">
        <v>160</v>
      </c>
      <c r="B1432" t="s">
        <v>63</v>
      </c>
      <c r="C1432" t="s">
        <v>2406</v>
      </c>
      <c r="D1432" t="s">
        <v>2406</v>
      </c>
    </row>
    <row r="1433" spans="1:4" x14ac:dyDescent="0.25">
      <c r="A1433" t="s">
        <v>160</v>
      </c>
      <c r="B1433" t="s">
        <v>63</v>
      </c>
      <c r="C1433" t="s">
        <v>2406</v>
      </c>
      <c r="D1433" t="s">
        <v>2408</v>
      </c>
    </row>
    <row r="1434" spans="1:4" x14ac:dyDescent="0.25">
      <c r="A1434" t="s">
        <v>160</v>
      </c>
      <c r="B1434" t="s">
        <v>63</v>
      </c>
      <c r="C1434" t="s">
        <v>2406</v>
      </c>
      <c r="D1434" t="s">
        <v>2410</v>
      </c>
    </row>
    <row r="1435" spans="1:4" x14ac:dyDescent="0.25">
      <c r="A1435" t="s">
        <v>160</v>
      </c>
      <c r="B1435" t="s">
        <v>63</v>
      </c>
      <c r="C1435" t="s">
        <v>2406</v>
      </c>
      <c r="D1435" t="s">
        <v>2412</v>
      </c>
    </row>
    <row r="1436" spans="1:4" x14ac:dyDescent="0.25">
      <c r="A1436" t="s">
        <v>160</v>
      </c>
      <c r="B1436" t="s">
        <v>63</v>
      </c>
      <c r="C1436" t="s">
        <v>2406</v>
      </c>
      <c r="D1436" t="s">
        <v>2414</v>
      </c>
    </row>
    <row r="1437" spans="1:4" x14ac:dyDescent="0.25">
      <c r="A1437" t="s">
        <v>160</v>
      </c>
      <c r="B1437" t="s">
        <v>63</v>
      </c>
      <c r="C1437" t="s">
        <v>2406</v>
      </c>
      <c r="D1437" t="s">
        <v>2416</v>
      </c>
    </row>
    <row r="1438" spans="1:4" x14ac:dyDescent="0.25">
      <c r="A1438" t="s">
        <v>160</v>
      </c>
      <c r="B1438" t="s">
        <v>63</v>
      </c>
      <c r="C1438" t="s">
        <v>2406</v>
      </c>
      <c r="D1438" t="s">
        <v>2418</v>
      </c>
    </row>
    <row r="1439" spans="1:4" x14ac:dyDescent="0.25">
      <c r="A1439" t="s">
        <v>160</v>
      </c>
      <c r="B1439" t="s">
        <v>63</v>
      </c>
      <c r="C1439" t="s">
        <v>2406</v>
      </c>
      <c r="D1439" t="s">
        <v>2420</v>
      </c>
    </row>
    <row r="1440" spans="1:4" x14ac:dyDescent="0.25">
      <c r="A1440" t="s">
        <v>160</v>
      </c>
      <c r="B1440" t="s">
        <v>63</v>
      </c>
      <c r="C1440" t="s">
        <v>2406</v>
      </c>
      <c r="D1440" t="s">
        <v>2422</v>
      </c>
    </row>
    <row r="1441" spans="1:4" x14ac:dyDescent="0.25">
      <c r="A1441" t="s">
        <v>160</v>
      </c>
      <c r="B1441" t="s">
        <v>63</v>
      </c>
      <c r="C1441" t="s">
        <v>2424</v>
      </c>
      <c r="D1441" t="s">
        <v>2424</v>
      </c>
    </row>
    <row r="1442" spans="1:4" x14ac:dyDescent="0.25">
      <c r="A1442" t="s">
        <v>160</v>
      </c>
      <c r="B1442" t="s">
        <v>63</v>
      </c>
      <c r="C1442" t="s">
        <v>2424</v>
      </c>
      <c r="D1442" t="s">
        <v>2408</v>
      </c>
    </row>
    <row r="1443" spans="1:4" x14ac:dyDescent="0.25">
      <c r="A1443" t="s">
        <v>160</v>
      </c>
      <c r="B1443" t="s">
        <v>63</v>
      </c>
      <c r="C1443" t="s">
        <v>2424</v>
      </c>
      <c r="D1443" t="s">
        <v>2410</v>
      </c>
    </row>
    <row r="1444" spans="1:4" x14ac:dyDescent="0.25">
      <c r="A1444" t="s">
        <v>160</v>
      </c>
      <c r="B1444" t="s">
        <v>63</v>
      </c>
      <c r="C1444" t="s">
        <v>2424</v>
      </c>
      <c r="D1444" t="s">
        <v>2412</v>
      </c>
    </row>
    <row r="1445" spans="1:4" x14ac:dyDescent="0.25">
      <c r="A1445" t="s">
        <v>160</v>
      </c>
      <c r="B1445" t="s">
        <v>63</v>
      </c>
      <c r="C1445" t="s">
        <v>2424</v>
      </c>
      <c r="D1445" t="s">
        <v>2414</v>
      </c>
    </row>
    <row r="1446" spans="1:4" x14ac:dyDescent="0.25">
      <c r="A1446" t="s">
        <v>160</v>
      </c>
      <c r="B1446" t="s">
        <v>63</v>
      </c>
      <c r="C1446" t="s">
        <v>2424</v>
      </c>
      <c r="D1446" t="s">
        <v>2416</v>
      </c>
    </row>
    <row r="1447" spans="1:4" x14ac:dyDescent="0.25">
      <c r="A1447" t="s">
        <v>160</v>
      </c>
      <c r="B1447" t="s">
        <v>63</v>
      </c>
      <c r="C1447" t="s">
        <v>2424</v>
      </c>
      <c r="D1447" t="s">
        <v>2418</v>
      </c>
    </row>
    <row r="1448" spans="1:4" x14ac:dyDescent="0.25">
      <c r="A1448" t="s">
        <v>160</v>
      </c>
      <c r="B1448" t="s">
        <v>63</v>
      </c>
      <c r="C1448" t="s">
        <v>2424</v>
      </c>
      <c r="D1448" t="s">
        <v>2422</v>
      </c>
    </row>
    <row r="1449" spans="1:4" x14ac:dyDescent="0.25">
      <c r="A1449" t="s">
        <v>160</v>
      </c>
      <c r="B1449" t="s">
        <v>63</v>
      </c>
      <c r="C1449" t="s">
        <v>2434</v>
      </c>
      <c r="D1449" t="s">
        <v>2434</v>
      </c>
    </row>
    <row r="1450" spans="1:4" x14ac:dyDescent="0.25">
      <c r="A1450" t="s">
        <v>160</v>
      </c>
      <c r="B1450" t="s">
        <v>63</v>
      </c>
      <c r="C1450" t="s">
        <v>2434</v>
      </c>
      <c r="D1450" t="s">
        <v>2383</v>
      </c>
    </row>
    <row r="1451" spans="1:4" x14ac:dyDescent="0.25">
      <c r="A1451" t="s">
        <v>160</v>
      </c>
      <c r="B1451" t="s">
        <v>63</v>
      </c>
      <c r="C1451" t="s">
        <v>2434</v>
      </c>
      <c r="D1451" t="s">
        <v>2437</v>
      </c>
    </row>
    <row r="1452" spans="1:4" x14ac:dyDescent="0.25">
      <c r="A1452" t="s">
        <v>160</v>
      </c>
      <c r="B1452" t="s">
        <v>63</v>
      </c>
      <c r="C1452" t="s">
        <v>2434</v>
      </c>
      <c r="D1452" t="s">
        <v>1191</v>
      </c>
    </row>
    <row r="1453" spans="1:4" x14ac:dyDescent="0.25">
      <c r="A1453" t="s">
        <v>160</v>
      </c>
      <c r="B1453" t="s">
        <v>63</v>
      </c>
      <c r="C1453" t="s">
        <v>2440</v>
      </c>
      <c r="D1453" t="s">
        <v>2440</v>
      </c>
    </row>
    <row r="1454" spans="1:4" x14ac:dyDescent="0.25">
      <c r="A1454" t="s">
        <v>160</v>
      </c>
      <c r="B1454" t="s">
        <v>63</v>
      </c>
      <c r="C1454" t="s">
        <v>2440</v>
      </c>
      <c r="D1454" t="s">
        <v>2383</v>
      </c>
    </row>
    <row r="1455" spans="1:4" x14ac:dyDescent="0.25">
      <c r="A1455" t="s">
        <v>160</v>
      </c>
      <c r="B1455" t="s">
        <v>63</v>
      </c>
      <c r="C1455" t="s">
        <v>2440</v>
      </c>
      <c r="D1455" t="s">
        <v>2437</v>
      </c>
    </row>
    <row r="1456" spans="1:4" x14ac:dyDescent="0.25">
      <c r="A1456" t="s">
        <v>160</v>
      </c>
      <c r="B1456" t="s">
        <v>63</v>
      </c>
      <c r="C1456" t="s">
        <v>2440</v>
      </c>
      <c r="D1456" t="s">
        <v>1191</v>
      </c>
    </row>
    <row r="1457" spans="1:4" x14ac:dyDescent="0.25">
      <c r="A1457" t="s">
        <v>160</v>
      </c>
      <c r="B1457" t="s">
        <v>63</v>
      </c>
      <c r="C1457" t="s">
        <v>2446</v>
      </c>
      <c r="D1457" t="s">
        <v>2446</v>
      </c>
    </row>
    <row r="1458" spans="1:4" x14ac:dyDescent="0.25">
      <c r="A1458" t="s">
        <v>160</v>
      </c>
      <c r="B1458" t="s">
        <v>63</v>
      </c>
      <c r="C1458" t="s">
        <v>2446</v>
      </c>
      <c r="D1458" t="s">
        <v>2448</v>
      </c>
    </row>
    <row r="1459" spans="1:4" x14ac:dyDescent="0.25">
      <c r="A1459" t="s">
        <v>160</v>
      </c>
      <c r="B1459" t="s">
        <v>63</v>
      </c>
      <c r="C1459" t="s">
        <v>2446</v>
      </c>
      <c r="D1459" t="s">
        <v>2450</v>
      </c>
    </row>
    <row r="1460" spans="1:4" x14ac:dyDescent="0.25">
      <c r="A1460" t="s">
        <v>160</v>
      </c>
      <c r="B1460" t="s">
        <v>63</v>
      </c>
      <c r="C1460" t="s">
        <v>2446</v>
      </c>
      <c r="D1460" t="s">
        <v>2408</v>
      </c>
    </row>
    <row r="1461" spans="1:4" x14ac:dyDescent="0.25">
      <c r="A1461" t="s">
        <v>160</v>
      </c>
      <c r="B1461" t="s">
        <v>63</v>
      </c>
      <c r="C1461" t="s">
        <v>2446</v>
      </c>
      <c r="D1461" t="s">
        <v>2454</v>
      </c>
    </row>
    <row r="1462" spans="1:4" x14ac:dyDescent="0.25">
      <c r="A1462" t="s">
        <v>160</v>
      </c>
      <c r="B1462" t="s">
        <v>63</v>
      </c>
      <c r="C1462" t="s">
        <v>2456</v>
      </c>
      <c r="D1462" t="s">
        <v>2456</v>
      </c>
    </row>
    <row r="1463" spans="1:4" x14ac:dyDescent="0.25">
      <c r="A1463" t="s">
        <v>160</v>
      </c>
      <c r="B1463" t="s">
        <v>63</v>
      </c>
      <c r="C1463" t="s">
        <v>2456</v>
      </c>
      <c r="D1463" t="s">
        <v>2450</v>
      </c>
    </row>
    <row r="1464" spans="1:4" x14ac:dyDescent="0.25">
      <c r="A1464" t="s">
        <v>160</v>
      </c>
      <c r="B1464" t="s">
        <v>63</v>
      </c>
      <c r="C1464" t="s">
        <v>2456</v>
      </c>
      <c r="D1464" t="s">
        <v>2408</v>
      </c>
    </row>
    <row r="1465" spans="1:4" x14ac:dyDescent="0.25">
      <c r="A1465" t="s">
        <v>160</v>
      </c>
      <c r="B1465" t="s">
        <v>63</v>
      </c>
      <c r="C1465" t="s">
        <v>2456</v>
      </c>
      <c r="D1465" t="s">
        <v>2454</v>
      </c>
    </row>
    <row r="1466" spans="1:4" x14ac:dyDescent="0.25">
      <c r="A1466" t="s">
        <v>160</v>
      </c>
      <c r="B1466" t="s">
        <v>63</v>
      </c>
      <c r="C1466" t="s">
        <v>2456</v>
      </c>
      <c r="D1466" t="s">
        <v>2462</v>
      </c>
    </row>
    <row r="1467" spans="1:4" x14ac:dyDescent="0.25">
      <c r="A1467" t="s">
        <v>160</v>
      </c>
      <c r="B1467" t="s">
        <v>63</v>
      </c>
      <c r="C1467" t="s">
        <v>2456</v>
      </c>
      <c r="D1467" t="s">
        <v>2464</v>
      </c>
    </row>
    <row r="1468" spans="1:4" x14ac:dyDescent="0.25">
      <c r="A1468" t="s">
        <v>160</v>
      </c>
      <c r="B1468" t="s">
        <v>63</v>
      </c>
      <c r="C1468" t="s">
        <v>2456</v>
      </c>
      <c r="D1468" t="s">
        <v>2466</v>
      </c>
    </row>
    <row r="1469" spans="1:4" x14ac:dyDescent="0.25">
      <c r="A1469" t="s">
        <v>160</v>
      </c>
      <c r="B1469" t="s">
        <v>63</v>
      </c>
      <c r="C1469" t="s">
        <v>2456</v>
      </c>
      <c r="D1469" t="s">
        <v>2448</v>
      </c>
    </row>
    <row r="1470" spans="1:4" x14ac:dyDescent="0.25">
      <c r="A1470" t="s">
        <v>160</v>
      </c>
      <c r="B1470" t="s">
        <v>63</v>
      </c>
      <c r="C1470" t="s">
        <v>2456</v>
      </c>
      <c r="D1470" t="s">
        <v>2992</v>
      </c>
    </row>
    <row r="1471" spans="1:4" x14ac:dyDescent="0.25">
      <c r="A1471" t="s">
        <v>160</v>
      </c>
      <c r="B1471" t="s">
        <v>63</v>
      </c>
      <c r="C1471" t="s">
        <v>2469</v>
      </c>
      <c r="D1471" t="s">
        <v>2469</v>
      </c>
    </row>
    <row r="1472" spans="1:4" x14ac:dyDescent="0.25">
      <c r="A1472" t="s">
        <v>160</v>
      </c>
      <c r="B1472" t="s">
        <v>63</v>
      </c>
      <c r="C1472" t="s">
        <v>2469</v>
      </c>
      <c r="D1472" t="s">
        <v>2408</v>
      </c>
    </row>
    <row r="1473" spans="1:4" x14ac:dyDescent="0.25">
      <c r="A1473" t="s">
        <v>160</v>
      </c>
      <c r="B1473" t="s">
        <v>63</v>
      </c>
      <c r="C1473" t="s">
        <v>2469</v>
      </c>
      <c r="D1473" t="s">
        <v>2334</v>
      </c>
    </row>
    <row r="1474" spans="1:4" x14ac:dyDescent="0.25">
      <c r="A1474" t="s">
        <v>160</v>
      </c>
      <c r="B1474" t="s">
        <v>63</v>
      </c>
      <c r="C1474" t="s">
        <v>2469</v>
      </c>
      <c r="D1474" t="s">
        <v>2418</v>
      </c>
    </row>
    <row r="1475" spans="1:4" x14ac:dyDescent="0.25">
      <c r="A1475" t="s">
        <v>160</v>
      </c>
      <c r="B1475" t="s">
        <v>63</v>
      </c>
      <c r="C1475" t="s">
        <v>2475</v>
      </c>
      <c r="D1475" t="s">
        <v>2475</v>
      </c>
    </row>
    <row r="1476" spans="1:4" x14ac:dyDescent="0.25">
      <c r="A1476" t="s">
        <v>160</v>
      </c>
      <c r="B1476" t="s">
        <v>63</v>
      </c>
      <c r="C1476" t="s">
        <v>2475</v>
      </c>
      <c r="D1476" t="s">
        <v>2371</v>
      </c>
    </row>
    <row r="1477" spans="1:4" x14ac:dyDescent="0.25">
      <c r="A1477" t="s">
        <v>160</v>
      </c>
      <c r="B1477" t="s">
        <v>63</v>
      </c>
      <c r="C1477" t="s">
        <v>2475</v>
      </c>
      <c r="D1477" t="s">
        <v>2334</v>
      </c>
    </row>
    <row r="1478" spans="1:4" x14ac:dyDescent="0.25">
      <c r="A1478" t="s">
        <v>160</v>
      </c>
      <c r="B1478" t="s">
        <v>63</v>
      </c>
      <c r="C1478" t="s">
        <v>2475</v>
      </c>
      <c r="D1478" t="s">
        <v>2380</v>
      </c>
    </row>
    <row r="1479" spans="1:4" x14ac:dyDescent="0.25">
      <c r="A1479" t="s">
        <v>160</v>
      </c>
      <c r="B1479" t="s">
        <v>63</v>
      </c>
      <c r="C1479" t="s">
        <v>2475</v>
      </c>
      <c r="D1479" t="s">
        <v>2480</v>
      </c>
    </row>
    <row r="1480" spans="1:4" x14ac:dyDescent="0.25">
      <c r="A1480" t="s">
        <v>160</v>
      </c>
      <c r="B1480" t="s">
        <v>63</v>
      </c>
      <c r="C1480" t="s">
        <v>2475</v>
      </c>
      <c r="D1480" t="s">
        <v>2482</v>
      </c>
    </row>
    <row r="1481" spans="1:4" x14ac:dyDescent="0.25">
      <c r="A1481" t="s">
        <v>160</v>
      </c>
      <c r="B1481" t="s">
        <v>63</v>
      </c>
      <c r="C1481" t="s">
        <v>2475</v>
      </c>
      <c r="D1481" t="s">
        <v>2484</v>
      </c>
    </row>
    <row r="1482" spans="1:4" x14ac:dyDescent="0.25">
      <c r="A1482" t="s">
        <v>160</v>
      </c>
      <c r="B1482" t="s">
        <v>63</v>
      </c>
      <c r="C1482" t="s">
        <v>2475</v>
      </c>
      <c r="D1482" t="s">
        <v>2486</v>
      </c>
    </row>
    <row r="1483" spans="1:4" x14ac:dyDescent="0.25">
      <c r="A1483" t="s">
        <v>160</v>
      </c>
      <c r="B1483" t="s">
        <v>63</v>
      </c>
      <c r="C1483" t="s">
        <v>2488</v>
      </c>
      <c r="D1483" t="s">
        <v>2488</v>
      </c>
    </row>
    <row r="1484" spans="1:4" x14ac:dyDescent="0.25">
      <c r="A1484" t="s">
        <v>160</v>
      </c>
      <c r="B1484" t="s">
        <v>63</v>
      </c>
      <c r="C1484" t="s">
        <v>2488</v>
      </c>
      <c r="D1484" t="s">
        <v>2334</v>
      </c>
    </row>
    <row r="1485" spans="1:4" x14ac:dyDescent="0.25">
      <c r="A1485" t="s">
        <v>160</v>
      </c>
      <c r="B1485" t="s">
        <v>63</v>
      </c>
      <c r="C1485" t="s">
        <v>2488</v>
      </c>
      <c r="D1485" t="s">
        <v>2408</v>
      </c>
    </row>
    <row r="1486" spans="1:4" x14ac:dyDescent="0.25">
      <c r="A1486" t="s">
        <v>160</v>
      </c>
      <c r="B1486" t="s">
        <v>63</v>
      </c>
      <c r="C1486" t="s">
        <v>2488</v>
      </c>
      <c r="D1486" t="s">
        <v>2493</v>
      </c>
    </row>
    <row r="1487" spans="1:4" x14ac:dyDescent="0.25">
      <c r="A1487" t="s">
        <v>160</v>
      </c>
      <c r="B1487" t="s">
        <v>63</v>
      </c>
      <c r="C1487" t="s">
        <v>2488</v>
      </c>
      <c r="D1487" t="s">
        <v>2380</v>
      </c>
    </row>
    <row r="1488" spans="1:4" x14ac:dyDescent="0.25">
      <c r="A1488" t="s">
        <v>160</v>
      </c>
      <c r="B1488" t="s">
        <v>63</v>
      </c>
      <c r="C1488" t="s">
        <v>2488</v>
      </c>
      <c r="D1488" t="s">
        <v>2496</v>
      </c>
    </row>
    <row r="1489" spans="1:4" x14ac:dyDescent="0.25">
      <c r="A1489" t="s">
        <v>160</v>
      </c>
      <c r="B1489" t="s">
        <v>63</v>
      </c>
      <c r="C1489" t="s">
        <v>2488</v>
      </c>
      <c r="D1489" t="s">
        <v>2371</v>
      </c>
    </row>
    <row r="1490" spans="1:4" x14ac:dyDescent="0.25">
      <c r="A1490" t="s">
        <v>160</v>
      </c>
      <c r="B1490" t="s">
        <v>63</v>
      </c>
      <c r="C1490" t="s">
        <v>2488</v>
      </c>
      <c r="D1490" t="s">
        <v>2499</v>
      </c>
    </row>
    <row r="1491" spans="1:4" x14ac:dyDescent="0.25">
      <c r="A1491" t="s">
        <v>160</v>
      </c>
      <c r="B1491" t="s">
        <v>63</v>
      </c>
      <c r="C1491" t="s">
        <v>2488</v>
      </c>
      <c r="D1491" t="s">
        <v>2501</v>
      </c>
    </row>
    <row r="1492" spans="1:4" x14ac:dyDescent="0.25">
      <c r="A1492" t="s">
        <v>160</v>
      </c>
      <c r="B1492" t="s">
        <v>63</v>
      </c>
      <c r="C1492" t="s">
        <v>2488</v>
      </c>
      <c r="D1492" t="s">
        <v>2486</v>
      </c>
    </row>
    <row r="1493" spans="1:4" x14ac:dyDescent="0.25">
      <c r="A1493" t="s">
        <v>160</v>
      </c>
      <c r="B1493" t="s">
        <v>63</v>
      </c>
      <c r="C1493" t="s">
        <v>2488</v>
      </c>
      <c r="D1493" t="s">
        <v>2504</v>
      </c>
    </row>
    <row r="1494" spans="1:4" x14ac:dyDescent="0.25">
      <c r="A1494" t="s">
        <v>160</v>
      </c>
      <c r="B1494" t="s">
        <v>63</v>
      </c>
      <c r="C1494" t="s">
        <v>2327</v>
      </c>
      <c r="D1494" t="s">
        <v>2327</v>
      </c>
    </row>
    <row r="1495" spans="1:4" x14ac:dyDescent="0.25">
      <c r="A1495" t="s">
        <v>160</v>
      </c>
      <c r="B1495" t="s">
        <v>63</v>
      </c>
      <c r="C1495" t="s">
        <v>2327</v>
      </c>
      <c r="D1495" t="s">
        <v>2383</v>
      </c>
    </row>
    <row r="1496" spans="1:4" x14ac:dyDescent="0.25">
      <c r="A1496" t="s">
        <v>160</v>
      </c>
      <c r="B1496" t="s">
        <v>63</v>
      </c>
      <c r="C1496" t="s">
        <v>2327</v>
      </c>
      <c r="D1496" t="s">
        <v>2437</v>
      </c>
    </row>
    <row r="1497" spans="1:4" x14ac:dyDescent="0.25">
      <c r="A1497" t="s">
        <v>160</v>
      </c>
      <c r="B1497" t="s">
        <v>63</v>
      </c>
      <c r="C1497" t="s">
        <v>2327</v>
      </c>
      <c r="D1497" t="s">
        <v>2371</v>
      </c>
    </row>
    <row r="1498" spans="1:4" x14ac:dyDescent="0.25">
      <c r="A1498" t="s">
        <v>160</v>
      </c>
      <c r="B1498" t="s">
        <v>63</v>
      </c>
      <c r="C1498" t="s">
        <v>2327</v>
      </c>
      <c r="D1498" t="s">
        <v>622</v>
      </c>
    </row>
    <row r="1499" spans="1:4" x14ac:dyDescent="0.25">
      <c r="A1499" t="s">
        <v>160</v>
      </c>
      <c r="B1499" t="s">
        <v>63</v>
      </c>
      <c r="C1499" t="s">
        <v>2327</v>
      </c>
      <c r="D1499" t="s">
        <v>2511</v>
      </c>
    </row>
    <row r="1500" spans="1:4" x14ac:dyDescent="0.25">
      <c r="A1500" t="s">
        <v>160</v>
      </c>
      <c r="B1500" t="s">
        <v>63</v>
      </c>
      <c r="C1500" t="s">
        <v>2327</v>
      </c>
      <c r="D1500" t="s">
        <v>2380</v>
      </c>
    </row>
    <row r="1501" spans="1:4" x14ac:dyDescent="0.25">
      <c r="A1501" t="s">
        <v>160</v>
      </c>
      <c r="B1501" t="s">
        <v>63</v>
      </c>
      <c r="C1501" t="s">
        <v>2327</v>
      </c>
      <c r="D1501" t="s">
        <v>2486</v>
      </c>
    </row>
    <row r="1502" spans="1:4" x14ac:dyDescent="0.25">
      <c r="A1502" t="s">
        <v>160</v>
      </c>
      <c r="B1502" t="s">
        <v>63</v>
      </c>
      <c r="C1502" t="s">
        <v>2327</v>
      </c>
      <c r="D1502" t="s">
        <v>2334</v>
      </c>
    </row>
    <row r="1503" spans="1:4" x14ac:dyDescent="0.25">
      <c r="A1503" t="s">
        <v>160</v>
      </c>
      <c r="B1503" t="s">
        <v>63</v>
      </c>
      <c r="C1503" t="s">
        <v>2327</v>
      </c>
      <c r="D1503" t="s">
        <v>2516</v>
      </c>
    </row>
    <row r="1504" spans="1:4" x14ac:dyDescent="0.25">
      <c r="A1504" t="s">
        <v>160</v>
      </c>
      <c r="B1504" t="s">
        <v>63</v>
      </c>
      <c r="C1504" t="s">
        <v>2984</v>
      </c>
      <c r="D1504" t="s">
        <v>2984</v>
      </c>
    </row>
    <row r="1505" spans="1:4" x14ac:dyDescent="0.25">
      <c r="A1505" t="s">
        <v>160</v>
      </c>
      <c r="B1505" t="s">
        <v>63</v>
      </c>
      <c r="C1505" t="s">
        <v>2984</v>
      </c>
      <c r="D1505" t="s">
        <v>2985</v>
      </c>
    </row>
    <row r="1506" spans="1:4" x14ac:dyDescent="0.25">
      <c r="A1506" t="s">
        <v>160</v>
      </c>
      <c r="B1506" t="s">
        <v>63</v>
      </c>
      <c r="C1506" t="s">
        <v>2984</v>
      </c>
      <c r="D1506" t="s">
        <v>2986</v>
      </c>
    </row>
    <row r="1507" spans="1:4" x14ac:dyDescent="0.25">
      <c r="A1507" t="s">
        <v>160</v>
      </c>
      <c r="B1507" t="s">
        <v>63</v>
      </c>
      <c r="C1507" t="s">
        <v>2984</v>
      </c>
      <c r="D1507" t="s">
        <v>2987</v>
      </c>
    </row>
    <row r="1508" spans="1:4" x14ac:dyDescent="0.25">
      <c r="A1508" t="s">
        <v>160</v>
      </c>
      <c r="B1508" t="s">
        <v>63</v>
      </c>
      <c r="C1508" t="s">
        <v>2984</v>
      </c>
      <c r="D1508" t="s">
        <v>2988</v>
      </c>
    </row>
    <row r="1509" spans="1:4" x14ac:dyDescent="0.25">
      <c r="A1509" t="s">
        <v>160</v>
      </c>
      <c r="B1509" t="s">
        <v>63</v>
      </c>
      <c r="C1509" t="s">
        <v>2984</v>
      </c>
      <c r="D1509" t="s">
        <v>3701</v>
      </c>
    </row>
    <row r="1510" spans="1:4" x14ac:dyDescent="0.25">
      <c r="A1510" t="s">
        <v>160</v>
      </c>
      <c r="B1510" t="s">
        <v>63</v>
      </c>
      <c r="C1510" t="s">
        <v>2984</v>
      </c>
      <c r="D1510" t="s">
        <v>2516</v>
      </c>
    </row>
    <row r="1511" spans="1:4" x14ac:dyDescent="0.25">
      <c r="A1511" t="s">
        <v>160</v>
      </c>
      <c r="B1511" t="s">
        <v>63</v>
      </c>
      <c r="C1511" t="s">
        <v>2984</v>
      </c>
      <c r="D1511" t="s">
        <v>2989</v>
      </c>
    </row>
    <row r="1512" spans="1:4" x14ac:dyDescent="0.25">
      <c r="A1512" t="s">
        <v>160</v>
      </c>
      <c r="B1512" t="s">
        <v>63</v>
      </c>
      <c r="C1512" t="s">
        <v>2990</v>
      </c>
      <c r="D1512" t="s">
        <v>2990</v>
      </c>
    </row>
    <row r="1513" spans="1:4" x14ac:dyDescent="0.25">
      <c r="A1513" t="s">
        <v>160</v>
      </c>
      <c r="B1513" t="s">
        <v>63</v>
      </c>
      <c r="C1513" t="s">
        <v>2990</v>
      </c>
      <c r="D1513" t="s">
        <v>2985</v>
      </c>
    </row>
    <row r="1514" spans="1:4" x14ac:dyDescent="0.25">
      <c r="A1514" t="s">
        <v>160</v>
      </c>
      <c r="B1514" t="s">
        <v>63</v>
      </c>
      <c r="C1514" t="s">
        <v>2990</v>
      </c>
      <c r="D1514" t="s">
        <v>2986</v>
      </c>
    </row>
    <row r="1515" spans="1:4" x14ac:dyDescent="0.25">
      <c r="A1515" t="s">
        <v>160</v>
      </c>
      <c r="B1515" t="s">
        <v>63</v>
      </c>
      <c r="C1515" t="s">
        <v>2990</v>
      </c>
      <c r="D1515" t="s">
        <v>2987</v>
      </c>
    </row>
    <row r="1516" spans="1:4" x14ac:dyDescent="0.25">
      <c r="A1516" t="s">
        <v>160</v>
      </c>
      <c r="B1516" t="s">
        <v>63</v>
      </c>
      <c r="C1516" t="s">
        <v>2990</v>
      </c>
      <c r="D1516" t="s">
        <v>2988</v>
      </c>
    </row>
    <row r="1517" spans="1:4" x14ac:dyDescent="0.25">
      <c r="A1517" t="s">
        <v>160</v>
      </c>
      <c r="B1517" t="s">
        <v>63</v>
      </c>
      <c r="C1517" t="s">
        <v>2990</v>
      </c>
      <c r="D1517" t="s">
        <v>3701</v>
      </c>
    </row>
    <row r="1518" spans="1:4" x14ac:dyDescent="0.25">
      <c r="A1518" t="s">
        <v>160</v>
      </c>
      <c r="B1518" t="s">
        <v>63</v>
      </c>
      <c r="C1518" t="s">
        <v>2990</v>
      </c>
      <c r="D1518" t="s">
        <v>2516</v>
      </c>
    </row>
    <row r="1519" spans="1:4" x14ac:dyDescent="0.25">
      <c r="A1519" t="s">
        <v>160</v>
      </c>
      <c r="B1519" t="s">
        <v>63</v>
      </c>
      <c r="C1519" t="s">
        <v>2990</v>
      </c>
      <c r="D1519" t="s">
        <v>2989</v>
      </c>
    </row>
    <row r="1520" spans="1:4" x14ac:dyDescent="0.25">
      <c r="A1520" t="s">
        <v>160</v>
      </c>
      <c r="B1520" t="s">
        <v>63</v>
      </c>
      <c r="C1520" t="s">
        <v>1561</v>
      </c>
      <c r="D1520" t="s">
        <v>1561</v>
      </c>
    </row>
    <row r="1521" spans="1:4" x14ac:dyDescent="0.25">
      <c r="A1521" t="s">
        <v>160</v>
      </c>
      <c r="B1521" t="s">
        <v>63</v>
      </c>
      <c r="C1521" t="s">
        <v>1561</v>
      </c>
      <c r="D1521" t="s">
        <v>1576</v>
      </c>
    </row>
    <row r="1522" spans="1:4" x14ac:dyDescent="0.25">
      <c r="A1522" t="s">
        <v>160</v>
      </c>
      <c r="B1522" t="s">
        <v>63</v>
      </c>
      <c r="C1522" t="s">
        <v>1561</v>
      </c>
      <c r="D1522" t="s">
        <v>3702</v>
      </c>
    </row>
    <row r="1523" spans="1:4" x14ac:dyDescent="0.25">
      <c r="A1523" t="s">
        <v>160</v>
      </c>
      <c r="B1523" t="s">
        <v>63</v>
      </c>
      <c r="C1523" t="s">
        <v>1561</v>
      </c>
      <c r="D1523" t="s">
        <v>1585</v>
      </c>
    </row>
    <row r="1524" spans="1:4" x14ac:dyDescent="0.25">
      <c r="A1524" t="s">
        <v>160</v>
      </c>
      <c r="B1524" t="s">
        <v>63</v>
      </c>
      <c r="C1524" t="s">
        <v>1561</v>
      </c>
      <c r="D1524" t="s">
        <v>1222</v>
      </c>
    </row>
    <row r="1525" spans="1:4" x14ac:dyDescent="0.25">
      <c r="A1525" t="s">
        <v>160</v>
      </c>
      <c r="B1525" t="s">
        <v>63</v>
      </c>
      <c r="C1525" t="s">
        <v>1561</v>
      </c>
      <c r="D1525" t="s">
        <v>1020</v>
      </c>
    </row>
    <row r="1526" spans="1:4" x14ac:dyDescent="0.25">
      <c r="A1526" t="s">
        <v>160</v>
      </c>
      <c r="B1526" t="s">
        <v>63</v>
      </c>
      <c r="C1526" t="s">
        <v>605</v>
      </c>
      <c r="D1526" t="s">
        <v>605</v>
      </c>
    </row>
    <row r="1527" spans="1:4" x14ac:dyDescent="0.25">
      <c r="A1527" t="s">
        <v>160</v>
      </c>
      <c r="B1527" t="s">
        <v>63</v>
      </c>
      <c r="C1527" t="s">
        <v>605</v>
      </c>
      <c r="D1527" t="s">
        <v>1627</v>
      </c>
    </row>
    <row r="1528" spans="1:4" x14ac:dyDescent="0.25">
      <c r="A1528" t="s">
        <v>160</v>
      </c>
      <c r="B1528" t="s">
        <v>63</v>
      </c>
      <c r="C1528" t="s">
        <v>605</v>
      </c>
      <c r="D1528" t="s">
        <v>1630</v>
      </c>
    </row>
    <row r="1529" spans="1:4" x14ac:dyDescent="0.25">
      <c r="A1529" t="s">
        <v>160</v>
      </c>
      <c r="B1529" t="s">
        <v>63</v>
      </c>
      <c r="C1529" t="s">
        <v>605</v>
      </c>
      <c r="D1529" t="s">
        <v>1633</v>
      </c>
    </row>
    <row r="1530" spans="1:4" x14ac:dyDescent="0.25">
      <c r="A1530" t="s">
        <v>160</v>
      </c>
      <c r="B1530" t="s">
        <v>63</v>
      </c>
      <c r="C1530" t="s">
        <v>605</v>
      </c>
      <c r="D1530" t="s">
        <v>2530</v>
      </c>
    </row>
    <row r="1531" spans="1:4" x14ac:dyDescent="0.25">
      <c r="A1531" t="s">
        <v>160</v>
      </c>
      <c r="B1531" t="s">
        <v>63</v>
      </c>
      <c r="C1531" t="s">
        <v>605</v>
      </c>
      <c r="D1531" t="s">
        <v>2533</v>
      </c>
    </row>
    <row r="1532" spans="1:4" x14ac:dyDescent="0.25">
      <c r="A1532" t="s">
        <v>160</v>
      </c>
      <c r="B1532" t="s">
        <v>63</v>
      </c>
      <c r="C1532" t="s">
        <v>605</v>
      </c>
      <c r="D1532" t="s">
        <v>1020</v>
      </c>
    </row>
    <row r="1533" spans="1:4" x14ac:dyDescent="0.25">
      <c r="A1533" t="s">
        <v>160</v>
      </c>
      <c r="B1533" t="s">
        <v>63</v>
      </c>
      <c r="C1533" t="s">
        <v>605</v>
      </c>
      <c r="D1533" t="s">
        <v>1644</v>
      </c>
    </row>
    <row r="1534" spans="1:4" x14ac:dyDescent="0.25">
      <c r="A1534" t="s">
        <v>160</v>
      </c>
      <c r="B1534" t="s">
        <v>63</v>
      </c>
      <c r="C1534" t="s">
        <v>605</v>
      </c>
      <c r="D1534" t="s">
        <v>1647</v>
      </c>
    </row>
    <row r="1535" spans="1:4" x14ac:dyDescent="0.25">
      <c r="A1535" t="s">
        <v>160</v>
      </c>
      <c r="B1535" t="s">
        <v>63</v>
      </c>
      <c r="C1535" t="s">
        <v>605</v>
      </c>
      <c r="D1535" t="s">
        <v>1650</v>
      </c>
    </row>
    <row r="1536" spans="1:4" x14ac:dyDescent="0.25">
      <c r="A1536" t="s">
        <v>160</v>
      </c>
      <c r="B1536" t="s">
        <v>63</v>
      </c>
      <c r="C1536" t="s">
        <v>605</v>
      </c>
      <c r="D1536" t="s">
        <v>2539</v>
      </c>
    </row>
    <row r="1537" spans="1:4" x14ac:dyDescent="0.25">
      <c r="A1537" t="s">
        <v>160</v>
      </c>
      <c r="B1537" t="s">
        <v>63</v>
      </c>
      <c r="C1537" t="s">
        <v>1442</v>
      </c>
      <c r="D1537" t="s">
        <v>1442</v>
      </c>
    </row>
    <row r="1538" spans="1:4" x14ac:dyDescent="0.25">
      <c r="A1538" t="s">
        <v>160</v>
      </c>
      <c r="B1538" t="s">
        <v>63</v>
      </c>
      <c r="C1538" t="s">
        <v>1442</v>
      </c>
      <c r="D1538" t="s">
        <v>2543</v>
      </c>
    </row>
    <row r="1539" spans="1:4" x14ac:dyDescent="0.25">
      <c r="A1539" t="s">
        <v>160</v>
      </c>
      <c r="B1539" t="s">
        <v>63</v>
      </c>
      <c r="C1539" t="s">
        <v>1442</v>
      </c>
      <c r="D1539" t="s">
        <v>2317</v>
      </c>
    </row>
    <row r="1540" spans="1:4" x14ac:dyDescent="0.25">
      <c r="A1540" t="s">
        <v>160</v>
      </c>
      <c r="B1540" t="s">
        <v>63</v>
      </c>
      <c r="C1540" t="s">
        <v>1442</v>
      </c>
      <c r="D1540" t="s">
        <v>2546</v>
      </c>
    </row>
    <row r="1541" spans="1:4" x14ac:dyDescent="0.25">
      <c r="A1541" t="s">
        <v>160</v>
      </c>
      <c r="B1541" t="s">
        <v>63</v>
      </c>
      <c r="C1541" t="s">
        <v>1442</v>
      </c>
      <c r="D1541" t="s">
        <v>2334</v>
      </c>
    </row>
    <row r="1542" spans="1:4" x14ac:dyDescent="0.25">
      <c r="A1542" t="s">
        <v>160</v>
      </c>
      <c r="B1542" t="s">
        <v>63</v>
      </c>
      <c r="C1542" t="s">
        <v>1442</v>
      </c>
      <c r="D1542" t="s">
        <v>2380</v>
      </c>
    </row>
    <row r="1543" spans="1:4" x14ac:dyDescent="0.25">
      <c r="A1543" t="s">
        <v>160</v>
      </c>
      <c r="B1543" t="s">
        <v>63</v>
      </c>
      <c r="C1543" t="s">
        <v>1442</v>
      </c>
      <c r="D1543" t="s">
        <v>2383</v>
      </c>
    </row>
    <row r="1544" spans="1:4" x14ac:dyDescent="0.25">
      <c r="A1544" t="s">
        <v>160</v>
      </c>
      <c r="B1544" t="s">
        <v>63</v>
      </c>
      <c r="C1544" t="s">
        <v>2330</v>
      </c>
      <c r="D1544" t="s">
        <v>2330</v>
      </c>
    </row>
    <row r="1545" spans="1:4" x14ac:dyDescent="0.25">
      <c r="A1545" t="s">
        <v>160</v>
      </c>
      <c r="B1545" t="s">
        <v>63</v>
      </c>
      <c r="C1545" t="s">
        <v>2330</v>
      </c>
      <c r="D1545" t="s">
        <v>2336</v>
      </c>
    </row>
    <row r="1546" spans="1:4" x14ac:dyDescent="0.25">
      <c r="A1546" t="s">
        <v>160</v>
      </c>
      <c r="B1546" t="s">
        <v>63</v>
      </c>
      <c r="C1546" t="s">
        <v>2330</v>
      </c>
      <c r="D1546" t="s">
        <v>2555</v>
      </c>
    </row>
    <row r="1547" spans="1:4" x14ac:dyDescent="0.25">
      <c r="A1547" t="s">
        <v>160</v>
      </c>
      <c r="B1547" t="s">
        <v>63</v>
      </c>
      <c r="C1547" t="s">
        <v>2330</v>
      </c>
      <c r="D1547" t="s">
        <v>2558</v>
      </c>
    </row>
    <row r="1548" spans="1:4" x14ac:dyDescent="0.25">
      <c r="A1548" t="s">
        <v>160</v>
      </c>
      <c r="B1548" t="s">
        <v>63</v>
      </c>
      <c r="C1548" t="s">
        <v>2330</v>
      </c>
      <c r="D1548" t="s">
        <v>2561</v>
      </c>
    </row>
    <row r="1549" spans="1:4" x14ac:dyDescent="0.25">
      <c r="A1549" t="s">
        <v>160</v>
      </c>
      <c r="B1549" t="s">
        <v>63</v>
      </c>
      <c r="C1549" t="s">
        <v>2330</v>
      </c>
      <c r="D1549" t="s">
        <v>2563</v>
      </c>
    </row>
    <row r="1550" spans="1:4" x14ac:dyDescent="0.25">
      <c r="A1550" t="s">
        <v>160</v>
      </c>
      <c r="B1550" t="s">
        <v>63</v>
      </c>
      <c r="C1550" t="s">
        <v>2391</v>
      </c>
      <c r="D1550" t="s">
        <v>2391</v>
      </c>
    </row>
    <row r="1551" spans="1:4" x14ac:dyDescent="0.25">
      <c r="A1551" t="s">
        <v>160</v>
      </c>
      <c r="B1551" t="s">
        <v>63</v>
      </c>
      <c r="C1551" t="s">
        <v>2391</v>
      </c>
      <c r="D1551" t="s">
        <v>2358</v>
      </c>
    </row>
    <row r="1552" spans="1:4" x14ac:dyDescent="0.25">
      <c r="A1552" t="s">
        <v>160</v>
      </c>
      <c r="B1552" t="s">
        <v>63</v>
      </c>
      <c r="C1552" t="s">
        <v>2391</v>
      </c>
      <c r="D1552" t="s">
        <v>2568</v>
      </c>
    </row>
    <row r="1553" spans="1:4" x14ac:dyDescent="0.25">
      <c r="A1553" t="s">
        <v>160</v>
      </c>
      <c r="B1553" t="s">
        <v>63</v>
      </c>
      <c r="C1553" t="s">
        <v>2391</v>
      </c>
      <c r="D1553" t="s">
        <v>2571</v>
      </c>
    </row>
    <row r="1554" spans="1:4" x14ac:dyDescent="0.25">
      <c r="A1554" t="s">
        <v>160</v>
      </c>
      <c r="B1554" t="s">
        <v>63</v>
      </c>
      <c r="C1554" t="s">
        <v>2391</v>
      </c>
      <c r="D1554" t="s">
        <v>1194</v>
      </c>
    </row>
    <row r="1555" spans="1:4" x14ac:dyDescent="0.25">
      <c r="A1555" t="s">
        <v>160</v>
      </c>
      <c r="B1555" t="s">
        <v>63</v>
      </c>
      <c r="C1555" t="s">
        <v>2391</v>
      </c>
      <c r="D1555" t="s">
        <v>3703</v>
      </c>
    </row>
    <row r="1556" spans="1:4" x14ac:dyDescent="0.25">
      <c r="A1556" t="s">
        <v>160</v>
      </c>
      <c r="B1556" t="s">
        <v>63</v>
      </c>
      <c r="C1556" t="s">
        <v>2391</v>
      </c>
      <c r="D1556" t="s">
        <v>3704</v>
      </c>
    </row>
    <row r="1557" spans="1:4" x14ac:dyDescent="0.25">
      <c r="A1557" t="s">
        <v>160</v>
      </c>
      <c r="B1557" t="s">
        <v>63</v>
      </c>
      <c r="C1557" t="s">
        <v>2391</v>
      </c>
      <c r="D1557" t="s">
        <v>2575</v>
      </c>
    </row>
    <row r="1558" spans="1:4" x14ac:dyDescent="0.25">
      <c r="A1558" t="s">
        <v>160</v>
      </c>
      <c r="B1558" t="s">
        <v>63</v>
      </c>
      <c r="C1558" t="s">
        <v>2577</v>
      </c>
      <c r="D1558" t="s">
        <v>2577</v>
      </c>
    </row>
    <row r="1559" spans="1:4" x14ac:dyDescent="0.25">
      <c r="A1559" t="s">
        <v>160</v>
      </c>
      <c r="B1559" t="s">
        <v>63</v>
      </c>
      <c r="C1559" t="s">
        <v>2577</v>
      </c>
      <c r="D1559" t="s">
        <v>2579</v>
      </c>
    </row>
    <row r="1560" spans="1:4" x14ac:dyDescent="0.25">
      <c r="A1560" t="s">
        <v>160</v>
      </c>
      <c r="B1560" t="s">
        <v>63</v>
      </c>
      <c r="C1560" t="s">
        <v>2577</v>
      </c>
      <c r="D1560" t="s">
        <v>2582</v>
      </c>
    </row>
    <row r="1561" spans="1:4" x14ac:dyDescent="0.25">
      <c r="A1561" t="s">
        <v>160</v>
      </c>
      <c r="B1561" t="s">
        <v>63</v>
      </c>
      <c r="C1561" t="s">
        <v>2577</v>
      </c>
      <c r="D1561" t="s">
        <v>2584</v>
      </c>
    </row>
    <row r="1562" spans="1:4" x14ac:dyDescent="0.25">
      <c r="A1562" t="s">
        <v>160</v>
      </c>
      <c r="B1562" t="s">
        <v>63</v>
      </c>
      <c r="C1562" t="s">
        <v>2577</v>
      </c>
      <c r="D1562" t="s">
        <v>2586</v>
      </c>
    </row>
    <row r="1563" spans="1:4" x14ac:dyDescent="0.25">
      <c r="A1563" t="s">
        <v>160</v>
      </c>
      <c r="B1563" t="s">
        <v>63</v>
      </c>
      <c r="C1563" t="s">
        <v>2588</v>
      </c>
      <c r="D1563" t="s">
        <v>2588</v>
      </c>
    </row>
    <row r="1564" spans="1:4" x14ac:dyDescent="0.25">
      <c r="A1564" t="s">
        <v>160</v>
      </c>
      <c r="B1564" t="s">
        <v>63</v>
      </c>
      <c r="C1564" t="s">
        <v>2588</v>
      </c>
      <c r="D1564" t="s">
        <v>1668</v>
      </c>
    </row>
    <row r="1565" spans="1:4" x14ac:dyDescent="0.25">
      <c r="A1565" t="s">
        <v>160</v>
      </c>
      <c r="B1565" t="s">
        <v>63</v>
      </c>
      <c r="C1565" t="s">
        <v>2588</v>
      </c>
      <c r="D1565" t="s">
        <v>1354</v>
      </c>
    </row>
    <row r="1566" spans="1:4" x14ac:dyDescent="0.25">
      <c r="A1566" t="s">
        <v>160</v>
      </c>
      <c r="B1566" t="s">
        <v>63</v>
      </c>
      <c r="C1566" t="s">
        <v>2588</v>
      </c>
      <c r="D1566" t="s">
        <v>2592</v>
      </c>
    </row>
    <row r="1567" spans="1:4" x14ac:dyDescent="0.25">
      <c r="A1567" t="s">
        <v>160</v>
      </c>
      <c r="B1567" t="s">
        <v>63</v>
      </c>
      <c r="C1567" t="s">
        <v>1848</v>
      </c>
      <c r="D1567" t="s">
        <v>1848</v>
      </c>
    </row>
    <row r="1568" spans="1:4" x14ac:dyDescent="0.25">
      <c r="A1568" t="s">
        <v>160</v>
      </c>
      <c r="B1568" t="s">
        <v>63</v>
      </c>
      <c r="C1568" t="s">
        <v>1848</v>
      </c>
      <c r="D1568" t="s">
        <v>2595</v>
      </c>
    </row>
    <row r="1569" spans="1:4" x14ac:dyDescent="0.25">
      <c r="A1569" t="s">
        <v>160</v>
      </c>
      <c r="B1569" t="s">
        <v>478</v>
      </c>
      <c r="C1569" t="s">
        <v>3685</v>
      </c>
      <c r="D1569" t="s">
        <v>478</v>
      </c>
    </row>
    <row r="1570" spans="1:4" x14ac:dyDescent="0.25">
      <c r="A1570" t="s">
        <v>160</v>
      </c>
      <c r="B1570" t="s">
        <v>478</v>
      </c>
      <c r="C1570" t="s">
        <v>592</v>
      </c>
      <c r="D1570" t="s">
        <v>592</v>
      </c>
    </row>
    <row r="1571" spans="1:4" x14ac:dyDescent="0.25">
      <c r="A1571" t="s">
        <v>160</v>
      </c>
      <c r="B1571" t="s">
        <v>478</v>
      </c>
      <c r="C1571" t="s">
        <v>592</v>
      </c>
      <c r="D1571" t="s">
        <v>1711</v>
      </c>
    </row>
    <row r="1572" spans="1:4" x14ac:dyDescent="0.25">
      <c r="A1572" t="s">
        <v>160</v>
      </c>
      <c r="B1572" t="s">
        <v>478</v>
      </c>
      <c r="C1572" t="s">
        <v>592</v>
      </c>
      <c r="D1572" t="s">
        <v>2601</v>
      </c>
    </row>
    <row r="1573" spans="1:4" x14ac:dyDescent="0.25">
      <c r="A1573" t="s">
        <v>160</v>
      </c>
      <c r="B1573" t="s">
        <v>478</v>
      </c>
      <c r="C1573" t="s">
        <v>592</v>
      </c>
      <c r="D1573" t="s">
        <v>1723</v>
      </c>
    </row>
    <row r="1574" spans="1:4" x14ac:dyDescent="0.25">
      <c r="A1574" t="s">
        <v>160</v>
      </c>
      <c r="B1574" t="s">
        <v>478</v>
      </c>
      <c r="C1574" t="s">
        <v>592</v>
      </c>
      <c r="D1574" t="s">
        <v>1726</v>
      </c>
    </row>
    <row r="1575" spans="1:4" x14ac:dyDescent="0.25">
      <c r="A1575" t="s">
        <v>160</v>
      </c>
      <c r="B1575" t="s">
        <v>478</v>
      </c>
      <c r="C1575" t="s">
        <v>592</v>
      </c>
      <c r="D1575" t="s">
        <v>1729</v>
      </c>
    </row>
    <row r="1576" spans="1:4" x14ac:dyDescent="0.25">
      <c r="A1576" t="s">
        <v>155</v>
      </c>
      <c r="B1576" t="s">
        <v>3685</v>
      </c>
      <c r="C1576" t="s">
        <v>3685</v>
      </c>
      <c r="D1576" t="s">
        <v>155</v>
      </c>
    </row>
    <row r="1577" spans="1:4" x14ac:dyDescent="0.25">
      <c r="A1577" t="s">
        <v>155</v>
      </c>
      <c r="B1577" t="s">
        <v>1130</v>
      </c>
      <c r="C1577" t="s">
        <v>3685</v>
      </c>
      <c r="D1577" t="s">
        <v>1130</v>
      </c>
    </row>
    <row r="1578" spans="1:4" x14ac:dyDescent="0.25">
      <c r="A1578" t="s">
        <v>155</v>
      </c>
      <c r="B1578" t="s">
        <v>1130</v>
      </c>
      <c r="C1578" t="s">
        <v>175</v>
      </c>
      <c r="D1578" t="s">
        <v>175</v>
      </c>
    </row>
    <row r="1579" spans="1:4" x14ac:dyDescent="0.25">
      <c r="A1579" t="s">
        <v>155</v>
      </c>
      <c r="B1579" t="s">
        <v>1130</v>
      </c>
      <c r="C1579" t="s">
        <v>175</v>
      </c>
      <c r="D1579" t="s">
        <v>152</v>
      </c>
    </row>
    <row r="1580" spans="1:4" x14ac:dyDescent="0.25">
      <c r="A1580" t="s">
        <v>155</v>
      </c>
      <c r="B1580" t="s">
        <v>1130</v>
      </c>
      <c r="C1580" t="s">
        <v>155</v>
      </c>
      <c r="D1580" t="s">
        <v>155</v>
      </c>
    </row>
    <row r="1581" spans="1:4" x14ac:dyDescent="0.25">
      <c r="A1581" t="s">
        <v>155</v>
      </c>
      <c r="B1581" t="s">
        <v>1130</v>
      </c>
      <c r="C1581" t="s">
        <v>155</v>
      </c>
      <c r="D1581" t="s">
        <v>152</v>
      </c>
    </row>
    <row r="1582" spans="1:4" x14ac:dyDescent="0.25">
      <c r="A1582" t="s">
        <v>155</v>
      </c>
      <c r="B1582" t="s">
        <v>1130</v>
      </c>
      <c r="C1582" t="s">
        <v>1146</v>
      </c>
      <c r="D1582" t="s">
        <v>1146</v>
      </c>
    </row>
    <row r="1583" spans="1:4" x14ac:dyDescent="0.25">
      <c r="A1583" t="s">
        <v>155</v>
      </c>
      <c r="B1583" t="s">
        <v>1130</v>
      </c>
      <c r="C1583" t="s">
        <v>1146</v>
      </c>
      <c r="D1583" t="s">
        <v>152</v>
      </c>
    </row>
    <row r="1584" spans="1:4" x14ac:dyDescent="0.25">
      <c r="A1584" t="s">
        <v>155</v>
      </c>
      <c r="B1584" t="s">
        <v>1130</v>
      </c>
      <c r="C1584" t="s">
        <v>165</v>
      </c>
      <c r="D1584" t="s">
        <v>165</v>
      </c>
    </row>
    <row r="1585" spans="1:4" x14ac:dyDescent="0.25">
      <c r="A1585" t="s">
        <v>155</v>
      </c>
      <c r="B1585" t="s">
        <v>1130</v>
      </c>
      <c r="C1585" t="s">
        <v>165</v>
      </c>
      <c r="D1585" t="s">
        <v>152</v>
      </c>
    </row>
    <row r="1586" spans="1:4" x14ac:dyDescent="0.25">
      <c r="A1586" t="s">
        <v>155</v>
      </c>
      <c r="B1586" t="s">
        <v>1130</v>
      </c>
      <c r="C1586" t="s">
        <v>793</v>
      </c>
      <c r="D1586" t="s">
        <v>793</v>
      </c>
    </row>
    <row r="1587" spans="1:4" x14ac:dyDescent="0.25">
      <c r="A1587" t="s">
        <v>155</v>
      </c>
      <c r="B1587" t="s">
        <v>1130</v>
      </c>
      <c r="C1587" t="s">
        <v>793</v>
      </c>
      <c r="D1587" t="s">
        <v>152</v>
      </c>
    </row>
    <row r="1588" spans="1:4" x14ac:dyDescent="0.25">
      <c r="A1588" t="s">
        <v>155</v>
      </c>
      <c r="B1588" t="s">
        <v>1130</v>
      </c>
      <c r="C1588" t="s">
        <v>2623</v>
      </c>
      <c r="D1588" t="s">
        <v>2623</v>
      </c>
    </row>
    <row r="1589" spans="1:4" x14ac:dyDescent="0.25">
      <c r="A1589" t="s">
        <v>155</v>
      </c>
      <c r="B1589" t="s">
        <v>1130</v>
      </c>
      <c r="C1589" t="s">
        <v>2623</v>
      </c>
      <c r="D1589" t="s">
        <v>152</v>
      </c>
    </row>
    <row r="1590" spans="1:4" x14ac:dyDescent="0.25">
      <c r="A1590" t="s">
        <v>155</v>
      </c>
      <c r="B1590" t="s">
        <v>1130</v>
      </c>
      <c r="C1590" t="s">
        <v>2626</v>
      </c>
      <c r="D1590" t="s">
        <v>2626</v>
      </c>
    </row>
    <row r="1591" spans="1:4" x14ac:dyDescent="0.25">
      <c r="A1591" t="s">
        <v>155</v>
      </c>
      <c r="B1591" t="s">
        <v>1130</v>
      </c>
      <c r="C1591" t="s">
        <v>2626</v>
      </c>
      <c r="D1591" t="s">
        <v>152</v>
      </c>
    </row>
    <row r="1592" spans="1:4" x14ac:dyDescent="0.25">
      <c r="A1592" t="s">
        <v>155</v>
      </c>
      <c r="B1592" t="s">
        <v>1130</v>
      </c>
      <c r="C1592" t="s">
        <v>2629</v>
      </c>
      <c r="D1592" t="s">
        <v>2629</v>
      </c>
    </row>
    <row r="1593" spans="1:4" x14ac:dyDescent="0.25">
      <c r="A1593" t="s">
        <v>155</v>
      </c>
      <c r="B1593" t="s">
        <v>1130</v>
      </c>
      <c r="C1593" t="s">
        <v>2629</v>
      </c>
      <c r="D1593" t="s">
        <v>152</v>
      </c>
    </row>
    <row r="1594" spans="1:4" x14ac:dyDescent="0.25">
      <c r="A1594" t="s">
        <v>155</v>
      </c>
      <c r="B1594" t="s">
        <v>1130</v>
      </c>
      <c r="C1594" t="s">
        <v>2317</v>
      </c>
      <c r="D1594" t="s">
        <v>2317</v>
      </c>
    </row>
    <row r="1595" spans="1:4" x14ac:dyDescent="0.25">
      <c r="A1595" t="s">
        <v>155</v>
      </c>
      <c r="B1595" t="s">
        <v>1130</v>
      </c>
      <c r="C1595" t="s">
        <v>2317</v>
      </c>
      <c r="D1595" t="s">
        <v>2634</v>
      </c>
    </row>
    <row r="1596" spans="1:4" x14ac:dyDescent="0.25">
      <c r="A1596" t="s">
        <v>155</v>
      </c>
      <c r="B1596" t="s">
        <v>1130</v>
      </c>
      <c r="C1596" t="s">
        <v>2317</v>
      </c>
      <c r="D1596" t="s">
        <v>2636</v>
      </c>
    </row>
    <row r="1597" spans="1:4" x14ac:dyDescent="0.25">
      <c r="A1597" t="s">
        <v>155</v>
      </c>
      <c r="B1597" t="s">
        <v>1130</v>
      </c>
      <c r="C1597" t="s">
        <v>2317</v>
      </c>
      <c r="D1597" t="s">
        <v>2638</v>
      </c>
    </row>
    <row r="1598" spans="1:4" x14ac:dyDescent="0.25">
      <c r="A1598" t="s">
        <v>155</v>
      </c>
      <c r="B1598" t="s">
        <v>1130</v>
      </c>
      <c r="C1598" t="s">
        <v>2317</v>
      </c>
      <c r="D1598" t="s">
        <v>2640</v>
      </c>
    </row>
    <row r="1599" spans="1:4" x14ac:dyDescent="0.25">
      <c r="A1599" t="s">
        <v>155</v>
      </c>
      <c r="B1599" t="s">
        <v>54</v>
      </c>
      <c r="C1599" t="s">
        <v>3685</v>
      </c>
      <c r="D1599" t="s">
        <v>54</v>
      </c>
    </row>
    <row r="1600" spans="1:4" x14ac:dyDescent="0.25">
      <c r="A1600" t="s">
        <v>155</v>
      </c>
      <c r="B1600" t="s">
        <v>54</v>
      </c>
      <c r="C1600" t="s">
        <v>2649</v>
      </c>
      <c r="D1600" t="s">
        <v>2649</v>
      </c>
    </row>
    <row r="1601" spans="1:4" x14ac:dyDescent="0.25">
      <c r="A1601" t="s">
        <v>155</v>
      </c>
      <c r="B1601" t="s">
        <v>54</v>
      </c>
      <c r="C1601" t="s">
        <v>2649</v>
      </c>
      <c r="D1601" t="s">
        <v>2648</v>
      </c>
    </row>
    <row r="1602" spans="1:4" x14ac:dyDescent="0.25">
      <c r="A1602" t="s">
        <v>155</v>
      </c>
      <c r="B1602" t="s">
        <v>54</v>
      </c>
      <c r="C1602" t="s">
        <v>2649</v>
      </c>
      <c r="D1602" t="s">
        <v>2643</v>
      </c>
    </row>
    <row r="1603" spans="1:4" x14ac:dyDescent="0.25">
      <c r="A1603" t="s">
        <v>155</v>
      </c>
      <c r="B1603" t="s">
        <v>54</v>
      </c>
      <c r="C1603" t="s">
        <v>2649</v>
      </c>
      <c r="D1603" t="s">
        <v>3027</v>
      </c>
    </row>
    <row r="1604" spans="1:4" x14ac:dyDescent="0.25">
      <c r="A1604" t="s">
        <v>155</v>
      </c>
      <c r="B1604" t="s">
        <v>54</v>
      </c>
      <c r="C1604" t="s">
        <v>2649</v>
      </c>
      <c r="D1604" t="s">
        <v>3028</v>
      </c>
    </row>
    <row r="1605" spans="1:4" x14ac:dyDescent="0.25">
      <c r="A1605" t="s">
        <v>155</v>
      </c>
      <c r="B1605" t="s">
        <v>54</v>
      </c>
      <c r="C1605" t="s">
        <v>2649</v>
      </c>
      <c r="D1605" t="s">
        <v>3705</v>
      </c>
    </row>
    <row r="1606" spans="1:4" x14ac:dyDescent="0.25">
      <c r="A1606" t="s">
        <v>155</v>
      </c>
      <c r="B1606" t="s">
        <v>54</v>
      </c>
      <c r="C1606" t="s">
        <v>3029</v>
      </c>
      <c r="D1606" t="s">
        <v>3029</v>
      </c>
    </row>
    <row r="1607" spans="1:4" x14ac:dyDescent="0.25">
      <c r="A1607" t="s">
        <v>155</v>
      </c>
      <c r="B1607" t="s">
        <v>54</v>
      </c>
      <c r="C1607" t="s">
        <v>3029</v>
      </c>
      <c r="D1607" t="s">
        <v>2647</v>
      </c>
    </row>
    <row r="1608" spans="1:4" x14ac:dyDescent="0.25">
      <c r="A1608" t="s">
        <v>155</v>
      </c>
      <c r="B1608" t="s">
        <v>54</v>
      </c>
      <c r="C1608" t="s">
        <v>3029</v>
      </c>
      <c r="D1608" t="s">
        <v>3705</v>
      </c>
    </row>
    <row r="1609" spans="1:4" x14ac:dyDescent="0.25">
      <c r="A1609" t="s">
        <v>155</v>
      </c>
      <c r="B1609" t="s">
        <v>54</v>
      </c>
      <c r="C1609" t="s">
        <v>3030</v>
      </c>
      <c r="D1609" t="s">
        <v>3030</v>
      </c>
    </row>
    <row r="1610" spans="1:4" x14ac:dyDescent="0.25">
      <c r="A1610" t="s">
        <v>155</v>
      </c>
      <c r="B1610" t="s">
        <v>54</v>
      </c>
      <c r="C1610" t="s">
        <v>3030</v>
      </c>
      <c r="D1610" t="s">
        <v>2642</v>
      </c>
    </row>
    <row r="1611" spans="1:4" x14ac:dyDescent="0.25">
      <c r="A1611" t="s">
        <v>155</v>
      </c>
      <c r="B1611" t="s">
        <v>54</v>
      </c>
      <c r="C1611" t="s">
        <v>3030</v>
      </c>
      <c r="D1611" t="s">
        <v>2646</v>
      </c>
    </row>
    <row r="1612" spans="1:4" x14ac:dyDescent="0.25">
      <c r="A1612" t="s">
        <v>155</v>
      </c>
      <c r="B1612" t="s">
        <v>54</v>
      </c>
      <c r="C1612" t="s">
        <v>3030</v>
      </c>
      <c r="D1612" t="s">
        <v>3705</v>
      </c>
    </row>
    <row r="1613" spans="1:4" x14ac:dyDescent="0.25">
      <c r="A1613" t="s">
        <v>155</v>
      </c>
      <c r="B1613" t="s">
        <v>54</v>
      </c>
      <c r="C1613" t="s">
        <v>3031</v>
      </c>
      <c r="D1613" t="s">
        <v>3031</v>
      </c>
    </row>
    <row r="1614" spans="1:4" x14ac:dyDescent="0.25">
      <c r="A1614" t="s">
        <v>155</v>
      </c>
      <c r="B1614" t="s">
        <v>54</v>
      </c>
      <c r="C1614" t="s">
        <v>3031</v>
      </c>
      <c r="D1614" t="s">
        <v>2653</v>
      </c>
    </row>
    <row r="1615" spans="1:4" x14ac:dyDescent="0.25">
      <c r="A1615" t="s">
        <v>155</v>
      </c>
      <c r="B1615" t="s">
        <v>54</v>
      </c>
      <c r="C1615" t="s">
        <v>3031</v>
      </c>
      <c r="D1615" t="s">
        <v>554</v>
      </c>
    </row>
    <row r="1616" spans="1:4" x14ac:dyDescent="0.25">
      <c r="A1616" t="s">
        <v>155</v>
      </c>
      <c r="B1616" t="s">
        <v>54</v>
      </c>
      <c r="C1616" t="s">
        <v>3031</v>
      </c>
      <c r="D1616" t="s">
        <v>3705</v>
      </c>
    </row>
    <row r="1617" spans="1:4" x14ac:dyDescent="0.25">
      <c r="A1617" t="s">
        <v>155</v>
      </c>
      <c r="B1617" t="s">
        <v>54</v>
      </c>
      <c r="C1617" t="s">
        <v>3032</v>
      </c>
      <c r="D1617" t="s">
        <v>3032</v>
      </c>
    </row>
    <row r="1618" spans="1:4" x14ac:dyDescent="0.25">
      <c r="A1618" t="s">
        <v>155</v>
      </c>
      <c r="B1618" t="s">
        <v>54</v>
      </c>
      <c r="C1618" t="s">
        <v>3032</v>
      </c>
      <c r="D1618" t="s">
        <v>152</v>
      </c>
    </row>
    <row r="1619" spans="1:4" x14ac:dyDescent="0.25">
      <c r="A1619" t="s">
        <v>155</v>
      </c>
      <c r="B1619" t="s">
        <v>54</v>
      </c>
      <c r="C1619" t="s">
        <v>3032</v>
      </c>
      <c r="D1619" t="s">
        <v>3705</v>
      </c>
    </row>
    <row r="1620" spans="1:4" x14ac:dyDescent="0.25">
      <c r="A1620" t="s">
        <v>155</v>
      </c>
      <c r="B1620" t="s">
        <v>54</v>
      </c>
      <c r="C1620" t="s">
        <v>3236</v>
      </c>
      <c r="D1620" t="s">
        <v>3236</v>
      </c>
    </row>
    <row r="1621" spans="1:4" x14ac:dyDescent="0.25">
      <c r="A1621" t="s">
        <v>155</v>
      </c>
      <c r="B1621" t="s">
        <v>54</v>
      </c>
      <c r="C1621" t="s">
        <v>3236</v>
      </c>
      <c r="D1621" t="s">
        <v>2652</v>
      </c>
    </row>
    <row r="1622" spans="1:4" x14ac:dyDescent="0.25">
      <c r="A1622" t="s">
        <v>155</v>
      </c>
      <c r="B1622" t="s">
        <v>54</v>
      </c>
      <c r="C1622" t="s">
        <v>3236</v>
      </c>
      <c r="D1622" t="s">
        <v>2651</v>
      </c>
    </row>
    <row r="1623" spans="1:4" x14ac:dyDescent="0.25">
      <c r="A1623" t="s">
        <v>155</v>
      </c>
      <c r="B1623" t="s">
        <v>54</v>
      </c>
      <c r="C1623" t="s">
        <v>3236</v>
      </c>
      <c r="D1623" t="s">
        <v>2650</v>
      </c>
    </row>
    <row r="1624" spans="1:4" x14ac:dyDescent="0.25">
      <c r="A1624" t="s">
        <v>155</v>
      </c>
      <c r="B1624" t="s">
        <v>54</v>
      </c>
      <c r="C1624" t="s">
        <v>3236</v>
      </c>
      <c r="D1624" t="s">
        <v>3033</v>
      </c>
    </row>
    <row r="1625" spans="1:4" x14ac:dyDescent="0.25">
      <c r="A1625" t="s">
        <v>155</v>
      </c>
      <c r="B1625" t="s">
        <v>54</v>
      </c>
      <c r="C1625" t="s">
        <v>3236</v>
      </c>
      <c r="D1625" t="s">
        <v>3705</v>
      </c>
    </row>
    <row r="1626" spans="1:4" x14ac:dyDescent="0.25">
      <c r="A1626" t="s">
        <v>155</v>
      </c>
      <c r="B1626" t="s">
        <v>54</v>
      </c>
      <c r="C1626" t="s">
        <v>3034</v>
      </c>
      <c r="D1626" t="s">
        <v>3034</v>
      </c>
    </row>
    <row r="1627" spans="1:4" x14ac:dyDescent="0.25">
      <c r="A1627" t="s">
        <v>155</v>
      </c>
      <c r="B1627" t="s">
        <v>54</v>
      </c>
      <c r="C1627" t="s">
        <v>3034</v>
      </c>
      <c r="D1627" t="s">
        <v>3035</v>
      </c>
    </row>
    <row r="1628" spans="1:4" x14ac:dyDescent="0.25">
      <c r="A1628" t="s">
        <v>155</v>
      </c>
      <c r="B1628" t="s">
        <v>54</v>
      </c>
      <c r="C1628" t="s">
        <v>3034</v>
      </c>
      <c r="D1628" t="s">
        <v>3036</v>
      </c>
    </row>
    <row r="1629" spans="1:4" x14ac:dyDescent="0.25">
      <c r="A1629" t="s">
        <v>155</v>
      </c>
      <c r="B1629" t="s">
        <v>54</v>
      </c>
      <c r="C1629" t="s">
        <v>3034</v>
      </c>
      <c r="D1629" t="s">
        <v>3037</v>
      </c>
    </row>
    <row r="1630" spans="1:4" x14ac:dyDescent="0.25">
      <c r="A1630" t="s">
        <v>155</v>
      </c>
      <c r="B1630" t="s">
        <v>54</v>
      </c>
      <c r="C1630" t="s">
        <v>3034</v>
      </c>
      <c r="D1630" t="s">
        <v>3033</v>
      </c>
    </row>
    <row r="1631" spans="1:4" x14ac:dyDescent="0.25">
      <c r="A1631" t="s">
        <v>155</v>
      </c>
      <c r="B1631" t="s">
        <v>54</v>
      </c>
      <c r="C1631" t="s">
        <v>3034</v>
      </c>
      <c r="D1631" t="s">
        <v>3705</v>
      </c>
    </row>
    <row r="1632" spans="1:4" x14ac:dyDescent="0.25">
      <c r="A1632" t="s">
        <v>155</v>
      </c>
      <c r="B1632" t="s">
        <v>54</v>
      </c>
      <c r="C1632" t="s">
        <v>3038</v>
      </c>
      <c r="D1632" t="s">
        <v>3038</v>
      </c>
    </row>
    <row r="1633" spans="1:4" x14ac:dyDescent="0.25">
      <c r="A1633" t="s">
        <v>155</v>
      </c>
      <c r="B1633" t="s">
        <v>54</v>
      </c>
      <c r="C1633" t="s">
        <v>3038</v>
      </c>
      <c r="D1633" t="s">
        <v>3039</v>
      </c>
    </row>
    <row r="1634" spans="1:4" x14ac:dyDescent="0.25">
      <c r="A1634" t="s">
        <v>155</v>
      </c>
      <c r="B1634" t="s">
        <v>54</v>
      </c>
      <c r="C1634" t="s">
        <v>3038</v>
      </c>
      <c r="D1634" t="s">
        <v>3040</v>
      </c>
    </row>
    <row r="1635" spans="1:4" x14ac:dyDescent="0.25">
      <c r="A1635" t="s">
        <v>155</v>
      </c>
      <c r="B1635" t="s">
        <v>54</v>
      </c>
      <c r="C1635" t="s">
        <v>3038</v>
      </c>
      <c r="D1635" t="s">
        <v>3041</v>
      </c>
    </row>
    <row r="1636" spans="1:4" x14ac:dyDescent="0.25">
      <c r="A1636" t="s">
        <v>155</v>
      </c>
      <c r="B1636" t="s">
        <v>54</v>
      </c>
      <c r="C1636" t="s">
        <v>3038</v>
      </c>
      <c r="D1636" t="s">
        <v>3042</v>
      </c>
    </row>
    <row r="1637" spans="1:4" x14ac:dyDescent="0.25">
      <c r="A1637" t="s">
        <v>155</v>
      </c>
      <c r="B1637" t="s">
        <v>54</v>
      </c>
      <c r="C1637" t="s">
        <v>3038</v>
      </c>
      <c r="D1637" t="s">
        <v>3043</v>
      </c>
    </row>
    <row r="1638" spans="1:4" x14ac:dyDescent="0.25">
      <c r="A1638" t="s">
        <v>155</v>
      </c>
      <c r="B1638" t="s">
        <v>54</v>
      </c>
      <c r="C1638" t="s">
        <v>3038</v>
      </c>
      <c r="D1638" t="s">
        <v>3705</v>
      </c>
    </row>
    <row r="1639" spans="1:4" x14ac:dyDescent="0.25">
      <c r="A1639" t="s">
        <v>155</v>
      </c>
      <c r="B1639" t="s">
        <v>54</v>
      </c>
      <c r="C1639" t="s">
        <v>3706</v>
      </c>
      <c r="D1639" t="s">
        <v>3706</v>
      </c>
    </row>
    <row r="1640" spans="1:4" x14ac:dyDescent="0.25">
      <c r="A1640" t="s">
        <v>155</v>
      </c>
      <c r="B1640" t="s">
        <v>54</v>
      </c>
      <c r="C1640" t="s">
        <v>3706</v>
      </c>
      <c r="D1640" t="s">
        <v>2644</v>
      </c>
    </row>
    <row r="1641" spans="1:4" x14ac:dyDescent="0.25">
      <c r="A1641" t="s">
        <v>155</v>
      </c>
      <c r="B1641" t="s">
        <v>54</v>
      </c>
      <c r="C1641" t="s">
        <v>3706</v>
      </c>
      <c r="D1641" t="s">
        <v>2643</v>
      </c>
    </row>
    <row r="1642" spans="1:4" x14ac:dyDescent="0.25">
      <c r="A1642" t="s">
        <v>155</v>
      </c>
      <c r="B1642" t="s">
        <v>54</v>
      </c>
      <c r="C1642" t="s">
        <v>3706</v>
      </c>
      <c r="D1642" t="s">
        <v>2642</v>
      </c>
    </row>
    <row r="1643" spans="1:4" x14ac:dyDescent="0.25">
      <c r="A1643" t="s">
        <v>155</v>
      </c>
      <c r="B1643" t="s">
        <v>54</v>
      </c>
      <c r="C1643" t="s">
        <v>3706</v>
      </c>
      <c r="D1643" t="s">
        <v>3705</v>
      </c>
    </row>
    <row r="1644" spans="1:4" x14ac:dyDescent="0.25">
      <c r="A1644" t="s">
        <v>155</v>
      </c>
      <c r="B1644" t="s">
        <v>520</v>
      </c>
      <c r="C1644" t="s">
        <v>3685</v>
      </c>
      <c r="D1644" t="s">
        <v>520</v>
      </c>
    </row>
    <row r="1645" spans="1:4" x14ac:dyDescent="0.25">
      <c r="A1645" t="s">
        <v>155</v>
      </c>
      <c r="B1645" t="s">
        <v>520</v>
      </c>
      <c r="C1645" t="s">
        <v>2644</v>
      </c>
      <c r="D1645" t="s">
        <v>2644</v>
      </c>
    </row>
    <row r="1646" spans="1:4" x14ac:dyDescent="0.25">
      <c r="A1646" t="s">
        <v>155</v>
      </c>
      <c r="B1646" t="s">
        <v>520</v>
      </c>
      <c r="C1646" t="s">
        <v>2644</v>
      </c>
      <c r="D1646" t="s">
        <v>3250</v>
      </c>
    </row>
    <row r="1647" spans="1:4" x14ac:dyDescent="0.25">
      <c r="A1647" t="s">
        <v>155</v>
      </c>
      <c r="B1647" t="s">
        <v>520</v>
      </c>
      <c r="C1647" t="s">
        <v>2644</v>
      </c>
      <c r="D1647" t="s">
        <v>2994</v>
      </c>
    </row>
    <row r="1648" spans="1:4" x14ac:dyDescent="0.25">
      <c r="A1648" t="s">
        <v>155</v>
      </c>
      <c r="B1648" t="s">
        <v>520</v>
      </c>
      <c r="C1648" t="s">
        <v>2644</v>
      </c>
      <c r="D1648" t="s">
        <v>2995</v>
      </c>
    </row>
    <row r="1649" spans="1:4" x14ac:dyDescent="0.25">
      <c r="A1649" t="s">
        <v>155</v>
      </c>
      <c r="B1649" t="s">
        <v>520</v>
      </c>
      <c r="C1649" t="s">
        <v>2644</v>
      </c>
      <c r="D1649" t="s">
        <v>2996</v>
      </c>
    </row>
    <row r="1650" spans="1:4" x14ac:dyDescent="0.25">
      <c r="A1650" t="s">
        <v>155</v>
      </c>
      <c r="B1650" t="s">
        <v>520</v>
      </c>
      <c r="C1650" t="s">
        <v>2644</v>
      </c>
      <c r="D1650" t="s">
        <v>3252</v>
      </c>
    </row>
    <row r="1651" spans="1:4" x14ac:dyDescent="0.25">
      <c r="A1651" t="s">
        <v>155</v>
      </c>
      <c r="B1651" t="s">
        <v>520</v>
      </c>
      <c r="C1651" t="s">
        <v>2644</v>
      </c>
      <c r="D1651" t="s">
        <v>2997</v>
      </c>
    </row>
    <row r="1652" spans="1:4" x14ac:dyDescent="0.25">
      <c r="A1652" t="s">
        <v>155</v>
      </c>
      <c r="B1652" t="s">
        <v>520</v>
      </c>
      <c r="C1652" t="s">
        <v>2644</v>
      </c>
      <c r="D1652" t="s">
        <v>2998</v>
      </c>
    </row>
    <row r="1653" spans="1:4" x14ac:dyDescent="0.25">
      <c r="A1653" t="s">
        <v>155</v>
      </c>
      <c r="B1653" t="s">
        <v>520</v>
      </c>
      <c r="C1653" t="s">
        <v>2644</v>
      </c>
      <c r="D1653" t="s">
        <v>2999</v>
      </c>
    </row>
    <row r="1654" spans="1:4" x14ac:dyDescent="0.25">
      <c r="A1654" t="s">
        <v>155</v>
      </c>
      <c r="B1654" t="s">
        <v>520</v>
      </c>
      <c r="C1654" t="s">
        <v>2644</v>
      </c>
      <c r="D1654" t="s">
        <v>3254</v>
      </c>
    </row>
    <row r="1655" spans="1:4" x14ac:dyDescent="0.25">
      <c r="A1655" t="s">
        <v>155</v>
      </c>
      <c r="B1655" t="s">
        <v>520</v>
      </c>
      <c r="C1655" t="s">
        <v>2644</v>
      </c>
      <c r="D1655" t="s">
        <v>3000</v>
      </c>
    </row>
    <row r="1656" spans="1:4" x14ac:dyDescent="0.25">
      <c r="A1656" t="s">
        <v>155</v>
      </c>
      <c r="B1656" t="s">
        <v>520</v>
      </c>
      <c r="C1656" t="s">
        <v>2644</v>
      </c>
      <c r="D1656" t="s">
        <v>3001</v>
      </c>
    </row>
    <row r="1657" spans="1:4" x14ac:dyDescent="0.25">
      <c r="A1657" t="s">
        <v>155</v>
      </c>
      <c r="B1657" t="s">
        <v>520</v>
      </c>
      <c r="C1657" t="s">
        <v>2644</v>
      </c>
      <c r="D1657" t="s">
        <v>3002</v>
      </c>
    </row>
    <row r="1658" spans="1:4" x14ac:dyDescent="0.25">
      <c r="A1658" t="s">
        <v>155</v>
      </c>
      <c r="B1658" t="s">
        <v>520</v>
      </c>
      <c r="C1658" t="s">
        <v>2644</v>
      </c>
      <c r="D1658" t="s">
        <v>3705</v>
      </c>
    </row>
    <row r="1659" spans="1:4" x14ac:dyDescent="0.25">
      <c r="A1659" t="s">
        <v>155</v>
      </c>
      <c r="B1659" t="s">
        <v>520</v>
      </c>
      <c r="C1659" t="s">
        <v>2642</v>
      </c>
      <c r="D1659" t="s">
        <v>2642</v>
      </c>
    </row>
    <row r="1660" spans="1:4" x14ac:dyDescent="0.25">
      <c r="A1660" t="s">
        <v>155</v>
      </c>
      <c r="B1660" t="s">
        <v>520</v>
      </c>
      <c r="C1660" t="s">
        <v>2642</v>
      </c>
      <c r="D1660" t="s">
        <v>3250</v>
      </c>
    </row>
    <row r="1661" spans="1:4" x14ac:dyDescent="0.25">
      <c r="A1661" t="s">
        <v>155</v>
      </c>
      <c r="B1661" t="s">
        <v>520</v>
      </c>
      <c r="C1661" t="s">
        <v>2642</v>
      </c>
      <c r="D1661" t="s">
        <v>2994</v>
      </c>
    </row>
    <row r="1662" spans="1:4" x14ac:dyDescent="0.25">
      <c r="A1662" t="s">
        <v>155</v>
      </c>
      <c r="B1662" t="s">
        <v>520</v>
      </c>
      <c r="C1662" t="s">
        <v>2642</v>
      </c>
      <c r="D1662" t="s">
        <v>2995</v>
      </c>
    </row>
    <row r="1663" spans="1:4" x14ac:dyDescent="0.25">
      <c r="A1663" t="s">
        <v>155</v>
      </c>
      <c r="B1663" t="s">
        <v>520</v>
      </c>
      <c r="C1663" t="s">
        <v>2642</v>
      </c>
      <c r="D1663" t="s">
        <v>2996</v>
      </c>
    </row>
    <row r="1664" spans="1:4" x14ac:dyDescent="0.25">
      <c r="A1664" t="s">
        <v>155</v>
      </c>
      <c r="B1664" t="s">
        <v>520</v>
      </c>
      <c r="C1664" t="s">
        <v>2642</v>
      </c>
      <c r="D1664" t="s">
        <v>3251</v>
      </c>
    </row>
    <row r="1665" spans="1:4" x14ac:dyDescent="0.25">
      <c r="A1665" t="s">
        <v>155</v>
      </c>
      <c r="B1665" t="s">
        <v>520</v>
      </c>
      <c r="C1665" t="s">
        <v>2642</v>
      </c>
      <c r="D1665" t="s">
        <v>2997</v>
      </c>
    </row>
    <row r="1666" spans="1:4" x14ac:dyDescent="0.25">
      <c r="A1666" t="s">
        <v>155</v>
      </c>
      <c r="B1666" t="s">
        <v>520</v>
      </c>
      <c r="C1666" t="s">
        <v>2642</v>
      </c>
      <c r="D1666" t="s">
        <v>2998</v>
      </c>
    </row>
    <row r="1667" spans="1:4" x14ac:dyDescent="0.25">
      <c r="A1667" t="s">
        <v>155</v>
      </c>
      <c r="B1667" t="s">
        <v>520</v>
      </c>
      <c r="C1667" t="s">
        <v>2642</v>
      </c>
      <c r="D1667" t="s">
        <v>2999</v>
      </c>
    </row>
    <row r="1668" spans="1:4" x14ac:dyDescent="0.25">
      <c r="A1668" t="s">
        <v>155</v>
      </c>
      <c r="B1668" t="s">
        <v>520</v>
      </c>
      <c r="C1668" t="s">
        <v>2642</v>
      </c>
      <c r="D1668" t="s">
        <v>3254</v>
      </c>
    </row>
    <row r="1669" spans="1:4" x14ac:dyDescent="0.25">
      <c r="A1669" t="s">
        <v>155</v>
      </c>
      <c r="B1669" t="s">
        <v>520</v>
      </c>
      <c r="C1669" t="s">
        <v>2642</v>
      </c>
      <c r="D1669" t="s">
        <v>3000</v>
      </c>
    </row>
    <row r="1670" spans="1:4" x14ac:dyDescent="0.25">
      <c r="A1670" t="s">
        <v>155</v>
      </c>
      <c r="B1670" t="s">
        <v>520</v>
      </c>
      <c r="C1670" t="s">
        <v>2642</v>
      </c>
      <c r="D1670" t="s">
        <v>3001</v>
      </c>
    </row>
    <row r="1671" spans="1:4" x14ac:dyDescent="0.25">
      <c r="A1671" t="s">
        <v>155</v>
      </c>
      <c r="B1671" t="s">
        <v>520</v>
      </c>
      <c r="C1671" t="s">
        <v>2642</v>
      </c>
      <c r="D1671" t="s">
        <v>3002</v>
      </c>
    </row>
    <row r="1672" spans="1:4" x14ac:dyDescent="0.25">
      <c r="A1672" t="s">
        <v>155</v>
      </c>
      <c r="B1672" t="s">
        <v>520</v>
      </c>
      <c r="C1672" t="s">
        <v>2642</v>
      </c>
      <c r="D1672" t="s">
        <v>3705</v>
      </c>
    </row>
    <row r="1673" spans="1:4" x14ac:dyDescent="0.25">
      <c r="A1673" t="s">
        <v>155</v>
      </c>
      <c r="B1673" t="s">
        <v>520</v>
      </c>
      <c r="C1673" t="s">
        <v>2645</v>
      </c>
      <c r="D1673" t="s">
        <v>2645</v>
      </c>
    </row>
    <row r="1674" spans="1:4" x14ac:dyDescent="0.25">
      <c r="A1674" t="s">
        <v>155</v>
      </c>
      <c r="B1674" t="s">
        <v>520</v>
      </c>
      <c r="C1674" t="s">
        <v>2645</v>
      </c>
      <c r="D1674" t="s">
        <v>3250</v>
      </c>
    </row>
    <row r="1675" spans="1:4" x14ac:dyDescent="0.25">
      <c r="A1675" t="s">
        <v>155</v>
      </c>
      <c r="B1675" t="s">
        <v>520</v>
      </c>
      <c r="C1675" t="s">
        <v>2645</v>
      </c>
      <c r="D1675" t="s">
        <v>2995</v>
      </c>
    </row>
    <row r="1676" spans="1:4" x14ac:dyDescent="0.25">
      <c r="A1676" t="s">
        <v>155</v>
      </c>
      <c r="B1676" t="s">
        <v>520</v>
      </c>
      <c r="C1676" t="s">
        <v>2645</v>
      </c>
      <c r="D1676" t="s">
        <v>2996</v>
      </c>
    </row>
    <row r="1677" spans="1:4" x14ac:dyDescent="0.25">
      <c r="A1677" t="s">
        <v>155</v>
      </c>
      <c r="B1677" t="s">
        <v>520</v>
      </c>
      <c r="C1677" t="s">
        <v>2645</v>
      </c>
      <c r="D1677" t="s">
        <v>3256</v>
      </c>
    </row>
    <row r="1678" spans="1:4" x14ac:dyDescent="0.25">
      <c r="A1678" t="s">
        <v>155</v>
      </c>
      <c r="B1678" t="s">
        <v>520</v>
      </c>
      <c r="C1678" t="s">
        <v>2645</v>
      </c>
      <c r="D1678" t="s">
        <v>2997</v>
      </c>
    </row>
    <row r="1679" spans="1:4" x14ac:dyDescent="0.25">
      <c r="A1679" t="s">
        <v>155</v>
      </c>
      <c r="B1679" t="s">
        <v>520</v>
      </c>
      <c r="C1679" t="s">
        <v>2645</v>
      </c>
      <c r="D1679" t="s">
        <v>2998</v>
      </c>
    </row>
    <row r="1680" spans="1:4" x14ac:dyDescent="0.25">
      <c r="A1680" t="s">
        <v>155</v>
      </c>
      <c r="B1680" t="s">
        <v>520</v>
      </c>
      <c r="C1680" t="s">
        <v>2645</v>
      </c>
      <c r="D1680" t="s">
        <v>2999</v>
      </c>
    </row>
    <row r="1681" spans="1:4" x14ac:dyDescent="0.25">
      <c r="A1681" t="s">
        <v>155</v>
      </c>
      <c r="B1681" t="s">
        <v>520</v>
      </c>
      <c r="C1681" t="s">
        <v>2645</v>
      </c>
      <c r="D1681" t="s">
        <v>3254</v>
      </c>
    </row>
    <row r="1682" spans="1:4" x14ac:dyDescent="0.25">
      <c r="A1682" t="s">
        <v>155</v>
      </c>
      <c r="B1682" t="s">
        <v>520</v>
      </c>
      <c r="C1682" t="s">
        <v>2645</v>
      </c>
      <c r="D1682" t="s">
        <v>3000</v>
      </c>
    </row>
    <row r="1683" spans="1:4" x14ac:dyDescent="0.25">
      <c r="A1683" t="s">
        <v>155</v>
      </c>
      <c r="B1683" t="s">
        <v>520</v>
      </c>
      <c r="C1683" t="s">
        <v>2645</v>
      </c>
      <c r="D1683" t="s">
        <v>3001</v>
      </c>
    </row>
    <row r="1684" spans="1:4" x14ac:dyDescent="0.25">
      <c r="A1684" t="s">
        <v>155</v>
      </c>
      <c r="B1684" t="s">
        <v>520</v>
      </c>
      <c r="C1684" t="s">
        <v>2645</v>
      </c>
      <c r="D1684" t="s">
        <v>3002</v>
      </c>
    </row>
    <row r="1685" spans="1:4" x14ac:dyDescent="0.25">
      <c r="A1685" t="s">
        <v>155</v>
      </c>
      <c r="B1685" t="s">
        <v>520</v>
      </c>
      <c r="C1685" t="s">
        <v>2645</v>
      </c>
      <c r="D1685" t="s">
        <v>3705</v>
      </c>
    </row>
    <row r="1686" spans="1:4" x14ac:dyDescent="0.25">
      <c r="A1686" t="s">
        <v>155</v>
      </c>
      <c r="B1686" t="s">
        <v>520</v>
      </c>
      <c r="C1686" t="s">
        <v>2647</v>
      </c>
      <c r="D1686" t="s">
        <v>2647</v>
      </c>
    </row>
    <row r="1687" spans="1:4" x14ac:dyDescent="0.25">
      <c r="A1687" t="s">
        <v>155</v>
      </c>
      <c r="B1687" t="s">
        <v>520</v>
      </c>
      <c r="C1687" t="s">
        <v>2647</v>
      </c>
      <c r="D1687" t="s">
        <v>3250</v>
      </c>
    </row>
    <row r="1688" spans="1:4" x14ac:dyDescent="0.25">
      <c r="A1688" t="s">
        <v>155</v>
      </c>
      <c r="B1688" t="s">
        <v>520</v>
      </c>
      <c r="C1688" t="s">
        <v>2647</v>
      </c>
      <c r="D1688" t="s">
        <v>2994</v>
      </c>
    </row>
    <row r="1689" spans="1:4" x14ac:dyDescent="0.25">
      <c r="A1689" t="s">
        <v>155</v>
      </c>
      <c r="B1689" t="s">
        <v>520</v>
      </c>
      <c r="C1689" t="s">
        <v>2647</v>
      </c>
      <c r="D1689" t="s">
        <v>2995</v>
      </c>
    </row>
    <row r="1690" spans="1:4" x14ac:dyDescent="0.25">
      <c r="A1690" t="s">
        <v>155</v>
      </c>
      <c r="B1690" t="s">
        <v>520</v>
      </c>
      <c r="C1690" t="s">
        <v>2647</v>
      </c>
      <c r="D1690" t="s">
        <v>2996</v>
      </c>
    </row>
    <row r="1691" spans="1:4" x14ac:dyDescent="0.25">
      <c r="A1691" t="s">
        <v>155</v>
      </c>
      <c r="B1691" t="s">
        <v>520</v>
      </c>
      <c r="C1691" t="s">
        <v>2647</v>
      </c>
      <c r="D1691" t="s">
        <v>3251</v>
      </c>
    </row>
    <row r="1692" spans="1:4" x14ac:dyDescent="0.25">
      <c r="A1692" t="s">
        <v>155</v>
      </c>
      <c r="B1692" t="s">
        <v>520</v>
      </c>
      <c r="C1692" t="s">
        <v>2647</v>
      </c>
      <c r="D1692" t="s">
        <v>2997</v>
      </c>
    </row>
    <row r="1693" spans="1:4" x14ac:dyDescent="0.25">
      <c r="A1693" t="s">
        <v>155</v>
      </c>
      <c r="B1693" t="s">
        <v>520</v>
      </c>
      <c r="C1693" t="s">
        <v>2647</v>
      </c>
      <c r="D1693" t="s">
        <v>2998</v>
      </c>
    </row>
    <row r="1694" spans="1:4" x14ac:dyDescent="0.25">
      <c r="A1694" t="s">
        <v>155</v>
      </c>
      <c r="B1694" t="s">
        <v>520</v>
      </c>
      <c r="C1694" t="s">
        <v>2647</v>
      </c>
      <c r="D1694" t="s">
        <v>2999</v>
      </c>
    </row>
    <row r="1695" spans="1:4" x14ac:dyDescent="0.25">
      <c r="A1695" t="s">
        <v>155</v>
      </c>
      <c r="B1695" t="s">
        <v>520</v>
      </c>
      <c r="C1695" t="s">
        <v>2647</v>
      </c>
      <c r="D1695" t="s">
        <v>3254</v>
      </c>
    </row>
    <row r="1696" spans="1:4" x14ac:dyDescent="0.25">
      <c r="A1696" t="s">
        <v>155</v>
      </c>
      <c r="B1696" t="s">
        <v>520</v>
      </c>
      <c r="C1696" t="s">
        <v>2647</v>
      </c>
      <c r="D1696" t="s">
        <v>3000</v>
      </c>
    </row>
    <row r="1697" spans="1:4" x14ac:dyDescent="0.25">
      <c r="A1697" t="s">
        <v>155</v>
      </c>
      <c r="B1697" t="s">
        <v>520</v>
      </c>
      <c r="C1697" t="s">
        <v>2647</v>
      </c>
      <c r="D1697" t="s">
        <v>3001</v>
      </c>
    </row>
    <row r="1698" spans="1:4" x14ac:dyDescent="0.25">
      <c r="A1698" t="s">
        <v>155</v>
      </c>
      <c r="B1698" t="s">
        <v>520</v>
      </c>
      <c r="C1698" t="s">
        <v>2647</v>
      </c>
      <c r="D1698" t="s">
        <v>3002</v>
      </c>
    </row>
    <row r="1699" spans="1:4" x14ac:dyDescent="0.25">
      <c r="A1699" t="s">
        <v>155</v>
      </c>
      <c r="B1699" t="s">
        <v>520</v>
      </c>
      <c r="C1699" t="s">
        <v>2647</v>
      </c>
      <c r="D1699" t="s">
        <v>3705</v>
      </c>
    </row>
    <row r="1700" spans="1:4" x14ac:dyDescent="0.25">
      <c r="A1700" t="s">
        <v>155</v>
      </c>
      <c r="B1700" t="s">
        <v>520</v>
      </c>
      <c r="C1700" t="s">
        <v>2643</v>
      </c>
      <c r="D1700" t="s">
        <v>2643</v>
      </c>
    </row>
    <row r="1701" spans="1:4" x14ac:dyDescent="0.25">
      <c r="A1701" t="s">
        <v>155</v>
      </c>
      <c r="B1701" t="s">
        <v>520</v>
      </c>
      <c r="C1701" t="s">
        <v>2643</v>
      </c>
      <c r="D1701" t="s">
        <v>3250</v>
      </c>
    </row>
    <row r="1702" spans="1:4" x14ac:dyDescent="0.25">
      <c r="A1702" t="s">
        <v>155</v>
      </c>
      <c r="B1702" t="s">
        <v>520</v>
      </c>
      <c r="C1702" t="s">
        <v>2643</v>
      </c>
      <c r="D1702" t="s">
        <v>2994</v>
      </c>
    </row>
    <row r="1703" spans="1:4" x14ac:dyDescent="0.25">
      <c r="A1703" t="s">
        <v>155</v>
      </c>
      <c r="B1703" t="s">
        <v>520</v>
      </c>
      <c r="C1703" t="s">
        <v>2643</v>
      </c>
      <c r="D1703" t="s">
        <v>2995</v>
      </c>
    </row>
    <row r="1704" spans="1:4" x14ac:dyDescent="0.25">
      <c r="A1704" t="s">
        <v>155</v>
      </c>
      <c r="B1704" t="s">
        <v>520</v>
      </c>
      <c r="C1704" t="s">
        <v>2643</v>
      </c>
      <c r="D1704" t="s">
        <v>2996</v>
      </c>
    </row>
    <row r="1705" spans="1:4" x14ac:dyDescent="0.25">
      <c r="A1705" t="s">
        <v>155</v>
      </c>
      <c r="B1705" t="s">
        <v>520</v>
      </c>
      <c r="C1705" t="s">
        <v>2643</v>
      </c>
      <c r="D1705" t="s">
        <v>3251</v>
      </c>
    </row>
    <row r="1706" spans="1:4" x14ac:dyDescent="0.25">
      <c r="A1706" t="s">
        <v>155</v>
      </c>
      <c r="B1706" t="s">
        <v>520</v>
      </c>
      <c r="C1706" t="s">
        <v>2643</v>
      </c>
      <c r="D1706" t="s">
        <v>2997</v>
      </c>
    </row>
    <row r="1707" spans="1:4" x14ac:dyDescent="0.25">
      <c r="A1707" t="s">
        <v>155</v>
      </c>
      <c r="B1707" t="s">
        <v>520</v>
      </c>
      <c r="C1707" t="s">
        <v>2643</v>
      </c>
      <c r="D1707" t="s">
        <v>2998</v>
      </c>
    </row>
    <row r="1708" spans="1:4" x14ac:dyDescent="0.25">
      <c r="A1708" t="s">
        <v>155</v>
      </c>
      <c r="B1708" t="s">
        <v>520</v>
      </c>
      <c r="C1708" t="s">
        <v>2643</v>
      </c>
      <c r="D1708" t="s">
        <v>2999</v>
      </c>
    </row>
    <row r="1709" spans="1:4" x14ac:dyDescent="0.25">
      <c r="A1709" t="s">
        <v>155</v>
      </c>
      <c r="B1709" t="s">
        <v>520</v>
      </c>
      <c r="C1709" t="s">
        <v>2643</v>
      </c>
      <c r="D1709" t="s">
        <v>3254</v>
      </c>
    </row>
    <row r="1710" spans="1:4" x14ac:dyDescent="0.25">
      <c r="A1710" t="s">
        <v>155</v>
      </c>
      <c r="B1710" t="s">
        <v>520</v>
      </c>
      <c r="C1710" t="s">
        <v>2643</v>
      </c>
      <c r="D1710" t="s">
        <v>3000</v>
      </c>
    </row>
    <row r="1711" spans="1:4" x14ac:dyDescent="0.25">
      <c r="A1711" t="s">
        <v>155</v>
      </c>
      <c r="B1711" t="s">
        <v>520</v>
      </c>
      <c r="C1711" t="s">
        <v>2643</v>
      </c>
      <c r="D1711" t="s">
        <v>3001</v>
      </c>
    </row>
    <row r="1712" spans="1:4" x14ac:dyDescent="0.25">
      <c r="A1712" t="s">
        <v>155</v>
      </c>
      <c r="B1712" t="s">
        <v>520</v>
      </c>
      <c r="C1712" t="s">
        <v>2643</v>
      </c>
      <c r="D1712" t="s">
        <v>3002</v>
      </c>
    </row>
    <row r="1713" spans="1:4" x14ac:dyDescent="0.25">
      <c r="A1713" t="s">
        <v>155</v>
      </c>
      <c r="B1713" t="s">
        <v>520</v>
      </c>
      <c r="C1713" t="s">
        <v>2643</v>
      </c>
      <c r="D1713" t="s">
        <v>3705</v>
      </c>
    </row>
    <row r="1714" spans="1:4" x14ac:dyDescent="0.25">
      <c r="A1714" t="s">
        <v>155</v>
      </c>
      <c r="B1714" t="s">
        <v>459</v>
      </c>
      <c r="C1714" t="s">
        <v>3685</v>
      </c>
      <c r="D1714" t="s">
        <v>459</v>
      </c>
    </row>
    <row r="1715" spans="1:4" x14ac:dyDescent="0.25">
      <c r="A1715" t="s">
        <v>155</v>
      </c>
      <c r="B1715" t="s">
        <v>459</v>
      </c>
      <c r="C1715" t="s">
        <v>2643</v>
      </c>
      <c r="D1715" t="s">
        <v>2643</v>
      </c>
    </row>
    <row r="1716" spans="1:4" x14ac:dyDescent="0.25">
      <c r="A1716" t="s">
        <v>155</v>
      </c>
      <c r="B1716" t="s">
        <v>459</v>
      </c>
      <c r="C1716" t="s">
        <v>2643</v>
      </c>
      <c r="D1716" t="s">
        <v>3003</v>
      </c>
    </row>
    <row r="1717" spans="1:4" x14ac:dyDescent="0.25">
      <c r="A1717" t="s">
        <v>155</v>
      </c>
      <c r="B1717" t="s">
        <v>459</v>
      </c>
      <c r="C1717" t="s">
        <v>2643</v>
      </c>
      <c r="D1717" t="s">
        <v>3253</v>
      </c>
    </row>
    <row r="1718" spans="1:4" x14ac:dyDescent="0.25">
      <c r="A1718" t="s">
        <v>155</v>
      </c>
      <c r="B1718" t="s">
        <v>459</v>
      </c>
      <c r="C1718" t="s">
        <v>2643</v>
      </c>
      <c r="D1718" t="s">
        <v>3004</v>
      </c>
    </row>
    <row r="1719" spans="1:4" x14ac:dyDescent="0.25">
      <c r="A1719" t="s">
        <v>155</v>
      </c>
      <c r="B1719" t="s">
        <v>459</v>
      </c>
      <c r="C1719" t="s">
        <v>2643</v>
      </c>
      <c r="D1719" t="s">
        <v>3005</v>
      </c>
    </row>
    <row r="1720" spans="1:4" x14ac:dyDescent="0.25">
      <c r="A1720" t="s">
        <v>155</v>
      </c>
      <c r="B1720" t="s">
        <v>459</v>
      </c>
      <c r="C1720" t="s">
        <v>2643</v>
      </c>
      <c r="D1720" t="s">
        <v>3006</v>
      </c>
    </row>
    <row r="1721" spans="1:4" x14ac:dyDescent="0.25">
      <c r="A1721" t="s">
        <v>155</v>
      </c>
      <c r="B1721" t="s">
        <v>459</v>
      </c>
      <c r="C1721" t="s">
        <v>2643</v>
      </c>
      <c r="D1721" t="s">
        <v>3251</v>
      </c>
    </row>
    <row r="1722" spans="1:4" x14ac:dyDescent="0.25">
      <c r="A1722" t="s">
        <v>155</v>
      </c>
      <c r="B1722" t="s">
        <v>459</v>
      </c>
      <c r="C1722" t="s">
        <v>2643</v>
      </c>
      <c r="D1722" t="s">
        <v>3007</v>
      </c>
    </row>
    <row r="1723" spans="1:4" x14ac:dyDescent="0.25">
      <c r="A1723" t="s">
        <v>155</v>
      </c>
      <c r="B1723" t="s">
        <v>459</v>
      </c>
      <c r="C1723" t="s">
        <v>2643</v>
      </c>
      <c r="D1723" t="s">
        <v>2998</v>
      </c>
    </row>
    <row r="1724" spans="1:4" x14ac:dyDescent="0.25">
      <c r="A1724" t="s">
        <v>155</v>
      </c>
      <c r="B1724" t="s">
        <v>459</v>
      </c>
      <c r="C1724" t="s">
        <v>2643</v>
      </c>
      <c r="D1724" t="s">
        <v>2999</v>
      </c>
    </row>
    <row r="1725" spans="1:4" x14ac:dyDescent="0.25">
      <c r="A1725" t="s">
        <v>155</v>
      </c>
      <c r="B1725" t="s">
        <v>459</v>
      </c>
      <c r="C1725" t="s">
        <v>2643</v>
      </c>
      <c r="D1725" t="s">
        <v>3255</v>
      </c>
    </row>
    <row r="1726" spans="1:4" x14ac:dyDescent="0.25">
      <c r="A1726" t="s">
        <v>155</v>
      </c>
      <c r="B1726" t="s">
        <v>459</v>
      </c>
      <c r="C1726" t="s">
        <v>2643</v>
      </c>
      <c r="D1726" t="s">
        <v>3009</v>
      </c>
    </row>
    <row r="1727" spans="1:4" x14ac:dyDescent="0.25">
      <c r="A1727" t="s">
        <v>155</v>
      </c>
      <c r="B1727" t="s">
        <v>459</v>
      </c>
      <c r="C1727" t="s">
        <v>2643</v>
      </c>
      <c r="D1727" t="s">
        <v>3008</v>
      </c>
    </row>
    <row r="1728" spans="1:4" x14ac:dyDescent="0.25">
      <c r="A1728" t="s">
        <v>155</v>
      </c>
      <c r="B1728" t="s">
        <v>459</v>
      </c>
      <c r="C1728" t="s">
        <v>2643</v>
      </c>
      <c r="D1728" t="s">
        <v>3705</v>
      </c>
    </row>
    <row r="1729" spans="1:4" x14ac:dyDescent="0.25">
      <c r="A1729" t="s">
        <v>155</v>
      </c>
      <c r="B1729" t="s">
        <v>459</v>
      </c>
      <c r="C1729" t="s">
        <v>2644</v>
      </c>
      <c r="D1729" t="s">
        <v>2644</v>
      </c>
    </row>
    <row r="1730" spans="1:4" x14ac:dyDescent="0.25">
      <c r="A1730" t="s">
        <v>155</v>
      </c>
      <c r="B1730" t="s">
        <v>459</v>
      </c>
      <c r="C1730" t="s">
        <v>2644</v>
      </c>
      <c r="D1730" t="s">
        <v>3003</v>
      </c>
    </row>
    <row r="1731" spans="1:4" x14ac:dyDescent="0.25">
      <c r="A1731" t="s">
        <v>155</v>
      </c>
      <c r="B1731" t="s">
        <v>459</v>
      </c>
      <c r="C1731" t="s">
        <v>2644</v>
      </c>
      <c r="D1731" t="s">
        <v>3253</v>
      </c>
    </row>
    <row r="1732" spans="1:4" x14ac:dyDescent="0.25">
      <c r="A1732" t="s">
        <v>155</v>
      </c>
      <c r="B1732" t="s">
        <v>459</v>
      </c>
      <c r="C1732" t="s">
        <v>2644</v>
      </c>
      <c r="D1732" t="s">
        <v>3004</v>
      </c>
    </row>
    <row r="1733" spans="1:4" x14ac:dyDescent="0.25">
      <c r="A1733" t="s">
        <v>155</v>
      </c>
      <c r="B1733" t="s">
        <v>459</v>
      </c>
      <c r="C1733" t="s">
        <v>2644</v>
      </c>
      <c r="D1733" t="s">
        <v>3005</v>
      </c>
    </row>
    <row r="1734" spans="1:4" x14ac:dyDescent="0.25">
      <c r="A1734" t="s">
        <v>155</v>
      </c>
      <c r="B1734" t="s">
        <v>459</v>
      </c>
      <c r="C1734" t="s">
        <v>2644</v>
      </c>
      <c r="D1734" t="s">
        <v>3006</v>
      </c>
    </row>
    <row r="1735" spans="1:4" x14ac:dyDescent="0.25">
      <c r="A1735" t="s">
        <v>155</v>
      </c>
      <c r="B1735" t="s">
        <v>459</v>
      </c>
      <c r="C1735" t="s">
        <v>2644</v>
      </c>
      <c r="D1735" t="s">
        <v>3251</v>
      </c>
    </row>
    <row r="1736" spans="1:4" x14ac:dyDescent="0.25">
      <c r="A1736" t="s">
        <v>155</v>
      </c>
      <c r="B1736" t="s">
        <v>459</v>
      </c>
      <c r="C1736" t="s">
        <v>2644</v>
      </c>
      <c r="D1736" t="s">
        <v>3007</v>
      </c>
    </row>
    <row r="1737" spans="1:4" x14ac:dyDescent="0.25">
      <c r="A1737" t="s">
        <v>155</v>
      </c>
      <c r="B1737" t="s">
        <v>459</v>
      </c>
      <c r="C1737" t="s">
        <v>2644</v>
      </c>
      <c r="D1737" t="s">
        <v>2998</v>
      </c>
    </row>
    <row r="1738" spans="1:4" x14ac:dyDescent="0.25">
      <c r="A1738" t="s">
        <v>155</v>
      </c>
      <c r="B1738" t="s">
        <v>459</v>
      </c>
      <c r="C1738" t="s">
        <v>2644</v>
      </c>
      <c r="D1738" t="s">
        <v>2999</v>
      </c>
    </row>
    <row r="1739" spans="1:4" x14ac:dyDescent="0.25">
      <c r="A1739" t="s">
        <v>155</v>
      </c>
      <c r="B1739" t="s">
        <v>459</v>
      </c>
      <c r="C1739" t="s">
        <v>2644</v>
      </c>
      <c r="D1739" t="s">
        <v>3255</v>
      </c>
    </row>
    <row r="1740" spans="1:4" x14ac:dyDescent="0.25">
      <c r="A1740" t="s">
        <v>155</v>
      </c>
      <c r="B1740" t="s">
        <v>459</v>
      </c>
      <c r="C1740" t="s">
        <v>2644</v>
      </c>
      <c r="D1740" t="s">
        <v>3009</v>
      </c>
    </row>
    <row r="1741" spans="1:4" x14ac:dyDescent="0.25">
      <c r="A1741" t="s">
        <v>155</v>
      </c>
      <c r="B1741" t="s">
        <v>459</v>
      </c>
      <c r="C1741" t="s">
        <v>2644</v>
      </c>
      <c r="D1741" t="s">
        <v>3008</v>
      </c>
    </row>
    <row r="1742" spans="1:4" x14ac:dyDescent="0.25">
      <c r="A1742" t="s">
        <v>155</v>
      </c>
      <c r="B1742" t="s">
        <v>459</v>
      </c>
      <c r="C1742" t="s">
        <v>2644</v>
      </c>
      <c r="D1742" t="s">
        <v>3705</v>
      </c>
    </row>
    <row r="1743" spans="1:4" x14ac:dyDescent="0.25">
      <c r="A1743" t="s">
        <v>155</v>
      </c>
      <c r="B1743" t="s">
        <v>459</v>
      </c>
      <c r="C1743" t="s">
        <v>2642</v>
      </c>
      <c r="D1743" t="s">
        <v>2642</v>
      </c>
    </row>
    <row r="1744" spans="1:4" x14ac:dyDescent="0.25">
      <c r="A1744" t="s">
        <v>155</v>
      </c>
      <c r="B1744" t="s">
        <v>459</v>
      </c>
      <c r="C1744" t="s">
        <v>2642</v>
      </c>
      <c r="D1744" t="s">
        <v>3003</v>
      </c>
    </row>
    <row r="1745" spans="1:4" x14ac:dyDescent="0.25">
      <c r="A1745" t="s">
        <v>155</v>
      </c>
      <c r="B1745" t="s">
        <v>459</v>
      </c>
      <c r="C1745" t="s">
        <v>2642</v>
      </c>
      <c r="D1745" t="s">
        <v>3004</v>
      </c>
    </row>
    <row r="1746" spans="1:4" x14ac:dyDescent="0.25">
      <c r="A1746" t="s">
        <v>155</v>
      </c>
      <c r="B1746" t="s">
        <v>459</v>
      </c>
      <c r="C1746" t="s">
        <v>2642</v>
      </c>
      <c r="D1746" t="s">
        <v>3005</v>
      </c>
    </row>
    <row r="1747" spans="1:4" x14ac:dyDescent="0.25">
      <c r="A1747" t="s">
        <v>155</v>
      </c>
      <c r="B1747" t="s">
        <v>459</v>
      </c>
      <c r="C1747" t="s">
        <v>2642</v>
      </c>
      <c r="D1747" t="s">
        <v>3251</v>
      </c>
    </row>
    <row r="1748" spans="1:4" x14ac:dyDescent="0.25">
      <c r="A1748" t="s">
        <v>155</v>
      </c>
      <c r="B1748" t="s">
        <v>459</v>
      </c>
      <c r="C1748" t="s">
        <v>2642</v>
      </c>
      <c r="D1748" t="s">
        <v>3006</v>
      </c>
    </row>
    <row r="1749" spans="1:4" x14ac:dyDescent="0.25">
      <c r="A1749" t="s">
        <v>155</v>
      </c>
      <c r="B1749" t="s">
        <v>459</v>
      </c>
      <c r="C1749" t="s">
        <v>2642</v>
      </c>
      <c r="D1749" t="s">
        <v>2998</v>
      </c>
    </row>
    <row r="1750" spans="1:4" x14ac:dyDescent="0.25">
      <c r="A1750" t="s">
        <v>155</v>
      </c>
      <c r="B1750" t="s">
        <v>459</v>
      </c>
      <c r="C1750" t="s">
        <v>2642</v>
      </c>
      <c r="D1750" t="s">
        <v>3007</v>
      </c>
    </row>
    <row r="1751" spans="1:4" x14ac:dyDescent="0.25">
      <c r="A1751" t="s">
        <v>155</v>
      </c>
      <c r="B1751" t="s">
        <v>459</v>
      </c>
      <c r="C1751" t="s">
        <v>2642</v>
      </c>
      <c r="D1751" t="s">
        <v>2999</v>
      </c>
    </row>
    <row r="1752" spans="1:4" x14ac:dyDescent="0.25">
      <c r="A1752" t="s">
        <v>155</v>
      </c>
      <c r="B1752" t="s">
        <v>459</v>
      </c>
      <c r="C1752" t="s">
        <v>2642</v>
      </c>
      <c r="D1752" t="s">
        <v>3255</v>
      </c>
    </row>
    <row r="1753" spans="1:4" x14ac:dyDescent="0.25">
      <c r="A1753" t="s">
        <v>155</v>
      </c>
      <c r="B1753" t="s">
        <v>459</v>
      </c>
      <c r="C1753" t="s">
        <v>2642</v>
      </c>
      <c r="D1753" t="s">
        <v>2662</v>
      </c>
    </row>
    <row r="1754" spans="1:4" x14ac:dyDescent="0.25">
      <c r="A1754" t="s">
        <v>155</v>
      </c>
      <c r="B1754" t="s">
        <v>459</v>
      </c>
      <c r="C1754" t="s">
        <v>2642</v>
      </c>
      <c r="D1754" t="s">
        <v>3707</v>
      </c>
    </row>
    <row r="1755" spans="1:4" x14ac:dyDescent="0.25">
      <c r="A1755" t="s">
        <v>155</v>
      </c>
      <c r="B1755" t="s">
        <v>459</v>
      </c>
      <c r="C1755" t="s">
        <v>2642</v>
      </c>
      <c r="D1755" t="s">
        <v>3008</v>
      </c>
    </row>
    <row r="1756" spans="1:4" x14ac:dyDescent="0.25">
      <c r="A1756" t="s">
        <v>155</v>
      </c>
      <c r="B1756" t="s">
        <v>459</v>
      </c>
      <c r="C1756" t="s">
        <v>2642</v>
      </c>
      <c r="D1756" t="s">
        <v>3705</v>
      </c>
    </row>
    <row r="1757" spans="1:4" x14ac:dyDescent="0.25">
      <c r="A1757" t="s">
        <v>155</v>
      </c>
      <c r="B1757" t="s">
        <v>459</v>
      </c>
      <c r="C1757" t="s">
        <v>2645</v>
      </c>
      <c r="D1757" t="s">
        <v>2645</v>
      </c>
    </row>
    <row r="1758" spans="1:4" x14ac:dyDescent="0.25">
      <c r="A1758" t="s">
        <v>155</v>
      </c>
      <c r="B1758" t="s">
        <v>459</v>
      </c>
      <c r="C1758" t="s">
        <v>2645</v>
      </c>
      <c r="D1758" t="s">
        <v>3003</v>
      </c>
    </row>
    <row r="1759" spans="1:4" x14ac:dyDescent="0.25">
      <c r="A1759" t="s">
        <v>155</v>
      </c>
      <c r="B1759" t="s">
        <v>459</v>
      </c>
      <c r="C1759" t="s">
        <v>2645</v>
      </c>
      <c r="D1759" t="s">
        <v>3253</v>
      </c>
    </row>
    <row r="1760" spans="1:4" x14ac:dyDescent="0.25">
      <c r="A1760" t="s">
        <v>155</v>
      </c>
      <c r="B1760" t="s">
        <v>459</v>
      </c>
      <c r="C1760" t="s">
        <v>2645</v>
      </c>
      <c r="D1760" t="s">
        <v>3004</v>
      </c>
    </row>
    <row r="1761" spans="1:4" x14ac:dyDescent="0.25">
      <c r="A1761" t="s">
        <v>155</v>
      </c>
      <c r="B1761" t="s">
        <v>459</v>
      </c>
      <c r="C1761" t="s">
        <v>2645</v>
      </c>
      <c r="D1761" t="s">
        <v>3005</v>
      </c>
    </row>
    <row r="1762" spans="1:4" x14ac:dyDescent="0.25">
      <c r="A1762" t="s">
        <v>155</v>
      </c>
      <c r="B1762" t="s">
        <v>459</v>
      </c>
      <c r="C1762" t="s">
        <v>2645</v>
      </c>
      <c r="D1762" t="s">
        <v>3006</v>
      </c>
    </row>
    <row r="1763" spans="1:4" x14ac:dyDescent="0.25">
      <c r="A1763" t="s">
        <v>155</v>
      </c>
      <c r="B1763" t="s">
        <v>459</v>
      </c>
      <c r="C1763" t="s">
        <v>2645</v>
      </c>
      <c r="D1763" t="s">
        <v>3256</v>
      </c>
    </row>
    <row r="1764" spans="1:4" x14ac:dyDescent="0.25">
      <c r="A1764" t="s">
        <v>155</v>
      </c>
      <c r="B1764" t="s">
        <v>459</v>
      </c>
      <c r="C1764" t="s">
        <v>2645</v>
      </c>
      <c r="D1764" t="s">
        <v>3007</v>
      </c>
    </row>
    <row r="1765" spans="1:4" x14ac:dyDescent="0.25">
      <c r="A1765" t="s">
        <v>155</v>
      </c>
      <c r="B1765" t="s">
        <v>459</v>
      </c>
      <c r="C1765" t="s">
        <v>2645</v>
      </c>
      <c r="D1765" t="s">
        <v>2998</v>
      </c>
    </row>
    <row r="1766" spans="1:4" x14ac:dyDescent="0.25">
      <c r="A1766" t="s">
        <v>155</v>
      </c>
      <c r="B1766" t="s">
        <v>459</v>
      </c>
      <c r="C1766" t="s">
        <v>2645</v>
      </c>
      <c r="D1766" t="s">
        <v>2999</v>
      </c>
    </row>
    <row r="1767" spans="1:4" x14ac:dyDescent="0.25">
      <c r="A1767" t="s">
        <v>155</v>
      </c>
      <c r="B1767" t="s">
        <v>459</v>
      </c>
      <c r="C1767" t="s">
        <v>2645</v>
      </c>
      <c r="D1767" t="s">
        <v>3708</v>
      </c>
    </row>
    <row r="1768" spans="1:4" x14ac:dyDescent="0.25">
      <c r="A1768" t="s">
        <v>155</v>
      </c>
      <c r="B1768" t="s">
        <v>459</v>
      </c>
      <c r="C1768" t="s">
        <v>2645</v>
      </c>
      <c r="D1768" t="s">
        <v>3255</v>
      </c>
    </row>
    <row r="1769" spans="1:4" x14ac:dyDescent="0.25">
      <c r="A1769" t="s">
        <v>155</v>
      </c>
      <c r="B1769" t="s">
        <v>459</v>
      </c>
      <c r="C1769" t="s">
        <v>2645</v>
      </c>
      <c r="D1769" t="s">
        <v>3008</v>
      </c>
    </row>
    <row r="1770" spans="1:4" x14ac:dyDescent="0.25">
      <c r="A1770" t="s">
        <v>155</v>
      </c>
      <c r="B1770" t="s">
        <v>459</v>
      </c>
      <c r="C1770" t="s">
        <v>2645</v>
      </c>
      <c r="D1770" t="s">
        <v>3705</v>
      </c>
    </row>
    <row r="1771" spans="1:4" x14ac:dyDescent="0.25">
      <c r="A1771" t="s">
        <v>155</v>
      </c>
      <c r="B1771" t="s">
        <v>459</v>
      </c>
      <c r="C1771" t="s">
        <v>2647</v>
      </c>
      <c r="D1771" t="s">
        <v>2647</v>
      </c>
    </row>
    <row r="1772" spans="1:4" x14ac:dyDescent="0.25">
      <c r="A1772" t="s">
        <v>155</v>
      </c>
      <c r="B1772" t="s">
        <v>459</v>
      </c>
      <c r="C1772" t="s">
        <v>2647</v>
      </c>
      <c r="D1772" t="s">
        <v>3003</v>
      </c>
    </row>
    <row r="1773" spans="1:4" x14ac:dyDescent="0.25">
      <c r="A1773" t="s">
        <v>155</v>
      </c>
      <c r="B1773" t="s">
        <v>459</v>
      </c>
      <c r="C1773" t="s">
        <v>2647</v>
      </c>
      <c r="D1773" t="s">
        <v>3253</v>
      </c>
    </row>
    <row r="1774" spans="1:4" x14ac:dyDescent="0.25">
      <c r="A1774" t="s">
        <v>155</v>
      </c>
      <c r="B1774" t="s">
        <v>459</v>
      </c>
      <c r="C1774" t="s">
        <v>2647</v>
      </c>
      <c r="D1774" t="s">
        <v>3004</v>
      </c>
    </row>
    <row r="1775" spans="1:4" x14ac:dyDescent="0.25">
      <c r="A1775" t="s">
        <v>155</v>
      </c>
      <c r="B1775" t="s">
        <v>459</v>
      </c>
      <c r="C1775" t="s">
        <v>2647</v>
      </c>
      <c r="D1775" t="s">
        <v>3005</v>
      </c>
    </row>
    <row r="1776" spans="1:4" x14ac:dyDescent="0.25">
      <c r="A1776" t="s">
        <v>155</v>
      </c>
      <c r="B1776" t="s">
        <v>459</v>
      </c>
      <c r="C1776" t="s">
        <v>2647</v>
      </c>
      <c r="D1776" t="s">
        <v>3006</v>
      </c>
    </row>
    <row r="1777" spans="1:4" x14ac:dyDescent="0.25">
      <c r="A1777" t="s">
        <v>155</v>
      </c>
      <c r="B1777" t="s">
        <v>459</v>
      </c>
      <c r="C1777" t="s">
        <v>2647</v>
      </c>
      <c r="D1777" t="s">
        <v>3251</v>
      </c>
    </row>
    <row r="1778" spans="1:4" x14ac:dyDescent="0.25">
      <c r="A1778" t="s">
        <v>155</v>
      </c>
      <c r="B1778" t="s">
        <v>459</v>
      </c>
      <c r="C1778" t="s">
        <v>2647</v>
      </c>
      <c r="D1778" t="s">
        <v>3007</v>
      </c>
    </row>
    <row r="1779" spans="1:4" x14ac:dyDescent="0.25">
      <c r="A1779" t="s">
        <v>155</v>
      </c>
      <c r="B1779" t="s">
        <v>459</v>
      </c>
      <c r="C1779" t="s">
        <v>2647</v>
      </c>
      <c r="D1779" t="s">
        <v>2998</v>
      </c>
    </row>
    <row r="1780" spans="1:4" x14ac:dyDescent="0.25">
      <c r="A1780" t="s">
        <v>155</v>
      </c>
      <c r="B1780" t="s">
        <v>459</v>
      </c>
      <c r="C1780" t="s">
        <v>2647</v>
      </c>
      <c r="D1780" t="s">
        <v>2999</v>
      </c>
    </row>
    <row r="1781" spans="1:4" x14ac:dyDescent="0.25">
      <c r="A1781" t="s">
        <v>155</v>
      </c>
      <c r="B1781" t="s">
        <v>459</v>
      </c>
      <c r="C1781" t="s">
        <v>2647</v>
      </c>
      <c r="D1781" t="s">
        <v>3255</v>
      </c>
    </row>
    <row r="1782" spans="1:4" x14ac:dyDescent="0.25">
      <c r="A1782" t="s">
        <v>155</v>
      </c>
      <c r="B1782" t="s">
        <v>459</v>
      </c>
      <c r="C1782" t="s">
        <v>2647</v>
      </c>
      <c r="D1782" t="s">
        <v>3009</v>
      </c>
    </row>
    <row r="1783" spans="1:4" x14ac:dyDescent="0.25">
      <c r="A1783" t="s">
        <v>155</v>
      </c>
      <c r="B1783" t="s">
        <v>459</v>
      </c>
      <c r="C1783" t="s">
        <v>2647</v>
      </c>
      <c r="D1783" t="s">
        <v>3705</v>
      </c>
    </row>
    <row r="1784" spans="1:4" x14ac:dyDescent="0.25">
      <c r="A1784" t="s">
        <v>155</v>
      </c>
      <c r="B1784" t="s">
        <v>459</v>
      </c>
      <c r="C1784" t="s">
        <v>2647</v>
      </c>
      <c r="D1784" t="s">
        <v>3008</v>
      </c>
    </row>
    <row r="1785" spans="1:4" x14ac:dyDescent="0.25">
      <c r="A1785" t="s">
        <v>155</v>
      </c>
      <c r="B1785" t="s">
        <v>459</v>
      </c>
      <c r="C1785" t="s">
        <v>2646</v>
      </c>
      <c r="D1785" t="s">
        <v>2646</v>
      </c>
    </row>
    <row r="1786" spans="1:4" x14ac:dyDescent="0.25">
      <c r="A1786" t="s">
        <v>155</v>
      </c>
      <c r="B1786" t="s">
        <v>459</v>
      </c>
      <c r="C1786" t="s">
        <v>2646</v>
      </c>
      <c r="D1786" t="s">
        <v>3010</v>
      </c>
    </row>
    <row r="1787" spans="1:4" x14ac:dyDescent="0.25">
      <c r="A1787" t="s">
        <v>155</v>
      </c>
      <c r="B1787" t="s">
        <v>459</v>
      </c>
      <c r="C1787" t="s">
        <v>2646</v>
      </c>
      <c r="D1787" t="s">
        <v>3011</v>
      </c>
    </row>
    <row r="1788" spans="1:4" x14ac:dyDescent="0.25">
      <c r="A1788" t="s">
        <v>155</v>
      </c>
      <c r="B1788" t="s">
        <v>459</v>
      </c>
      <c r="C1788" t="s">
        <v>2646</v>
      </c>
      <c r="D1788" t="s">
        <v>3012</v>
      </c>
    </row>
    <row r="1789" spans="1:4" x14ac:dyDescent="0.25">
      <c r="A1789" t="s">
        <v>155</v>
      </c>
      <c r="B1789" t="s">
        <v>459</v>
      </c>
      <c r="C1789" t="s">
        <v>2646</v>
      </c>
      <c r="D1789" t="s">
        <v>3006</v>
      </c>
    </row>
    <row r="1790" spans="1:4" x14ac:dyDescent="0.25">
      <c r="A1790" t="s">
        <v>155</v>
      </c>
      <c r="B1790" t="s">
        <v>459</v>
      </c>
      <c r="C1790" t="s">
        <v>2646</v>
      </c>
      <c r="D1790" t="s">
        <v>3251</v>
      </c>
    </row>
    <row r="1791" spans="1:4" x14ac:dyDescent="0.25">
      <c r="A1791" t="s">
        <v>155</v>
      </c>
      <c r="B1791" t="s">
        <v>459</v>
      </c>
      <c r="C1791" t="s">
        <v>2646</v>
      </c>
      <c r="D1791" t="s">
        <v>3013</v>
      </c>
    </row>
    <row r="1792" spans="1:4" x14ac:dyDescent="0.25">
      <c r="A1792" t="s">
        <v>155</v>
      </c>
      <c r="B1792" t="s">
        <v>459</v>
      </c>
      <c r="C1792" t="s">
        <v>2646</v>
      </c>
      <c r="D1792" t="s">
        <v>3014</v>
      </c>
    </row>
    <row r="1793" spans="1:4" x14ac:dyDescent="0.25">
      <c r="A1793" t="s">
        <v>155</v>
      </c>
      <c r="B1793" t="s">
        <v>459</v>
      </c>
      <c r="C1793" t="s">
        <v>2646</v>
      </c>
      <c r="D1793" t="s">
        <v>3015</v>
      </c>
    </row>
    <row r="1794" spans="1:4" x14ac:dyDescent="0.25">
      <c r="A1794" t="s">
        <v>155</v>
      </c>
      <c r="B1794" t="s">
        <v>459</v>
      </c>
      <c r="C1794" t="s">
        <v>2646</v>
      </c>
      <c r="D1794" t="s">
        <v>3016</v>
      </c>
    </row>
    <row r="1795" spans="1:4" x14ac:dyDescent="0.25">
      <c r="A1795" t="s">
        <v>155</v>
      </c>
      <c r="B1795" t="s">
        <v>459</v>
      </c>
      <c r="C1795" t="s">
        <v>2646</v>
      </c>
      <c r="D1795" t="s">
        <v>3017</v>
      </c>
    </row>
    <row r="1796" spans="1:4" x14ac:dyDescent="0.25">
      <c r="A1796" t="s">
        <v>155</v>
      </c>
      <c r="B1796" t="s">
        <v>459</v>
      </c>
      <c r="C1796" t="s">
        <v>2646</v>
      </c>
      <c r="D1796" t="s">
        <v>3018</v>
      </c>
    </row>
    <row r="1797" spans="1:4" x14ac:dyDescent="0.25">
      <c r="A1797" t="s">
        <v>155</v>
      </c>
      <c r="B1797" t="s">
        <v>459</v>
      </c>
      <c r="C1797" t="s">
        <v>2646</v>
      </c>
      <c r="D1797" t="s">
        <v>3019</v>
      </c>
    </row>
    <row r="1798" spans="1:4" x14ac:dyDescent="0.25">
      <c r="A1798" t="s">
        <v>155</v>
      </c>
      <c r="B1798" t="s">
        <v>459</v>
      </c>
      <c r="C1798" t="s">
        <v>2646</v>
      </c>
      <c r="D1798" t="s">
        <v>3020</v>
      </c>
    </row>
    <row r="1799" spans="1:4" x14ac:dyDescent="0.25">
      <c r="A1799" t="s">
        <v>155</v>
      </c>
      <c r="B1799" t="s">
        <v>459</v>
      </c>
      <c r="C1799" t="s">
        <v>2646</v>
      </c>
      <c r="D1799" t="s">
        <v>2999</v>
      </c>
    </row>
    <row r="1800" spans="1:4" x14ac:dyDescent="0.25">
      <c r="A1800" t="s">
        <v>155</v>
      </c>
      <c r="B1800" t="s">
        <v>459</v>
      </c>
      <c r="C1800" t="s">
        <v>2646</v>
      </c>
      <c r="D1800" t="s">
        <v>3705</v>
      </c>
    </row>
    <row r="1801" spans="1:4" x14ac:dyDescent="0.25">
      <c r="A1801" t="s">
        <v>155</v>
      </c>
      <c r="B1801" t="s">
        <v>459</v>
      </c>
      <c r="C1801" t="s">
        <v>2653</v>
      </c>
      <c r="D1801" t="s">
        <v>2653</v>
      </c>
    </row>
    <row r="1802" spans="1:4" x14ac:dyDescent="0.25">
      <c r="A1802" t="s">
        <v>155</v>
      </c>
      <c r="B1802" t="s">
        <v>459</v>
      </c>
      <c r="C1802" t="s">
        <v>2653</v>
      </c>
      <c r="D1802" t="s">
        <v>3023</v>
      </c>
    </row>
    <row r="1803" spans="1:4" x14ac:dyDescent="0.25">
      <c r="A1803" t="s">
        <v>155</v>
      </c>
      <c r="B1803" t="s">
        <v>459</v>
      </c>
      <c r="C1803" t="s">
        <v>2653</v>
      </c>
      <c r="D1803" t="s">
        <v>3011</v>
      </c>
    </row>
    <row r="1804" spans="1:4" x14ac:dyDescent="0.25">
      <c r="A1804" t="s">
        <v>155</v>
      </c>
      <c r="B1804" t="s">
        <v>459</v>
      </c>
      <c r="C1804" t="s">
        <v>2653</v>
      </c>
      <c r="D1804" t="s">
        <v>3012</v>
      </c>
    </row>
    <row r="1805" spans="1:4" x14ac:dyDescent="0.25">
      <c r="A1805" t="s">
        <v>155</v>
      </c>
      <c r="B1805" t="s">
        <v>459</v>
      </c>
      <c r="C1805" t="s">
        <v>2653</v>
      </c>
      <c r="D1805" t="s">
        <v>3006</v>
      </c>
    </row>
    <row r="1806" spans="1:4" x14ac:dyDescent="0.25">
      <c r="A1806" t="s">
        <v>155</v>
      </c>
      <c r="B1806" t="s">
        <v>459</v>
      </c>
      <c r="C1806" t="s">
        <v>2653</v>
      </c>
      <c r="D1806" t="s">
        <v>3024</v>
      </c>
    </row>
    <row r="1807" spans="1:4" x14ac:dyDescent="0.25">
      <c r="A1807" t="s">
        <v>155</v>
      </c>
      <c r="B1807" t="s">
        <v>459</v>
      </c>
      <c r="C1807" t="s">
        <v>2653</v>
      </c>
      <c r="D1807" t="s">
        <v>3025</v>
      </c>
    </row>
    <row r="1808" spans="1:4" x14ac:dyDescent="0.25">
      <c r="A1808" t="s">
        <v>155</v>
      </c>
      <c r="B1808" t="s">
        <v>459</v>
      </c>
      <c r="C1808" t="s">
        <v>2653</v>
      </c>
      <c r="D1808" t="s">
        <v>3026</v>
      </c>
    </row>
    <row r="1809" spans="1:4" x14ac:dyDescent="0.25">
      <c r="A1809" t="s">
        <v>155</v>
      </c>
      <c r="B1809" t="s">
        <v>459</v>
      </c>
      <c r="C1809" t="s">
        <v>2653</v>
      </c>
      <c r="D1809" t="s">
        <v>3705</v>
      </c>
    </row>
    <row r="1810" spans="1:4" x14ac:dyDescent="0.25">
      <c r="A1810" t="s">
        <v>155</v>
      </c>
      <c r="B1810" t="s">
        <v>459</v>
      </c>
      <c r="C1810" t="s">
        <v>2670</v>
      </c>
      <c r="D1810" t="s">
        <v>2670</v>
      </c>
    </row>
    <row r="1811" spans="1:4" x14ac:dyDescent="0.25">
      <c r="A1811" t="s">
        <v>155</v>
      </c>
      <c r="B1811" t="s">
        <v>459</v>
      </c>
      <c r="C1811" t="s">
        <v>2670</v>
      </c>
      <c r="D1811" t="s">
        <v>3010</v>
      </c>
    </row>
    <row r="1812" spans="1:4" x14ac:dyDescent="0.25">
      <c r="A1812" t="s">
        <v>155</v>
      </c>
      <c r="B1812" t="s">
        <v>459</v>
      </c>
      <c r="C1812" t="s">
        <v>2670</v>
      </c>
      <c r="D1812" t="s">
        <v>3011</v>
      </c>
    </row>
    <row r="1813" spans="1:4" x14ac:dyDescent="0.25">
      <c r="A1813" t="s">
        <v>155</v>
      </c>
      <c r="B1813" t="s">
        <v>459</v>
      </c>
      <c r="C1813" t="s">
        <v>2670</v>
      </c>
      <c r="D1813" t="s">
        <v>3012</v>
      </c>
    </row>
    <row r="1814" spans="1:4" x14ac:dyDescent="0.25">
      <c r="A1814" t="s">
        <v>155</v>
      </c>
      <c r="B1814" t="s">
        <v>459</v>
      </c>
      <c r="C1814" t="s">
        <v>2670</v>
      </c>
      <c r="D1814" t="s">
        <v>3006</v>
      </c>
    </row>
    <row r="1815" spans="1:4" x14ac:dyDescent="0.25">
      <c r="A1815" t="s">
        <v>155</v>
      </c>
      <c r="B1815" t="s">
        <v>459</v>
      </c>
      <c r="C1815" t="s">
        <v>2670</v>
      </c>
      <c r="D1815" t="s">
        <v>3021</v>
      </c>
    </row>
    <row r="1816" spans="1:4" x14ac:dyDescent="0.25">
      <c r="A1816" t="s">
        <v>155</v>
      </c>
      <c r="B1816" t="s">
        <v>459</v>
      </c>
      <c r="C1816" t="s">
        <v>2670</v>
      </c>
      <c r="D1816" t="s">
        <v>3022</v>
      </c>
    </row>
    <row r="1817" spans="1:4" x14ac:dyDescent="0.25">
      <c r="A1817" t="s">
        <v>155</v>
      </c>
      <c r="B1817" t="s">
        <v>459</v>
      </c>
      <c r="C1817" t="s">
        <v>2670</v>
      </c>
      <c r="D1817" t="s">
        <v>3017</v>
      </c>
    </row>
    <row r="1818" spans="1:4" x14ac:dyDescent="0.25">
      <c r="A1818" t="s">
        <v>155</v>
      </c>
      <c r="B1818" t="s">
        <v>459</v>
      </c>
      <c r="C1818" t="s">
        <v>2670</v>
      </c>
      <c r="D1818" t="s">
        <v>3705</v>
      </c>
    </row>
    <row r="1819" spans="1:4" x14ac:dyDescent="0.25">
      <c r="A1819" t="s">
        <v>155</v>
      </c>
      <c r="B1819" t="s">
        <v>894</v>
      </c>
      <c r="C1819" t="s">
        <v>3685</v>
      </c>
      <c r="D1819" t="s">
        <v>894</v>
      </c>
    </row>
    <row r="1820" spans="1:4" x14ac:dyDescent="0.25">
      <c r="A1820" t="s">
        <v>155</v>
      </c>
      <c r="B1820" t="s">
        <v>894</v>
      </c>
      <c r="C1820" t="s">
        <v>3044</v>
      </c>
      <c r="D1820" t="s">
        <v>3044</v>
      </c>
    </row>
    <row r="1821" spans="1:4" x14ac:dyDescent="0.25">
      <c r="A1821" t="s">
        <v>155</v>
      </c>
      <c r="B1821" t="s">
        <v>894</v>
      </c>
      <c r="C1821" t="s">
        <v>3044</v>
      </c>
      <c r="D1821" t="s">
        <v>2674</v>
      </c>
    </row>
    <row r="1822" spans="1:4" x14ac:dyDescent="0.25">
      <c r="A1822" t="s">
        <v>155</v>
      </c>
      <c r="B1822" t="s">
        <v>894</v>
      </c>
      <c r="C1822" t="s">
        <v>3044</v>
      </c>
      <c r="D1822" t="s">
        <v>2677</v>
      </c>
    </row>
    <row r="1823" spans="1:4" x14ac:dyDescent="0.25">
      <c r="A1823" t="s">
        <v>155</v>
      </c>
      <c r="B1823" t="s">
        <v>894</v>
      </c>
      <c r="C1823" t="s">
        <v>3044</v>
      </c>
      <c r="D1823" t="s">
        <v>3045</v>
      </c>
    </row>
    <row r="1824" spans="1:4" x14ac:dyDescent="0.25">
      <c r="A1824" t="s">
        <v>155</v>
      </c>
      <c r="B1824" t="s">
        <v>894</v>
      </c>
      <c r="C1824" t="s">
        <v>3044</v>
      </c>
      <c r="D1824" t="s">
        <v>3046</v>
      </c>
    </row>
    <row r="1825" spans="1:4" x14ac:dyDescent="0.25">
      <c r="A1825" t="s">
        <v>155</v>
      </c>
      <c r="B1825" t="s">
        <v>894</v>
      </c>
      <c r="C1825" t="s">
        <v>3044</v>
      </c>
      <c r="D1825" t="s">
        <v>2675</v>
      </c>
    </row>
    <row r="1826" spans="1:4" x14ac:dyDescent="0.25">
      <c r="A1826" t="s">
        <v>155</v>
      </c>
      <c r="B1826" t="s">
        <v>894</v>
      </c>
      <c r="C1826" t="s">
        <v>3044</v>
      </c>
      <c r="D1826" t="s">
        <v>3047</v>
      </c>
    </row>
    <row r="1827" spans="1:4" x14ac:dyDescent="0.25">
      <c r="A1827" t="s">
        <v>155</v>
      </c>
      <c r="B1827" t="s">
        <v>894</v>
      </c>
      <c r="C1827" t="s">
        <v>3044</v>
      </c>
      <c r="D1827" t="s">
        <v>2676</v>
      </c>
    </row>
    <row r="1828" spans="1:4" x14ac:dyDescent="0.25">
      <c r="A1828" t="s">
        <v>155</v>
      </c>
      <c r="B1828" t="s">
        <v>894</v>
      </c>
      <c r="C1828" t="s">
        <v>3044</v>
      </c>
      <c r="D1828" t="s">
        <v>3048</v>
      </c>
    </row>
    <row r="1829" spans="1:4" x14ac:dyDescent="0.25">
      <c r="A1829" t="s">
        <v>155</v>
      </c>
      <c r="B1829" t="s">
        <v>894</v>
      </c>
      <c r="C1829" t="s">
        <v>3044</v>
      </c>
      <c r="D1829" t="s">
        <v>3049</v>
      </c>
    </row>
    <row r="1830" spans="1:4" x14ac:dyDescent="0.25">
      <c r="A1830" t="s">
        <v>155</v>
      </c>
      <c r="B1830" t="s">
        <v>894</v>
      </c>
      <c r="C1830" t="s">
        <v>3044</v>
      </c>
      <c r="D1830" t="s">
        <v>3705</v>
      </c>
    </row>
    <row r="1831" spans="1:4" x14ac:dyDescent="0.25">
      <c r="A1831" t="s">
        <v>155</v>
      </c>
      <c r="B1831" t="s">
        <v>894</v>
      </c>
      <c r="C1831" t="s">
        <v>3050</v>
      </c>
      <c r="D1831" t="s">
        <v>3050</v>
      </c>
    </row>
    <row r="1832" spans="1:4" x14ac:dyDescent="0.25">
      <c r="A1832" t="s">
        <v>155</v>
      </c>
      <c r="B1832" t="s">
        <v>894</v>
      </c>
      <c r="C1832" t="s">
        <v>3050</v>
      </c>
      <c r="D1832" t="s">
        <v>2684</v>
      </c>
    </row>
    <row r="1833" spans="1:4" x14ac:dyDescent="0.25">
      <c r="A1833" t="s">
        <v>155</v>
      </c>
      <c r="B1833" t="s">
        <v>894</v>
      </c>
      <c r="C1833" t="s">
        <v>3050</v>
      </c>
      <c r="D1833" t="s">
        <v>3051</v>
      </c>
    </row>
    <row r="1834" spans="1:4" x14ac:dyDescent="0.25">
      <c r="A1834" t="s">
        <v>155</v>
      </c>
      <c r="B1834" t="s">
        <v>894</v>
      </c>
      <c r="C1834" t="s">
        <v>3050</v>
      </c>
      <c r="D1834" t="s">
        <v>3709</v>
      </c>
    </row>
    <row r="1835" spans="1:4" x14ac:dyDescent="0.25">
      <c r="A1835" t="s">
        <v>155</v>
      </c>
      <c r="B1835" t="s">
        <v>894</v>
      </c>
      <c r="C1835" t="s">
        <v>3050</v>
      </c>
      <c r="D1835" t="s">
        <v>3705</v>
      </c>
    </row>
    <row r="1836" spans="1:4" x14ac:dyDescent="0.25">
      <c r="A1836" t="s">
        <v>155</v>
      </c>
      <c r="B1836" t="s">
        <v>894</v>
      </c>
      <c r="C1836" t="s">
        <v>3050</v>
      </c>
      <c r="D1836" t="s">
        <v>2951</v>
      </c>
    </row>
    <row r="1837" spans="1:4" x14ac:dyDescent="0.25">
      <c r="A1837" t="s">
        <v>155</v>
      </c>
      <c r="B1837" t="s">
        <v>894</v>
      </c>
      <c r="C1837" t="s">
        <v>3257</v>
      </c>
      <c r="D1837" t="s">
        <v>3257</v>
      </c>
    </row>
    <row r="1838" spans="1:4" x14ac:dyDescent="0.25">
      <c r="A1838" t="s">
        <v>155</v>
      </c>
      <c r="B1838" t="s">
        <v>894</v>
      </c>
      <c r="C1838" t="s">
        <v>3257</v>
      </c>
      <c r="D1838" t="s">
        <v>3052</v>
      </c>
    </row>
    <row r="1839" spans="1:4" x14ac:dyDescent="0.25">
      <c r="A1839" t="s">
        <v>155</v>
      </c>
      <c r="B1839" t="s">
        <v>894</v>
      </c>
      <c r="C1839" t="s">
        <v>3257</v>
      </c>
      <c r="D1839" t="s">
        <v>3053</v>
      </c>
    </row>
    <row r="1840" spans="1:4" x14ac:dyDescent="0.25">
      <c r="A1840" t="s">
        <v>155</v>
      </c>
      <c r="B1840" t="s">
        <v>894</v>
      </c>
      <c r="C1840" t="s">
        <v>3257</v>
      </c>
      <c r="D1840" t="s">
        <v>2675</v>
      </c>
    </row>
    <row r="1841" spans="1:4" x14ac:dyDescent="0.25">
      <c r="A1841" t="s">
        <v>155</v>
      </c>
      <c r="B1841" t="s">
        <v>894</v>
      </c>
      <c r="C1841" t="s">
        <v>3257</v>
      </c>
      <c r="D1841" t="s">
        <v>2673</v>
      </c>
    </row>
    <row r="1842" spans="1:4" x14ac:dyDescent="0.25">
      <c r="A1842" t="s">
        <v>155</v>
      </c>
      <c r="B1842" t="s">
        <v>894</v>
      </c>
      <c r="C1842" t="s">
        <v>3257</v>
      </c>
      <c r="D1842" t="s">
        <v>3054</v>
      </c>
    </row>
    <row r="1843" spans="1:4" x14ac:dyDescent="0.25">
      <c r="A1843" t="s">
        <v>155</v>
      </c>
      <c r="B1843" t="s">
        <v>894</v>
      </c>
      <c r="C1843" t="s">
        <v>3257</v>
      </c>
      <c r="D1843" t="s">
        <v>3055</v>
      </c>
    </row>
    <row r="1844" spans="1:4" x14ac:dyDescent="0.25">
      <c r="A1844" t="s">
        <v>155</v>
      </c>
      <c r="B1844" t="s">
        <v>894</v>
      </c>
      <c r="C1844" t="s">
        <v>3257</v>
      </c>
      <c r="D1844" t="s">
        <v>3705</v>
      </c>
    </row>
    <row r="1845" spans="1:4" x14ac:dyDescent="0.25">
      <c r="A1845" t="s">
        <v>155</v>
      </c>
      <c r="B1845" t="s">
        <v>894</v>
      </c>
      <c r="C1845" t="s">
        <v>3056</v>
      </c>
      <c r="D1845" t="s">
        <v>3056</v>
      </c>
    </row>
    <row r="1846" spans="1:4" x14ac:dyDescent="0.25">
      <c r="A1846" t="s">
        <v>155</v>
      </c>
      <c r="B1846" t="s">
        <v>894</v>
      </c>
      <c r="C1846" t="s">
        <v>3056</v>
      </c>
      <c r="D1846" t="s">
        <v>3052</v>
      </c>
    </row>
    <row r="1847" spans="1:4" x14ac:dyDescent="0.25">
      <c r="A1847" t="s">
        <v>155</v>
      </c>
      <c r="B1847" t="s">
        <v>894</v>
      </c>
      <c r="C1847" t="s">
        <v>3056</v>
      </c>
      <c r="D1847" t="s">
        <v>3053</v>
      </c>
    </row>
    <row r="1848" spans="1:4" x14ac:dyDescent="0.25">
      <c r="A1848" t="s">
        <v>155</v>
      </c>
      <c r="B1848" t="s">
        <v>894</v>
      </c>
      <c r="C1848" t="s">
        <v>3056</v>
      </c>
      <c r="D1848" t="s">
        <v>2675</v>
      </c>
    </row>
    <row r="1849" spans="1:4" x14ac:dyDescent="0.25">
      <c r="A1849" t="s">
        <v>155</v>
      </c>
      <c r="B1849" t="s">
        <v>894</v>
      </c>
      <c r="C1849" t="s">
        <v>3056</v>
      </c>
      <c r="D1849" t="s">
        <v>2673</v>
      </c>
    </row>
    <row r="1850" spans="1:4" x14ac:dyDescent="0.25">
      <c r="A1850" t="s">
        <v>155</v>
      </c>
      <c r="B1850" t="s">
        <v>894</v>
      </c>
      <c r="C1850" t="s">
        <v>3056</v>
      </c>
      <c r="D1850" t="s">
        <v>3054</v>
      </c>
    </row>
    <row r="1851" spans="1:4" x14ac:dyDescent="0.25">
      <c r="A1851" t="s">
        <v>155</v>
      </c>
      <c r="B1851" t="s">
        <v>894</v>
      </c>
      <c r="C1851" t="s">
        <v>3056</v>
      </c>
      <c r="D1851" t="s">
        <v>3058</v>
      </c>
    </row>
    <row r="1852" spans="1:4" x14ac:dyDescent="0.25">
      <c r="A1852" t="s">
        <v>155</v>
      </c>
      <c r="B1852" t="s">
        <v>894</v>
      </c>
      <c r="C1852" t="s">
        <v>3056</v>
      </c>
      <c r="D1852" t="s">
        <v>3057</v>
      </c>
    </row>
    <row r="1853" spans="1:4" x14ac:dyDescent="0.25">
      <c r="A1853" t="s">
        <v>155</v>
      </c>
      <c r="B1853" t="s">
        <v>894</v>
      </c>
      <c r="C1853" t="s">
        <v>3056</v>
      </c>
      <c r="D1853" t="s">
        <v>3705</v>
      </c>
    </row>
    <row r="1854" spans="1:4" x14ac:dyDescent="0.25">
      <c r="A1854" t="s">
        <v>155</v>
      </c>
      <c r="B1854" t="s">
        <v>894</v>
      </c>
      <c r="C1854" t="s">
        <v>3059</v>
      </c>
      <c r="D1854" t="s">
        <v>3059</v>
      </c>
    </row>
    <row r="1855" spans="1:4" x14ac:dyDescent="0.25">
      <c r="A1855" t="s">
        <v>155</v>
      </c>
      <c r="B1855" t="s">
        <v>894</v>
      </c>
      <c r="C1855" t="s">
        <v>3059</v>
      </c>
      <c r="D1855" t="s">
        <v>2673</v>
      </c>
    </row>
    <row r="1856" spans="1:4" x14ac:dyDescent="0.25">
      <c r="A1856" t="s">
        <v>155</v>
      </c>
      <c r="B1856" t="s">
        <v>894</v>
      </c>
      <c r="C1856" t="s">
        <v>3059</v>
      </c>
      <c r="D1856" t="s">
        <v>3060</v>
      </c>
    </row>
    <row r="1857" spans="1:4" x14ac:dyDescent="0.25">
      <c r="A1857" t="s">
        <v>155</v>
      </c>
      <c r="B1857" t="s">
        <v>894</v>
      </c>
      <c r="C1857" t="s">
        <v>3059</v>
      </c>
      <c r="D1857" t="s">
        <v>3061</v>
      </c>
    </row>
    <row r="1858" spans="1:4" x14ac:dyDescent="0.25">
      <c r="A1858" t="s">
        <v>155</v>
      </c>
      <c r="B1858" t="s">
        <v>894</v>
      </c>
      <c r="C1858" t="s">
        <v>3059</v>
      </c>
      <c r="D1858" t="s">
        <v>3705</v>
      </c>
    </row>
    <row r="1859" spans="1:4" x14ac:dyDescent="0.25">
      <c r="A1859" t="s">
        <v>155</v>
      </c>
      <c r="B1859" t="s">
        <v>894</v>
      </c>
      <c r="C1859" t="s">
        <v>3062</v>
      </c>
      <c r="D1859" t="s">
        <v>3062</v>
      </c>
    </row>
    <row r="1860" spans="1:4" x14ac:dyDescent="0.25">
      <c r="A1860" t="s">
        <v>155</v>
      </c>
      <c r="B1860" t="s">
        <v>894</v>
      </c>
      <c r="C1860" t="s">
        <v>3062</v>
      </c>
      <c r="D1860" t="s">
        <v>3063</v>
      </c>
    </row>
    <row r="1861" spans="1:4" x14ac:dyDescent="0.25">
      <c r="A1861" t="s">
        <v>155</v>
      </c>
      <c r="B1861" t="s">
        <v>894</v>
      </c>
      <c r="C1861" t="s">
        <v>3062</v>
      </c>
      <c r="D1861" t="s">
        <v>3064</v>
      </c>
    </row>
    <row r="1862" spans="1:4" x14ac:dyDescent="0.25">
      <c r="A1862" t="s">
        <v>155</v>
      </c>
      <c r="B1862" t="s">
        <v>894</v>
      </c>
      <c r="C1862" t="s">
        <v>3062</v>
      </c>
      <c r="D1862" t="s">
        <v>3260</v>
      </c>
    </row>
    <row r="1863" spans="1:4" x14ac:dyDescent="0.25">
      <c r="A1863" t="s">
        <v>155</v>
      </c>
      <c r="B1863" t="s">
        <v>894</v>
      </c>
      <c r="C1863" t="s">
        <v>3062</v>
      </c>
      <c r="D1863" t="s">
        <v>3058</v>
      </c>
    </row>
    <row r="1864" spans="1:4" x14ac:dyDescent="0.25">
      <c r="A1864" t="s">
        <v>155</v>
      </c>
      <c r="B1864" t="s">
        <v>894</v>
      </c>
      <c r="C1864" t="s">
        <v>3062</v>
      </c>
      <c r="D1864" t="s">
        <v>3705</v>
      </c>
    </row>
    <row r="1865" spans="1:4" x14ac:dyDescent="0.25">
      <c r="A1865" t="s">
        <v>155</v>
      </c>
      <c r="B1865" t="s">
        <v>2679</v>
      </c>
      <c r="C1865" t="s">
        <v>3685</v>
      </c>
      <c r="D1865" t="s">
        <v>2679</v>
      </c>
    </row>
    <row r="1866" spans="1:4" x14ac:dyDescent="0.25">
      <c r="A1866" t="s">
        <v>155</v>
      </c>
      <c r="B1866" t="s">
        <v>2679</v>
      </c>
      <c r="C1866" t="s">
        <v>3065</v>
      </c>
      <c r="D1866" t="s">
        <v>3065</v>
      </c>
    </row>
    <row r="1867" spans="1:4" x14ac:dyDescent="0.25">
      <c r="A1867" t="s">
        <v>155</v>
      </c>
      <c r="B1867" t="s">
        <v>2679</v>
      </c>
      <c r="C1867" t="s">
        <v>3065</v>
      </c>
      <c r="D1867" t="s">
        <v>2685</v>
      </c>
    </row>
    <row r="1868" spans="1:4" x14ac:dyDescent="0.25">
      <c r="A1868" t="s">
        <v>155</v>
      </c>
      <c r="B1868" t="s">
        <v>2679</v>
      </c>
      <c r="C1868" t="s">
        <v>3065</v>
      </c>
      <c r="D1868" t="s">
        <v>3066</v>
      </c>
    </row>
    <row r="1869" spans="1:4" x14ac:dyDescent="0.25">
      <c r="A1869" t="s">
        <v>155</v>
      </c>
      <c r="B1869" t="s">
        <v>2679</v>
      </c>
      <c r="C1869" t="s">
        <v>3065</v>
      </c>
      <c r="D1869" t="s">
        <v>3043</v>
      </c>
    </row>
    <row r="1870" spans="1:4" x14ac:dyDescent="0.25">
      <c r="A1870" t="s">
        <v>155</v>
      </c>
      <c r="B1870" t="s">
        <v>2679</v>
      </c>
      <c r="C1870" t="s">
        <v>3065</v>
      </c>
      <c r="D1870" t="s">
        <v>3705</v>
      </c>
    </row>
    <row r="1871" spans="1:4" x14ac:dyDescent="0.25">
      <c r="A1871" t="s">
        <v>155</v>
      </c>
      <c r="B1871" t="s">
        <v>2679</v>
      </c>
      <c r="C1871" t="s">
        <v>3258</v>
      </c>
      <c r="D1871" t="s">
        <v>3258</v>
      </c>
    </row>
    <row r="1872" spans="1:4" x14ac:dyDescent="0.25">
      <c r="A1872" t="s">
        <v>155</v>
      </c>
      <c r="B1872" t="s">
        <v>2679</v>
      </c>
      <c r="C1872" t="s">
        <v>3258</v>
      </c>
      <c r="D1872" t="s">
        <v>3067</v>
      </c>
    </row>
    <row r="1873" spans="1:4" x14ac:dyDescent="0.25">
      <c r="A1873" t="s">
        <v>155</v>
      </c>
      <c r="B1873" t="s">
        <v>2679</v>
      </c>
      <c r="C1873" t="s">
        <v>3258</v>
      </c>
      <c r="D1873" t="s">
        <v>3068</v>
      </c>
    </row>
    <row r="1874" spans="1:4" x14ac:dyDescent="0.25">
      <c r="A1874" t="s">
        <v>155</v>
      </c>
      <c r="B1874" t="s">
        <v>2679</v>
      </c>
      <c r="C1874" t="s">
        <v>3258</v>
      </c>
      <c r="D1874" t="s">
        <v>2683</v>
      </c>
    </row>
    <row r="1875" spans="1:4" x14ac:dyDescent="0.25">
      <c r="A1875" t="s">
        <v>155</v>
      </c>
      <c r="B1875" t="s">
        <v>2679</v>
      </c>
      <c r="C1875" t="s">
        <v>3258</v>
      </c>
      <c r="D1875" t="s">
        <v>3705</v>
      </c>
    </row>
    <row r="1876" spans="1:4" x14ac:dyDescent="0.25">
      <c r="A1876" t="s">
        <v>155</v>
      </c>
      <c r="B1876" t="s">
        <v>2679</v>
      </c>
      <c r="C1876" t="s">
        <v>3069</v>
      </c>
      <c r="D1876" t="s">
        <v>3069</v>
      </c>
    </row>
    <row r="1877" spans="1:4" x14ac:dyDescent="0.25">
      <c r="A1877" t="s">
        <v>155</v>
      </c>
      <c r="B1877" t="s">
        <v>2679</v>
      </c>
      <c r="C1877" t="s">
        <v>3069</v>
      </c>
      <c r="D1877" t="s">
        <v>3067</v>
      </c>
    </row>
    <row r="1878" spans="1:4" x14ac:dyDescent="0.25">
      <c r="A1878" t="s">
        <v>155</v>
      </c>
      <c r="B1878" t="s">
        <v>2679</v>
      </c>
      <c r="C1878" t="s">
        <v>3069</v>
      </c>
      <c r="D1878" t="s">
        <v>3068</v>
      </c>
    </row>
    <row r="1879" spans="1:4" x14ac:dyDescent="0.25">
      <c r="A1879" t="s">
        <v>155</v>
      </c>
      <c r="B1879" t="s">
        <v>2679</v>
      </c>
      <c r="C1879" t="s">
        <v>3069</v>
      </c>
      <c r="D1879" t="s">
        <v>2682</v>
      </c>
    </row>
    <row r="1880" spans="1:4" x14ac:dyDescent="0.25">
      <c r="A1880" t="s">
        <v>155</v>
      </c>
      <c r="B1880" t="s">
        <v>2679</v>
      </c>
      <c r="C1880" t="s">
        <v>3069</v>
      </c>
      <c r="D1880" t="s">
        <v>2681</v>
      </c>
    </row>
    <row r="1881" spans="1:4" x14ac:dyDescent="0.25">
      <c r="A1881" t="s">
        <v>155</v>
      </c>
      <c r="B1881" t="s">
        <v>2679</v>
      </c>
      <c r="C1881" t="s">
        <v>3069</v>
      </c>
      <c r="D1881" t="s">
        <v>2680</v>
      </c>
    </row>
    <row r="1882" spans="1:4" x14ac:dyDescent="0.25">
      <c r="A1882" t="s">
        <v>155</v>
      </c>
      <c r="B1882" t="s">
        <v>2679</v>
      </c>
      <c r="C1882" t="s">
        <v>3069</v>
      </c>
      <c r="D1882" t="s">
        <v>3705</v>
      </c>
    </row>
    <row r="1883" spans="1:4" x14ac:dyDescent="0.25">
      <c r="A1883" t="s">
        <v>155</v>
      </c>
      <c r="B1883" t="s">
        <v>2679</v>
      </c>
      <c r="C1883" t="s">
        <v>3669</v>
      </c>
      <c r="D1883" t="s">
        <v>3669</v>
      </c>
    </row>
    <row r="1884" spans="1:4" x14ac:dyDescent="0.25">
      <c r="A1884" t="s">
        <v>155</v>
      </c>
      <c r="B1884" t="s">
        <v>2679</v>
      </c>
      <c r="C1884" t="s">
        <v>3669</v>
      </c>
      <c r="D1884" t="s">
        <v>3067</v>
      </c>
    </row>
    <row r="1885" spans="1:4" x14ac:dyDescent="0.25">
      <c r="A1885" t="s">
        <v>155</v>
      </c>
      <c r="B1885" t="s">
        <v>2679</v>
      </c>
      <c r="C1885" t="s">
        <v>3669</v>
      </c>
      <c r="D1885" t="s">
        <v>3068</v>
      </c>
    </row>
    <row r="1886" spans="1:4" x14ac:dyDescent="0.25">
      <c r="A1886" t="s">
        <v>155</v>
      </c>
      <c r="B1886" t="s">
        <v>2679</v>
      </c>
      <c r="C1886" t="s">
        <v>3669</v>
      </c>
      <c r="D1886" t="s">
        <v>2682</v>
      </c>
    </row>
    <row r="1887" spans="1:4" x14ac:dyDescent="0.25">
      <c r="A1887" t="s">
        <v>155</v>
      </c>
      <c r="B1887" t="s">
        <v>2679</v>
      </c>
      <c r="C1887" t="s">
        <v>3669</v>
      </c>
      <c r="D1887" t="s">
        <v>2681</v>
      </c>
    </row>
    <row r="1888" spans="1:4" x14ac:dyDescent="0.25">
      <c r="A1888" t="s">
        <v>155</v>
      </c>
      <c r="B1888" t="s">
        <v>2679</v>
      </c>
      <c r="C1888" t="s">
        <v>3669</v>
      </c>
      <c r="D1888" t="s">
        <v>2680</v>
      </c>
    </row>
    <row r="1889" spans="1:4" x14ac:dyDescent="0.25">
      <c r="A1889" t="s">
        <v>155</v>
      </c>
      <c r="B1889" t="s">
        <v>2679</v>
      </c>
      <c r="C1889" t="s">
        <v>3669</v>
      </c>
      <c r="D1889" t="s">
        <v>3705</v>
      </c>
    </row>
    <row r="1890" spans="1:4" x14ac:dyDescent="0.25">
      <c r="A1890" t="s">
        <v>155</v>
      </c>
      <c r="B1890" t="s">
        <v>2679</v>
      </c>
      <c r="C1890" t="s">
        <v>3249</v>
      </c>
      <c r="D1890" t="s">
        <v>3249</v>
      </c>
    </row>
    <row r="1891" spans="1:4" x14ac:dyDescent="0.25">
      <c r="A1891" t="s">
        <v>155</v>
      </c>
      <c r="B1891" t="s">
        <v>2679</v>
      </c>
      <c r="C1891" t="s">
        <v>3249</v>
      </c>
      <c r="D1891" t="s">
        <v>2682</v>
      </c>
    </row>
    <row r="1892" spans="1:4" x14ac:dyDescent="0.25">
      <c r="A1892" t="s">
        <v>155</v>
      </c>
      <c r="B1892" t="s">
        <v>2679</v>
      </c>
      <c r="C1892" t="s">
        <v>3249</v>
      </c>
      <c r="D1892" t="s">
        <v>2681</v>
      </c>
    </row>
    <row r="1893" spans="1:4" x14ac:dyDescent="0.25">
      <c r="A1893" t="s">
        <v>155</v>
      </c>
      <c r="B1893" t="s">
        <v>2679</v>
      </c>
      <c r="C1893" t="s">
        <v>3249</v>
      </c>
      <c r="D1893" t="s">
        <v>2680</v>
      </c>
    </row>
    <row r="1894" spans="1:4" x14ac:dyDescent="0.25">
      <c r="A1894" t="s">
        <v>155</v>
      </c>
      <c r="B1894" t="s">
        <v>2679</v>
      </c>
      <c r="C1894" t="s">
        <v>3249</v>
      </c>
      <c r="D1894" t="s">
        <v>3058</v>
      </c>
    </row>
    <row r="1895" spans="1:4" x14ac:dyDescent="0.25">
      <c r="A1895" t="s">
        <v>155</v>
      </c>
      <c r="B1895" t="s">
        <v>2679</v>
      </c>
      <c r="C1895" t="s">
        <v>3249</v>
      </c>
      <c r="D1895" t="s">
        <v>3705</v>
      </c>
    </row>
    <row r="1896" spans="1:4" x14ac:dyDescent="0.25">
      <c r="A1896" t="s">
        <v>155</v>
      </c>
      <c r="B1896" t="s">
        <v>2679</v>
      </c>
      <c r="C1896" t="s">
        <v>3773</v>
      </c>
      <c r="D1896" t="s">
        <v>3773</v>
      </c>
    </row>
    <row r="1897" spans="1:4" x14ac:dyDescent="0.25">
      <c r="A1897" t="s">
        <v>155</v>
      </c>
      <c r="B1897" t="s">
        <v>2679</v>
      </c>
      <c r="C1897" t="s">
        <v>3773</v>
      </c>
      <c r="D1897" t="s">
        <v>3070</v>
      </c>
    </row>
    <row r="1898" spans="1:4" x14ac:dyDescent="0.25">
      <c r="A1898" t="s">
        <v>155</v>
      </c>
      <c r="B1898" t="s">
        <v>2679</v>
      </c>
      <c r="C1898" t="s">
        <v>3773</v>
      </c>
      <c r="D1898" t="s">
        <v>3071</v>
      </c>
    </row>
    <row r="1899" spans="1:4" x14ac:dyDescent="0.25">
      <c r="A1899" t="s">
        <v>155</v>
      </c>
      <c r="B1899" t="s">
        <v>2679</v>
      </c>
      <c r="C1899" t="s">
        <v>3773</v>
      </c>
      <c r="D1899" t="s">
        <v>3072</v>
      </c>
    </row>
    <row r="1900" spans="1:4" x14ac:dyDescent="0.25">
      <c r="A1900" t="s">
        <v>155</v>
      </c>
      <c r="B1900" t="s">
        <v>2679</v>
      </c>
      <c r="C1900" t="s">
        <v>3773</v>
      </c>
      <c r="D1900" t="s">
        <v>3073</v>
      </c>
    </row>
    <row r="1901" spans="1:4" x14ac:dyDescent="0.25">
      <c r="A1901" t="s">
        <v>155</v>
      </c>
      <c r="B1901" t="s">
        <v>2679</v>
      </c>
      <c r="C1901" t="s">
        <v>3773</v>
      </c>
      <c r="D1901" t="s">
        <v>3705</v>
      </c>
    </row>
    <row r="1902" spans="1:4" x14ac:dyDescent="0.25">
      <c r="A1902" t="s">
        <v>155</v>
      </c>
      <c r="B1902" t="s">
        <v>2679</v>
      </c>
      <c r="C1902" t="s">
        <v>3259</v>
      </c>
      <c r="D1902" t="s">
        <v>3259</v>
      </c>
    </row>
    <row r="1903" spans="1:4" x14ac:dyDescent="0.25">
      <c r="A1903" t="s">
        <v>155</v>
      </c>
      <c r="B1903" t="s">
        <v>2679</v>
      </c>
      <c r="C1903" t="s">
        <v>3259</v>
      </c>
      <c r="D1903" t="s">
        <v>3074</v>
      </c>
    </row>
    <row r="1904" spans="1:4" x14ac:dyDescent="0.25">
      <c r="A1904" t="s">
        <v>155</v>
      </c>
      <c r="B1904" t="s">
        <v>2679</v>
      </c>
      <c r="C1904" t="s">
        <v>3259</v>
      </c>
      <c r="D1904" t="s">
        <v>3075</v>
      </c>
    </row>
    <row r="1905" spans="1:4" x14ac:dyDescent="0.25">
      <c r="A1905" t="s">
        <v>155</v>
      </c>
      <c r="B1905" t="s">
        <v>2679</v>
      </c>
      <c r="C1905" t="s">
        <v>3259</v>
      </c>
      <c r="D1905" t="s">
        <v>3076</v>
      </c>
    </row>
    <row r="1906" spans="1:4" x14ac:dyDescent="0.25">
      <c r="A1906" t="s">
        <v>155</v>
      </c>
      <c r="B1906" t="s">
        <v>2679</v>
      </c>
      <c r="C1906" t="s">
        <v>3259</v>
      </c>
      <c r="D1906" t="s">
        <v>3705</v>
      </c>
    </row>
    <row r="1907" spans="1:4" x14ac:dyDescent="0.25">
      <c r="A1907" t="s">
        <v>155</v>
      </c>
      <c r="B1907" t="s">
        <v>2679</v>
      </c>
      <c r="C1907" t="s">
        <v>3077</v>
      </c>
      <c r="D1907" t="s">
        <v>3077</v>
      </c>
    </row>
    <row r="1908" spans="1:4" x14ac:dyDescent="0.25">
      <c r="A1908" t="s">
        <v>155</v>
      </c>
      <c r="B1908" t="s">
        <v>2679</v>
      </c>
      <c r="C1908" t="s">
        <v>3077</v>
      </c>
      <c r="D1908" t="s">
        <v>3078</v>
      </c>
    </row>
    <row r="1909" spans="1:4" x14ac:dyDescent="0.25">
      <c r="A1909" t="s">
        <v>155</v>
      </c>
      <c r="B1909" t="s">
        <v>2679</v>
      </c>
      <c r="C1909" t="s">
        <v>3077</v>
      </c>
      <c r="D1909" t="s">
        <v>3079</v>
      </c>
    </row>
    <row r="1910" spans="1:4" x14ac:dyDescent="0.25">
      <c r="A1910" t="s">
        <v>155</v>
      </c>
      <c r="B1910" t="s">
        <v>2679</v>
      </c>
      <c r="C1910" t="s">
        <v>3077</v>
      </c>
      <c r="D1910" t="s">
        <v>3080</v>
      </c>
    </row>
    <row r="1911" spans="1:4" x14ac:dyDescent="0.25">
      <c r="A1911" t="s">
        <v>155</v>
      </c>
      <c r="B1911" t="s">
        <v>2679</v>
      </c>
      <c r="C1911" t="s">
        <v>3077</v>
      </c>
      <c r="D1911" t="s">
        <v>3081</v>
      </c>
    </row>
    <row r="1912" spans="1:4" x14ac:dyDescent="0.25">
      <c r="A1912" t="s">
        <v>155</v>
      </c>
      <c r="B1912" t="s">
        <v>2679</v>
      </c>
      <c r="C1912" t="s">
        <v>3077</v>
      </c>
      <c r="D1912" t="s">
        <v>3082</v>
      </c>
    </row>
    <row r="1913" spans="1:4" x14ac:dyDescent="0.25">
      <c r="A1913" t="s">
        <v>155</v>
      </c>
      <c r="B1913" t="s">
        <v>2679</v>
      </c>
      <c r="C1913" t="s">
        <v>3077</v>
      </c>
      <c r="D1913" t="s">
        <v>3083</v>
      </c>
    </row>
    <row r="1914" spans="1:4" x14ac:dyDescent="0.25">
      <c r="A1914" t="s">
        <v>155</v>
      </c>
      <c r="B1914" t="s">
        <v>2679</v>
      </c>
      <c r="C1914" t="s">
        <v>3077</v>
      </c>
      <c r="D1914" t="s">
        <v>3705</v>
      </c>
    </row>
    <row r="1915" spans="1:4" x14ac:dyDescent="0.25">
      <c r="A1915" t="s">
        <v>155</v>
      </c>
      <c r="B1915" t="s">
        <v>2679</v>
      </c>
      <c r="C1915" t="s">
        <v>3710</v>
      </c>
      <c r="D1915" t="s">
        <v>3710</v>
      </c>
    </row>
    <row r="1916" spans="1:4" x14ac:dyDescent="0.25">
      <c r="A1916" t="s">
        <v>155</v>
      </c>
      <c r="B1916" t="s">
        <v>2679</v>
      </c>
      <c r="C1916" t="s">
        <v>3710</v>
      </c>
      <c r="D1916" t="s">
        <v>2644</v>
      </c>
    </row>
    <row r="1917" spans="1:4" x14ac:dyDescent="0.25">
      <c r="A1917" t="s">
        <v>155</v>
      </c>
      <c r="B1917" t="s">
        <v>2679</v>
      </c>
      <c r="C1917" t="s">
        <v>3710</v>
      </c>
      <c r="D1917" t="s">
        <v>2643</v>
      </c>
    </row>
    <row r="1918" spans="1:4" x14ac:dyDescent="0.25">
      <c r="A1918" t="s">
        <v>155</v>
      </c>
      <c r="B1918" t="s">
        <v>2679</v>
      </c>
      <c r="C1918" t="s">
        <v>3710</v>
      </c>
      <c r="D1918" t="s">
        <v>2642</v>
      </c>
    </row>
    <row r="1919" spans="1:4" x14ac:dyDescent="0.25">
      <c r="A1919" t="s">
        <v>155</v>
      </c>
      <c r="B1919" t="s">
        <v>2679</v>
      </c>
      <c r="C1919" t="s">
        <v>3710</v>
      </c>
      <c r="D1919" t="s">
        <v>2647</v>
      </c>
    </row>
    <row r="1920" spans="1:4" x14ac:dyDescent="0.25">
      <c r="A1920" t="s">
        <v>155</v>
      </c>
      <c r="B1920" t="s">
        <v>2679</v>
      </c>
      <c r="C1920" t="s">
        <v>3710</v>
      </c>
      <c r="D1920" t="s">
        <v>2646</v>
      </c>
    </row>
    <row r="1921" spans="1:4" x14ac:dyDescent="0.25">
      <c r="A1921" t="s">
        <v>155</v>
      </c>
      <c r="B1921" t="s">
        <v>2679</v>
      </c>
      <c r="C1921" t="s">
        <v>3710</v>
      </c>
      <c r="D1921" t="s">
        <v>2653</v>
      </c>
    </row>
    <row r="1922" spans="1:4" x14ac:dyDescent="0.25">
      <c r="A1922" t="s">
        <v>155</v>
      </c>
      <c r="B1922" t="s">
        <v>2679</v>
      </c>
      <c r="C1922" t="s">
        <v>3710</v>
      </c>
      <c r="D1922" t="s">
        <v>3705</v>
      </c>
    </row>
    <row r="1923" spans="1:4" x14ac:dyDescent="0.25">
      <c r="A1923" t="s">
        <v>2687</v>
      </c>
      <c r="B1923" t="s">
        <v>3685</v>
      </c>
      <c r="C1923" t="s">
        <v>3685</v>
      </c>
      <c r="D1923" t="s">
        <v>2687</v>
      </c>
    </row>
    <row r="1924" spans="1:4" x14ac:dyDescent="0.25">
      <c r="A1924" t="s">
        <v>2687</v>
      </c>
      <c r="B1924" t="s">
        <v>1130</v>
      </c>
      <c r="C1924" t="s">
        <v>3685</v>
      </c>
      <c r="D1924" t="s">
        <v>1130</v>
      </c>
    </row>
    <row r="1925" spans="1:4" x14ac:dyDescent="0.25">
      <c r="A1925" t="s">
        <v>2687</v>
      </c>
      <c r="B1925" t="s">
        <v>1130</v>
      </c>
      <c r="C1925" t="s">
        <v>175</v>
      </c>
      <c r="D1925" t="s">
        <v>175</v>
      </c>
    </row>
    <row r="1926" spans="1:4" x14ac:dyDescent="0.25">
      <c r="A1926" t="s">
        <v>2687</v>
      </c>
      <c r="B1926" t="s">
        <v>1130</v>
      </c>
      <c r="C1926" t="s">
        <v>175</v>
      </c>
      <c r="D1926" t="s">
        <v>152</v>
      </c>
    </row>
    <row r="1927" spans="1:4" x14ac:dyDescent="0.25">
      <c r="A1927" t="s">
        <v>2687</v>
      </c>
      <c r="B1927" t="s">
        <v>1130</v>
      </c>
      <c r="C1927" t="s">
        <v>155</v>
      </c>
      <c r="D1927" t="s">
        <v>155</v>
      </c>
    </row>
    <row r="1928" spans="1:4" x14ac:dyDescent="0.25">
      <c r="A1928" t="s">
        <v>2687</v>
      </c>
      <c r="B1928" t="s">
        <v>1130</v>
      </c>
      <c r="C1928" t="s">
        <v>155</v>
      </c>
      <c r="D1928" t="s">
        <v>152</v>
      </c>
    </row>
    <row r="1929" spans="1:4" x14ac:dyDescent="0.25">
      <c r="A1929" t="s">
        <v>2687</v>
      </c>
      <c r="B1929" t="s">
        <v>1130</v>
      </c>
      <c r="C1929" t="s">
        <v>1146</v>
      </c>
      <c r="D1929" t="s">
        <v>1146</v>
      </c>
    </row>
    <row r="1930" spans="1:4" x14ac:dyDescent="0.25">
      <c r="A1930" t="s">
        <v>2687</v>
      </c>
      <c r="B1930" t="s">
        <v>1130</v>
      </c>
      <c r="C1930" t="s">
        <v>1146</v>
      </c>
      <c r="D1930" t="s">
        <v>152</v>
      </c>
    </row>
    <row r="1931" spans="1:4" x14ac:dyDescent="0.25">
      <c r="A1931" t="s">
        <v>2687</v>
      </c>
      <c r="B1931" t="s">
        <v>1130</v>
      </c>
      <c r="C1931" t="s">
        <v>165</v>
      </c>
      <c r="D1931" t="s">
        <v>165</v>
      </c>
    </row>
    <row r="1932" spans="1:4" x14ac:dyDescent="0.25">
      <c r="A1932" t="s">
        <v>2687</v>
      </c>
      <c r="B1932" t="s">
        <v>1130</v>
      </c>
      <c r="C1932" t="s">
        <v>165</v>
      </c>
      <c r="D1932" t="s">
        <v>152</v>
      </c>
    </row>
    <row r="1933" spans="1:4" x14ac:dyDescent="0.25">
      <c r="A1933" t="s">
        <v>2687</v>
      </c>
      <c r="B1933" t="s">
        <v>1130</v>
      </c>
      <c r="C1933" t="s">
        <v>793</v>
      </c>
      <c r="D1933" t="s">
        <v>793</v>
      </c>
    </row>
    <row r="1934" spans="1:4" x14ac:dyDescent="0.25">
      <c r="A1934" t="s">
        <v>2687</v>
      </c>
      <c r="B1934" t="s">
        <v>1130</v>
      </c>
      <c r="C1934" t="s">
        <v>793</v>
      </c>
      <c r="D1934" t="s">
        <v>152</v>
      </c>
    </row>
    <row r="1935" spans="1:4" x14ac:dyDescent="0.25">
      <c r="A1935" t="s">
        <v>2687</v>
      </c>
      <c r="B1935" t="s">
        <v>54</v>
      </c>
      <c r="C1935" t="s">
        <v>3685</v>
      </c>
      <c r="D1935" t="s">
        <v>54</v>
      </c>
    </row>
    <row r="1936" spans="1:4" x14ac:dyDescent="0.25">
      <c r="A1936" t="s">
        <v>2687</v>
      </c>
      <c r="B1936" t="s">
        <v>54</v>
      </c>
      <c r="C1936" t="s">
        <v>2703</v>
      </c>
      <c r="D1936" t="s">
        <v>2703</v>
      </c>
    </row>
    <row r="1937" spans="1:4" x14ac:dyDescent="0.25">
      <c r="A1937" t="s">
        <v>2687</v>
      </c>
      <c r="B1937" t="s">
        <v>54</v>
      </c>
      <c r="C1937" t="s">
        <v>2703</v>
      </c>
      <c r="D1937" t="s">
        <v>152</v>
      </c>
    </row>
    <row r="1938" spans="1:4" x14ac:dyDescent="0.25">
      <c r="A1938" t="s">
        <v>2687</v>
      </c>
      <c r="B1938" t="s">
        <v>54</v>
      </c>
      <c r="C1938" t="s">
        <v>2706</v>
      </c>
      <c r="D1938" t="s">
        <v>2706</v>
      </c>
    </row>
    <row r="1939" spans="1:4" x14ac:dyDescent="0.25">
      <c r="A1939" t="s">
        <v>2687</v>
      </c>
      <c r="B1939" t="s">
        <v>54</v>
      </c>
      <c r="C1939" t="s">
        <v>2706</v>
      </c>
      <c r="D1939" t="s">
        <v>152</v>
      </c>
    </row>
    <row r="1940" spans="1:4" x14ac:dyDescent="0.25">
      <c r="A1940" t="s">
        <v>2687</v>
      </c>
      <c r="B1940" t="s">
        <v>54</v>
      </c>
      <c r="C1940" t="s">
        <v>524</v>
      </c>
      <c r="D1940" t="s">
        <v>524</v>
      </c>
    </row>
    <row r="1941" spans="1:4" x14ac:dyDescent="0.25">
      <c r="A1941" t="s">
        <v>2687</v>
      </c>
      <c r="B1941" t="s">
        <v>54</v>
      </c>
      <c r="C1941" t="s">
        <v>524</v>
      </c>
      <c r="D1941" t="s">
        <v>152</v>
      </c>
    </row>
    <row r="1942" spans="1:4" x14ac:dyDescent="0.25">
      <c r="A1942" t="s">
        <v>2687</v>
      </c>
      <c r="B1942" t="s">
        <v>54</v>
      </c>
      <c r="C1942" t="s">
        <v>2711</v>
      </c>
      <c r="D1942" t="s">
        <v>2711</v>
      </c>
    </row>
    <row r="1943" spans="1:4" x14ac:dyDescent="0.25">
      <c r="A1943" t="s">
        <v>2687</v>
      </c>
      <c r="B1943" t="s">
        <v>54</v>
      </c>
      <c r="C1943" t="s">
        <v>2711</v>
      </c>
      <c r="D1943" t="s">
        <v>152</v>
      </c>
    </row>
    <row r="1944" spans="1:4" x14ac:dyDescent="0.25">
      <c r="A1944" t="s">
        <v>2714</v>
      </c>
      <c r="B1944" t="s">
        <v>3685</v>
      </c>
      <c r="C1944" t="s">
        <v>3685</v>
      </c>
      <c r="D1944" t="s">
        <v>2714</v>
      </c>
    </row>
    <row r="1945" spans="1:4" x14ac:dyDescent="0.25">
      <c r="A1945" t="s">
        <v>2714</v>
      </c>
      <c r="B1945" t="s">
        <v>459</v>
      </c>
      <c r="C1945" t="s">
        <v>3685</v>
      </c>
      <c r="D1945" t="s">
        <v>459</v>
      </c>
    </row>
    <row r="1946" spans="1:4" x14ac:dyDescent="0.25">
      <c r="A1946" t="s">
        <v>2714</v>
      </c>
      <c r="B1946" t="s">
        <v>459</v>
      </c>
      <c r="C1946" t="s">
        <v>2719</v>
      </c>
      <c r="D1946" t="s">
        <v>2719</v>
      </c>
    </row>
    <row r="1947" spans="1:4" x14ac:dyDescent="0.25">
      <c r="A1947" t="s">
        <v>2714</v>
      </c>
      <c r="B1947" t="s">
        <v>459</v>
      </c>
      <c r="C1947" t="s">
        <v>2719</v>
      </c>
      <c r="D1947" t="s">
        <v>2719</v>
      </c>
    </row>
    <row r="1948" spans="1:4" x14ac:dyDescent="0.25">
      <c r="A1948" t="s">
        <v>2722</v>
      </c>
      <c r="B1948" t="s">
        <v>3685</v>
      </c>
      <c r="C1948" t="s">
        <v>3685</v>
      </c>
      <c r="D1948" t="s">
        <v>2722</v>
      </c>
    </row>
    <row r="1949" spans="1:4" x14ac:dyDescent="0.25">
      <c r="A1949" t="s">
        <v>2722</v>
      </c>
      <c r="B1949" t="s">
        <v>1711</v>
      </c>
      <c r="C1949" t="s">
        <v>3685</v>
      </c>
      <c r="D1949" t="s">
        <v>1711</v>
      </c>
    </row>
    <row r="1950" spans="1:4" x14ac:dyDescent="0.25">
      <c r="A1950" t="s">
        <v>2722</v>
      </c>
      <c r="B1950" t="s">
        <v>1711</v>
      </c>
      <c r="C1950" t="s">
        <v>152</v>
      </c>
      <c r="D1950" t="s">
        <v>152</v>
      </c>
    </row>
    <row r="1951" spans="1:4" x14ac:dyDescent="0.25">
      <c r="A1951" t="s">
        <v>2722</v>
      </c>
      <c r="B1951" t="s">
        <v>1711</v>
      </c>
      <c r="C1951" t="s">
        <v>152</v>
      </c>
      <c r="D1951" t="s">
        <v>152</v>
      </c>
    </row>
    <row r="1952" spans="1:4" x14ac:dyDescent="0.25">
      <c r="A1952" t="s">
        <v>2722</v>
      </c>
      <c r="B1952" t="s">
        <v>2601</v>
      </c>
      <c r="C1952" t="s">
        <v>3685</v>
      </c>
      <c r="D1952" t="s">
        <v>2601</v>
      </c>
    </row>
    <row r="1953" spans="1:4" x14ac:dyDescent="0.25">
      <c r="A1953" t="s">
        <v>2722</v>
      </c>
      <c r="B1953" t="s">
        <v>2601</v>
      </c>
      <c r="C1953" t="s">
        <v>1711</v>
      </c>
      <c r="D1953" t="s">
        <v>1711</v>
      </c>
    </row>
    <row r="1954" spans="1:4" x14ac:dyDescent="0.25">
      <c r="A1954" t="s">
        <v>2722</v>
      </c>
      <c r="B1954" t="s">
        <v>2601</v>
      </c>
      <c r="C1954" t="s">
        <v>1711</v>
      </c>
      <c r="D1954" t="s">
        <v>152</v>
      </c>
    </row>
    <row r="1955" spans="1:4" x14ac:dyDescent="0.25">
      <c r="A1955" t="s">
        <v>2722</v>
      </c>
      <c r="B1955" t="s">
        <v>2601</v>
      </c>
      <c r="C1955" t="s">
        <v>2732</v>
      </c>
      <c r="D1955" t="s">
        <v>2732</v>
      </c>
    </row>
    <row r="1956" spans="1:4" x14ac:dyDescent="0.25">
      <c r="A1956" t="s">
        <v>2722</v>
      </c>
      <c r="B1956" t="s">
        <v>2601</v>
      </c>
      <c r="C1956" t="s">
        <v>2732</v>
      </c>
      <c r="D1956" t="s">
        <v>152</v>
      </c>
    </row>
    <row r="1957" spans="1:4" x14ac:dyDescent="0.25">
      <c r="A1957" t="s">
        <v>2722</v>
      </c>
      <c r="B1957" t="s">
        <v>2601</v>
      </c>
      <c r="C1957" t="s">
        <v>2735</v>
      </c>
      <c r="D1957" t="s">
        <v>2735</v>
      </c>
    </row>
    <row r="1958" spans="1:4" x14ac:dyDescent="0.25">
      <c r="A1958" t="s">
        <v>2722</v>
      </c>
      <c r="B1958" t="s">
        <v>2601</v>
      </c>
      <c r="C1958" t="s">
        <v>2735</v>
      </c>
      <c r="D1958" t="s">
        <v>152</v>
      </c>
    </row>
    <row r="1959" spans="1:4" x14ac:dyDescent="0.25">
      <c r="A1959" t="s">
        <v>2722</v>
      </c>
      <c r="B1959" t="s">
        <v>2601</v>
      </c>
      <c r="C1959" t="s">
        <v>2738</v>
      </c>
      <c r="D1959" t="s">
        <v>2738</v>
      </c>
    </row>
    <row r="1960" spans="1:4" x14ac:dyDescent="0.25">
      <c r="A1960" t="s">
        <v>2722</v>
      </c>
      <c r="B1960" t="s">
        <v>2601</v>
      </c>
      <c r="C1960" t="s">
        <v>2738</v>
      </c>
      <c r="D1960" t="s">
        <v>152</v>
      </c>
    </row>
    <row r="1961" spans="1:4" x14ac:dyDescent="0.25">
      <c r="A1961" t="s">
        <v>2722</v>
      </c>
      <c r="B1961" t="s">
        <v>2601</v>
      </c>
      <c r="C1961" t="s">
        <v>2741</v>
      </c>
      <c r="D1961" t="s">
        <v>2741</v>
      </c>
    </row>
    <row r="1962" spans="1:4" x14ac:dyDescent="0.25">
      <c r="A1962" t="s">
        <v>2722</v>
      </c>
      <c r="B1962" t="s">
        <v>2601</v>
      </c>
      <c r="C1962" t="s">
        <v>2741</v>
      </c>
      <c r="D1962" t="s">
        <v>152</v>
      </c>
    </row>
    <row r="1963" spans="1:4" x14ac:dyDescent="0.25">
      <c r="A1963" t="s">
        <v>2722</v>
      </c>
      <c r="B1963" t="s">
        <v>2601</v>
      </c>
      <c r="C1963" t="s">
        <v>2744</v>
      </c>
      <c r="D1963" t="s">
        <v>2744</v>
      </c>
    </row>
    <row r="1964" spans="1:4" x14ac:dyDescent="0.25">
      <c r="A1964" t="s">
        <v>2722</v>
      </c>
      <c r="B1964" t="s">
        <v>2601</v>
      </c>
      <c r="C1964" t="s">
        <v>2744</v>
      </c>
      <c r="D1964" t="s">
        <v>152</v>
      </c>
    </row>
    <row r="1965" spans="1:4" x14ac:dyDescent="0.25">
      <c r="A1965" t="s">
        <v>2722</v>
      </c>
      <c r="B1965" t="s">
        <v>2601</v>
      </c>
      <c r="C1965" t="s">
        <v>2747</v>
      </c>
      <c r="D1965" t="s">
        <v>2747</v>
      </c>
    </row>
    <row r="1966" spans="1:4" x14ac:dyDescent="0.25">
      <c r="A1966" t="s">
        <v>2722</v>
      </c>
      <c r="B1966" t="s">
        <v>2601</v>
      </c>
      <c r="C1966" t="s">
        <v>2747</v>
      </c>
      <c r="D1966" t="s">
        <v>152</v>
      </c>
    </row>
    <row r="1967" spans="1:4" x14ac:dyDescent="0.25">
      <c r="A1967" t="s">
        <v>2722</v>
      </c>
      <c r="B1967" t="s">
        <v>2750</v>
      </c>
      <c r="C1967" t="s">
        <v>3685</v>
      </c>
      <c r="D1967" t="s">
        <v>2750</v>
      </c>
    </row>
    <row r="1968" spans="1:4" x14ac:dyDescent="0.25">
      <c r="A1968" t="s">
        <v>2722</v>
      </c>
      <c r="B1968" t="s">
        <v>2750</v>
      </c>
      <c r="C1968" t="s">
        <v>152</v>
      </c>
      <c r="D1968" t="s">
        <v>152</v>
      </c>
    </row>
    <row r="1969" spans="1:4" x14ac:dyDescent="0.25">
      <c r="A1969" t="s">
        <v>2722</v>
      </c>
      <c r="B1969" t="s">
        <v>2750</v>
      </c>
      <c r="C1969" t="s">
        <v>152</v>
      </c>
      <c r="D1969" t="s">
        <v>152</v>
      </c>
    </row>
    <row r="1970" spans="1:4" x14ac:dyDescent="0.25">
      <c r="A1970" t="s">
        <v>2722</v>
      </c>
      <c r="B1970" t="s">
        <v>2754</v>
      </c>
      <c r="C1970" t="s">
        <v>3685</v>
      </c>
      <c r="D1970" t="s">
        <v>2754</v>
      </c>
    </row>
    <row r="1971" spans="1:4" x14ac:dyDescent="0.25">
      <c r="A1971" t="s">
        <v>2722</v>
      </c>
      <c r="B1971" t="s">
        <v>2754</v>
      </c>
      <c r="C1971" t="s">
        <v>152</v>
      </c>
      <c r="D1971" t="s">
        <v>152</v>
      </c>
    </row>
    <row r="1972" spans="1:4" x14ac:dyDescent="0.25">
      <c r="A1972" t="s">
        <v>2722</v>
      </c>
      <c r="B1972" t="s">
        <v>2754</v>
      </c>
      <c r="C1972" t="s">
        <v>152</v>
      </c>
      <c r="D1972" t="s">
        <v>152</v>
      </c>
    </row>
    <row r="1973" spans="1:4" x14ac:dyDescent="0.25">
      <c r="A1973" t="s">
        <v>2722</v>
      </c>
      <c r="B1973" t="s">
        <v>1717</v>
      </c>
      <c r="C1973" t="s">
        <v>3685</v>
      </c>
      <c r="D1973" t="s">
        <v>1717</v>
      </c>
    </row>
    <row r="1974" spans="1:4" x14ac:dyDescent="0.25">
      <c r="A1974" t="s">
        <v>2722</v>
      </c>
      <c r="B1974" t="s">
        <v>1717</v>
      </c>
      <c r="C1974" t="s">
        <v>152</v>
      </c>
      <c r="D1974" t="s">
        <v>152</v>
      </c>
    </row>
    <row r="1975" spans="1:4" x14ac:dyDescent="0.25">
      <c r="A1975" t="s">
        <v>2722</v>
      </c>
      <c r="B1975" t="s">
        <v>1717</v>
      </c>
      <c r="C1975" t="s">
        <v>152</v>
      </c>
      <c r="D1975" t="s">
        <v>152</v>
      </c>
    </row>
    <row r="1976" spans="1:4" x14ac:dyDescent="0.25">
      <c r="A1976" t="s">
        <v>2722</v>
      </c>
      <c r="B1976" t="s">
        <v>2761</v>
      </c>
      <c r="C1976" t="s">
        <v>3685</v>
      </c>
      <c r="D1976" t="s">
        <v>2761</v>
      </c>
    </row>
    <row r="1977" spans="1:4" x14ac:dyDescent="0.25">
      <c r="A1977" t="s">
        <v>2722</v>
      </c>
      <c r="B1977" t="s">
        <v>2761</v>
      </c>
      <c r="C1977" t="s">
        <v>152</v>
      </c>
      <c r="D1977" t="s">
        <v>152</v>
      </c>
    </row>
    <row r="1978" spans="1:4" x14ac:dyDescent="0.25">
      <c r="A1978" t="s">
        <v>2722</v>
      </c>
      <c r="B1978" t="s">
        <v>2761</v>
      </c>
      <c r="C1978" t="s">
        <v>152</v>
      </c>
      <c r="D1978" t="s">
        <v>152</v>
      </c>
    </row>
    <row r="1979" spans="1:4" x14ac:dyDescent="0.25">
      <c r="A1979" t="s">
        <v>2722</v>
      </c>
      <c r="B1979" t="s">
        <v>2765</v>
      </c>
      <c r="C1979" t="s">
        <v>3685</v>
      </c>
      <c r="D1979" t="s">
        <v>2765</v>
      </c>
    </row>
    <row r="1980" spans="1:4" x14ac:dyDescent="0.25">
      <c r="A1980" t="s">
        <v>2722</v>
      </c>
      <c r="B1980" t="s">
        <v>2765</v>
      </c>
      <c r="C1980" t="s">
        <v>152</v>
      </c>
      <c r="D1980" t="s">
        <v>152</v>
      </c>
    </row>
    <row r="1981" spans="1:4" x14ac:dyDescent="0.25">
      <c r="A1981" t="s">
        <v>2722</v>
      </c>
      <c r="B1981" t="s">
        <v>2765</v>
      </c>
      <c r="C1981" t="s">
        <v>152</v>
      </c>
      <c r="D1981" t="s">
        <v>152</v>
      </c>
    </row>
    <row r="1982" spans="1:4" x14ac:dyDescent="0.25">
      <c r="A1982" t="s">
        <v>2769</v>
      </c>
      <c r="B1982" t="s">
        <v>3685</v>
      </c>
      <c r="C1982" t="s">
        <v>3685</v>
      </c>
      <c r="D1982" t="s">
        <v>2769</v>
      </c>
    </row>
    <row r="1983" spans="1:4" x14ac:dyDescent="0.25">
      <c r="A1983" t="s">
        <v>2769</v>
      </c>
      <c r="B1983" t="s">
        <v>2773</v>
      </c>
      <c r="C1983" t="s">
        <v>3685</v>
      </c>
      <c r="D1983" t="s">
        <v>2773</v>
      </c>
    </row>
    <row r="1984" spans="1:4" x14ac:dyDescent="0.25">
      <c r="A1984" t="s">
        <v>2769</v>
      </c>
      <c r="B1984" t="s">
        <v>2773</v>
      </c>
      <c r="C1984" t="s">
        <v>2775</v>
      </c>
      <c r="D1984" t="s">
        <v>2775</v>
      </c>
    </row>
    <row r="1985" spans="1:4" x14ac:dyDescent="0.25">
      <c r="A1985" t="s">
        <v>2769</v>
      </c>
      <c r="B1985" t="s">
        <v>2773</v>
      </c>
      <c r="C1985" t="s">
        <v>2775</v>
      </c>
      <c r="D1985" t="s">
        <v>2777</v>
      </c>
    </row>
    <row r="1986" spans="1:4" x14ac:dyDescent="0.25">
      <c r="A1986" t="s">
        <v>2769</v>
      </c>
      <c r="B1986" t="s">
        <v>2773</v>
      </c>
      <c r="C1986" t="s">
        <v>2779</v>
      </c>
      <c r="D1986" t="s">
        <v>2779</v>
      </c>
    </row>
    <row r="1987" spans="1:4" x14ac:dyDescent="0.25">
      <c r="A1987" t="s">
        <v>2769</v>
      </c>
      <c r="B1987" t="s">
        <v>2773</v>
      </c>
      <c r="C1987" t="s">
        <v>2779</v>
      </c>
      <c r="D1987" t="s">
        <v>2777</v>
      </c>
    </row>
    <row r="1988" spans="1:4" x14ac:dyDescent="0.25">
      <c r="A1988" t="s">
        <v>2769</v>
      </c>
      <c r="B1988" t="s">
        <v>2782</v>
      </c>
      <c r="C1988" t="s">
        <v>3685</v>
      </c>
      <c r="D1988" t="s">
        <v>2782</v>
      </c>
    </row>
    <row r="1989" spans="1:4" x14ac:dyDescent="0.25">
      <c r="A1989" t="s">
        <v>2769</v>
      </c>
      <c r="B1989" t="s">
        <v>2782</v>
      </c>
      <c r="C1989" t="s">
        <v>2784</v>
      </c>
      <c r="D1989" t="s">
        <v>2784</v>
      </c>
    </row>
    <row r="1990" spans="1:4" x14ac:dyDescent="0.25">
      <c r="A1990" t="s">
        <v>2769</v>
      </c>
      <c r="B1990" t="s">
        <v>2782</v>
      </c>
      <c r="C1990" t="s">
        <v>2784</v>
      </c>
      <c r="D1990" t="s">
        <v>152</v>
      </c>
    </row>
    <row r="1991" spans="1:4" x14ac:dyDescent="0.25">
      <c r="A1991" t="s">
        <v>2787</v>
      </c>
      <c r="B1991" t="s">
        <v>3685</v>
      </c>
      <c r="C1991" t="s">
        <v>3685</v>
      </c>
      <c r="D1991" t="s">
        <v>2787</v>
      </c>
    </row>
    <row r="1992" spans="1:4" x14ac:dyDescent="0.25">
      <c r="A1992" t="s">
        <v>2787</v>
      </c>
      <c r="B1992" t="s">
        <v>592</v>
      </c>
      <c r="C1992" t="s">
        <v>3685</v>
      </c>
      <c r="D1992" t="s">
        <v>592</v>
      </c>
    </row>
    <row r="1993" spans="1:4" x14ac:dyDescent="0.25">
      <c r="A1993" t="s">
        <v>2787</v>
      </c>
      <c r="B1993" t="s">
        <v>592</v>
      </c>
      <c r="C1993" t="s">
        <v>1711</v>
      </c>
      <c r="D1993" t="s">
        <v>1711</v>
      </c>
    </row>
    <row r="1994" spans="1:4" x14ac:dyDescent="0.25">
      <c r="A1994" t="s">
        <v>2787</v>
      </c>
      <c r="B1994" t="s">
        <v>592</v>
      </c>
      <c r="C1994" t="s">
        <v>1711</v>
      </c>
      <c r="D1994" t="s">
        <v>152</v>
      </c>
    </row>
    <row r="1995" spans="1:4" x14ac:dyDescent="0.25">
      <c r="A1995" t="s">
        <v>2787</v>
      </c>
      <c r="B1995" t="s">
        <v>592</v>
      </c>
      <c r="C1995" t="s">
        <v>1714</v>
      </c>
      <c r="D1995" t="s">
        <v>1714</v>
      </c>
    </row>
    <row r="1996" spans="1:4" x14ac:dyDescent="0.25">
      <c r="A1996" t="s">
        <v>2787</v>
      </c>
      <c r="B1996" t="s">
        <v>592</v>
      </c>
      <c r="C1996" t="s">
        <v>1714</v>
      </c>
      <c r="D1996" t="s">
        <v>152</v>
      </c>
    </row>
    <row r="1997" spans="1:4" x14ac:dyDescent="0.25">
      <c r="A1997" t="s">
        <v>2787</v>
      </c>
      <c r="B1997" t="s">
        <v>592</v>
      </c>
      <c r="C1997" t="s">
        <v>1717</v>
      </c>
      <c r="D1997" t="s">
        <v>1717</v>
      </c>
    </row>
    <row r="1998" spans="1:4" x14ac:dyDescent="0.25">
      <c r="A1998" t="s">
        <v>2787</v>
      </c>
      <c r="B1998" t="s">
        <v>592</v>
      </c>
      <c r="C1998" t="s">
        <v>1717</v>
      </c>
      <c r="D1998" t="s">
        <v>152</v>
      </c>
    </row>
    <row r="1999" spans="1:4" x14ac:dyDescent="0.25">
      <c r="A1999" t="s">
        <v>2787</v>
      </c>
      <c r="B1999" t="s">
        <v>592</v>
      </c>
      <c r="C1999" t="s">
        <v>1720</v>
      </c>
      <c r="D1999" t="s">
        <v>1720</v>
      </c>
    </row>
    <row r="2000" spans="1:4" x14ac:dyDescent="0.25">
      <c r="A2000" t="s">
        <v>2787</v>
      </c>
      <c r="B2000" t="s">
        <v>592</v>
      </c>
      <c r="C2000" t="s">
        <v>1720</v>
      </c>
      <c r="D2000" t="s">
        <v>152</v>
      </c>
    </row>
    <row r="2001" spans="1:4" x14ac:dyDescent="0.25">
      <c r="A2001" t="s">
        <v>2787</v>
      </c>
      <c r="B2001" t="s">
        <v>592</v>
      </c>
      <c r="C2001" t="s">
        <v>1723</v>
      </c>
      <c r="D2001" t="s">
        <v>1723</v>
      </c>
    </row>
    <row r="2002" spans="1:4" x14ac:dyDescent="0.25">
      <c r="A2002" t="s">
        <v>2787</v>
      </c>
      <c r="B2002" t="s">
        <v>592</v>
      </c>
      <c r="C2002" t="s">
        <v>1723</v>
      </c>
      <c r="D2002" t="s">
        <v>152</v>
      </c>
    </row>
    <row r="2003" spans="1:4" x14ac:dyDescent="0.25">
      <c r="A2003" t="s">
        <v>2787</v>
      </c>
      <c r="B2003" t="s">
        <v>592</v>
      </c>
      <c r="C2003" t="s">
        <v>1726</v>
      </c>
      <c r="D2003" t="s">
        <v>1726</v>
      </c>
    </row>
    <row r="2004" spans="1:4" x14ac:dyDescent="0.25">
      <c r="A2004" t="s">
        <v>2787</v>
      </c>
      <c r="B2004" t="s">
        <v>592</v>
      </c>
      <c r="C2004" t="s">
        <v>1726</v>
      </c>
      <c r="D2004" t="s">
        <v>152</v>
      </c>
    </row>
    <row r="2005" spans="1:4" x14ac:dyDescent="0.25">
      <c r="A2005" t="s">
        <v>2787</v>
      </c>
      <c r="B2005" t="s">
        <v>592</v>
      </c>
      <c r="C2005" t="s">
        <v>1729</v>
      </c>
      <c r="D2005" t="s">
        <v>1729</v>
      </c>
    </row>
    <row r="2006" spans="1:4" x14ac:dyDescent="0.25">
      <c r="A2006" t="s">
        <v>2787</v>
      </c>
      <c r="B2006" t="s">
        <v>592</v>
      </c>
      <c r="C2006" t="s">
        <v>1729</v>
      </c>
      <c r="D2006" t="s">
        <v>152</v>
      </c>
    </row>
    <row r="2007" spans="1:4" x14ac:dyDescent="0.25">
      <c r="A2007" t="s">
        <v>2787</v>
      </c>
      <c r="B2007" t="s">
        <v>592</v>
      </c>
      <c r="C2007" t="s">
        <v>1732</v>
      </c>
      <c r="D2007" t="s">
        <v>1732</v>
      </c>
    </row>
    <row r="2008" spans="1:4" x14ac:dyDescent="0.25">
      <c r="A2008" t="s">
        <v>2787</v>
      </c>
      <c r="B2008" t="s">
        <v>592</v>
      </c>
      <c r="C2008" t="s">
        <v>1732</v>
      </c>
      <c r="D2008" t="s">
        <v>152</v>
      </c>
    </row>
    <row r="2009" spans="1:4" x14ac:dyDescent="0.25">
      <c r="A2009" t="s">
        <v>2787</v>
      </c>
      <c r="B2009" t="s">
        <v>592</v>
      </c>
      <c r="C2009" t="s">
        <v>817</v>
      </c>
      <c r="D2009" t="s">
        <v>817</v>
      </c>
    </row>
    <row r="2010" spans="1:4" x14ac:dyDescent="0.25">
      <c r="A2010" t="s">
        <v>2787</v>
      </c>
      <c r="B2010" t="s">
        <v>592</v>
      </c>
      <c r="C2010" t="s">
        <v>817</v>
      </c>
      <c r="D2010" t="s">
        <v>152</v>
      </c>
    </row>
    <row r="2011" spans="1:4" x14ac:dyDescent="0.25">
      <c r="A2011" t="s">
        <v>2787</v>
      </c>
      <c r="B2011" t="s">
        <v>2810</v>
      </c>
      <c r="C2011" t="s">
        <v>3685</v>
      </c>
      <c r="D2011" t="s">
        <v>2810</v>
      </c>
    </row>
    <row r="2012" spans="1:4" x14ac:dyDescent="0.25">
      <c r="A2012" t="s">
        <v>2787</v>
      </c>
      <c r="B2012" t="s">
        <v>2810</v>
      </c>
      <c r="C2012" t="s">
        <v>2812</v>
      </c>
      <c r="D2012" t="s">
        <v>2812</v>
      </c>
    </row>
    <row r="2013" spans="1:4" x14ac:dyDescent="0.25">
      <c r="A2013" t="s">
        <v>2787</v>
      </c>
      <c r="B2013" t="s">
        <v>2810</v>
      </c>
      <c r="C2013" t="s">
        <v>2812</v>
      </c>
      <c r="D2013" t="s">
        <v>152</v>
      </c>
    </row>
    <row r="2014" spans="1:4" x14ac:dyDescent="0.25">
      <c r="A2014" t="s">
        <v>2787</v>
      </c>
      <c r="B2014" t="s">
        <v>2810</v>
      </c>
      <c r="C2014" t="s">
        <v>2815</v>
      </c>
      <c r="D2014" t="s">
        <v>2815</v>
      </c>
    </row>
    <row r="2015" spans="1:4" x14ac:dyDescent="0.25">
      <c r="A2015" t="s">
        <v>2787</v>
      </c>
      <c r="B2015" t="s">
        <v>2810</v>
      </c>
      <c r="C2015" t="s">
        <v>2815</v>
      </c>
      <c r="D2015" t="s">
        <v>152</v>
      </c>
    </row>
    <row r="2016" spans="1:4" x14ac:dyDescent="0.25">
      <c r="A2016" t="s">
        <v>2787</v>
      </c>
      <c r="B2016" t="s">
        <v>605</v>
      </c>
      <c r="C2016" t="s">
        <v>3685</v>
      </c>
      <c r="D2016" t="s">
        <v>605</v>
      </c>
    </row>
    <row r="2017" spans="1:4" x14ac:dyDescent="0.25">
      <c r="A2017" t="s">
        <v>2787</v>
      </c>
      <c r="B2017" t="s">
        <v>605</v>
      </c>
      <c r="C2017" t="s">
        <v>1647</v>
      </c>
      <c r="D2017" t="s">
        <v>1647</v>
      </c>
    </row>
    <row r="2018" spans="1:4" x14ac:dyDescent="0.25">
      <c r="A2018" t="s">
        <v>2787</v>
      </c>
      <c r="B2018" t="s">
        <v>605</v>
      </c>
      <c r="C2018" t="s">
        <v>1647</v>
      </c>
      <c r="D2018" t="s">
        <v>152</v>
      </c>
    </row>
    <row r="2019" spans="1:4" x14ac:dyDescent="0.25">
      <c r="A2019" t="s">
        <v>2787</v>
      </c>
      <c r="B2019" t="s">
        <v>605</v>
      </c>
      <c r="C2019" t="s">
        <v>2821</v>
      </c>
      <c r="D2019" t="s">
        <v>2821</v>
      </c>
    </row>
    <row r="2020" spans="1:4" x14ac:dyDescent="0.25">
      <c r="A2020" t="s">
        <v>2787</v>
      </c>
      <c r="B2020" t="s">
        <v>605</v>
      </c>
      <c r="C2020" t="s">
        <v>2821</v>
      </c>
      <c r="D2020" t="s">
        <v>152</v>
      </c>
    </row>
    <row r="2021" spans="1:4" x14ac:dyDescent="0.25">
      <c r="A2021" t="s">
        <v>2787</v>
      </c>
      <c r="B2021" t="s">
        <v>605</v>
      </c>
      <c r="C2021" t="s">
        <v>1593</v>
      </c>
      <c r="D2021" t="s">
        <v>1593</v>
      </c>
    </row>
    <row r="2022" spans="1:4" x14ac:dyDescent="0.25">
      <c r="A2022" t="s">
        <v>2787</v>
      </c>
      <c r="B2022" t="s">
        <v>605</v>
      </c>
      <c r="C2022" t="s">
        <v>1593</v>
      </c>
      <c r="D2022" t="s">
        <v>152</v>
      </c>
    </row>
    <row r="2023" spans="1:4" x14ac:dyDescent="0.25">
      <c r="A2023" t="s">
        <v>2787</v>
      </c>
      <c r="B2023" t="s">
        <v>605</v>
      </c>
      <c r="C2023" t="s">
        <v>2334</v>
      </c>
      <c r="D2023" t="s">
        <v>2334</v>
      </c>
    </row>
    <row r="2024" spans="1:4" x14ac:dyDescent="0.25">
      <c r="A2024" t="s">
        <v>2787</v>
      </c>
      <c r="B2024" t="s">
        <v>605</v>
      </c>
      <c r="C2024" t="s">
        <v>2334</v>
      </c>
      <c r="D2024" t="s">
        <v>152</v>
      </c>
    </row>
    <row r="2025" spans="1:4" x14ac:dyDescent="0.25">
      <c r="A2025" t="s">
        <v>2787</v>
      </c>
      <c r="B2025" t="s">
        <v>605</v>
      </c>
      <c r="C2025" t="s">
        <v>1630</v>
      </c>
      <c r="D2025" t="s">
        <v>1630</v>
      </c>
    </row>
    <row r="2026" spans="1:4" x14ac:dyDescent="0.25">
      <c r="A2026" t="s">
        <v>2787</v>
      </c>
      <c r="B2026" t="s">
        <v>605</v>
      </c>
      <c r="C2026" t="s">
        <v>1630</v>
      </c>
      <c r="D2026" t="s">
        <v>152</v>
      </c>
    </row>
    <row r="2027" spans="1:4" x14ac:dyDescent="0.25">
      <c r="A2027" t="s">
        <v>2787</v>
      </c>
      <c r="B2027" t="s">
        <v>605</v>
      </c>
      <c r="C2027" t="s">
        <v>2830</v>
      </c>
      <c r="D2027" t="s">
        <v>2830</v>
      </c>
    </row>
    <row r="2028" spans="1:4" x14ac:dyDescent="0.25">
      <c r="A2028" t="s">
        <v>2787</v>
      </c>
      <c r="B2028" t="s">
        <v>605</v>
      </c>
      <c r="C2028" t="s">
        <v>2830</v>
      </c>
      <c r="D2028" t="s">
        <v>152</v>
      </c>
    </row>
    <row r="2029" spans="1:4" x14ac:dyDescent="0.25">
      <c r="A2029" t="s">
        <v>2787</v>
      </c>
      <c r="B2029" t="s">
        <v>146</v>
      </c>
      <c r="C2029" t="s">
        <v>3685</v>
      </c>
      <c r="D2029" t="s">
        <v>146</v>
      </c>
    </row>
    <row r="2030" spans="1:4" x14ac:dyDescent="0.25">
      <c r="A2030" t="s">
        <v>2787</v>
      </c>
      <c r="B2030" t="s">
        <v>146</v>
      </c>
      <c r="C2030" t="s">
        <v>2362</v>
      </c>
      <c r="D2030" t="s">
        <v>2362</v>
      </c>
    </row>
    <row r="2031" spans="1:4" x14ac:dyDescent="0.25">
      <c r="A2031" t="s">
        <v>2787</v>
      </c>
      <c r="B2031" t="s">
        <v>146</v>
      </c>
      <c r="C2031" t="s">
        <v>2362</v>
      </c>
      <c r="D2031" t="s">
        <v>152</v>
      </c>
    </row>
    <row r="2032" spans="1:4" x14ac:dyDescent="0.25">
      <c r="A2032" t="s">
        <v>2787</v>
      </c>
      <c r="B2032" t="s">
        <v>146</v>
      </c>
      <c r="C2032" t="s">
        <v>2836</v>
      </c>
      <c r="D2032" t="s">
        <v>2836</v>
      </c>
    </row>
    <row r="2033" spans="1:4" x14ac:dyDescent="0.25">
      <c r="A2033" t="s">
        <v>2787</v>
      </c>
      <c r="B2033" t="s">
        <v>146</v>
      </c>
      <c r="C2033" t="s">
        <v>2836</v>
      </c>
      <c r="D2033" t="s">
        <v>152</v>
      </c>
    </row>
    <row r="2034" spans="1:4" x14ac:dyDescent="0.25">
      <c r="A2034" t="s">
        <v>2787</v>
      </c>
      <c r="B2034" t="s">
        <v>146</v>
      </c>
      <c r="C2034" t="s">
        <v>149</v>
      </c>
      <c r="D2034" t="s">
        <v>149</v>
      </c>
    </row>
    <row r="2035" spans="1:4" x14ac:dyDescent="0.25">
      <c r="A2035" t="s">
        <v>2787</v>
      </c>
      <c r="B2035" t="s">
        <v>146</v>
      </c>
      <c r="C2035" t="s">
        <v>149</v>
      </c>
      <c r="D2035" t="s">
        <v>152</v>
      </c>
    </row>
    <row r="2036" spans="1:4" x14ac:dyDescent="0.25">
      <c r="A2036" t="s">
        <v>2787</v>
      </c>
      <c r="B2036" t="s">
        <v>146</v>
      </c>
      <c r="C2036" t="s">
        <v>3</v>
      </c>
      <c r="D2036" t="s">
        <v>3</v>
      </c>
    </row>
    <row r="2037" spans="1:4" x14ac:dyDescent="0.25">
      <c r="A2037" t="s">
        <v>2787</v>
      </c>
      <c r="B2037" t="s">
        <v>146</v>
      </c>
      <c r="C2037" t="s">
        <v>3</v>
      </c>
      <c r="D2037" t="s">
        <v>152</v>
      </c>
    </row>
    <row r="2038" spans="1:4" x14ac:dyDescent="0.25">
      <c r="A2038" t="s">
        <v>2787</v>
      </c>
      <c r="B2038" t="s">
        <v>2775</v>
      </c>
      <c r="C2038" t="s">
        <v>3685</v>
      </c>
      <c r="D2038" t="s">
        <v>2775</v>
      </c>
    </row>
    <row r="2039" spans="1:4" x14ac:dyDescent="0.25">
      <c r="A2039" t="s">
        <v>2787</v>
      </c>
      <c r="B2039" t="s">
        <v>2775</v>
      </c>
      <c r="C2039" t="s">
        <v>2844</v>
      </c>
      <c r="D2039" t="s">
        <v>2844</v>
      </c>
    </row>
    <row r="2040" spans="1:4" x14ac:dyDescent="0.25">
      <c r="A2040" t="s">
        <v>2787</v>
      </c>
      <c r="B2040" t="s">
        <v>2775</v>
      </c>
      <c r="C2040" t="s">
        <v>2844</v>
      </c>
      <c r="D2040" t="s">
        <v>152</v>
      </c>
    </row>
    <row r="2041" spans="1:4" x14ac:dyDescent="0.25">
      <c r="A2041" t="s">
        <v>2787</v>
      </c>
      <c r="B2041" t="s">
        <v>2775</v>
      </c>
      <c r="C2041" t="s">
        <v>2847</v>
      </c>
      <c r="D2041" t="s">
        <v>2847</v>
      </c>
    </row>
    <row r="2042" spans="1:4" x14ac:dyDescent="0.25">
      <c r="A2042" t="s">
        <v>2787</v>
      </c>
      <c r="B2042" t="s">
        <v>2775</v>
      </c>
      <c r="C2042" t="s">
        <v>2847</v>
      </c>
      <c r="D2042" t="s">
        <v>152</v>
      </c>
    </row>
    <row r="2043" spans="1:4" x14ac:dyDescent="0.25">
      <c r="A2043" t="s">
        <v>2787</v>
      </c>
      <c r="B2043" t="s">
        <v>2775</v>
      </c>
      <c r="C2043" t="s">
        <v>2850</v>
      </c>
      <c r="D2043" t="s">
        <v>2850</v>
      </c>
    </row>
    <row r="2044" spans="1:4" x14ac:dyDescent="0.25">
      <c r="A2044" t="s">
        <v>2787</v>
      </c>
      <c r="B2044" t="s">
        <v>2775</v>
      </c>
      <c r="C2044" t="s">
        <v>2850</v>
      </c>
      <c r="D2044" t="s">
        <v>152</v>
      </c>
    </row>
    <row r="2045" spans="1:4" x14ac:dyDescent="0.25">
      <c r="A2045" t="s">
        <v>2787</v>
      </c>
      <c r="B2045" t="s">
        <v>2775</v>
      </c>
      <c r="C2045" t="s">
        <v>2853</v>
      </c>
      <c r="D2045" t="s">
        <v>2853</v>
      </c>
    </row>
    <row r="2046" spans="1:4" x14ac:dyDescent="0.25">
      <c r="A2046" t="s">
        <v>2787</v>
      </c>
      <c r="B2046" t="s">
        <v>2775</v>
      </c>
      <c r="C2046" t="s">
        <v>2853</v>
      </c>
      <c r="D2046" t="s">
        <v>152</v>
      </c>
    </row>
    <row r="2047" spans="1:4" x14ac:dyDescent="0.25">
      <c r="A2047" t="s">
        <v>2787</v>
      </c>
      <c r="B2047" t="s">
        <v>2595</v>
      </c>
      <c r="C2047" t="s">
        <v>3685</v>
      </c>
      <c r="D2047" t="s">
        <v>2595</v>
      </c>
    </row>
    <row r="2048" spans="1:4" x14ac:dyDescent="0.25">
      <c r="A2048" t="s">
        <v>2787</v>
      </c>
      <c r="B2048" t="s">
        <v>2595</v>
      </c>
      <c r="C2048" t="s">
        <v>2857</v>
      </c>
      <c r="D2048" t="s">
        <v>2857</v>
      </c>
    </row>
    <row r="2049" spans="1:4" x14ac:dyDescent="0.25">
      <c r="A2049" t="s">
        <v>2787</v>
      </c>
      <c r="B2049" t="s">
        <v>2595</v>
      </c>
      <c r="C2049" t="s">
        <v>2857</v>
      </c>
      <c r="D2049" t="s">
        <v>152</v>
      </c>
    </row>
    <row r="2050" spans="1:4" x14ac:dyDescent="0.25">
      <c r="A2050" t="s">
        <v>2787</v>
      </c>
      <c r="B2050" t="s">
        <v>2595</v>
      </c>
      <c r="C2050" t="s">
        <v>2860</v>
      </c>
      <c r="D2050" t="s">
        <v>2860</v>
      </c>
    </row>
    <row r="2051" spans="1:4" x14ac:dyDescent="0.25">
      <c r="A2051" t="s">
        <v>2787</v>
      </c>
      <c r="B2051" t="s">
        <v>2595</v>
      </c>
      <c r="C2051" t="s">
        <v>2860</v>
      </c>
      <c r="D2051" t="s">
        <v>152</v>
      </c>
    </row>
    <row r="2052" spans="1:4" x14ac:dyDescent="0.25">
      <c r="A2052" t="s">
        <v>2787</v>
      </c>
      <c r="B2052" t="s">
        <v>2863</v>
      </c>
      <c r="C2052" t="s">
        <v>3685</v>
      </c>
      <c r="D2052" t="s">
        <v>2863</v>
      </c>
    </row>
    <row r="2053" spans="1:4" x14ac:dyDescent="0.25">
      <c r="A2053" t="s">
        <v>2787</v>
      </c>
      <c r="B2053" t="s">
        <v>2863</v>
      </c>
      <c r="C2053" t="s">
        <v>152</v>
      </c>
      <c r="D2053" t="s">
        <v>152</v>
      </c>
    </row>
    <row r="2054" spans="1:4" x14ac:dyDescent="0.25">
      <c r="A2054" t="s">
        <v>2787</v>
      </c>
      <c r="B2054" t="s">
        <v>2863</v>
      </c>
      <c r="C2054" t="s">
        <v>152</v>
      </c>
      <c r="D2054" t="s">
        <v>152</v>
      </c>
    </row>
    <row r="2055" spans="1:4" x14ac:dyDescent="0.25">
      <c r="A2055" t="s">
        <v>2867</v>
      </c>
      <c r="B2055" t="s">
        <v>3685</v>
      </c>
      <c r="C2055" t="s">
        <v>3685</v>
      </c>
      <c r="D2055" t="s">
        <v>2867</v>
      </c>
    </row>
    <row r="2056" spans="1:4" x14ac:dyDescent="0.25">
      <c r="A2056" t="s">
        <v>2867</v>
      </c>
      <c r="B2056" t="s">
        <v>63</v>
      </c>
      <c r="C2056" t="s">
        <v>3685</v>
      </c>
      <c r="D2056" t="s">
        <v>63</v>
      </c>
    </row>
    <row r="2057" spans="1:4" x14ac:dyDescent="0.25">
      <c r="A2057" t="s">
        <v>2867</v>
      </c>
      <c r="B2057" t="s">
        <v>63</v>
      </c>
      <c r="C2057" t="s">
        <v>57</v>
      </c>
      <c r="D2057" t="s">
        <v>57</v>
      </c>
    </row>
    <row r="2058" spans="1:4" x14ac:dyDescent="0.25">
      <c r="A2058" t="s">
        <v>2867</v>
      </c>
      <c r="B2058" t="s">
        <v>63</v>
      </c>
      <c r="C2058" t="s">
        <v>57</v>
      </c>
      <c r="D2058" t="s">
        <v>2582</v>
      </c>
    </row>
    <row r="2059" spans="1:4" x14ac:dyDescent="0.25">
      <c r="A2059" t="s">
        <v>2867</v>
      </c>
      <c r="B2059" t="s">
        <v>63</v>
      </c>
      <c r="C2059" t="s">
        <v>57</v>
      </c>
      <c r="D2059" t="s">
        <v>2874</v>
      </c>
    </row>
    <row r="2060" spans="1:4" x14ac:dyDescent="0.25">
      <c r="A2060" t="s">
        <v>2867</v>
      </c>
      <c r="B2060" t="s">
        <v>63</v>
      </c>
      <c r="C2060" t="s">
        <v>57</v>
      </c>
      <c r="D2060" t="s">
        <v>2504</v>
      </c>
    </row>
    <row r="2061" spans="1:4" x14ac:dyDescent="0.25">
      <c r="A2061" t="s">
        <v>2867</v>
      </c>
      <c r="B2061" t="s">
        <v>63</v>
      </c>
      <c r="C2061" t="s">
        <v>102</v>
      </c>
      <c r="D2061" t="s">
        <v>102</v>
      </c>
    </row>
    <row r="2062" spans="1:4" x14ac:dyDescent="0.25">
      <c r="A2062" t="s">
        <v>2867</v>
      </c>
      <c r="B2062" t="s">
        <v>63</v>
      </c>
      <c r="C2062" t="s">
        <v>102</v>
      </c>
      <c r="D2062" t="s">
        <v>2874</v>
      </c>
    </row>
    <row r="2063" spans="1:4" x14ac:dyDescent="0.25">
      <c r="A2063" t="s">
        <v>2867</v>
      </c>
      <c r="B2063" t="s">
        <v>63</v>
      </c>
      <c r="C2063" t="s">
        <v>102</v>
      </c>
      <c r="D2063" t="s">
        <v>2879</v>
      </c>
    </row>
    <row r="2064" spans="1:4" x14ac:dyDescent="0.25">
      <c r="A2064" t="s">
        <v>2867</v>
      </c>
      <c r="B2064" t="s">
        <v>63</v>
      </c>
      <c r="C2064" t="s">
        <v>109</v>
      </c>
      <c r="D2064" t="s">
        <v>109</v>
      </c>
    </row>
    <row r="2065" spans="1:4" x14ac:dyDescent="0.25">
      <c r="A2065" t="s">
        <v>2867</v>
      </c>
      <c r="B2065" t="s">
        <v>63</v>
      </c>
      <c r="C2065" t="s">
        <v>109</v>
      </c>
      <c r="D2065" t="s">
        <v>2879</v>
      </c>
    </row>
    <row r="2066" spans="1:4" x14ac:dyDescent="0.25">
      <c r="A2066" t="s">
        <v>2867</v>
      </c>
      <c r="B2066" t="s">
        <v>63</v>
      </c>
      <c r="C2066" t="s">
        <v>127</v>
      </c>
      <c r="D2066" t="s">
        <v>127</v>
      </c>
    </row>
    <row r="2067" spans="1:4" x14ac:dyDescent="0.25">
      <c r="A2067" t="s">
        <v>2867</v>
      </c>
      <c r="B2067" t="s">
        <v>63</v>
      </c>
      <c r="C2067" t="s">
        <v>127</v>
      </c>
      <c r="D2067" t="s">
        <v>2874</v>
      </c>
    </row>
    <row r="2068" spans="1:4" x14ac:dyDescent="0.25">
      <c r="A2068" t="s">
        <v>2867</v>
      </c>
      <c r="B2068" t="s">
        <v>63</v>
      </c>
      <c r="C2068" t="s">
        <v>400</v>
      </c>
      <c r="D2068" t="s">
        <v>400</v>
      </c>
    </row>
    <row r="2069" spans="1:4" x14ac:dyDescent="0.25">
      <c r="A2069" t="s">
        <v>2867</v>
      </c>
      <c r="B2069" t="s">
        <v>63</v>
      </c>
      <c r="C2069" t="s">
        <v>400</v>
      </c>
      <c r="D2069" t="s">
        <v>2582</v>
      </c>
    </row>
    <row r="2070" spans="1:4" x14ac:dyDescent="0.25">
      <c r="A2070" t="s">
        <v>2867</v>
      </c>
      <c r="B2070" t="s">
        <v>63</v>
      </c>
      <c r="C2070" t="s">
        <v>400</v>
      </c>
      <c r="D2070" t="s">
        <v>860</v>
      </c>
    </row>
    <row r="2071" spans="1:4" x14ac:dyDescent="0.25">
      <c r="A2071" t="s">
        <v>2867</v>
      </c>
      <c r="B2071" t="s">
        <v>63</v>
      </c>
      <c r="C2071" t="s">
        <v>400</v>
      </c>
      <c r="D2071" t="s">
        <v>944</v>
      </c>
    </row>
    <row r="2072" spans="1:4" x14ac:dyDescent="0.25">
      <c r="A2072" t="s">
        <v>2867</v>
      </c>
      <c r="B2072" t="s">
        <v>63</v>
      </c>
      <c r="C2072" t="s">
        <v>556</v>
      </c>
      <c r="D2072" t="s">
        <v>556</v>
      </c>
    </row>
    <row r="2073" spans="1:4" x14ac:dyDescent="0.25">
      <c r="A2073" t="s">
        <v>2867</v>
      </c>
      <c r="B2073" t="s">
        <v>63</v>
      </c>
      <c r="C2073" t="s">
        <v>556</v>
      </c>
      <c r="D2073" t="s">
        <v>409</v>
      </c>
    </row>
    <row r="2074" spans="1:4" x14ac:dyDescent="0.25">
      <c r="A2074" t="s">
        <v>2867</v>
      </c>
      <c r="B2074" t="s">
        <v>63</v>
      </c>
      <c r="C2074" t="s">
        <v>556</v>
      </c>
      <c r="D2074" t="s">
        <v>2504</v>
      </c>
    </row>
    <row r="2075" spans="1:4" x14ac:dyDescent="0.25">
      <c r="A2075" t="s">
        <v>2867</v>
      </c>
      <c r="B2075" t="s">
        <v>63</v>
      </c>
      <c r="C2075" t="s">
        <v>340</v>
      </c>
      <c r="D2075" t="s">
        <v>340</v>
      </c>
    </row>
    <row r="2076" spans="1:4" x14ac:dyDescent="0.25">
      <c r="A2076" t="s">
        <v>2867</v>
      </c>
      <c r="B2076" t="s">
        <v>63</v>
      </c>
      <c r="C2076" t="s">
        <v>340</v>
      </c>
      <c r="D2076" t="s">
        <v>2893</v>
      </c>
    </row>
    <row r="2077" spans="1:4" x14ac:dyDescent="0.25">
      <c r="A2077" t="s">
        <v>2867</v>
      </c>
      <c r="B2077" t="s">
        <v>63</v>
      </c>
      <c r="C2077" t="s">
        <v>340</v>
      </c>
      <c r="D2077" t="s">
        <v>928</v>
      </c>
    </row>
    <row r="2078" spans="1:4" x14ac:dyDescent="0.25">
      <c r="A2078" t="s">
        <v>2867</v>
      </c>
      <c r="B2078" t="s">
        <v>459</v>
      </c>
      <c r="C2078" t="s">
        <v>3685</v>
      </c>
      <c r="D2078" t="s">
        <v>459</v>
      </c>
    </row>
    <row r="2079" spans="1:4" x14ac:dyDescent="0.25">
      <c r="A2079" t="s">
        <v>2867</v>
      </c>
      <c r="B2079" t="s">
        <v>459</v>
      </c>
      <c r="C2079" t="s">
        <v>34</v>
      </c>
      <c r="D2079" t="s">
        <v>34</v>
      </c>
    </row>
    <row r="2080" spans="1:4" x14ac:dyDescent="0.25">
      <c r="A2080" t="s">
        <v>2867</v>
      </c>
      <c r="B2080" t="s">
        <v>459</v>
      </c>
      <c r="C2080" t="s">
        <v>34</v>
      </c>
      <c r="D2080" t="s">
        <v>970</v>
      </c>
    </row>
    <row r="2081" spans="1:4" x14ac:dyDescent="0.25">
      <c r="A2081" t="s">
        <v>2867</v>
      </c>
      <c r="B2081" t="s">
        <v>459</v>
      </c>
      <c r="C2081" t="s">
        <v>34</v>
      </c>
      <c r="D2081" t="s">
        <v>394</v>
      </c>
    </row>
    <row r="2082" spans="1:4" x14ac:dyDescent="0.25">
      <c r="A2082" t="s">
        <v>2867</v>
      </c>
      <c r="B2082" t="s">
        <v>459</v>
      </c>
      <c r="C2082" t="s">
        <v>471</v>
      </c>
      <c r="D2082" t="s">
        <v>471</v>
      </c>
    </row>
    <row r="2083" spans="1:4" x14ac:dyDescent="0.25">
      <c r="A2083" t="s">
        <v>2867</v>
      </c>
      <c r="B2083" t="s">
        <v>459</v>
      </c>
      <c r="C2083" t="s">
        <v>471</v>
      </c>
      <c r="D2083" t="s">
        <v>970</v>
      </c>
    </row>
    <row r="2084" spans="1:4" x14ac:dyDescent="0.25">
      <c r="A2084" t="s">
        <v>2867</v>
      </c>
      <c r="B2084" t="s">
        <v>459</v>
      </c>
      <c r="C2084" t="s">
        <v>471</v>
      </c>
      <c r="D2084" t="s">
        <v>394</v>
      </c>
    </row>
    <row r="2085" spans="1:4" x14ac:dyDescent="0.25">
      <c r="A2085" t="s">
        <v>2903</v>
      </c>
      <c r="B2085" t="s">
        <v>3685</v>
      </c>
      <c r="C2085" t="s">
        <v>3685</v>
      </c>
      <c r="D2085" t="s">
        <v>2903</v>
      </c>
    </row>
    <row r="2086" spans="1:4" x14ac:dyDescent="0.25">
      <c r="A2086" t="s">
        <v>2903</v>
      </c>
      <c r="B2086" t="s">
        <v>63</v>
      </c>
      <c r="C2086" t="s">
        <v>3685</v>
      </c>
      <c r="D2086" t="s">
        <v>63</v>
      </c>
    </row>
    <row r="2087" spans="1:4" x14ac:dyDescent="0.25">
      <c r="A2087" t="s">
        <v>2903</v>
      </c>
      <c r="B2087" t="s">
        <v>63</v>
      </c>
      <c r="C2087" t="s">
        <v>57</v>
      </c>
      <c r="D2087" t="s">
        <v>57</v>
      </c>
    </row>
    <row r="2088" spans="1:4" x14ac:dyDescent="0.25">
      <c r="A2088" t="s">
        <v>2903</v>
      </c>
      <c r="B2088" t="s">
        <v>63</v>
      </c>
      <c r="C2088" t="s">
        <v>57</v>
      </c>
      <c r="D2088" t="s">
        <v>2909</v>
      </c>
    </row>
    <row r="2089" spans="1:4" x14ac:dyDescent="0.25">
      <c r="A2089" t="s">
        <v>2903</v>
      </c>
      <c r="B2089" t="s">
        <v>63</v>
      </c>
      <c r="C2089" t="s">
        <v>57</v>
      </c>
      <c r="D2089" t="s">
        <v>2911</v>
      </c>
    </row>
    <row r="2090" spans="1:4" x14ac:dyDescent="0.25">
      <c r="A2090" t="s">
        <v>2903</v>
      </c>
      <c r="B2090" t="s">
        <v>63</v>
      </c>
      <c r="C2090" t="s">
        <v>57</v>
      </c>
      <c r="D2090" t="s">
        <v>2913</v>
      </c>
    </row>
    <row r="2091" spans="1:4" x14ac:dyDescent="0.25">
      <c r="A2091" t="s">
        <v>2903</v>
      </c>
      <c r="B2091" t="s">
        <v>63</v>
      </c>
      <c r="C2091" t="s">
        <v>57</v>
      </c>
      <c r="D2091" t="s">
        <v>2504</v>
      </c>
    </row>
    <row r="2092" spans="1:4" x14ac:dyDescent="0.25">
      <c r="A2092" t="s">
        <v>2903</v>
      </c>
      <c r="B2092" t="s">
        <v>63</v>
      </c>
      <c r="C2092" t="s">
        <v>102</v>
      </c>
      <c r="D2092" t="s">
        <v>102</v>
      </c>
    </row>
    <row r="2093" spans="1:4" x14ac:dyDescent="0.25">
      <c r="A2093" t="s">
        <v>2903</v>
      </c>
      <c r="B2093" t="s">
        <v>63</v>
      </c>
      <c r="C2093" t="s">
        <v>102</v>
      </c>
      <c r="D2093" t="s">
        <v>2911</v>
      </c>
    </row>
    <row r="2094" spans="1:4" x14ac:dyDescent="0.25">
      <c r="A2094" t="s">
        <v>2903</v>
      </c>
      <c r="B2094" t="s">
        <v>63</v>
      </c>
      <c r="C2094" t="s">
        <v>102</v>
      </c>
      <c r="D2094" t="s">
        <v>2913</v>
      </c>
    </row>
    <row r="2095" spans="1:4" x14ac:dyDescent="0.25">
      <c r="A2095" t="s">
        <v>2903</v>
      </c>
      <c r="B2095" t="s">
        <v>63</v>
      </c>
      <c r="C2095" t="s">
        <v>109</v>
      </c>
      <c r="D2095" t="s">
        <v>109</v>
      </c>
    </row>
    <row r="2096" spans="1:4" x14ac:dyDescent="0.25">
      <c r="A2096" t="s">
        <v>2903</v>
      </c>
      <c r="B2096" t="s">
        <v>63</v>
      </c>
      <c r="C2096" t="s">
        <v>109</v>
      </c>
      <c r="D2096" t="s">
        <v>2879</v>
      </c>
    </row>
    <row r="2097" spans="1:4" x14ac:dyDescent="0.25">
      <c r="A2097" t="s">
        <v>2903</v>
      </c>
      <c r="B2097" t="s">
        <v>63</v>
      </c>
      <c r="C2097" t="s">
        <v>127</v>
      </c>
      <c r="D2097" t="s">
        <v>127</v>
      </c>
    </row>
    <row r="2098" spans="1:4" x14ac:dyDescent="0.25">
      <c r="A2098" t="s">
        <v>2903</v>
      </c>
      <c r="B2098" t="s">
        <v>63</v>
      </c>
      <c r="C2098" t="s">
        <v>127</v>
      </c>
      <c r="D2098" t="s">
        <v>2911</v>
      </c>
    </row>
    <row r="2099" spans="1:4" x14ac:dyDescent="0.25">
      <c r="A2099" t="s">
        <v>2903</v>
      </c>
      <c r="B2099" t="s">
        <v>63</v>
      </c>
      <c r="C2099" t="s">
        <v>127</v>
      </c>
      <c r="D2099" t="s">
        <v>2913</v>
      </c>
    </row>
    <row r="2100" spans="1:4" x14ac:dyDescent="0.25">
      <c r="A2100" t="s">
        <v>2903</v>
      </c>
      <c r="B2100" t="s">
        <v>63</v>
      </c>
      <c r="C2100" t="s">
        <v>400</v>
      </c>
      <c r="D2100" t="s">
        <v>400</v>
      </c>
    </row>
    <row r="2101" spans="1:4" x14ac:dyDescent="0.25">
      <c r="A2101" t="s">
        <v>2903</v>
      </c>
      <c r="B2101" t="s">
        <v>63</v>
      </c>
      <c r="C2101" t="s">
        <v>400</v>
      </c>
      <c r="D2101" t="s">
        <v>2909</v>
      </c>
    </row>
    <row r="2102" spans="1:4" x14ac:dyDescent="0.25">
      <c r="A2102" t="s">
        <v>2903</v>
      </c>
      <c r="B2102" t="s">
        <v>63</v>
      </c>
      <c r="C2102" t="s">
        <v>400</v>
      </c>
      <c r="D2102" t="s">
        <v>860</v>
      </c>
    </row>
    <row r="2103" spans="1:4" x14ac:dyDescent="0.25">
      <c r="A2103" t="s">
        <v>2903</v>
      </c>
      <c r="B2103" t="s">
        <v>63</v>
      </c>
      <c r="C2103" t="s">
        <v>400</v>
      </c>
      <c r="D2103" t="s">
        <v>2927</v>
      </c>
    </row>
    <row r="2104" spans="1:4" x14ac:dyDescent="0.25">
      <c r="A2104" t="s">
        <v>2903</v>
      </c>
      <c r="B2104" t="s">
        <v>63</v>
      </c>
      <c r="C2104" t="s">
        <v>556</v>
      </c>
      <c r="D2104" t="s">
        <v>556</v>
      </c>
    </row>
    <row r="2105" spans="1:4" x14ac:dyDescent="0.25">
      <c r="A2105" t="s">
        <v>2903</v>
      </c>
      <c r="B2105" t="s">
        <v>63</v>
      </c>
      <c r="C2105" t="s">
        <v>556</v>
      </c>
      <c r="D2105" t="s">
        <v>2913</v>
      </c>
    </row>
    <row r="2106" spans="1:4" x14ac:dyDescent="0.25">
      <c r="A2106" t="s">
        <v>2903</v>
      </c>
      <c r="B2106" t="s">
        <v>63</v>
      </c>
      <c r="C2106" t="s">
        <v>556</v>
      </c>
      <c r="D2106" t="s">
        <v>2504</v>
      </c>
    </row>
    <row r="2107" spans="1:4" x14ac:dyDescent="0.25">
      <c r="A2107" t="s">
        <v>2903</v>
      </c>
      <c r="B2107" t="s">
        <v>63</v>
      </c>
      <c r="C2107" t="s">
        <v>556</v>
      </c>
      <c r="D2107" t="s">
        <v>2932</v>
      </c>
    </row>
    <row r="2108" spans="1:4" x14ac:dyDescent="0.25">
      <c r="A2108" t="s">
        <v>2903</v>
      </c>
      <c r="B2108" t="s">
        <v>63</v>
      </c>
      <c r="C2108" t="s">
        <v>340</v>
      </c>
      <c r="D2108" t="s">
        <v>340</v>
      </c>
    </row>
    <row r="2109" spans="1:4" x14ac:dyDescent="0.25">
      <c r="A2109" t="s">
        <v>2903</v>
      </c>
      <c r="B2109" t="s">
        <v>63</v>
      </c>
      <c r="C2109" t="s">
        <v>340</v>
      </c>
      <c r="D2109" t="s">
        <v>2893</v>
      </c>
    </row>
    <row r="2110" spans="1:4" x14ac:dyDescent="0.25">
      <c r="A2110" t="s">
        <v>2903</v>
      </c>
      <c r="B2110" t="s">
        <v>63</v>
      </c>
      <c r="C2110" t="s">
        <v>340</v>
      </c>
      <c r="D2110" t="s">
        <v>928</v>
      </c>
    </row>
    <row r="2111" spans="1:4" x14ac:dyDescent="0.25">
      <c r="A2111" t="s">
        <v>2903</v>
      </c>
      <c r="B2111" t="s">
        <v>459</v>
      </c>
      <c r="C2111" t="s">
        <v>3685</v>
      </c>
      <c r="D2111" t="s">
        <v>459</v>
      </c>
    </row>
    <row r="2112" spans="1:4" x14ac:dyDescent="0.25">
      <c r="A2112" t="s">
        <v>2903</v>
      </c>
      <c r="B2112" t="s">
        <v>459</v>
      </c>
      <c r="C2112" t="s">
        <v>34</v>
      </c>
      <c r="D2112" t="s">
        <v>34</v>
      </c>
    </row>
    <row r="2113" spans="1:4" x14ac:dyDescent="0.25">
      <c r="A2113" t="s">
        <v>2903</v>
      </c>
      <c r="B2113" t="s">
        <v>459</v>
      </c>
      <c r="C2113" t="s">
        <v>34</v>
      </c>
      <c r="D2113" t="s">
        <v>970</v>
      </c>
    </row>
    <row r="2114" spans="1:4" x14ac:dyDescent="0.25">
      <c r="A2114" t="s">
        <v>2903</v>
      </c>
      <c r="B2114" t="s">
        <v>459</v>
      </c>
      <c r="C2114" t="s">
        <v>34</v>
      </c>
      <c r="D2114" t="s">
        <v>394</v>
      </c>
    </row>
    <row r="2115" spans="1:4" x14ac:dyDescent="0.25">
      <c r="A2115" t="s">
        <v>2903</v>
      </c>
      <c r="B2115" t="s">
        <v>459</v>
      </c>
      <c r="C2115" t="s">
        <v>471</v>
      </c>
      <c r="D2115" t="s">
        <v>471</v>
      </c>
    </row>
    <row r="2116" spans="1:4" x14ac:dyDescent="0.25">
      <c r="A2116" t="s">
        <v>2903</v>
      </c>
      <c r="B2116" t="s">
        <v>459</v>
      </c>
      <c r="C2116" t="s">
        <v>471</v>
      </c>
      <c r="D2116" t="s">
        <v>970</v>
      </c>
    </row>
    <row r="2117" spans="1:4" x14ac:dyDescent="0.25">
      <c r="A2117" t="s">
        <v>2903</v>
      </c>
      <c r="B2117" t="s">
        <v>459</v>
      </c>
      <c r="C2117" t="s">
        <v>471</v>
      </c>
      <c r="D2117" t="s">
        <v>394</v>
      </c>
    </row>
    <row r="2118" spans="1:4" x14ac:dyDescent="0.25">
      <c r="A2118" t="s">
        <v>2343</v>
      </c>
      <c r="B2118" t="s">
        <v>3685</v>
      </c>
      <c r="C2118" t="s">
        <v>3685</v>
      </c>
      <c r="D2118" t="s">
        <v>2343</v>
      </c>
    </row>
    <row r="2119" spans="1:4" x14ac:dyDescent="0.25">
      <c r="A2119" t="s">
        <v>2343</v>
      </c>
      <c r="B2119" t="s">
        <v>152</v>
      </c>
      <c r="C2119" t="s">
        <v>3685</v>
      </c>
      <c r="D2119" t="s">
        <v>152</v>
      </c>
    </row>
    <row r="2120" spans="1:4" x14ac:dyDescent="0.25">
      <c r="A2120" t="s">
        <v>2343</v>
      </c>
      <c r="B2120" t="s">
        <v>152</v>
      </c>
      <c r="C2120" t="s">
        <v>152</v>
      </c>
      <c r="D2120" t="s">
        <v>152</v>
      </c>
    </row>
    <row r="2121" spans="1:4" x14ac:dyDescent="0.25">
      <c r="A2121" t="s">
        <v>2343</v>
      </c>
      <c r="B2121" t="s">
        <v>152</v>
      </c>
      <c r="C2121" t="s">
        <v>152</v>
      </c>
      <c r="D2121" t="s">
        <v>152</v>
      </c>
    </row>
    <row r="2122" spans="1:4" x14ac:dyDescent="0.25">
      <c r="A2122" t="s">
        <v>2955</v>
      </c>
      <c r="B2122" t="s">
        <v>3685</v>
      </c>
      <c r="C2122" t="s">
        <v>3685</v>
      </c>
      <c r="D2122" t="s">
        <v>2955</v>
      </c>
    </row>
    <row r="2123" spans="1:4" x14ac:dyDescent="0.25">
      <c r="A2123" t="s">
        <v>2955</v>
      </c>
      <c r="B2123" t="s">
        <v>2956</v>
      </c>
      <c r="C2123" t="s">
        <v>3685</v>
      </c>
      <c r="D2123" t="s">
        <v>2956</v>
      </c>
    </row>
    <row r="2124" spans="1:4" x14ac:dyDescent="0.25">
      <c r="A2124" t="s">
        <v>2955</v>
      </c>
      <c r="B2124" t="s">
        <v>2956</v>
      </c>
      <c r="C2124" t="s">
        <v>34</v>
      </c>
      <c r="D2124" t="s">
        <v>34</v>
      </c>
    </row>
    <row r="2125" spans="1:4" x14ac:dyDescent="0.25">
      <c r="A2125" t="s">
        <v>2955</v>
      </c>
      <c r="B2125" t="s">
        <v>2956</v>
      </c>
      <c r="C2125" t="s">
        <v>34</v>
      </c>
      <c r="D2125" t="s">
        <v>2957</v>
      </c>
    </row>
    <row r="2126" spans="1:4" x14ac:dyDescent="0.25">
      <c r="A2126" t="s">
        <v>2955</v>
      </c>
      <c r="B2126" t="s">
        <v>2956</v>
      </c>
      <c r="C2126" t="s">
        <v>34</v>
      </c>
      <c r="D2126" t="s">
        <v>2958</v>
      </c>
    </row>
    <row r="2127" spans="1:4" x14ac:dyDescent="0.25">
      <c r="A2127" t="s">
        <v>2955</v>
      </c>
      <c r="B2127" t="s">
        <v>2956</v>
      </c>
      <c r="C2127" t="s">
        <v>34</v>
      </c>
      <c r="D2127" t="s">
        <v>2959</v>
      </c>
    </row>
    <row r="2128" spans="1:4" x14ac:dyDescent="0.25">
      <c r="A2128" t="s">
        <v>2955</v>
      </c>
      <c r="B2128" t="s">
        <v>2956</v>
      </c>
      <c r="C2128" t="s">
        <v>34</v>
      </c>
      <c r="D2128" t="s">
        <v>2960</v>
      </c>
    </row>
    <row r="2129" spans="1:4" x14ac:dyDescent="0.25">
      <c r="A2129" t="s">
        <v>2955</v>
      </c>
      <c r="B2129" t="s">
        <v>2956</v>
      </c>
      <c r="C2129" t="s">
        <v>34</v>
      </c>
      <c r="D2129" t="s">
        <v>2961</v>
      </c>
    </row>
    <row r="2130" spans="1:4" x14ac:dyDescent="0.25">
      <c r="A2130" t="s">
        <v>2955</v>
      </c>
      <c r="B2130" t="s">
        <v>2956</v>
      </c>
      <c r="C2130" t="s">
        <v>34</v>
      </c>
      <c r="D2130" t="s">
        <v>2962</v>
      </c>
    </row>
    <row r="2131" spans="1:4" x14ac:dyDescent="0.25">
      <c r="A2131" t="s">
        <v>2955</v>
      </c>
      <c r="B2131" t="s">
        <v>2956</v>
      </c>
      <c r="C2131" t="s">
        <v>34</v>
      </c>
      <c r="D2131" t="s">
        <v>394</v>
      </c>
    </row>
    <row r="2132" spans="1:4" x14ac:dyDescent="0.25">
      <c r="A2132" t="s">
        <v>2955</v>
      </c>
      <c r="B2132" t="s">
        <v>2956</v>
      </c>
      <c r="C2132" t="s">
        <v>34</v>
      </c>
      <c r="D2132" t="s">
        <v>2963</v>
      </c>
    </row>
    <row r="2133" spans="1:4" x14ac:dyDescent="0.25">
      <c r="A2133" t="s">
        <v>2955</v>
      </c>
      <c r="B2133" t="s">
        <v>2964</v>
      </c>
      <c r="C2133" t="s">
        <v>3685</v>
      </c>
      <c r="D2133" t="s">
        <v>2964</v>
      </c>
    </row>
    <row r="2134" spans="1:4" x14ac:dyDescent="0.25">
      <c r="A2134" t="s">
        <v>2955</v>
      </c>
      <c r="B2134" t="s">
        <v>2964</v>
      </c>
      <c r="C2134" t="s">
        <v>49</v>
      </c>
      <c r="D2134" t="s">
        <v>49</v>
      </c>
    </row>
    <row r="2135" spans="1:4" x14ac:dyDescent="0.25">
      <c r="A2135" t="s">
        <v>2955</v>
      </c>
      <c r="B2135" t="s">
        <v>2964</v>
      </c>
      <c r="C2135" t="s">
        <v>49</v>
      </c>
      <c r="D2135" t="s">
        <v>2957</v>
      </c>
    </row>
    <row r="2136" spans="1:4" x14ac:dyDescent="0.25">
      <c r="A2136" t="s">
        <v>2955</v>
      </c>
      <c r="B2136" t="s">
        <v>2964</v>
      </c>
      <c r="C2136" t="s">
        <v>49</v>
      </c>
      <c r="D2136" t="s">
        <v>2958</v>
      </c>
    </row>
    <row r="2137" spans="1:4" x14ac:dyDescent="0.25">
      <c r="A2137" t="s">
        <v>2955</v>
      </c>
      <c r="B2137" t="s">
        <v>2964</v>
      </c>
      <c r="C2137" t="s">
        <v>49</v>
      </c>
      <c r="D2137" t="s">
        <v>2965</v>
      </c>
    </row>
    <row r="2138" spans="1:4" x14ac:dyDescent="0.25">
      <c r="A2138" t="s">
        <v>2955</v>
      </c>
      <c r="B2138" t="s">
        <v>2964</v>
      </c>
      <c r="C2138" t="s">
        <v>49</v>
      </c>
      <c r="D2138" t="s">
        <v>2959</v>
      </c>
    </row>
    <row r="2139" spans="1:4" x14ac:dyDescent="0.25">
      <c r="A2139" t="s">
        <v>2955</v>
      </c>
      <c r="B2139" t="s">
        <v>2964</v>
      </c>
      <c r="C2139" t="s">
        <v>49</v>
      </c>
      <c r="D2139" t="s">
        <v>76</v>
      </c>
    </row>
    <row r="2140" spans="1:4" x14ac:dyDescent="0.25">
      <c r="A2140" t="s">
        <v>2955</v>
      </c>
      <c r="B2140" t="s">
        <v>2964</v>
      </c>
      <c r="C2140" t="s">
        <v>49</v>
      </c>
      <c r="D2140" t="s">
        <v>2961</v>
      </c>
    </row>
    <row r="2141" spans="1:4" x14ac:dyDescent="0.25">
      <c r="A2141" t="s">
        <v>2955</v>
      </c>
      <c r="B2141" t="s">
        <v>2964</v>
      </c>
      <c r="C2141" t="s">
        <v>49</v>
      </c>
      <c r="D2141" t="s">
        <v>2966</v>
      </c>
    </row>
    <row r="2142" spans="1:4" x14ac:dyDescent="0.25">
      <c r="A2142" t="s">
        <v>2955</v>
      </c>
      <c r="B2142" t="s">
        <v>2964</v>
      </c>
      <c r="C2142" t="s">
        <v>49</v>
      </c>
      <c r="D2142" t="s">
        <v>860</v>
      </c>
    </row>
    <row r="2143" spans="1:4" x14ac:dyDescent="0.25">
      <c r="A2143" t="s">
        <v>2955</v>
      </c>
      <c r="B2143" t="s">
        <v>2964</v>
      </c>
      <c r="C2143" t="s">
        <v>49</v>
      </c>
      <c r="D2143" t="s">
        <v>2967</v>
      </c>
    </row>
    <row r="2144" spans="1:4" x14ac:dyDescent="0.25">
      <c r="A2144" t="s">
        <v>2955</v>
      </c>
      <c r="B2144" t="s">
        <v>2964</v>
      </c>
      <c r="C2144" t="s">
        <v>49</v>
      </c>
      <c r="D2144" t="s">
        <v>2968</v>
      </c>
    </row>
    <row r="2145" spans="1:4" x14ac:dyDescent="0.25">
      <c r="A2145" t="s">
        <v>2955</v>
      </c>
      <c r="B2145" t="s">
        <v>2964</v>
      </c>
      <c r="C2145" t="s">
        <v>49</v>
      </c>
      <c r="D2145" t="s">
        <v>2963</v>
      </c>
    </row>
    <row r="2146" spans="1:4" x14ac:dyDescent="0.25">
      <c r="A2146" t="s">
        <v>2955</v>
      </c>
      <c r="B2146" t="s">
        <v>63</v>
      </c>
      <c r="C2146" t="s">
        <v>3685</v>
      </c>
      <c r="D2146" t="s">
        <v>63</v>
      </c>
    </row>
    <row r="2147" spans="1:4" x14ac:dyDescent="0.25">
      <c r="A2147" t="s">
        <v>2955</v>
      </c>
      <c r="B2147" t="s">
        <v>63</v>
      </c>
      <c r="C2147" t="s">
        <v>102</v>
      </c>
      <c r="D2147" t="s">
        <v>102</v>
      </c>
    </row>
    <row r="2148" spans="1:4" x14ac:dyDescent="0.25">
      <c r="A2148" t="s">
        <v>2955</v>
      </c>
      <c r="B2148" t="s">
        <v>63</v>
      </c>
      <c r="C2148" t="s">
        <v>102</v>
      </c>
      <c r="D2148" t="s">
        <v>2957</v>
      </c>
    </row>
    <row r="2149" spans="1:4" x14ac:dyDescent="0.25">
      <c r="A2149" t="s">
        <v>2955</v>
      </c>
      <c r="B2149" t="s">
        <v>63</v>
      </c>
      <c r="C2149" t="s">
        <v>102</v>
      </c>
      <c r="D2149" t="s">
        <v>2958</v>
      </c>
    </row>
    <row r="2150" spans="1:4" x14ac:dyDescent="0.25">
      <c r="A2150" t="s">
        <v>2955</v>
      </c>
      <c r="B2150" t="s">
        <v>63</v>
      </c>
      <c r="C2150" t="s">
        <v>102</v>
      </c>
      <c r="D2150" t="s">
        <v>2959</v>
      </c>
    </row>
    <row r="2151" spans="1:4" x14ac:dyDescent="0.25">
      <c r="A2151" t="s">
        <v>2955</v>
      </c>
      <c r="B2151" t="s">
        <v>63</v>
      </c>
      <c r="C2151" t="s">
        <v>102</v>
      </c>
      <c r="D2151" t="s">
        <v>76</v>
      </c>
    </row>
    <row r="2152" spans="1:4" x14ac:dyDescent="0.25">
      <c r="A2152" t="s">
        <v>2955</v>
      </c>
      <c r="B2152" t="s">
        <v>63</v>
      </c>
      <c r="C2152" t="s">
        <v>102</v>
      </c>
      <c r="D2152" t="s">
        <v>2961</v>
      </c>
    </row>
    <row r="2153" spans="1:4" x14ac:dyDescent="0.25">
      <c r="A2153" t="s">
        <v>2955</v>
      </c>
      <c r="B2153" t="s">
        <v>63</v>
      </c>
      <c r="C2153" t="s">
        <v>102</v>
      </c>
      <c r="D2153" t="s">
        <v>2963</v>
      </c>
    </row>
    <row r="2154" spans="1:4" x14ac:dyDescent="0.25">
      <c r="A2154" t="s">
        <v>2955</v>
      </c>
      <c r="B2154" t="s">
        <v>63</v>
      </c>
      <c r="C2154" t="s">
        <v>102</v>
      </c>
      <c r="D2154" t="s">
        <v>2969</v>
      </c>
    </row>
    <row r="2155" spans="1:4" x14ac:dyDescent="0.25">
      <c r="A2155" t="s">
        <v>2955</v>
      </c>
      <c r="B2155" t="s">
        <v>63</v>
      </c>
      <c r="C2155" t="s">
        <v>102</v>
      </c>
      <c r="D2155" t="s">
        <v>2970</v>
      </c>
    </row>
    <row r="2156" spans="1:4" x14ac:dyDescent="0.25">
      <c r="A2156" t="s">
        <v>2955</v>
      </c>
      <c r="B2156" t="s">
        <v>63</v>
      </c>
      <c r="C2156" t="s">
        <v>102</v>
      </c>
      <c r="D2156" t="s">
        <v>1607</v>
      </c>
    </row>
    <row r="2157" spans="1:4" x14ac:dyDescent="0.25">
      <c r="A2157" t="s">
        <v>2955</v>
      </c>
      <c r="B2157" t="s">
        <v>63</v>
      </c>
      <c r="C2157" t="s">
        <v>102</v>
      </c>
      <c r="D2157" t="s">
        <v>2128</v>
      </c>
    </row>
    <row r="2158" spans="1:4" x14ac:dyDescent="0.25">
      <c r="A2158" t="s">
        <v>2955</v>
      </c>
      <c r="B2158" t="s">
        <v>63</v>
      </c>
      <c r="C2158" t="s">
        <v>102</v>
      </c>
      <c r="D2158" t="s">
        <v>2971</v>
      </c>
    </row>
    <row r="2159" spans="1:4" x14ac:dyDescent="0.25">
      <c r="A2159" t="s">
        <v>2955</v>
      </c>
      <c r="B2159" t="s">
        <v>63</v>
      </c>
      <c r="C2159" t="s">
        <v>102</v>
      </c>
      <c r="D2159" t="s">
        <v>2972</v>
      </c>
    </row>
    <row r="2160" spans="1:4" x14ac:dyDescent="0.25">
      <c r="A2160" t="s">
        <v>2955</v>
      </c>
      <c r="B2160" t="s">
        <v>63</v>
      </c>
      <c r="C2160" t="s">
        <v>102</v>
      </c>
      <c r="D2160" t="s">
        <v>1290</v>
      </c>
    </row>
    <row r="2161" spans="1:4" x14ac:dyDescent="0.25">
      <c r="A2161" t="s">
        <v>2955</v>
      </c>
      <c r="B2161" t="s">
        <v>63</v>
      </c>
      <c r="C2161" t="s">
        <v>102</v>
      </c>
      <c r="D2161" t="s">
        <v>1596</v>
      </c>
    </row>
    <row r="2162" spans="1:4" x14ac:dyDescent="0.25">
      <c r="A2162" t="s">
        <v>2955</v>
      </c>
      <c r="B2162" t="s">
        <v>63</v>
      </c>
      <c r="C2162" t="s">
        <v>102</v>
      </c>
      <c r="D2162" t="s">
        <v>2973</v>
      </c>
    </row>
    <row r="2163" spans="1:4" x14ac:dyDescent="0.25">
      <c r="A2163" t="s">
        <v>2955</v>
      </c>
      <c r="B2163" t="s">
        <v>63</v>
      </c>
      <c r="C2163" t="s">
        <v>102</v>
      </c>
      <c r="D2163" t="s">
        <v>2974</v>
      </c>
    </row>
    <row r="2164" spans="1:4" x14ac:dyDescent="0.25">
      <c r="A2164" t="s">
        <v>2955</v>
      </c>
      <c r="B2164" t="s">
        <v>63</v>
      </c>
      <c r="C2164" t="s">
        <v>109</v>
      </c>
      <c r="D2164" t="s">
        <v>109</v>
      </c>
    </row>
    <row r="2165" spans="1:4" x14ac:dyDescent="0.25">
      <c r="A2165" t="s">
        <v>2955</v>
      </c>
      <c r="B2165" t="s">
        <v>63</v>
      </c>
      <c r="C2165" t="s">
        <v>109</v>
      </c>
      <c r="D2165" t="s">
        <v>2957</v>
      </c>
    </row>
    <row r="2166" spans="1:4" x14ac:dyDescent="0.25">
      <c r="A2166" t="s">
        <v>2955</v>
      </c>
      <c r="B2166" t="s">
        <v>63</v>
      </c>
      <c r="C2166" t="s">
        <v>109</v>
      </c>
      <c r="D2166" t="s">
        <v>2958</v>
      </c>
    </row>
    <row r="2167" spans="1:4" x14ac:dyDescent="0.25">
      <c r="A2167" t="s">
        <v>2955</v>
      </c>
      <c r="B2167" t="s">
        <v>63</v>
      </c>
      <c r="C2167" t="s">
        <v>109</v>
      </c>
      <c r="D2167" t="s">
        <v>2959</v>
      </c>
    </row>
    <row r="2168" spans="1:4" x14ac:dyDescent="0.25">
      <c r="A2168" t="s">
        <v>2955</v>
      </c>
      <c r="B2168" t="s">
        <v>63</v>
      </c>
      <c r="C2168" t="s">
        <v>109</v>
      </c>
      <c r="D2168" t="s">
        <v>76</v>
      </c>
    </row>
    <row r="2169" spans="1:4" x14ac:dyDescent="0.25">
      <c r="A2169" t="s">
        <v>2955</v>
      </c>
      <c r="B2169" t="s">
        <v>63</v>
      </c>
      <c r="C2169" t="s">
        <v>109</v>
      </c>
      <c r="D2169" t="s">
        <v>2961</v>
      </c>
    </row>
    <row r="2170" spans="1:4" x14ac:dyDescent="0.25">
      <c r="A2170" t="s">
        <v>2955</v>
      </c>
      <c r="B2170" t="s">
        <v>63</v>
      </c>
      <c r="C2170" t="s">
        <v>109</v>
      </c>
      <c r="D2170" t="s">
        <v>2975</v>
      </c>
    </row>
    <row r="2171" spans="1:4" x14ac:dyDescent="0.25">
      <c r="A2171" t="s">
        <v>2955</v>
      </c>
      <c r="B2171" t="s">
        <v>63</v>
      </c>
      <c r="C2171" t="s">
        <v>109</v>
      </c>
      <c r="D2171" t="s">
        <v>2976</v>
      </c>
    </row>
    <row r="2172" spans="1:4" x14ac:dyDescent="0.25">
      <c r="A2172" t="s">
        <v>2955</v>
      </c>
      <c r="B2172" t="s">
        <v>63</v>
      </c>
      <c r="C2172" t="s">
        <v>109</v>
      </c>
      <c r="D2172" t="s">
        <v>2963</v>
      </c>
    </row>
    <row r="2173" spans="1:4" x14ac:dyDescent="0.25">
      <c r="A2173" t="s">
        <v>2955</v>
      </c>
      <c r="B2173" t="s">
        <v>63</v>
      </c>
      <c r="C2173" t="s">
        <v>109</v>
      </c>
      <c r="D2173" t="s">
        <v>2969</v>
      </c>
    </row>
    <row r="2174" spans="1:4" x14ac:dyDescent="0.25">
      <c r="A2174" t="s">
        <v>2955</v>
      </c>
      <c r="B2174" t="s">
        <v>63</v>
      </c>
      <c r="C2174" t="s">
        <v>109</v>
      </c>
      <c r="D2174" t="s">
        <v>2970</v>
      </c>
    </row>
    <row r="2175" spans="1:4" x14ac:dyDescent="0.25">
      <c r="A2175" t="s">
        <v>2955</v>
      </c>
      <c r="B2175" t="s">
        <v>63</v>
      </c>
      <c r="C2175" t="s">
        <v>109</v>
      </c>
      <c r="D2175" t="s">
        <v>1607</v>
      </c>
    </row>
    <row r="2176" spans="1:4" x14ac:dyDescent="0.25">
      <c r="A2176" t="s">
        <v>2955</v>
      </c>
      <c r="B2176" t="s">
        <v>63</v>
      </c>
      <c r="C2176" t="s">
        <v>109</v>
      </c>
      <c r="D2176" t="s">
        <v>2128</v>
      </c>
    </row>
    <row r="2177" spans="1:4" x14ac:dyDescent="0.25">
      <c r="A2177" t="s">
        <v>2955</v>
      </c>
      <c r="B2177" t="s">
        <v>63</v>
      </c>
      <c r="C2177" t="s">
        <v>109</v>
      </c>
      <c r="D2177" t="s">
        <v>2971</v>
      </c>
    </row>
    <row r="2178" spans="1:4" x14ac:dyDescent="0.25">
      <c r="A2178" t="s">
        <v>2955</v>
      </c>
      <c r="B2178" t="s">
        <v>63</v>
      </c>
      <c r="C2178" t="s">
        <v>109</v>
      </c>
      <c r="D2178" t="s">
        <v>2972</v>
      </c>
    </row>
    <row r="2179" spans="1:4" x14ac:dyDescent="0.25">
      <c r="A2179" t="s">
        <v>2955</v>
      </c>
      <c r="B2179" t="s">
        <v>63</v>
      </c>
      <c r="C2179" t="s">
        <v>109</v>
      </c>
      <c r="D2179" t="s">
        <v>1290</v>
      </c>
    </row>
    <row r="2180" spans="1:4" x14ac:dyDescent="0.25">
      <c r="A2180" t="s">
        <v>2955</v>
      </c>
      <c r="B2180" t="s">
        <v>63</v>
      </c>
      <c r="C2180" t="s">
        <v>109</v>
      </c>
      <c r="D2180" t="s">
        <v>1596</v>
      </c>
    </row>
    <row r="2181" spans="1:4" x14ac:dyDescent="0.25">
      <c r="A2181" t="s">
        <v>2955</v>
      </c>
      <c r="B2181" t="s">
        <v>63</v>
      </c>
      <c r="C2181" t="s">
        <v>109</v>
      </c>
      <c r="D2181" t="s">
        <v>2973</v>
      </c>
    </row>
    <row r="2182" spans="1:4" x14ac:dyDescent="0.25">
      <c r="A2182" t="s">
        <v>2955</v>
      </c>
      <c r="B2182" t="s">
        <v>63</v>
      </c>
      <c r="C2182" t="s">
        <v>109</v>
      </c>
      <c r="D2182" t="s">
        <v>2974</v>
      </c>
    </row>
    <row r="2183" spans="1:4" x14ac:dyDescent="0.25">
      <c r="A2183" t="s">
        <v>2955</v>
      </c>
      <c r="B2183" t="s">
        <v>63</v>
      </c>
      <c r="C2183" t="s">
        <v>57</v>
      </c>
      <c r="D2183" t="s">
        <v>57</v>
      </c>
    </row>
    <row r="2184" spans="1:4" x14ac:dyDescent="0.25">
      <c r="A2184" t="s">
        <v>2955</v>
      </c>
      <c r="B2184" t="s">
        <v>63</v>
      </c>
      <c r="C2184" t="s">
        <v>57</v>
      </c>
      <c r="D2184" t="s">
        <v>2957</v>
      </c>
    </row>
    <row r="2185" spans="1:4" x14ac:dyDescent="0.25">
      <c r="A2185" t="s">
        <v>2955</v>
      </c>
      <c r="B2185" t="s">
        <v>63</v>
      </c>
      <c r="C2185" t="s">
        <v>57</v>
      </c>
      <c r="D2185" t="s">
        <v>2958</v>
      </c>
    </row>
    <row r="2186" spans="1:4" x14ac:dyDescent="0.25">
      <c r="A2186" t="s">
        <v>2955</v>
      </c>
      <c r="B2186" t="s">
        <v>63</v>
      </c>
      <c r="C2186" t="s">
        <v>57</v>
      </c>
      <c r="D2186" t="s">
        <v>2959</v>
      </c>
    </row>
    <row r="2187" spans="1:4" x14ac:dyDescent="0.25">
      <c r="A2187" t="s">
        <v>2955</v>
      </c>
      <c r="B2187" t="s">
        <v>63</v>
      </c>
      <c r="C2187" t="s">
        <v>57</v>
      </c>
      <c r="D2187" t="s">
        <v>76</v>
      </c>
    </row>
    <row r="2188" spans="1:4" x14ac:dyDescent="0.25">
      <c r="A2188" t="s">
        <v>2955</v>
      </c>
      <c r="B2188" t="s">
        <v>63</v>
      </c>
      <c r="C2188" t="s">
        <v>57</v>
      </c>
      <c r="D2188" t="s">
        <v>2961</v>
      </c>
    </row>
    <row r="2189" spans="1:4" x14ac:dyDescent="0.25">
      <c r="A2189" t="s">
        <v>2955</v>
      </c>
      <c r="B2189" t="s">
        <v>63</v>
      </c>
      <c r="C2189" t="s">
        <v>57</v>
      </c>
      <c r="D2189" t="s">
        <v>2963</v>
      </c>
    </row>
    <row r="2190" spans="1:4" x14ac:dyDescent="0.25">
      <c r="A2190" t="s">
        <v>2955</v>
      </c>
      <c r="B2190" t="s">
        <v>63</v>
      </c>
      <c r="C2190" t="s">
        <v>57</v>
      </c>
      <c r="D2190" t="s">
        <v>2969</v>
      </c>
    </row>
    <row r="2191" spans="1:4" x14ac:dyDescent="0.25">
      <c r="A2191" t="s">
        <v>2955</v>
      </c>
      <c r="B2191" t="s">
        <v>63</v>
      </c>
      <c r="C2191" t="s">
        <v>57</v>
      </c>
      <c r="D2191" t="s">
        <v>2970</v>
      </c>
    </row>
    <row r="2192" spans="1:4" x14ac:dyDescent="0.25">
      <c r="A2192" t="s">
        <v>2955</v>
      </c>
      <c r="B2192" t="s">
        <v>63</v>
      </c>
      <c r="C2192" t="s">
        <v>57</v>
      </c>
      <c r="D2192" t="s">
        <v>1607</v>
      </c>
    </row>
    <row r="2193" spans="1:4" x14ac:dyDescent="0.25">
      <c r="A2193" t="s">
        <v>2955</v>
      </c>
      <c r="B2193" t="s">
        <v>63</v>
      </c>
      <c r="C2193" t="s">
        <v>57</v>
      </c>
      <c r="D2193" t="s">
        <v>2128</v>
      </c>
    </row>
    <row r="2194" spans="1:4" x14ac:dyDescent="0.25">
      <c r="A2194" t="s">
        <v>2955</v>
      </c>
      <c r="B2194" t="s">
        <v>63</v>
      </c>
      <c r="C2194" t="s">
        <v>57</v>
      </c>
      <c r="D2194" t="s">
        <v>2971</v>
      </c>
    </row>
    <row r="2195" spans="1:4" x14ac:dyDescent="0.25">
      <c r="A2195" t="s">
        <v>2955</v>
      </c>
      <c r="B2195" t="s">
        <v>63</v>
      </c>
      <c r="C2195" t="s">
        <v>57</v>
      </c>
      <c r="D2195" t="s">
        <v>2972</v>
      </c>
    </row>
    <row r="2196" spans="1:4" x14ac:dyDescent="0.25">
      <c r="A2196" t="s">
        <v>2955</v>
      </c>
      <c r="B2196" t="s">
        <v>63</v>
      </c>
      <c r="C2196" t="s">
        <v>57</v>
      </c>
      <c r="D2196" t="s">
        <v>1290</v>
      </c>
    </row>
    <row r="2197" spans="1:4" x14ac:dyDescent="0.25">
      <c r="A2197" t="s">
        <v>2955</v>
      </c>
      <c r="B2197" t="s">
        <v>63</v>
      </c>
      <c r="C2197" t="s">
        <v>57</v>
      </c>
      <c r="D2197" t="s">
        <v>1596</v>
      </c>
    </row>
    <row r="2198" spans="1:4" x14ac:dyDescent="0.25">
      <c r="A2198" t="s">
        <v>2955</v>
      </c>
      <c r="B2198" t="s">
        <v>63</v>
      </c>
      <c r="C2198" t="s">
        <v>57</v>
      </c>
      <c r="D2198" t="s">
        <v>2973</v>
      </c>
    </row>
    <row r="2199" spans="1:4" x14ac:dyDescent="0.25">
      <c r="A2199" t="s">
        <v>2955</v>
      </c>
      <c r="B2199" t="s">
        <v>63</v>
      </c>
      <c r="C2199" t="s">
        <v>57</v>
      </c>
      <c r="D2199" t="s">
        <v>2974</v>
      </c>
    </row>
    <row r="2200" spans="1:4" x14ac:dyDescent="0.25">
      <c r="A2200" t="s">
        <v>2955</v>
      </c>
      <c r="B2200" t="s">
        <v>63</v>
      </c>
      <c r="C2200" t="s">
        <v>127</v>
      </c>
      <c r="D2200" t="s">
        <v>127</v>
      </c>
    </row>
    <row r="2201" spans="1:4" x14ac:dyDescent="0.25">
      <c r="A2201" t="s">
        <v>2955</v>
      </c>
      <c r="B2201" t="s">
        <v>63</v>
      </c>
      <c r="C2201" t="s">
        <v>127</v>
      </c>
      <c r="D2201" t="s">
        <v>1593</v>
      </c>
    </row>
    <row r="2202" spans="1:4" x14ac:dyDescent="0.25">
      <c r="A2202" t="s">
        <v>2955</v>
      </c>
      <c r="B2202" t="s">
        <v>63</v>
      </c>
      <c r="C2202" t="s">
        <v>127</v>
      </c>
      <c r="D2202" t="s">
        <v>2977</v>
      </c>
    </row>
    <row r="2203" spans="1:4" x14ac:dyDescent="0.25">
      <c r="A2203" t="s">
        <v>2955</v>
      </c>
      <c r="B2203" t="s">
        <v>478</v>
      </c>
      <c r="C2203" t="s">
        <v>3685</v>
      </c>
      <c r="D2203" t="s">
        <v>478</v>
      </c>
    </row>
    <row r="2204" spans="1:4" x14ac:dyDescent="0.25">
      <c r="A2204" t="s">
        <v>2955</v>
      </c>
      <c r="B2204" t="s">
        <v>478</v>
      </c>
      <c r="C2204" t="s">
        <v>592</v>
      </c>
      <c r="D2204" t="s">
        <v>592</v>
      </c>
    </row>
    <row r="2205" spans="1:4" x14ac:dyDescent="0.25">
      <c r="A2205" t="s">
        <v>2955</v>
      </c>
      <c r="B2205" t="s">
        <v>478</v>
      </c>
      <c r="C2205" t="s">
        <v>592</v>
      </c>
      <c r="D2205" t="s">
        <v>2977</v>
      </c>
    </row>
    <row r="2206" spans="1:4" x14ac:dyDescent="0.25">
      <c r="A2206" t="s">
        <v>2955</v>
      </c>
      <c r="B2206" t="s">
        <v>478</v>
      </c>
      <c r="C2206" t="s">
        <v>592</v>
      </c>
      <c r="D2206" t="s">
        <v>1593</v>
      </c>
    </row>
    <row r="2207" spans="1:4" x14ac:dyDescent="0.25">
      <c r="A2207" t="s">
        <v>2955</v>
      </c>
      <c r="B2207" t="s">
        <v>54</v>
      </c>
      <c r="C2207" t="s">
        <v>3685</v>
      </c>
      <c r="D2207" t="s">
        <v>54</v>
      </c>
    </row>
    <row r="2208" spans="1:4" x14ac:dyDescent="0.25">
      <c r="A2208" t="s">
        <v>2955</v>
      </c>
      <c r="B2208" t="s">
        <v>54</v>
      </c>
      <c r="C2208" t="s">
        <v>57</v>
      </c>
      <c r="D2208" t="s">
        <v>57</v>
      </c>
    </row>
    <row r="2209" spans="1:4" x14ac:dyDescent="0.25">
      <c r="A2209" t="s">
        <v>2955</v>
      </c>
      <c r="B2209" t="s">
        <v>54</v>
      </c>
      <c r="C2209" t="s">
        <v>57</v>
      </c>
      <c r="D2209" t="s">
        <v>152</v>
      </c>
    </row>
    <row r="2210" spans="1:4" x14ac:dyDescent="0.25">
      <c r="A2210" t="s">
        <v>2955</v>
      </c>
      <c r="B2210" t="s">
        <v>340</v>
      </c>
      <c r="C2210" t="s">
        <v>3685</v>
      </c>
      <c r="D2210" t="s">
        <v>340</v>
      </c>
    </row>
    <row r="2211" spans="1:4" x14ac:dyDescent="0.25">
      <c r="A2211" t="s">
        <v>2955</v>
      </c>
      <c r="B2211" t="s">
        <v>340</v>
      </c>
      <c r="C2211" t="s">
        <v>152</v>
      </c>
      <c r="D2211" t="s">
        <v>152</v>
      </c>
    </row>
    <row r="2212" spans="1:4" x14ac:dyDescent="0.25">
      <c r="A2212" t="s">
        <v>2955</v>
      </c>
      <c r="B2212" t="s">
        <v>340</v>
      </c>
      <c r="C2212" t="s">
        <v>152</v>
      </c>
      <c r="D2212" t="s">
        <v>152</v>
      </c>
    </row>
    <row r="2213" spans="1:4" x14ac:dyDescent="0.25">
      <c r="A2213" t="s">
        <v>2955</v>
      </c>
      <c r="B2213" t="s">
        <v>146</v>
      </c>
      <c r="C2213" t="s">
        <v>3685</v>
      </c>
      <c r="D2213" t="s">
        <v>146</v>
      </c>
    </row>
    <row r="2214" spans="1:4" x14ac:dyDescent="0.25">
      <c r="A2214" t="s">
        <v>2955</v>
      </c>
      <c r="B2214" t="s">
        <v>146</v>
      </c>
      <c r="C2214" t="s">
        <v>149</v>
      </c>
      <c r="D2214" t="s">
        <v>149</v>
      </c>
    </row>
    <row r="2215" spans="1:4" x14ac:dyDescent="0.25">
      <c r="A2215" t="s">
        <v>2955</v>
      </c>
      <c r="B2215" t="s">
        <v>146</v>
      </c>
      <c r="C2215" t="s">
        <v>149</v>
      </c>
      <c r="D2215" t="s">
        <v>152</v>
      </c>
    </row>
    <row r="2216" spans="1:4" x14ac:dyDescent="0.25">
      <c r="A2216" t="s">
        <v>2955</v>
      </c>
      <c r="B2216" t="s">
        <v>146</v>
      </c>
      <c r="C2216" t="s">
        <v>155</v>
      </c>
      <c r="D2216" t="s">
        <v>155</v>
      </c>
    </row>
    <row r="2217" spans="1:4" x14ac:dyDescent="0.25">
      <c r="A2217" t="s">
        <v>2955</v>
      </c>
      <c r="B2217" t="s">
        <v>146</v>
      </c>
      <c r="C2217" t="s">
        <v>155</v>
      </c>
      <c r="D2217" t="s">
        <v>152</v>
      </c>
    </row>
    <row r="2218" spans="1:4" x14ac:dyDescent="0.25">
      <c r="A2218" t="s">
        <v>2955</v>
      </c>
      <c r="B2218" t="s">
        <v>146</v>
      </c>
      <c r="C2218" t="s">
        <v>160</v>
      </c>
      <c r="D2218" t="s">
        <v>160</v>
      </c>
    </row>
    <row r="2219" spans="1:4" x14ac:dyDescent="0.25">
      <c r="A2219" t="s">
        <v>2955</v>
      </c>
      <c r="B2219" t="s">
        <v>146</v>
      </c>
      <c r="C2219" t="s">
        <v>160</v>
      </c>
      <c r="D2219" t="s">
        <v>152</v>
      </c>
    </row>
    <row r="2220" spans="1:4" x14ac:dyDescent="0.25">
      <c r="A2220" t="s">
        <v>2955</v>
      </c>
      <c r="B2220" t="s">
        <v>146</v>
      </c>
      <c r="C2220" t="s">
        <v>165</v>
      </c>
      <c r="D2220" t="s">
        <v>165</v>
      </c>
    </row>
    <row r="2221" spans="1:4" x14ac:dyDescent="0.25">
      <c r="A2221" t="s">
        <v>2955</v>
      </c>
      <c r="B2221" t="s">
        <v>146</v>
      </c>
      <c r="C2221" t="s">
        <v>165</v>
      </c>
      <c r="D2221" t="s">
        <v>152</v>
      </c>
    </row>
    <row r="2222" spans="1:4" x14ac:dyDescent="0.25">
      <c r="A2222" t="s">
        <v>2955</v>
      </c>
      <c r="B2222" t="s">
        <v>146</v>
      </c>
      <c r="C2222" t="s">
        <v>175</v>
      </c>
      <c r="D2222" t="s">
        <v>175</v>
      </c>
    </row>
    <row r="2223" spans="1:4" x14ac:dyDescent="0.25">
      <c r="A2223" t="s">
        <v>2955</v>
      </c>
      <c r="B2223" t="s">
        <v>146</v>
      </c>
      <c r="C2223" t="s">
        <v>175</v>
      </c>
      <c r="D2223" t="s">
        <v>152</v>
      </c>
    </row>
    <row r="2224" spans="1:4" x14ac:dyDescent="0.25">
      <c r="A2224" t="s">
        <v>2978</v>
      </c>
      <c r="B2224" t="s">
        <v>3685</v>
      </c>
      <c r="C2224" t="s">
        <v>3685</v>
      </c>
      <c r="D2224" t="s">
        <v>2978</v>
      </c>
    </row>
    <row r="2225" spans="1:4" x14ac:dyDescent="0.25">
      <c r="A2225" t="s">
        <v>2978</v>
      </c>
      <c r="B2225" t="s">
        <v>63</v>
      </c>
      <c r="C2225" t="s">
        <v>3685</v>
      </c>
      <c r="D2225" t="s">
        <v>63</v>
      </c>
    </row>
    <row r="2226" spans="1:4" x14ac:dyDescent="0.25">
      <c r="A2226" t="s">
        <v>2978</v>
      </c>
      <c r="B2226" t="s">
        <v>63</v>
      </c>
      <c r="C2226" t="s">
        <v>374</v>
      </c>
      <c r="D2226" t="s">
        <v>374</v>
      </c>
    </row>
    <row r="2227" spans="1:4" x14ac:dyDescent="0.25">
      <c r="A2227" t="s">
        <v>2978</v>
      </c>
      <c r="B2227" t="s">
        <v>63</v>
      </c>
      <c r="C2227" t="s">
        <v>374</v>
      </c>
      <c r="D2227" t="s">
        <v>673</v>
      </c>
    </row>
    <row r="2228" spans="1:4" x14ac:dyDescent="0.25">
      <c r="A2228" t="s">
        <v>2978</v>
      </c>
      <c r="B2228" t="s">
        <v>63</v>
      </c>
      <c r="C2228" t="s">
        <v>374</v>
      </c>
      <c r="D2228" t="s">
        <v>369</v>
      </c>
    </row>
    <row r="2229" spans="1:4" x14ac:dyDescent="0.25">
      <c r="A2229" t="s">
        <v>2978</v>
      </c>
      <c r="B2229" t="s">
        <v>63</v>
      </c>
      <c r="C2229" t="s">
        <v>374</v>
      </c>
      <c r="D2229" t="s">
        <v>60</v>
      </c>
    </row>
    <row r="2230" spans="1:4" x14ac:dyDescent="0.25">
      <c r="A2230" t="s">
        <v>2978</v>
      </c>
      <c r="B2230" t="s">
        <v>63</v>
      </c>
      <c r="C2230" t="s">
        <v>374</v>
      </c>
      <c r="D2230" t="s">
        <v>493</v>
      </c>
    </row>
    <row r="2231" spans="1:4" x14ac:dyDescent="0.25">
      <c r="A2231" t="s">
        <v>2978</v>
      </c>
      <c r="B2231" t="s">
        <v>63</v>
      </c>
      <c r="C2231" t="s">
        <v>374</v>
      </c>
      <c r="D2231" t="s">
        <v>2983</v>
      </c>
    </row>
    <row r="2232" spans="1:4" x14ac:dyDescent="0.25">
      <c r="A2232" t="s">
        <v>2978</v>
      </c>
      <c r="B2232" t="s">
        <v>63</v>
      </c>
      <c r="C2232" t="s">
        <v>374</v>
      </c>
      <c r="D2232" t="s">
        <v>2979</v>
      </c>
    </row>
    <row r="2233" spans="1:4" x14ac:dyDescent="0.25">
      <c r="A2233" t="s">
        <v>2978</v>
      </c>
      <c r="B2233" t="s">
        <v>63</v>
      </c>
      <c r="C2233" t="s">
        <v>102</v>
      </c>
      <c r="D2233" t="s">
        <v>102</v>
      </c>
    </row>
    <row r="2234" spans="1:4" x14ac:dyDescent="0.25">
      <c r="A2234" t="s">
        <v>2978</v>
      </c>
      <c r="B2234" t="s">
        <v>63</v>
      </c>
      <c r="C2234" t="s">
        <v>102</v>
      </c>
      <c r="D2234" t="s">
        <v>673</v>
      </c>
    </row>
    <row r="2235" spans="1:4" x14ac:dyDescent="0.25">
      <c r="A2235" t="s">
        <v>2978</v>
      </c>
      <c r="B2235" t="s">
        <v>63</v>
      </c>
      <c r="C2235" t="s">
        <v>102</v>
      </c>
      <c r="D2235" t="s">
        <v>369</v>
      </c>
    </row>
    <row r="2236" spans="1:4" x14ac:dyDescent="0.25">
      <c r="A2236" t="s">
        <v>2978</v>
      </c>
      <c r="B2236" t="s">
        <v>63</v>
      </c>
      <c r="C2236" t="s">
        <v>102</v>
      </c>
      <c r="D2236" t="s">
        <v>60</v>
      </c>
    </row>
    <row r="2237" spans="1:4" x14ac:dyDescent="0.25">
      <c r="A2237" t="s">
        <v>2978</v>
      </c>
      <c r="B2237" t="s">
        <v>63</v>
      </c>
      <c r="C2237" t="s">
        <v>102</v>
      </c>
      <c r="D2237" t="s">
        <v>493</v>
      </c>
    </row>
    <row r="2238" spans="1:4" x14ac:dyDescent="0.25">
      <c r="A2238" t="s">
        <v>2978</v>
      </c>
      <c r="B2238" t="s">
        <v>63</v>
      </c>
      <c r="C2238" t="s">
        <v>102</v>
      </c>
      <c r="D2238" t="s">
        <v>2983</v>
      </c>
    </row>
    <row r="2239" spans="1:4" x14ac:dyDescent="0.25">
      <c r="A2239" t="s">
        <v>2978</v>
      </c>
      <c r="B2239" t="s">
        <v>63</v>
      </c>
      <c r="C2239" t="s">
        <v>102</v>
      </c>
      <c r="D2239" t="s">
        <v>2979</v>
      </c>
    </row>
    <row r="2240" spans="1:4" x14ac:dyDescent="0.25">
      <c r="A2240" t="s">
        <v>2978</v>
      </c>
      <c r="B2240" t="s">
        <v>63</v>
      </c>
      <c r="C2240" t="s">
        <v>2980</v>
      </c>
      <c r="D2240" t="s">
        <v>2980</v>
      </c>
    </row>
    <row r="2241" spans="1:4" x14ac:dyDescent="0.25">
      <c r="A2241" t="s">
        <v>2978</v>
      </c>
      <c r="B2241" t="s">
        <v>63</v>
      </c>
      <c r="C2241" t="s">
        <v>2980</v>
      </c>
      <c r="D2241" t="s">
        <v>673</v>
      </c>
    </row>
    <row r="2242" spans="1:4" x14ac:dyDescent="0.25">
      <c r="A2242" t="s">
        <v>2978</v>
      </c>
      <c r="B2242" t="s">
        <v>63</v>
      </c>
      <c r="C2242" t="s">
        <v>2980</v>
      </c>
      <c r="D2242" t="s">
        <v>2981</v>
      </c>
    </row>
    <row r="2243" spans="1:4" x14ac:dyDescent="0.25">
      <c r="A2243" t="s">
        <v>2978</v>
      </c>
      <c r="B2243" t="s">
        <v>63</v>
      </c>
      <c r="C2243" t="s">
        <v>2980</v>
      </c>
      <c r="D2243" t="s">
        <v>2932</v>
      </c>
    </row>
    <row r="2244" spans="1:4" x14ac:dyDescent="0.25">
      <c r="A2244" t="s">
        <v>2978</v>
      </c>
      <c r="B2244" t="s">
        <v>63</v>
      </c>
      <c r="C2244" t="s">
        <v>556</v>
      </c>
      <c r="D2244" t="s">
        <v>556</v>
      </c>
    </row>
    <row r="2245" spans="1:4" x14ac:dyDescent="0.25">
      <c r="A2245" t="s">
        <v>2978</v>
      </c>
      <c r="B2245" t="s">
        <v>63</v>
      </c>
      <c r="C2245" t="s">
        <v>556</v>
      </c>
      <c r="D2245" t="s">
        <v>673</v>
      </c>
    </row>
    <row r="2246" spans="1:4" x14ac:dyDescent="0.25">
      <c r="A2246" t="s">
        <v>2978</v>
      </c>
      <c r="B2246" t="s">
        <v>63</v>
      </c>
      <c r="C2246" t="s">
        <v>556</v>
      </c>
      <c r="D2246" t="s">
        <v>369</v>
      </c>
    </row>
    <row r="2247" spans="1:4" x14ac:dyDescent="0.25">
      <c r="A2247" t="s">
        <v>2978</v>
      </c>
      <c r="B2247" t="s">
        <v>63</v>
      </c>
      <c r="C2247" t="s">
        <v>556</v>
      </c>
      <c r="D2247" t="s">
        <v>60</v>
      </c>
    </row>
    <row r="2248" spans="1:4" x14ac:dyDescent="0.25">
      <c r="A2248" t="s">
        <v>2978</v>
      </c>
      <c r="B2248" t="s">
        <v>63</v>
      </c>
      <c r="C2248" t="s">
        <v>556</v>
      </c>
      <c r="D2248" t="s">
        <v>493</v>
      </c>
    </row>
    <row r="2249" spans="1:4" x14ac:dyDescent="0.25">
      <c r="A2249" t="s">
        <v>2978</v>
      </c>
      <c r="B2249" t="s">
        <v>63</v>
      </c>
      <c r="C2249" t="s">
        <v>556</v>
      </c>
      <c r="D2249" t="s">
        <v>2983</v>
      </c>
    </row>
    <row r="2250" spans="1:4" x14ac:dyDescent="0.25">
      <c r="A2250" t="s">
        <v>2978</v>
      </c>
      <c r="B2250" t="s">
        <v>63</v>
      </c>
      <c r="C2250" t="s">
        <v>556</v>
      </c>
      <c r="D2250" t="s">
        <v>2979</v>
      </c>
    </row>
    <row r="2251" spans="1:4" x14ac:dyDescent="0.25">
      <c r="A2251" t="s">
        <v>2978</v>
      </c>
      <c r="B2251" t="s">
        <v>2982</v>
      </c>
      <c r="C2251" t="s">
        <v>3685</v>
      </c>
      <c r="D2251" t="s">
        <v>2982</v>
      </c>
    </row>
    <row r="2252" spans="1:4" x14ac:dyDescent="0.25">
      <c r="A2252" t="s">
        <v>2978</v>
      </c>
      <c r="B2252" t="s">
        <v>2982</v>
      </c>
      <c r="C2252" t="s">
        <v>374</v>
      </c>
      <c r="D2252" t="s">
        <v>374</v>
      </c>
    </row>
    <row r="2253" spans="1:4" x14ac:dyDescent="0.25">
      <c r="A2253" t="s">
        <v>2978</v>
      </c>
      <c r="B2253" t="s">
        <v>2982</v>
      </c>
      <c r="C2253" t="s">
        <v>374</v>
      </c>
      <c r="D2253" t="s">
        <v>673</v>
      </c>
    </row>
    <row r="2254" spans="1:4" x14ac:dyDescent="0.25">
      <c r="A2254" t="s">
        <v>2978</v>
      </c>
      <c r="B2254" t="s">
        <v>2982</v>
      </c>
      <c r="C2254" t="s">
        <v>374</v>
      </c>
      <c r="D2254" t="s">
        <v>369</v>
      </c>
    </row>
    <row r="2255" spans="1:4" x14ac:dyDescent="0.25">
      <c r="A2255" t="s">
        <v>2978</v>
      </c>
      <c r="B2255" t="s">
        <v>2982</v>
      </c>
      <c r="C2255" t="s">
        <v>374</v>
      </c>
      <c r="D2255" t="s">
        <v>60</v>
      </c>
    </row>
    <row r="2256" spans="1:4" x14ac:dyDescent="0.25">
      <c r="A2256" t="s">
        <v>2978</v>
      </c>
      <c r="B2256" t="s">
        <v>2982</v>
      </c>
      <c r="C2256" t="s">
        <v>374</v>
      </c>
      <c r="D2256" t="s">
        <v>493</v>
      </c>
    </row>
    <row r="2257" spans="1:4" x14ac:dyDescent="0.25">
      <c r="A2257" t="s">
        <v>2978</v>
      </c>
      <c r="B2257" t="s">
        <v>2982</v>
      </c>
      <c r="C2257" t="s">
        <v>374</v>
      </c>
      <c r="D2257" t="s">
        <v>2983</v>
      </c>
    </row>
    <row r="2258" spans="1:4" x14ac:dyDescent="0.25">
      <c r="A2258" t="s">
        <v>2978</v>
      </c>
      <c r="B2258" t="s">
        <v>2982</v>
      </c>
      <c r="C2258" t="s">
        <v>374</v>
      </c>
      <c r="D2258" t="s">
        <v>2979</v>
      </c>
    </row>
    <row r="2259" spans="1:4" x14ac:dyDescent="0.25">
      <c r="A2259" t="s">
        <v>3711</v>
      </c>
      <c r="B2259" t="s">
        <v>3685</v>
      </c>
      <c r="C2259" t="s">
        <v>3685</v>
      </c>
      <c r="D2259" t="s">
        <v>3711</v>
      </c>
    </row>
    <row r="2260" spans="1:4" x14ac:dyDescent="0.25">
      <c r="A2260" t="s">
        <v>3711</v>
      </c>
      <c r="B2260" t="s">
        <v>63</v>
      </c>
      <c r="C2260" t="s">
        <v>3685</v>
      </c>
      <c r="D2260" t="s">
        <v>63</v>
      </c>
    </row>
    <row r="2261" spans="1:4" x14ac:dyDescent="0.25">
      <c r="A2261" t="s">
        <v>3711</v>
      </c>
      <c r="B2261" t="s">
        <v>63</v>
      </c>
      <c r="C2261" t="s">
        <v>57</v>
      </c>
      <c r="D2261" t="s">
        <v>57</v>
      </c>
    </row>
    <row r="2262" spans="1:4" x14ac:dyDescent="0.25">
      <c r="A2262" t="s">
        <v>3711</v>
      </c>
      <c r="B2262" t="s">
        <v>63</v>
      </c>
      <c r="C2262" t="s">
        <v>57</v>
      </c>
      <c r="D2262" t="s">
        <v>3712</v>
      </c>
    </row>
    <row r="2263" spans="1:4" x14ac:dyDescent="0.25">
      <c r="A2263" t="s">
        <v>3711</v>
      </c>
      <c r="B2263" t="s">
        <v>63</v>
      </c>
      <c r="C2263" t="s">
        <v>57</v>
      </c>
      <c r="D2263" t="s">
        <v>3713</v>
      </c>
    </row>
    <row r="2264" spans="1:4" x14ac:dyDescent="0.25">
      <c r="A2264" t="s">
        <v>3711</v>
      </c>
      <c r="B2264" t="s">
        <v>63</v>
      </c>
      <c r="C2264" t="s">
        <v>57</v>
      </c>
      <c r="D2264" t="s">
        <v>2874</v>
      </c>
    </row>
    <row r="2265" spans="1:4" x14ac:dyDescent="0.25">
      <c r="A2265" t="s">
        <v>3711</v>
      </c>
      <c r="B2265" t="s">
        <v>63</v>
      </c>
      <c r="C2265" t="s">
        <v>57</v>
      </c>
      <c r="D2265" t="s">
        <v>2504</v>
      </c>
    </row>
    <row r="2266" spans="1:4" x14ac:dyDescent="0.25">
      <c r="A2266" t="s">
        <v>3711</v>
      </c>
      <c r="B2266" t="s">
        <v>63</v>
      </c>
      <c r="C2266" t="s">
        <v>102</v>
      </c>
      <c r="D2266" t="s">
        <v>102</v>
      </c>
    </row>
    <row r="2267" spans="1:4" x14ac:dyDescent="0.25">
      <c r="A2267" t="s">
        <v>3711</v>
      </c>
      <c r="B2267" t="s">
        <v>63</v>
      </c>
      <c r="C2267" t="s">
        <v>102</v>
      </c>
      <c r="D2267" t="s">
        <v>2879</v>
      </c>
    </row>
    <row r="2268" spans="1:4" x14ac:dyDescent="0.25">
      <c r="A2268" t="s">
        <v>3711</v>
      </c>
      <c r="B2268" t="s">
        <v>63</v>
      </c>
      <c r="C2268" t="s">
        <v>109</v>
      </c>
      <c r="D2268" t="s">
        <v>109</v>
      </c>
    </row>
    <row r="2269" spans="1:4" x14ac:dyDescent="0.25">
      <c r="A2269" t="s">
        <v>3711</v>
      </c>
      <c r="B2269" t="s">
        <v>63</v>
      </c>
      <c r="C2269" t="s">
        <v>109</v>
      </c>
      <c r="D2269" t="s">
        <v>2879</v>
      </c>
    </row>
    <row r="2270" spans="1:4" x14ac:dyDescent="0.25">
      <c r="A2270" t="s">
        <v>3711</v>
      </c>
      <c r="B2270" t="s">
        <v>63</v>
      </c>
      <c r="C2270" t="s">
        <v>127</v>
      </c>
      <c r="D2270" t="s">
        <v>127</v>
      </c>
    </row>
    <row r="2271" spans="1:4" x14ac:dyDescent="0.25">
      <c r="A2271" t="s">
        <v>3711</v>
      </c>
      <c r="B2271" t="s">
        <v>63</v>
      </c>
      <c r="C2271" t="s">
        <v>127</v>
      </c>
      <c r="D2271" t="s">
        <v>2874</v>
      </c>
    </row>
    <row r="2272" spans="1:4" x14ac:dyDescent="0.25">
      <c r="A2272" t="s">
        <v>3711</v>
      </c>
      <c r="B2272" t="s">
        <v>63</v>
      </c>
      <c r="C2272" t="s">
        <v>400</v>
      </c>
      <c r="D2272" t="s">
        <v>400</v>
      </c>
    </row>
    <row r="2273" spans="1:4" x14ac:dyDescent="0.25">
      <c r="A2273" t="s">
        <v>3711</v>
      </c>
      <c r="B2273" t="s">
        <v>63</v>
      </c>
      <c r="C2273" t="s">
        <v>400</v>
      </c>
      <c r="D2273" t="s">
        <v>3714</v>
      </c>
    </row>
    <row r="2274" spans="1:4" x14ac:dyDescent="0.25">
      <c r="A2274" t="s">
        <v>3711</v>
      </c>
      <c r="B2274" t="s">
        <v>63</v>
      </c>
      <c r="C2274" t="s">
        <v>400</v>
      </c>
      <c r="D2274" t="s">
        <v>860</v>
      </c>
    </row>
    <row r="2275" spans="1:4" x14ac:dyDescent="0.25">
      <c r="A2275" t="s">
        <v>3711</v>
      </c>
      <c r="B2275" t="s">
        <v>63</v>
      </c>
      <c r="C2275" t="s">
        <v>400</v>
      </c>
      <c r="D2275" t="s">
        <v>3715</v>
      </c>
    </row>
    <row r="2276" spans="1:4" x14ac:dyDescent="0.25">
      <c r="A2276" t="s">
        <v>3711</v>
      </c>
      <c r="B2276" t="s">
        <v>63</v>
      </c>
      <c r="C2276" t="s">
        <v>400</v>
      </c>
      <c r="D2276" t="s">
        <v>944</v>
      </c>
    </row>
    <row r="2277" spans="1:4" x14ac:dyDescent="0.25">
      <c r="A2277" t="s">
        <v>3711</v>
      </c>
      <c r="B2277" t="s">
        <v>63</v>
      </c>
      <c r="C2277" t="s">
        <v>556</v>
      </c>
      <c r="D2277" t="s">
        <v>556</v>
      </c>
    </row>
    <row r="2278" spans="1:4" x14ac:dyDescent="0.25">
      <c r="A2278" t="s">
        <v>3711</v>
      </c>
      <c r="B2278" t="s">
        <v>63</v>
      </c>
      <c r="C2278" t="s">
        <v>556</v>
      </c>
      <c r="D2278" t="s">
        <v>409</v>
      </c>
    </row>
    <row r="2279" spans="1:4" x14ac:dyDescent="0.25">
      <c r="A2279" t="s">
        <v>3711</v>
      </c>
      <c r="B2279" t="s">
        <v>63</v>
      </c>
      <c r="C2279" t="s">
        <v>556</v>
      </c>
      <c r="D2279" t="s">
        <v>2504</v>
      </c>
    </row>
    <row r="2280" spans="1:4" x14ac:dyDescent="0.25">
      <c r="A2280" t="s">
        <v>3711</v>
      </c>
      <c r="B2280" t="s">
        <v>63</v>
      </c>
      <c r="C2280" t="s">
        <v>340</v>
      </c>
      <c r="D2280" t="s">
        <v>340</v>
      </c>
    </row>
    <row r="2281" spans="1:4" x14ac:dyDescent="0.25">
      <c r="A2281" t="s">
        <v>3711</v>
      </c>
      <c r="B2281" t="s">
        <v>63</v>
      </c>
      <c r="C2281" t="s">
        <v>340</v>
      </c>
      <c r="D2281" t="s">
        <v>2893</v>
      </c>
    </row>
    <row r="2282" spans="1:4" x14ac:dyDescent="0.25">
      <c r="A2282" t="s">
        <v>3711</v>
      </c>
      <c r="B2282" t="s">
        <v>63</v>
      </c>
      <c r="C2282" t="s">
        <v>340</v>
      </c>
      <c r="D2282" t="s">
        <v>928</v>
      </c>
    </row>
    <row r="2283" spans="1:4" x14ac:dyDescent="0.25">
      <c r="A2283" t="s">
        <v>3711</v>
      </c>
      <c r="B2283" t="s">
        <v>459</v>
      </c>
      <c r="C2283" t="s">
        <v>3685</v>
      </c>
      <c r="D2283" t="s">
        <v>459</v>
      </c>
    </row>
    <row r="2284" spans="1:4" x14ac:dyDescent="0.25">
      <c r="A2284" t="s">
        <v>3711</v>
      </c>
      <c r="B2284" t="s">
        <v>459</v>
      </c>
      <c r="C2284" t="s">
        <v>34</v>
      </c>
      <c r="D2284" t="s">
        <v>34</v>
      </c>
    </row>
    <row r="2285" spans="1:4" x14ac:dyDescent="0.25">
      <c r="A2285" t="s">
        <v>3711</v>
      </c>
      <c r="B2285" t="s">
        <v>459</v>
      </c>
      <c r="C2285" t="s">
        <v>34</v>
      </c>
      <c r="D2285" t="s">
        <v>3712</v>
      </c>
    </row>
    <row r="2286" spans="1:4" x14ac:dyDescent="0.25">
      <c r="A2286" t="s">
        <v>3711</v>
      </c>
      <c r="B2286" t="s">
        <v>459</v>
      </c>
      <c r="C2286" t="s">
        <v>34</v>
      </c>
      <c r="D2286" t="s">
        <v>3713</v>
      </c>
    </row>
    <row r="2287" spans="1:4" x14ac:dyDescent="0.25">
      <c r="A2287" t="s">
        <v>3711</v>
      </c>
      <c r="B2287" t="s">
        <v>459</v>
      </c>
      <c r="C2287" t="s">
        <v>34</v>
      </c>
      <c r="D2287" t="s">
        <v>970</v>
      </c>
    </row>
    <row r="2288" spans="1:4" x14ac:dyDescent="0.25">
      <c r="A2288" t="s">
        <v>3711</v>
      </c>
      <c r="B2288" t="s">
        <v>459</v>
      </c>
      <c r="C2288" t="s">
        <v>34</v>
      </c>
      <c r="D2288" t="s">
        <v>394</v>
      </c>
    </row>
    <row r="2289" spans="1:4" x14ac:dyDescent="0.25">
      <c r="A2289" t="s">
        <v>3711</v>
      </c>
      <c r="B2289" t="s">
        <v>459</v>
      </c>
      <c r="C2289" t="s">
        <v>471</v>
      </c>
      <c r="D2289" t="s">
        <v>471</v>
      </c>
    </row>
    <row r="2290" spans="1:4" x14ac:dyDescent="0.25">
      <c r="A2290" t="s">
        <v>3711</v>
      </c>
      <c r="B2290" t="s">
        <v>459</v>
      </c>
      <c r="C2290" t="s">
        <v>471</v>
      </c>
      <c r="D2290" t="s">
        <v>970</v>
      </c>
    </row>
    <row r="2291" spans="1:4" x14ac:dyDescent="0.25">
      <c r="A2291" t="s">
        <v>3711</v>
      </c>
      <c r="B2291" t="s">
        <v>459</v>
      </c>
      <c r="C2291" t="s">
        <v>471</v>
      </c>
      <c r="D2291" t="s">
        <v>394</v>
      </c>
    </row>
  </sheetData>
  <autoFilter ref="A1:O2291" xr:uid="{F3E45F02-3261-4B74-9AF0-FD9A02444F7E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D8704-B660-4380-948F-F5008C553EBB}">
  <dimension ref="A1:L2525"/>
  <sheetViews>
    <sheetView tabSelected="1" zoomScale="95" zoomScaleNormal="95" workbookViewId="0">
      <pane xSplit="1" ySplit="10" topLeftCell="B1058" activePane="bottomRight" state="frozen"/>
      <selection pane="topRight" activeCell="B1" sqref="B1"/>
      <selection pane="bottomLeft" activeCell="A11" sqref="A11"/>
      <selection pane="bottomRight" activeCell="B7" sqref="B7"/>
    </sheetView>
  </sheetViews>
  <sheetFormatPr defaultColWidth="8.7109375" defaultRowHeight="15" x14ac:dyDescent="0.25"/>
  <cols>
    <col min="1" max="1" width="20.7109375" style="7" bestFit="1" customWidth="1"/>
    <col min="2" max="2" width="15" style="7" customWidth="1"/>
    <col min="3" max="3" width="12.28515625" style="7" customWidth="1"/>
    <col min="4" max="4" width="13.7109375" style="10" customWidth="1"/>
    <col min="5" max="6" width="65.28515625" style="10" bestFit="1" customWidth="1"/>
    <col min="7" max="7" width="16.28515625" style="10" bestFit="1" customWidth="1"/>
    <col min="8" max="8" width="8.7109375" style="11"/>
    <col min="9" max="9" width="8.7109375" style="10"/>
    <col min="10" max="10" width="9.7109375" style="10" customWidth="1"/>
    <col min="11" max="11" width="8.7109375" style="10"/>
    <col min="12" max="12" width="34.28515625" style="8" customWidth="1"/>
    <col min="13" max="16384" width="8.7109375" style="9"/>
  </cols>
  <sheetData>
    <row r="1" spans="1:12" s="17" customFormat="1" x14ac:dyDescent="0.25">
      <c r="A1" s="14" t="s">
        <v>0</v>
      </c>
      <c r="B1" s="14" t="str">
        <f>'KCC input'!B1</f>
        <v>NL</v>
      </c>
      <c r="C1" s="14"/>
      <c r="D1" s="14"/>
      <c r="E1" s="14"/>
      <c r="F1" s="14"/>
      <c r="G1" s="14"/>
      <c r="H1" s="15"/>
      <c r="I1" s="14"/>
      <c r="J1" s="14"/>
      <c r="K1" s="14"/>
      <c r="L1" s="16"/>
    </row>
    <row r="2" spans="1:12" s="17" customFormat="1" x14ac:dyDescent="0.25">
      <c r="A2" s="14" t="s">
        <v>2</v>
      </c>
      <c r="B2" s="14" t="str">
        <f>'KCC input'!B2</f>
        <v>KCC</v>
      </c>
      <c r="C2" s="14"/>
      <c r="D2" s="14"/>
      <c r="E2" s="14"/>
      <c r="F2" s="14"/>
      <c r="G2" s="14"/>
      <c r="H2" s="15"/>
      <c r="I2" s="14"/>
      <c r="J2" s="14"/>
      <c r="K2" s="14"/>
      <c r="L2" s="16"/>
    </row>
    <row r="3" spans="1:12" s="17" customFormat="1" x14ac:dyDescent="0.25">
      <c r="A3" s="14" t="s">
        <v>4</v>
      </c>
      <c r="B3" s="14" t="str">
        <f>'KCC input'!B3</f>
        <v>KCC Contactregistratie</v>
      </c>
      <c r="C3" s="14"/>
      <c r="D3" s="14"/>
      <c r="E3" s="14"/>
      <c r="F3" s="14"/>
      <c r="G3" s="14"/>
      <c r="H3" s="15"/>
      <c r="I3" s="14"/>
      <c r="J3" s="14"/>
      <c r="K3" s="14"/>
      <c r="L3" s="16"/>
    </row>
    <row r="4" spans="1:12" s="17" customFormat="1" x14ac:dyDescent="0.25">
      <c r="A4" s="14" t="s">
        <v>6</v>
      </c>
      <c r="B4" s="14" t="str">
        <f>'KCC input'!B4</f>
        <v>KCC Contactregistratie</v>
      </c>
      <c r="C4" s="14"/>
      <c r="D4" s="14"/>
      <c r="E4" s="14"/>
      <c r="F4" s="14"/>
      <c r="G4" s="16"/>
      <c r="H4" s="15"/>
      <c r="I4" s="14"/>
      <c r="J4" s="14"/>
      <c r="K4" s="14"/>
      <c r="L4" s="16"/>
    </row>
    <row r="5" spans="1:12" s="17" customFormat="1" x14ac:dyDescent="0.25">
      <c r="A5" s="14" t="s">
        <v>7</v>
      </c>
      <c r="B5" s="14" t="str">
        <f>'KCC input'!B5</f>
        <v>Concept</v>
      </c>
      <c r="C5" s="14"/>
      <c r="D5" s="14"/>
      <c r="E5" s="14"/>
      <c r="F5" s="14"/>
      <c r="G5" s="14"/>
      <c r="H5" s="15"/>
      <c r="I5" s="14"/>
      <c r="J5" s="14"/>
      <c r="K5" s="14"/>
      <c r="L5" s="16"/>
    </row>
    <row r="6" spans="1:12" s="17" customFormat="1" x14ac:dyDescent="0.25">
      <c r="A6" s="14" t="s">
        <v>9</v>
      </c>
      <c r="B6" s="14" t="str">
        <f>'KCC input'!B6</f>
        <v>15.11.2021</v>
      </c>
      <c r="C6" s="14"/>
      <c r="D6" s="14"/>
      <c r="E6" s="14"/>
      <c r="F6" s="14"/>
      <c r="G6" s="14"/>
      <c r="H6" s="15"/>
      <c r="I6" s="14"/>
      <c r="J6" s="14"/>
      <c r="K6" s="14"/>
      <c r="L6" s="16"/>
    </row>
    <row r="7" spans="1:12" s="17" customFormat="1" x14ac:dyDescent="0.25">
      <c r="A7" s="14" t="s">
        <v>10</v>
      </c>
      <c r="B7" s="18">
        <f>'KCC input'!B7</f>
        <v>0.40972222222222227</v>
      </c>
      <c r="C7" s="14"/>
      <c r="D7" s="14"/>
      <c r="E7" s="14"/>
      <c r="F7" s="14"/>
      <c r="G7" s="14"/>
      <c r="H7" s="15"/>
      <c r="I7" s="14"/>
      <c r="J7" s="14"/>
      <c r="K7" s="14"/>
      <c r="L7" s="16"/>
    </row>
    <row r="8" spans="1:12" s="17" customFormat="1" x14ac:dyDescent="0.25">
      <c r="A8" s="14" t="s">
        <v>11</v>
      </c>
      <c r="B8" s="14" t="str">
        <f>'KCC input'!B8</f>
        <v>LOODEB</v>
      </c>
      <c r="C8" s="14"/>
      <c r="D8" s="14"/>
      <c r="E8" s="14"/>
      <c r="F8" s="14"/>
      <c r="G8" s="14"/>
      <c r="H8" s="15"/>
      <c r="I8" s="14"/>
      <c r="J8" s="14"/>
      <c r="K8" s="14"/>
      <c r="L8" s="16"/>
    </row>
    <row r="9" spans="1:12" s="17" customFormat="1" x14ac:dyDescent="0.25">
      <c r="A9" s="14"/>
      <c r="B9" s="14"/>
      <c r="C9" s="14"/>
      <c r="D9" s="14"/>
      <c r="E9" s="14"/>
      <c r="F9" s="14"/>
      <c r="G9" s="14"/>
      <c r="H9" s="15"/>
      <c r="I9" s="14"/>
      <c r="J9" s="14"/>
      <c r="K9" s="14"/>
      <c r="L9" s="16"/>
    </row>
    <row r="10" spans="1:12" s="17" customFormat="1" ht="28.15" customHeight="1" x14ac:dyDescent="0.25">
      <c r="A10" s="19" t="s">
        <v>12</v>
      </c>
      <c r="B10" s="19" t="s">
        <v>13</v>
      </c>
      <c r="C10" s="19" t="s">
        <v>14</v>
      </c>
      <c r="D10" s="19" t="s">
        <v>15</v>
      </c>
      <c r="E10" s="19" t="s">
        <v>16</v>
      </c>
      <c r="F10" s="19" t="s">
        <v>17</v>
      </c>
      <c r="G10" s="19" t="s">
        <v>18</v>
      </c>
      <c r="H10" s="20" t="s">
        <v>19</v>
      </c>
      <c r="I10" s="21" t="s">
        <v>20</v>
      </c>
      <c r="J10" s="21" t="s">
        <v>21</v>
      </c>
      <c r="K10" s="21" t="s">
        <v>22</v>
      </c>
      <c r="L10" s="21" t="s">
        <v>23</v>
      </c>
    </row>
    <row r="11" spans="1:12" s="25" customFormat="1" x14ac:dyDescent="0.25">
      <c r="A11" s="22" t="str">
        <f>IF(LEFT('KCC input'!A12,2)="ZA",'KCC input'!A12,"")</f>
        <v>ZA_00001</v>
      </c>
      <c r="B11" s="22" t="str">
        <f>IF(LEFT('KCC input'!C12,2)="ZA",'KCC input'!C12,"")</f>
        <v/>
      </c>
      <c r="C11" s="22" t="str">
        <f>IF(LEFT('KCC input'!E12,2)="ZA",'KCC input'!E12,"")</f>
        <v/>
      </c>
      <c r="D11" s="22" t="str">
        <f>IF(LEFT('KCC input'!G12,2)="ZA",'KCC input'!G12,"")</f>
        <v/>
      </c>
      <c r="E11" s="22" t="str">
        <f>IF('KCC input'!H12=0,"",'KCC input'!H12)</f>
        <v>BGT Algemeen</v>
      </c>
      <c r="F11" s="22" t="str">
        <f>IF('KCC input'!H12=0,"",'KCC input'!H12)</f>
        <v>BGT Algemeen</v>
      </c>
      <c r="G11" s="22" t="str">
        <f t="shared" ref="G11:G74" si="0">CONCATENATE(I11,J11,REPT(" ",8-LEN(J11)),K11)</f>
        <v>A1ZKC023  Z001</v>
      </c>
      <c r="H11" s="23" t="str">
        <f>IF('KCC input'!I12=0,"",'KCC input'!I12)</f>
        <v>0012</v>
      </c>
      <c r="I11" s="22" t="str">
        <f>IF('KCC input'!K12=0,"",'KCC input'!K12)</f>
        <v>A1</v>
      </c>
      <c r="J11" s="22" t="str">
        <f>IF('KCC input'!L12=0,"",'KCC input'!L12)</f>
        <v>ZKC023</v>
      </c>
      <c r="K11" s="22" t="str">
        <f>IF('KCC input'!M12=0,"",'KCC input'!M12)</f>
        <v>Z001</v>
      </c>
      <c r="L11" s="24"/>
    </row>
    <row r="12" spans="1:12" s="4" customFormat="1" x14ac:dyDescent="0.25">
      <c r="A12" s="10" t="str">
        <f>IF(LEFT('KCC input'!A13,2)="ZA",'KCC input'!A13,"")</f>
        <v/>
      </c>
      <c r="B12" s="10" t="str">
        <f>IF(LEFT('KCC input'!C13,2)="ZA",'KCC input'!C13,"")</f>
        <v>ZA_00002</v>
      </c>
      <c r="C12" s="10" t="str">
        <f>IF(LEFT('KCC input'!E13,2)="ZA",'KCC input'!E13,"")</f>
        <v/>
      </c>
      <c r="D12" s="10" t="str">
        <f>IF(LEFT('KCC input'!G13,2)="ZA",'KCC input'!G13,"")</f>
        <v/>
      </c>
      <c r="E12" s="10" t="str">
        <f>IF('KCC input'!H13=0,"",'KCC input'!H13)</f>
        <v>Bestellen (aanmelden/ autorisatie)</v>
      </c>
      <c r="F12" s="10" t="str">
        <f>IF('KCC input'!H13=0,"",'KCC input'!H13)</f>
        <v>Bestellen (aanmelden/ autorisatie)</v>
      </c>
      <c r="G12" s="10" t="str">
        <f t="shared" si="0"/>
        <v>A1ZKC023  Z002</v>
      </c>
      <c r="H12" s="11" t="str">
        <f>IF('KCC input'!I13=0,"",'KCC input'!I13)</f>
        <v/>
      </c>
      <c r="I12" s="10" t="str">
        <f>IF('KCC input'!K13=0,"",'KCC input'!K13)</f>
        <v>A1</v>
      </c>
      <c r="J12" s="10" t="str">
        <f>IF('KCC input'!L13=0,"",'KCC input'!L13)</f>
        <v>ZKC023</v>
      </c>
      <c r="K12" s="10" t="str">
        <f>IF('KCC input'!M13=0,"",'KCC input'!M13)</f>
        <v>Z002</v>
      </c>
      <c r="L12" s="12"/>
    </row>
    <row r="13" spans="1:12" s="4" customFormat="1" x14ac:dyDescent="0.25">
      <c r="A13" s="10" t="str">
        <f>IF(LEFT('KCC input'!A14,2)="ZA",'KCC input'!A14,"")</f>
        <v/>
      </c>
      <c r="B13" s="10" t="str">
        <f>IF(LEFT('KCC input'!C14,2)="ZA",'KCC input'!C14,"")</f>
        <v/>
      </c>
      <c r="C13" s="10" t="str">
        <f>IF(LEFT('KCC input'!E14,2)="ZA",'KCC input'!E14,"")</f>
        <v>ZA_00003</v>
      </c>
      <c r="D13" s="10" t="str">
        <f>IF(LEFT('KCC input'!G14,2)="ZA",'KCC input'!G14,"")</f>
        <v/>
      </c>
      <c r="E13" s="10" t="str">
        <f>IF('KCC input'!H14=0,"",'KCC input'!H14)</f>
        <v>Ik wil me aanmelden voor</v>
      </c>
      <c r="F13" s="10" t="str">
        <f>IF('KCC input'!H14=0,"",'KCC input'!H14)</f>
        <v>Ik wil me aanmelden voor</v>
      </c>
      <c r="G13" s="10" t="str">
        <f t="shared" si="0"/>
        <v>A1ZKC023  Z003</v>
      </c>
      <c r="H13" s="11" t="str">
        <f>IF('KCC input'!I14=0,"",'KCC input'!I14)</f>
        <v/>
      </c>
      <c r="I13" s="10" t="str">
        <f>IF('KCC input'!K14=0,"",'KCC input'!K14)</f>
        <v>A1</v>
      </c>
      <c r="J13" s="10" t="str">
        <f>IF('KCC input'!L14=0,"",'KCC input'!L14)</f>
        <v>ZKC023</v>
      </c>
      <c r="K13" s="10" t="str">
        <f>IF('KCC input'!M14=0,"",'KCC input'!M14)</f>
        <v>Z003</v>
      </c>
      <c r="L13" s="12"/>
    </row>
    <row r="14" spans="1:12" s="4" customFormat="1" x14ac:dyDescent="0.25">
      <c r="A14" s="10" t="str">
        <f>IF(LEFT('KCC input'!A15,2)="ZA",'KCC input'!A15,"")</f>
        <v/>
      </c>
      <c r="B14" s="10" t="str">
        <f>IF(LEFT('KCC input'!C15,2)="ZA",'KCC input'!C15,"")</f>
        <v/>
      </c>
      <c r="C14" s="10" t="str">
        <f>IF(LEFT('KCC input'!E15,2)="ZA",'KCC input'!E15,"")</f>
        <v/>
      </c>
      <c r="D14" s="10" t="str">
        <f>IF(LEFT('KCC input'!G15,2)="ZA",'KCC input'!G15,"")</f>
        <v>ZA_00004</v>
      </c>
      <c r="E14" s="10" t="str">
        <f>IF('KCC input'!H15=0,"",'KCC input'!H15)</f>
        <v>BRAVO</v>
      </c>
      <c r="F14" s="10" t="str">
        <f>IF('KCC input'!H15=0,"",'KCC input'!H15)</f>
        <v>BRAVO</v>
      </c>
      <c r="G14" s="10" t="str">
        <f t="shared" si="0"/>
        <v>A1ZKC023  Z004</v>
      </c>
      <c r="H14" s="11" t="str">
        <f>IF('KCC input'!I15=0,"",'KCC input'!I15)</f>
        <v/>
      </c>
      <c r="I14" s="10" t="str">
        <f>IF('KCC input'!K15=0,"",'KCC input'!K15)</f>
        <v>A1</v>
      </c>
      <c r="J14" s="10" t="str">
        <f>IF('KCC input'!L15=0,"",'KCC input'!L15)</f>
        <v>ZKC023</v>
      </c>
      <c r="K14" s="10" t="str">
        <f>IF('KCC input'!M15=0,"",'KCC input'!M15)</f>
        <v>Z004</v>
      </c>
      <c r="L14" s="12"/>
    </row>
    <row r="15" spans="1:12" s="4" customFormat="1" x14ac:dyDescent="0.25">
      <c r="A15" s="10" t="str">
        <f>IF(LEFT('KCC input'!A16,2)="ZA",'KCC input'!A16,"")</f>
        <v/>
      </c>
      <c r="B15" s="10" t="str">
        <f>IF(LEFT('KCC input'!C16,2)="ZA",'KCC input'!C16,"")</f>
        <v/>
      </c>
      <c r="C15" s="10" t="str">
        <f>IF(LEFT('KCC input'!E16,2)="ZA",'KCC input'!E16,"")</f>
        <v/>
      </c>
      <c r="D15" s="10" t="str">
        <f>IF(LEFT('KCC input'!G16,2)="ZA",'KCC input'!G16,"")</f>
        <v>ZA_00005</v>
      </c>
      <c r="E15" s="10" t="str">
        <f>IF('KCC input'!H16=0,"",'KCC input'!H16)</f>
        <v>MMS</v>
      </c>
      <c r="F15" s="10" t="str">
        <f>IF('KCC input'!H16=0,"",'KCC input'!H16)</f>
        <v>MMS</v>
      </c>
      <c r="G15" s="10" t="str">
        <f t="shared" si="0"/>
        <v>A1ZKC023  Z005</v>
      </c>
      <c r="H15" s="11" t="str">
        <f>IF('KCC input'!I16=0,"",'KCC input'!I16)</f>
        <v/>
      </c>
      <c r="I15" s="10" t="str">
        <f>IF('KCC input'!K16=0,"",'KCC input'!K16)</f>
        <v>A1</v>
      </c>
      <c r="J15" s="10" t="str">
        <f>IF('KCC input'!L16=0,"",'KCC input'!L16)</f>
        <v>ZKC023</v>
      </c>
      <c r="K15" s="10" t="str">
        <f>IF('KCC input'!M16=0,"",'KCC input'!M16)</f>
        <v>Z005</v>
      </c>
      <c r="L15" s="12"/>
    </row>
    <row r="16" spans="1:12" s="4" customFormat="1" x14ac:dyDescent="0.25">
      <c r="A16" s="10" t="str">
        <f>IF(LEFT('KCC input'!A17,2)="ZA",'KCC input'!A17,"")</f>
        <v/>
      </c>
      <c r="B16" s="10" t="str">
        <f>IF(LEFT('KCC input'!C17,2)="ZA",'KCC input'!C17,"")</f>
        <v/>
      </c>
      <c r="C16" s="10" t="str">
        <f>IF(LEFT('KCC input'!E17,2)="ZA",'KCC input'!E17,"")</f>
        <v/>
      </c>
      <c r="D16" s="10" t="str">
        <f>IF(LEFT('KCC input'!G17,2)="ZA",'KCC input'!G17,"")</f>
        <v>ZA_01960</v>
      </c>
      <c r="E16" s="10" t="str">
        <f>IF('KCC input'!H17=0,"",'KCC input'!H17)</f>
        <v>LV BGT controle service</v>
      </c>
      <c r="F16" s="10" t="str">
        <f>IF('KCC input'!H17=0,"",'KCC input'!H17)</f>
        <v>LV BGT controle service</v>
      </c>
      <c r="G16" s="10" t="str">
        <f t="shared" si="0"/>
        <v>A1ZKC023  Z059</v>
      </c>
      <c r="H16" s="11" t="str">
        <f>IF('KCC input'!I17=0,"",'KCC input'!I17)</f>
        <v/>
      </c>
      <c r="I16" s="10" t="str">
        <f>IF('KCC input'!K17=0,"",'KCC input'!K17)</f>
        <v>A1</v>
      </c>
      <c r="J16" s="10" t="str">
        <f>IF('KCC input'!L17=0,"",'KCC input'!L17)</f>
        <v>ZKC023</v>
      </c>
      <c r="K16" s="10" t="str">
        <f>IF('KCC input'!M17=0,"",'KCC input'!M17)</f>
        <v>Z059</v>
      </c>
      <c r="L16" s="12"/>
    </row>
    <row r="17" spans="1:12" s="4" customFormat="1" x14ac:dyDescent="0.25">
      <c r="A17" s="10" t="str">
        <f>IF(LEFT('KCC input'!A18,2)="ZA",'KCC input'!A18,"")</f>
        <v/>
      </c>
      <c r="B17" s="10" t="str">
        <f>IF(LEFT('KCC input'!C18,2)="ZA",'KCC input'!C18,"")</f>
        <v/>
      </c>
      <c r="C17" s="10" t="str">
        <f>IF(LEFT('KCC input'!E18,2)="ZA",'KCC input'!E18,"")</f>
        <v/>
      </c>
      <c r="D17" s="10" t="str">
        <f>IF(LEFT('KCC input'!G18,2)="ZA",'KCC input'!G18,"")</f>
        <v>ZA_02782</v>
      </c>
      <c r="E17" s="10" t="str">
        <f>IF('KCC input'!H18=0,"",'KCC input'!H18)</f>
        <v>Terugmelden</v>
      </c>
      <c r="F17" s="10" t="str">
        <f>IF('KCC input'!H18=0,"",'KCC input'!H18)</f>
        <v>Terugmelden</v>
      </c>
      <c r="G17" s="10" t="str">
        <f t="shared" si="0"/>
        <v>A1ZKC023  Z065</v>
      </c>
      <c r="H17" s="11" t="str">
        <f>IF('KCC input'!I18=0,"",'KCC input'!I18)</f>
        <v/>
      </c>
      <c r="I17" s="10" t="str">
        <f>IF('KCC input'!K18=0,"",'KCC input'!K18)</f>
        <v>A1</v>
      </c>
      <c r="J17" s="10" t="str">
        <f>IF('KCC input'!L18=0,"",'KCC input'!L18)</f>
        <v>ZKC023</v>
      </c>
      <c r="K17" s="10" t="str">
        <f>IF('KCC input'!M18=0,"",'KCC input'!M18)</f>
        <v>Z065</v>
      </c>
      <c r="L17" s="12"/>
    </row>
    <row r="18" spans="1:12" s="4" customFormat="1" x14ac:dyDescent="0.25">
      <c r="A18" s="10" t="str">
        <f>IF(LEFT('KCC input'!A19,2)="ZA",'KCC input'!A19,"")</f>
        <v/>
      </c>
      <c r="B18" s="10" t="str">
        <f>IF(LEFT('KCC input'!C19,2)="ZA",'KCC input'!C19,"")</f>
        <v/>
      </c>
      <c r="C18" s="10" t="str">
        <f>IF(LEFT('KCC input'!E19,2)="ZA",'KCC input'!E19,"")</f>
        <v/>
      </c>
      <c r="D18" s="10" t="str">
        <f>IF(LEFT('KCC input'!G19,2)="ZA",'KCC input'!G19,"")</f>
        <v>ZA_02783</v>
      </c>
      <c r="E18" s="10" t="str">
        <f>IF('KCC input'!H19=0,"",'KCC input'!H19)</f>
        <v>Abonnementen</v>
      </c>
      <c r="F18" s="10" t="str">
        <f>IF('KCC input'!H19=0,"",'KCC input'!H19)</f>
        <v>Abonnementen</v>
      </c>
      <c r="G18" s="10" t="str">
        <f t="shared" si="0"/>
        <v>A1ZKC023  Z066</v>
      </c>
      <c r="H18" s="11" t="str">
        <f>IF('KCC input'!I19=0,"",'KCC input'!I19)</f>
        <v/>
      </c>
      <c r="I18" s="10" t="str">
        <f>IF('KCC input'!K19=0,"",'KCC input'!K19)</f>
        <v>A1</v>
      </c>
      <c r="J18" s="10" t="str">
        <f>IF('KCC input'!L19=0,"",'KCC input'!L19)</f>
        <v>ZKC023</v>
      </c>
      <c r="K18" s="10" t="str">
        <f>IF('KCC input'!M19=0,"",'KCC input'!M19)</f>
        <v>Z066</v>
      </c>
      <c r="L18" s="12"/>
    </row>
    <row r="19" spans="1:12" s="4" customFormat="1" x14ac:dyDescent="0.25">
      <c r="A19" s="10" t="str">
        <f>IF(LEFT('KCC input'!A20,2)="ZA",'KCC input'!A20,"")</f>
        <v/>
      </c>
      <c r="B19" s="10" t="str">
        <f>IF(LEFT('KCC input'!C20,2)="ZA",'KCC input'!C20,"")</f>
        <v/>
      </c>
      <c r="C19" s="10" t="str">
        <f>IF(LEFT('KCC input'!E20,2)="ZA",'KCC input'!E20,"")</f>
        <v/>
      </c>
      <c r="D19" s="10" t="str">
        <f>IF(LEFT('KCC input'!G20,2)="ZA",'KCC input'!G20,"")</f>
        <v>ZA_02784</v>
      </c>
      <c r="E19" s="10" t="str">
        <f>IF('KCC input'!H20=0,"",'KCC input'!H20)</f>
        <v>Machtigingen</v>
      </c>
      <c r="F19" s="10" t="str">
        <f>IF('KCC input'!H20=0,"",'KCC input'!H20)</f>
        <v>Machtigingen</v>
      </c>
      <c r="G19" s="10" t="str">
        <f t="shared" si="0"/>
        <v>A1ZKC023  Z067</v>
      </c>
      <c r="H19" s="11" t="str">
        <f>IF('KCC input'!I20=0,"",'KCC input'!I20)</f>
        <v/>
      </c>
      <c r="I19" s="10" t="str">
        <f>IF('KCC input'!K20=0,"",'KCC input'!K20)</f>
        <v>A1</v>
      </c>
      <c r="J19" s="10" t="str">
        <f>IF('KCC input'!L20=0,"",'KCC input'!L20)</f>
        <v>ZKC023</v>
      </c>
      <c r="K19" s="10" t="str">
        <f>IF('KCC input'!M20=0,"",'KCC input'!M20)</f>
        <v>Z067</v>
      </c>
      <c r="L19" s="12"/>
    </row>
    <row r="20" spans="1:12" s="4" customFormat="1" x14ac:dyDescent="0.25">
      <c r="A20" s="10" t="str">
        <f>IF(LEFT('KCC input'!A21,2)="ZA",'KCC input'!A21,"")</f>
        <v/>
      </c>
      <c r="B20" s="10" t="str">
        <f>IF(LEFT('KCC input'!C21,2)="ZA",'KCC input'!C21,"")</f>
        <v>ZA_00006</v>
      </c>
      <c r="C20" s="10" t="str">
        <f>IF(LEFT('KCC input'!E21,2)="ZA",'KCC input'!E21,"")</f>
        <v/>
      </c>
      <c r="D20" s="10" t="str">
        <f>IF(LEFT('KCC input'!G21,2)="ZA",'KCC input'!G21,"")</f>
        <v/>
      </c>
      <c r="E20" s="10" t="str">
        <f>IF('KCC input'!H21=0,"",'KCC input'!H21)</f>
        <v>Bestellen (wijzigen autorisatie)</v>
      </c>
      <c r="F20" s="10" t="str">
        <f>IF('KCC input'!H21=0,"",'KCC input'!H21)</f>
        <v>Bestellen (wijzigen autorisatie)</v>
      </c>
      <c r="G20" s="10" t="str">
        <f t="shared" si="0"/>
        <v>A1ZKC023  Z006</v>
      </c>
      <c r="H20" s="11" t="str">
        <f>IF('KCC input'!I21=0,"",'KCC input'!I21)</f>
        <v/>
      </c>
      <c r="I20" s="10" t="str">
        <f>IF('KCC input'!K21=0,"",'KCC input'!K21)</f>
        <v>A1</v>
      </c>
      <c r="J20" s="10" t="str">
        <f>IF('KCC input'!L21=0,"",'KCC input'!L21)</f>
        <v>ZKC023</v>
      </c>
      <c r="K20" s="10" t="str">
        <f>IF('KCC input'!M21=0,"",'KCC input'!M21)</f>
        <v>Z006</v>
      </c>
      <c r="L20" s="12"/>
    </row>
    <row r="21" spans="1:12" s="4" customFormat="1" x14ac:dyDescent="0.25">
      <c r="A21" s="10" t="str">
        <f>IF(LEFT('KCC input'!A22,2)="ZA",'KCC input'!A22,"")</f>
        <v/>
      </c>
      <c r="B21" s="10" t="str">
        <f>IF(LEFT('KCC input'!C22,2)="ZA",'KCC input'!C22,"")</f>
        <v/>
      </c>
      <c r="C21" s="10" t="str">
        <f>IF(LEFT('KCC input'!E22,2)="ZA",'KCC input'!E22,"")</f>
        <v>ZA_00007</v>
      </c>
      <c r="D21" s="10" t="str">
        <f>IF(LEFT('KCC input'!G22,2)="ZA",'KCC input'!G22,"")</f>
        <v/>
      </c>
      <c r="E21" s="10" t="str">
        <f>IF('KCC input'!H22=0,"",'KCC input'!H22)</f>
        <v>Ik wil mijn toegang wijzigen</v>
      </c>
      <c r="F21" s="10" t="str">
        <f>IF('KCC input'!H22=0,"",'KCC input'!H22)</f>
        <v>Ik wil mijn toegang wijzigen</v>
      </c>
      <c r="G21" s="10" t="str">
        <f t="shared" si="0"/>
        <v>A1ZKC023  Z007</v>
      </c>
      <c r="H21" s="11" t="str">
        <f>IF('KCC input'!I22=0,"",'KCC input'!I22)</f>
        <v/>
      </c>
      <c r="I21" s="10" t="str">
        <f>IF('KCC input'!K22=0,"",'KCC input'!K22)</f>
        <v>A1</v>
      </c>
      <c r="J21" s="10" t="str">
        <f>IF('KCC input'!L22=0,"",'KCC input'!L22)</f>
        <v>ZKC023</v>
      </c>
      <c r="K21" s="10" t="str">
        <f>IF('KCC input'!M22=0,"",'KCC input'!M22)</f>
        <v>Z007</v>
      </c>
      <c r="L21" s="12"/>
    </row>
    <row r="22" spans="1:12" s="4" customFormat="1" x14ac:dyDescent="0.25">
      <c r="A22" s="10" t="str">
        <f>IF(LEFT('KCC input'!A23,2)="ZA",'KCC input'!A23,"")</f>
        <v/>
      </c>
      <c r="B22" s="10" t="str">
        <f>IF(LEFT('KCC input'!C23,2)="ZA",'KCC input'!C23,"")</f>
        <v/>
      </c>
      <c r="C22" s="10" t="str">
        <f>IF(LEFT('KCC input'!E23,2)="ZA",'KCC input'!E23,"")</f>
        <v/>
      </c>
      <c r="D22" s="10" t="str">
        <f>IF(LEFT('KCC input'!G23,2)="ZA",'KCC input'!G23,"")</f>
        <v>ZA_02785</v>
      </c>
      <c r="E22" s="10" t="str">
        <f>IF('KCC input'!H23=0,"",'KCC input'!H23)</f>
        <v>Rol gebruiker wijzigen</v>
      </c>
      <c r="F22" s="10" t="str">
        <f>IF('KCC input'!H23=0,"",'KCC input'!H23)</f>
        <v>Rol gebruiker wijzigen</v>
      </c>
      <c r="G22" s="10" t="str">
        <f t="shared" si="0"/>
        <v>A1ZKC023  Z068</v>
      </c>
      <c r="H22" s="11" t="str">
        <f>IF('KCC input'!I23=0,"",'KCC input'!I23)</f>
        <v/>
      </c>
      <c r="I22" s="10" t="str">
        <f>IF('KCC input'!K23=0,"",'KCC input'!K23)</f>
        <v>A1</v>
      </c>
      <c r="J22" s="10" t="str">
        <f>IF('KCC input'!L23=0,"",'KCC input'!L23)</f>
        <v>ZKC023</v>
      </c>
      <c r="K22" s="10" t="str">
        <f>IF('KCC input'!M23=0,"",'KCC input'!M23)</f>
        <v>Z068</v>
      </c>
      <c r="L22" s="12"/>
    </row>
    <row r="23" spans="1:12" s="4" customFormat="1" x14ac:dyDescent="0.25">
      <c r="A23" s="10" t="str">
        <f>IF(LEFT('KCC input'!A24,2)="ZA",'KCC input'!A24,"")</f>
        <v/>
      </c>
      <c r="B23" s="10" t="str">
        <f>IF(LEFT('KCC input'!C24,2)="ZA",'KCC input'!C24,"")</f>
        <v/>
      </c>
      <c r="C23" s="10" t="str">
        <f>IF(LEFT('KCC input'!E24,2)="ZA",'KCC input'!E24,"")</f>
        <v/>
      </c>
      <c r="D23" s="10" t="str">
        <f>IF(LEFT('KCC input'!G24,2)="ZA",'KCC input'!G24,"")</f>
        <v>ZA_02786</v>
      </c>
      <c r="E23" s="10" t="str">
        <f>IF('KCC input'!H24=0,"",'KCC input'!H24)</f>
        <v>Wachtwoord resetten</v>
      </c>
      <c r="F23" s="10" t="str">
        <f>IF('KCC input'!H24=0,"",'KCC input'!H24)</f>
        <v>Wachtwoord resetten</v>
      </c>
      <c r="G23" s="10" t="str">
        <f t="shared" si="0"/>
        <v>A1ZKC023  Z069</v>
      </c>
      <c r="H23" s="11" t="str">
        <f>IF('KCC input'!I24=0,"",'KCC input'!I24)</f>
        <v/>
      </c>
      <c r="I23" s="10" t="str">
        <f>IF('KCC input'!K24=0,"",'KCC input'!K24)</f>
        <v>A1</v>
      </c>
      <c r="J23" s="10" t="str">
        <f>IF('KCC input'!L24=0,"",'KCC input'!L24)</f>
        <v>ZKC023</v>
      </c>
      <c r="K23" s="10" t="str">
        <f>IF('KCC input'!M24=0,"",'KCC input'!M24)</f>
        <v>Z069</v>
      </c>
      <c r="L23" s="12"/>
    </row>
    <row r="24" spans="1:12" s="4" customFormat="1" x14ac:dyDescent="0.25">
      <c r="A24" s="10" t="str">
        <f>IF(LEFT('KCC input'!A25,2)="ZA",'KCC input'!A25,"")</f>
        <v/>
      </c>
      <c r="B24" s="10" t="str">
        <f>IF(LEFT('KCC input'!C25,2)="ZA",'KCC input'!C25,"")</f>
        <v/>
      </c>
      <c r="C24" s="10" t="str">
        <f>IF(LEFT('KCC input'!E25,2)="ZA",'KCC input'!E25,"")</f>
        <v/>
      </c>
      <c r="D24" s="10" t="str">
        <f>IF(LEFT('KCC input'!G25,2)="ZA",'KCC input'!G25,"")</f>
        <v>ZA_02787</v>
      </c>
      <c r="E24" s="10" t="str">
        <f>IF('KCC input'!H25=0,"",'KCC input'!H25)</f>
        <v>Machtigingen</v>
      </c>
      <c r="F24" s="10" t="str">
        <f>IF('KCC input'!H25=0,"",'KCC input'!H25)</f>
        <v>Machtigingen</v>
      </c>
      <c r="G24" s="10" t="str">
        <f t="shared" si="0"/>
        <v>A1ZKC023  Z070</v>
      </c>
      <c r="H24" s="11" t="str">
        <f>IF('KCC input'!I25=0,"",'KCC input'!I25)</f>
        <v/>
      </c>
      <c r="I24" s="10" t="str">
        <f>IF('KCC input'!K25=0,"",'KCC input'!K25)</f>
        <v>A1</v>
      </c>
      <c r="J24" s="10" t="str">
        <f>IF('KCC input'!L25=0,"",'KCC input'!L25)</f>
        <v>ZKC023</v>
      </c>
      <c r="K24" s="10" t="str">
        <f>IF('KCC input'!M25=0,"",'KCC input'!M25)</f>
        <v>Z070</v>
      </c>
      <c r="L24" s="12"/>
    </row>
    <row r="25" spans="1:12" s="4" customFormat="1" x14ac:dyDescent="0.25">
      <c r="A25" s="10" t="str">
        <f>IF(LEFT('KCC input'!A26,2)="ZA",'KCC input'!A26,"")</f>
        <v/>
      </c>
      <c r="B25" s="10" t="str">
        <f>IF(LEFT('KCC input'!C26,2)="ZA",'KCC input'!C26,"")</f>
        <v/>
      </c>
      <c r="C25" s="10" t="str">
        <f>IF(LEFT('KCC input'!E26,2)="ZA",'KCC input'!E26,"")</f>
        <v/>
      </c>
      <c r="D25" s="10" t="str">
        <f>IF(LEFT('KCC input'!G26,2)="ZA",'KCC input'!G26,"")</f>
        <v>ZA_02788</v>
      </c>
      <c r="E25" s="10" t="str">
        <f>IF('KCC input'!H26=0,"",'KCC input'!H26)</f>
        <v>Abonnementen</v>
      </c>
      <c r="F25" s="10" t="str">
        <f>IF('KCC input'!H26=0,"",'KCC input'!H26)</f>
        <v>Abonnementen</v>
      </c>
      <c r="G25" s="10" t="str">
        <f t="shared" si="0"/>
        <v>A1ZKC023  Z071</v>
      </c>
      <c r="H25" s="11" t="str">
        <f>IF('KCC input'!I26=0,"",'KCC input'!I26)</f>
        <v/>
      </c>
      <c r="I25" s="10" t="str">
        <f>IF('KCC input'!K26=0,"",'KCC input'!K26)</f>
        <v>A1</v>
      </c>
      <c r="J25" s="10" t="str">
        <f>IF('KCC input'!L26=0,"",'KCC input'!L26)</f>
        <v>ZKC023</v>
      </c>
      <c r="K25" s="10" t="str">
        <f>IF('KCC input'!M26=0,"",'KCC input'!M26)</f>
        <v>Z071</v>
      </c>
      <c r="L25" s="12"/>
    </row>
    <row r="26" spans="1:12" s="4" customFormat="1" x14ac:dyDescent="0.25">
      <c r="A26" s="10" t="str">
        <f>IF(LEFT('KCC input'!A27,2)="ZA",'KCC input'!A27,"")</f>
        <v/>
      </c>
      <c r="B26" s="10" t="str">
        <f>IF(LEFT('KCC input'!C27,2)="ZA",'KCC input'!C27,"")</f>
        <v/>
      </c>
      <c r="C26" s="10" t="str">
        <f>IF(LEFT('KCC input'!E27,2)="ZA",'KCC input'!E27,"")</f>
        <v/>
      </c>
      <c r="D26" s="10" t="str">
        <f>IF(LEFT('KCC input'!G27,2)="ZA",'KCC input'!G27,"")</f>
        <v>ZA_02789</v>
      </c>
      <c r="E26" s="10" t="str">
        <f>IF('KCC input'!H27=0,"",'KCC input'!H27)</f>
        <v>Terugmelden</v>
      </c>
      <c r="F26" s="10" t="str">
        <f>IF('KCC input'!H27=0,"",'KCC input'!H27)</f>
        <v>Terugmelden</v>
      </c>
      <c r="G26" s="10" t="str">
        <f t="shared" si="0"/>
        <v>A1ZKC023  Z072</v>
      </c>
      <c r="H26" s="11" t="str">
        <f>IF('KCC input'!I27=0,"",'KCC input'!I27)</f>
        <v/>
      </c>
      <c r="I26" s="10" t="str">
        <f>IF('KCC input'!K27=0,"",'KCC input'!K27)</f>
        <v>A1</v>
      </c>
      <c r="J26" s="10" t="str">
        <f>IF('KCC input'!L27=0,"",'KCC input'!L27)</f>
        <v>ZKC023</v>
      </c>
      <c r="K26" s="10" t="str">
        <f>IF('KCC input'!M27=0,"",'KCC input'!M27)</f>
        <v>Z072</v>
      </c>
      <c r="L26" s="12"/>
    </row>
    <row r="27" spans="1:12" s="4" customFormat="1" x14ac:dyDescent="0.25">
      <c r="A27" s="10" t="str">
        <f>IF(LEFT('KCC input'!A28,2)="ZA",'KCC input'!A28,"")</f>
        <v/>
      </c>
      <c r="B27" s="10" t="str">
        <f>IF(LEFT('KCC input'!C28,2)="ZA",'KCC input'!C28,"")</f>
        <v>ZA_00010</v>
      </c>
      <c r="C27" s="10" t="str">
        <f>IF(LEFT('KCC input'!E28,2)="ZA",'KCC input'!E28,"")</f>
        <v/>
      </c>
      <c r="D27" s="10" t="str">
        <f>IF(LEFT('KCC input'!G28,2)="ZA",'KCC input'!G28,"")</f>
        <v/>
      </c>
      <c r="E27" s="10" t="str">
        <f>IF('KCC input'!H28=0,"",'KCC input'!H28)</f>
        <v>Oriënteren</v>
      </c>
      <c r="F27" s="10" t="str">
        <f>IF('KCC input'!H28=0,"",'KCC input'!H28)</f>
        <v>Oriënteren</v>
      </c>
      <c r="G27" s="10" t="str">
        <f t="shared" si="0"/>
        <v>A1ZKC023  Z010</v>
      </c>
      <c r="H27" s="11" t="str">
        <f>IF('KCC input'!I28=0,"",'KCC input'!I28)</f>
        <v/>
      </c>
      <c r="I27" s="10" t="str">
        <f>IF('KCC input'!K28=0,"",'KCC input'!K28)</f>
        <v>A1</v>
      </c>
      <c r="J27" s="10" t="str">
        <f>IF('KCC input'!L28=0,"",'KCC input'!L28)</f>
        <v>ZKC023</v>
      </c>
      <c r="K27" s="10" t="str">
        <f>IF('KCC input'!M28=0,"",'KCC input'!M28)</f>
        <v>Z010</v>
      </c>
      <c r="L27" s="12"/>
    </row>
    <row r="28" spans="1:12" s="4" customFormat="1" x14ac:dyDescent="0.25">
      <c r="A28" s="10" t="str">
        <f>IF(LEFT('KCC input'!A29,2)="ZA",'KCC input'!A29,"")</f>
        <v/>
      </c>
      <c r="B28" s="10" t="str">
        <f>IF(LEFT('KCC input'!C29,2)="ZA",'KCC input'!C29,"")</f>
        <v/>
      </c>
      <c r="C28" s="10" t="str">
        <f>IF(LEFT('KCC input'!E29,2)="ZA",'KCC input'!E29,"")</f>
        <v>ZA_00011</v>
      </c>
      <c r="D28" s="10" t="str">
        <f>IF(LEFT('KCC input'!G29,2)="ZA",'KCC input'!G29,"")</f>
        <v/>
      </c>
      <c r="E28" s="10" t="str">
        <f>IF('KCC input'!H29=0,"",'KCC input'!H29)</f>
        <v>Ik heb een vraag</v>
      </c>
      <c r="F28" s="10" t="str">
        <f>IF('KCC input'!H29=0,"",'KCC input'!H29)</f>
        <v>Ik heb een vraag</v>
      </c>
      <c r="G28" s="10" t="str">
        <f t="shared" si="0"/>
        <v>A1ZKC023  Z011</v>
      </c>
      <c r="H28" s="11" t="str">
        <f>IF('KCC input'!I29=0,"",'KCC input'!I29)</f>
        <v/>
      </c>
      <c r="I28" s="10" t="str">
        <f>IF('KCC input'!K29=0,"",'KCC input'!K29)</f>
        <v>A1</v>
      </c>
      <c r="J28" s="10" t="str">
        <f>IF('KCC input'!L29=0,"",'KCC input'!L29)</f>
        <v>ZKC023</v>
      </c>
      <c r="K28" s="10" t="str">
        <f>IF('KCC input'!M29=0,"",'KCC input'!M29)</f>
        <v>Z011</v>
      </c>
      <c r="L28" s="12"/>
    </row>
    <row r="29" spans="1:12" s="4" customFormat="1" x14ac:dyDescent="0.25">
      <c r="A29" s="10" t="str">
        <f>IF(LEFT('KCC input'!A30,2)="ZA",'KCC input'!A30,"")</f>
        <v/>
      </c>
      <c r="B29" s="10" t="str">
        <f>IF(LEFT('KCC input'!C30,2)="ZA",'KCC input'!C30,"")</f>
        <v/>
      </c>
      <c r="C29" s="10" t="str">
        <f>IF(LEFT('KCC input'!E30,2)="ZA",'KCC input'!E30,"")</f>
        <v/>
      </c>
      <c r="D29" s="10" t="str">
        <f>IF(LEFT('KCC input'!G30,2)="ZA",'KCC input'!G30,"")</f>
        <v>ZA_00012</v>
      </c>
      <c r="E29" s="10" t="str">
        <f>IF('KCC input'!H30=0,"",'KCC input'!H30)</f>
        <v>BGT</v>
      </c>
      <c r="F29" s="10" t="str">
        <f>IF('KCC input'!H30=0,"",'KCC input'!H30)</f>
        <v>BGT</v>
      </c>
      <c r="G29" s="10" t="str">
        <f t="shared" si="0"/>
        <v>A1ZKC023  Z012</v>
      </c>
      <c r="H29" s="11" t="str">
        <f>IF('KCC input'!I30=0,"",'KCC input'!I30)</f>
        <v/>
      </c>
      <c r="I29" s="10" t="str">
        <f>IF('KCC input'!K30=0,"",'KCC input'!K30)</f>
        <v>A1</v>
      </c>
      <c r="J29" s="10" t="str">
        <f>IF('KCC input'!L30=0,"",'KCC input'!L30)</f>
        <v>ZKC023</v>
      </c>
      <c r="K29" s="10" t="str">
        <f>IF('KCC input'!M30=0,"",'KCC input'!M30)</f>
        <v>Z012</v>
      </c>
      <c r="L29" s="12"/>
    </row>
    <row r="30" spans="1:12" s="4" customFormat="1" x14ac:dyDescent="0.25">
      <c r="A30" s="10" t="str">
        <f>IF(LEFT('KCC input'!A31,2)="ZA",'KCC input'!A31,"")</f>
        <v/>
      </c>
      <c r="B30" s="10" t="str">
        <f>IF(LEFT('KCC input'!C31,2)="ZA",'KCC input'!C31,"")</f>
        <v>ZA_00013</v>
      </c>
      <c r="C30" s="10" t="str">
        <f>IF(LEFT('KCC input'!E31,2)="ZA",'KCC input'!E31,"")</f>
        <v/>
      </c>
      <c r="D30" s="10" t="str">
        <f>IF(LEFT('KCC input'!G31,2)="ZA",'KCC input'!G31,"")</f>
        <v/>
      </c>
      <c r="E30" s="10" t="str">
        <f>IF('KCC input'!H31=0,"",'KCC input'!H31)</f>
        <v>Gebruiken</v>
      </c>
      <c r="F30" s="10" t="str">
        <f>IF('KCC input'!H31=0,"",'KCC input'!H31)</f>
        <v>Gebruiken</v>
      </c>
      <c r="G30" s="10" t="str">
        <f t="shared" si="0"/>
        <v>A1ZKC023  Z013</v>
      </c>
      <c r="H30" s="11" t="str">
        <f>IF('KCC input'!I31=0,"",'KCC input'!I31)</f>
        <v/>
      </c>
      <c r="I30" s="10" t="str">
        <f>IF('KCC input'!K31=0,"",'KCC input'!K31)</f>
        <v>A1</v>
      </c>
      <c r="J30" s="10" t="str">
        <f>IF('KCC input'!L31=0,"",'KCC input'!L31)</f>
        <v>ZKC023</v>
      </c>
      <c r="K30" s="10" t="str">
        <f>IF('KCC input'!M31=0,"",'KCC input'!M31)</f>
        <v>Z013</v>
      </c>
      <c r="L30" s="12"/>
    </row>
    <row r="31" spans="1:12" s="4" customFormat="1" x14ac:dyDescent="0.25">
      <c r="A31" s="10" t="str">
        <f>IF(LEFT('KCC input'!A32,2)="ZA",'KCC input'!A32,"")</f>
        <v/>
      </c>
      <c r="B31" s="10" t="str">
        <f>IF(LEFT('KCC input'!C32,2)="ZA",'KCC input'!C32,"")</f>
        <v/>
      </c>
      <c r="C31" s="10" t="str">
        <f>IF(LEFT('KCC input'!E32,2)="ZA",'KCC input'!E32,"")</f>
        <v>ZA_00014</v>
      </c>
      <c r="D31" s="10" t="str">
        <f>IF(LEFT('KCC input'!G32,2)="ZA",'KCC input'!G32,"")</f>
        <v/>
      </c>
      <c r="E31" s="10" t="str">
        <f>IF('KCC input'!H32=0,"",'KCC input'!H32)</f>
        <v>Ik heb een vraag</v>
      </c>
      <c r="F31" s="10" t="str">
        <f>IF('KCC input'!H32=0,"",'KCC input'!H32)</f>
        <v>Ik heb een vraag</v>
      </c>
      <c r="G31" s="10" t="str">
        <f t="shared" si="0"/>
        <v>A1ZKC023  Z014</v>
      </c>
      <c r="H31" s="11" t="str">
        <f>IF('KCC input'!I32=0,"",'KCC input'!I32)</f>
        <v/>
      </c>
      <c r="I31" s="10" t="str">
        <f>IF('KCC input'!K32=0,"",'KCC input'!K32)</f>
        <v>A1</v>
      </c>
      <c r="J31" s="10" t="str">
        <f>IF('KCC input'!L32=0,"",'KCC input'!L32)</f>
        <v>ZKC023</v>
      </c>
      <c r="K31" s="10" t="str">
        <f>IF('KCC input'!M32=0,"",'KCC input'!M32)</f>
        <v>Z014</v>
      </c>
      <c r="L31" s="12"/>
    </row>
    <row r="32" spans="1:12" s="4" customFormat="1" x14ac:dyDescent="0.25">
      <c r="A32" s="10" t="str">
        <f>IF(LEFT('KCC input'!A33,2)="ZA",'KCC input'!A33,"")</f>
        <v/>
      </c>
      <c r="B32" s="10" t="str">
        <f>IF(LEFT('KCC input'!C33,2)="ZA",'KCC input'!C33,"")</f>
        <v/>
      </c>
      <c r="C32" s="10" t="str">
        <f>IF(LEFT('KCC input'!E33,2)="ZA",'KCC input'!E33,"")</f>
        <v/>
      </c>
      <c r="D32" s="10" t="str">
        <f>IF(LEFT('KCC input'!G33,2)="ZA",'KCC input'!G33,"")</f>
        <v>ZA_00015</v>
      </c>
      <c r="E32" s="10" t="str">
        <f>IF('KCC input'!H33=0,"",'KCC input'!H33)</f>
        <v>BRAVO</v>
      </c>
      <c r="F32" s="10" t="str">
        <f>IF('KCC input'!H33=0,"",'KCC input'!H33)</f>
        <v>BRAVO</v>
      </c>
      <c r="G32" s="10" t="str">
        <f t="shared" si="0"/>
        <v>A1ZKC023  Z015</v>
      </c>
      <c r="H32" s="11" t="str">
        <f>IF('KCC input'!I33=0,"",'KCC input'!I33)</f>
        <v/>
      </c>
      <c r="I32" s="10" t="str">
        <f>IF('KCC input'!K33=0,"",'KCC input'!K33)</f>
        <v>A1</v>
      </c>
      <c r="J32" s="10" t="str">
        <f>IF('KCC input'!L33=0,"",'KCC input'!L33)</f>
        <v>ZKC023</v>
      </c>
      <c r="K32" s="10" t="str">
        <f>IF('KCC input'!M33=0,"",'KCC input'!M33)</f>
        <v>Z015</v>
      </c>
      <c r="L32" s="12"/>
    </row>
    <row r="33" spans="1:12" s="4" customFormat="1" x14ac:dyDescent="0.25">
      <c r="A33" s="10" t="str">
        <f>IF(LEFT('KCC input'!A34,2)="ZA",'KCC input'!A34,"")</f>
        <v/>
      </c>
      <c r="B33" s="10" t="str">
        <f>IF(LEFT('KCC input'!C34,2)="ZA",'KCC input'!C34,"")</f>
        <v/>
      </c>
      <c r="C33" s="10" t="str">
        <f>IF(LEFT('KCC input'!E34,2)="ZA",'KCC input'!E34,"")</f>
        <v/>
      </c>
      <c r="D33" s="10" t="str">
        <f>IF(LEFT('KCC input'!G34,2)="ZA",'KCC input'!G34,"")</f>
        <v>ZA_00016</v>
      </c>
      <c r="E33" s="10" t="str">
        <f>IF('KCC input'!H34=0,"",'KCC input'!H34)</f>
        <v>Controle service LV</v>
      </c>
      <c r="F33" s="10" t="str">
        <f>IF('KCC input'!H34=0,"",'KCC input'!H34)</f>
        <v>Controle service LV</v>
      </c>
      <c r="G33" s="10" t="str">
        <f t="shared" si="0"/>
        <v>A1ZKC023  Z016</v>
      </c>
      <c r="H33" s="11" t="str">
        <f>IF('KCC input'!I34=0,"",'KCC input'!I34)</f>
        <v/>
      </c>
      <c r="I33" s="10" t="str">
        <f>IF('KCC input'!K34=0,"",'KCC input'!K34)</f>
        <v>A1</v>
      </c>
      <c r="J33" s="10" t="str">
        <f>IF('KCC input'!L34=0,"",'KCC input'!L34)</f>
        <v>ZKC023</v>
      </c>
      <c r="K33" s="10" t="str">
        <f>IF('KCC input'!M34=0,"",'KCC input'!M34)</f>
        <v>Z016</v>
      </c>
      <c r="L33" s="12"/>
    </row>
    <row r="34" spans="1:12" s="4" customFormat="1" x14ac:dyDescent="0.25">
      <c r="A34" s="10" t="str">
        <f>IF(LEFT('KCC input'!A35,2)="ZA",'KCC input'!A35,"")</f>
        <v/>
      </c>
      <c r="B34" s="10" t="str">
        <f>IF(LEFT('KCC input'!C35,2)="ZA",'KCC input'!C35,"")</f>
        <v/>
      </c>
      <c r="C34" s="10" t="str">
        <f>IF(LEFT('KCC input'!E35,2)="ZA",'KCC input'!E35,"")</f>
        <v/>
      </c>
      <c r="D34" s="10" t="str">
        <f>IF(LEFT('KCC input'!G35,2)="ZA",'KCC input'!G35,"")</f>
        <v>ZA_00017</v>
      </c>
      <c r="E34" s="10" t="str">
        <f>IF('KCC input'!H35=0,"",'KCC input'!H35)</f>
        <v>ETO LV</v>
      </c>
      <c r="F34" s="10" t="str">
        <f>IF('KCC input'!H35=0,"",'KCC input'!H35)</f>
        <v>ETO LV</v>
      </c>
      <c r="G34" s="10" t="str">
        <f t="shared" si="0"/>
        <v>A1ZKC023  Z017</v>
      </c>
      <c r="H34" s="11" t="str">
        <f>IF('KCC input'!I35=0,"",'KCC input'!I35)</f>
        <v/>
      </c>
      <c r="I34" s="10" t="str">
        <f>IF('KCC input'!K35=0,"",'KCC input'!K35)</f>
        <v>A1</v>
      </c>
      <c r="J34" s="10" t="str">
        <f>IF('KCC input'!L35=0,"",'KCC input'!L35)</f>
        <v>ZKC023</v>
      </c>
      <c r="K34" s="10" t="str">
        <f>IF('KCC input'!M35=0,"",'KCC input'!M35)</f>
        <v>Z017</v>
      </c>
      <c r="L34" s="12"/>
    </row>
    <row r="35" spans="1:12" s="4" customFormat="1" x14ac:dyDescent="0.25">
      <c r="A35" s="10" t="str">
        <f>IF(LEFT('KCC input'!A36,2)="ZA",'KCC input'!A36,"")</f>
        <v/>
      </c>
      <c r="B35" s="10" t="str">
        <f>IF(LEFT('KCC input'!C36,2)="ZA",'KCC input'!C36,"")</f>
        <v/>
      </c>
      <c r="C35" s="10" t="str">
        <f>IF(LEFT('KCC input'!E36,2)="ZA",'KCC input'!E36,"")</f>
        <v/>
      </c>
      <c r="D35" s="10" t="str">
        <f>IF(LEFT('KCC input'!G36,2)="ZA",'KCC input'!G36,"")</f>
        <v>ZA_00018</v>
      </c>
      <c r="E35" s="10" t="str">
        <f>IF('KCC input'!H36=0,"",'KCC input'!H36)</f>
        <v>Kwaliteitsdashboard</v>
      </c>
      <c r="F35" s="10" t="str">
        <f>IF('KCC input'!H36=0,"",'KCC input'!H36)</f>
        <v>Kwaliteitsdashboard</v>
      </c>
      <c r="G35" s="10" t="str">
        <f t="shared" si="0"/>
        <v>A1ZKC023  Z018</v>
      </c>
      <c r="H35" s="11" t="str">
        <f>IF('KCC input'!I36=0,"",'KCC input'!I36)</f>
        <v/>
      </c>
      <c r="I35" s="10" t="str">
        <f>IF('KCC input'!K36=0,"",'KCC input'!K36)</f>
        <v>A1</v>
      </c>
      <c r="J35" s="10" t="str">
        <f>IF('KCC input'!L36=0,"",'KCC input'!L36)</f>
        <v>ZKC023</v>
      </c>
      <c r="K35" s="10" t="str">
        <f>IF('KCC input'!M36=0,"",'KCC input'!M36)</f>
        <v>Z018</v>
      </c>
      <c r="L35" s="12"/>
    </row>
    <row r="36" spans="1:12" s="4" customFormat="1" x14ac:dyDescent="0.25">
      <c r="A36" s="10" t="str">
        <f>IF(LEFT('KCC input'!A37,2)="ZA",'KCC input'!A37,"")</f>
        <v/>
      </c>
      <c r="B36" s="10" t="str">
        <f>IF(LEFT('KCC input'!C37,2)="ZA",'KCC input'!C37,"")</f>
        <v/>
      </c>
      <c r="C36" s="10" t="str">
        <f>IF(LEFT('KCC input'!E37,2)="ZA",'KCC input'!E37,"")</f>
        <v/>
      </c>
      <c r="D36" s="10" t="str">
        <f>IF(LEFT('KCC input'!G37,2)="ZA",'KCC input'!G37,"")</f>
        <v>ZA_00019</v>
      </c>
      <c r="E36" s="10" t="str">
        <f>IF('KCC input'!H37=0,"",'KCC input'!H37)</f>
        <v>MMS</v>
      </c>
      <c r="F36" s="10" t="str">
        <f>IF('KCC input'!H37=0,"",'KCC input'!H37)</f>
        <v>MMS</v>
      </c>
      <c r="G36" s="10" t="str">
        <f t="shared" si="0"/>
        <v>A1ZKC023  Z019</v>
      </c>
      <c r="H36" s="11" t="str">
        <f>IF('KCC input'!I37=0,"",'KCC input'!I37)</f>
        <v/>
      </c>
      <c r="I36" s="10" t="str">
        <f>IF('KCC input'!K37=0,"",'KCC input'!K37)</f>
        <v>A1</v>
      </c>
      <c r="J36" s="10" t="str">
        <f>IF('KCC input'!L37=0,"",'KCC input'!L37)</f>
        <v>ZKC023</v>
      </c>
      <c r="K36" s="10" t="str">
        <f>IF('KCC input'!M37=0,"",'KCC input'!M37)</f>
        <v>Z019</v>
      </c>
      <c r="L36" s="12"/>
    </row>
    <row r="37" spans="1:12" s="4" customFormat="1" x14ac:dyDescent="0.25">
      <c r="A37" s="10" t="str">
        <f>IF(LEFT('KCC input'!A38,2)="ZA",'KCC input'!A38,"")</f>
        <v/>
      </c>
      <c r="B37" s="10" t="str">
        <f>IF(LEFT('KCC input'!C38,2)="ZA",'KCC input'!C38,"")</f>
        <v/>
      </c>
      <c r="C37" s="10" t="str">
        <f>IF(LEFT('KCC input'!E38,2)="ZA",'KCC input'!E38,"")</f>
        <v/>
      </c>
      <c r="D37" s="10" t="str">
        <f>IF(LEFT('KCC input'!G38,2)="ZA",'KCC input'!G38,"")</f>
        <v>ZA_00020</v>
      </c>
      <c r="E37" s="10" t="str">
        <f>IF('KCC input'!H38=0,"",'KCC input'!H38)</f>
        <v>Registratieservice LV</v>
      </c>
      <c r="F37" s="10" t="str">
        <f>IF('KCC input'!H38=0,"",'KCC input'!H38)</f>
        <v>Registratieservice LV</v>
      </c>
      <c r="G37" s="10" t="str">
        <f t="shared" si="0"/>
        <v>A1ZKC023  Z020</v>
      </c>
      <c r="H37" s="11" t="str">
        <f>IF('KCC input'!I38=0,"",'KCC input'!I38)</f>
        <v/>
      </c>
      <c r="I37" s="10" t="str">
        <f>IF('KCC input'!K38=0,"",'KCC input'!K38)</f>
        <v>A1</v>
      </c>
      <c r="J37" s="10" t="str">
        <f>IF('KCC input'!L38=0,"",'KCC input'!L38)</f>
        <v>ZKC023</v>
      </c>
      <c r="K37" s="10" t="str">
        <f>IF('KCC input'!M38=0,"",'KCC input'!M38)</f>
        <v>Z020</v>
      </c>
      <c r="L37" s="12"/>
    </row>
    <row r="38" spans="1:12" s="4" customFormat="1" x14ac:dyDescent="0.25">
      <c r="A38" s="10" t="str">
        <f>IF(LEFT('KCC input'!A39,2)="ZA",'KCC input'!A39,"")</f>
        <v/>
      </c>
      <c r="B38" s="10" t="str">
        <f>IF(LEFT('KCC input'!C39,2)="ZA",'KCC input'!C39,"")</f>
        <v/>
      </c>
      <c r="C38" s="10" t="str">
        <f>IF(LEFT('KCC input'!E39,2)="ZA",'KCC input'!E39,"")</f>
        <v/>
      </c>
      <c r="D38" s="10" t="str">
        <f>IF(LEFT('KCC input'!G39,2)="ZA",'KCC input'!G39,"")</f>
        <v>ZA_00021</v>
      </c>
      <c r="E38" s="10" t="str">
        <f>IF('KCC input'!H39=0,"",'KCC input'!H39)</f>
        <v>Verbeter de Kaart</v>
      </c>
      <c r="F38" s="10" t="str">
        <f>IF('KCC input'!H39=0,"",'KCC input'!H39)</f>
        <v>Verbeter de Kaart</v>
      </c>
      <c r="G38" s="10" t="str">
        <f t="shared" si="0"/>
        <v>A1ZKC023  Z021</v>
      </c>
      <c r="H38" s="11" t="str">
        <f>IF('KCC input'!I39=0,"",'KCC input'!I39)</f>
        <v/>
      </c>
      <c r="I38" s="10" t="str">
        <f>IF('KCC input'!K39=0,"",'KCC input'!K39)</f>
        <v>A1</v>
      </c>
      <c r="J38" s="10" t="str">
        <f>IF('KCC input'!L39=0,"",'KCC input'!L39)</f>
        <v>ZKC023</v>
      </c>
      <c r="K38" s="10" t="str">
        <f>IF('KCC input'!M39=0,"",'KCC input'!M39)</f>
        <v>Z021</v>
      </c>
      <c r="L38" s="12"/>
    </row>
    <row r="39" spans="1:12" s="4" customFormat="1" x14ac:dyDescent="0.25">
      <c r="A39" s="10" t="str">
        <f>IF(LEFT('KCC input'!A40,2)="ZA",'KCC input'!A40,"")</f>
        <v/>
      </c>
      <c r="B39" s="10" t="str">
        <f>IF(LEFT('KCC input'!C40,2)="ZA",'KCC input'!C40,"")</f>
        <v/>
      </c>
      <c r="C39" s="10" t="str">
        <f>IF(LEFT('KCC input'!E40,2)="ZA",'KCC input'!E40,"")</f>
        <v/>
      </c>
      <c r="D39" s="10" t="str">
        <f>IF(LEFT('KCC input'!G40,2)="ZA",'KCC input'!G40,"")</f>
        <v>ZA_00022</v>
      </c>
      <c r="E39" s="10" t="str">
        <f>IF('KCC input'!H40=0,"",'KCC input'!H40)</f>
        <v>Wet- en regelgeving</v>
      </c>
      <c r="F39" s="10" t="str">
        <f>IF('KCC input'!H40=0,"",'KCC input'!H40)</f>
        <v>Wet- en regelgeving</v>
      </c>
      <c r="G39" s="10" t="str">
        <f t="shared" si="0"/>
        <v>A1ZKC023  Z022</v>
      </c>
      <c r="H39" s="11" t="str">
        <f>IF('KCC input'!I40=0,"",'KCC input'!I40)</f>
        <v/>
      </c>
      <c r="I39" s="10" t="str">
        <f>IF('KCC input'!K40=0,"",'KCC input'!K40)</f>
        <v>A1</v>
      </c>
      <c r="J39" s="10" t="str">
        <f>IF('KCC input'!L40=0,"",'KCC input'!L40)</f>
        <v>ZKC023</v>
      </c>
      <c r="K39" s="10" t="str">
        <f>IF('KCC input'!M40=0,"",'KCC input'!M40)</f>
        <v>Z022</v>
      </c>
      <c r="L39" s="12"/>
    </row>
    <row r="40" spans="1:12" s="4" customFormat="1" x14ac:dyDescent="0.25">
      <c r="A40" s="10" t="str">
        <f>IF(LEFT('KCC input'!A41,2)="ZA",'KCC input'!A41,"")</f>
        <v/>
      </c>
      <c r="B40" s="10" t="str">
        <f>IF(LEFT('KCC input'!C41,2)="ZA",'KCC input'!C41,"")</f>
        <v/>
      </c>
      <c r="C40" s="10" t="str">
        <f>IF(LEFT('KCC input'!E41,2)="ZA",'KCC input'!E41,"")</f>
        <v/>
      </c>
      <c r="D40" s="10" t="str">
        <f>IF(LEFT('KCC input'!G41,2)="ZA",'KCC input'!G41,"")</f>
        <v>ZA_00023</v>
      </c>
      <c r="E40" s="10" t="str">
        <f>IF('KCC input'!H41=0,"",'KCC input'!H41)</f>
        <v>Klantadministratie</v>
      </c>
      <c r="F40" s="10" t="str">
        <f>IF('KCC input'!H41=0,"",'KCC input'!H41)</f>
        <v>Klantadministratie</v>
      </c>
      <c r="G40" s="10" t="str">
        <f t="shared" si="0"/>
        <v>A1ZKC023  Z045</v>
      </c>
      <c r="H40" s="11" t="str">
        <f>IF('KCC input'!I41=0,"",'KCC input'!I41)</f>
        <v/>
      </c>
      <c r="I40" s="10" t="str">
        <f>IF('KCC input'!K41=0,"",'KCC input'!K41)</f>
        <v>A1</v>
      </c>
      <c r="J40" s="10" t="str">
        <f>IF('KCC input'!L41=0,"",'KCC input'!L41)</f>
        <v>ZKC023</v>
      </c>
      <c r="K40" s="10" t="str">
        <f>IF('KCC input'!M41=0,"",'KCC input'!M41)</f>
        <v>Z045</v>
      </c>
      <c r="L40" s="12"/>
    </row>
    <row r="41" spans="1:12" s="4" customFormat="1" x14ac:dyDescent="0.25">
      <c r="A41" s="10" t="str">
        <f>IF(LEFT('KCC input'!A42,2)="ZA",'KCC input'!A42,"")</f>
        <v/>
      </c>
      <c r="B41" s="10" t="str">
        <f>IF(LEFT('KCC input'!C42,2)="ZA",'KCC input'!C42,"")</f>
        <v/>
      </c>
      <c r="C41" s="10" t="str">
        <f>IF(LEFT('KCC input'!E42,2)="ZA",'KCC input'!E42,"")</f>
        <v/>
      </c>
      <c r="D41" s="10" t="str">
        <f>IF(LEFT('KCC input'!G42,2)="ZA",'KCC input'!G42,"")</f>
        <v>ZA_02153</v>
      </c>
      <c r="E41" s="10" t="str">
        <f>IF('KCC input'!H42=0,"",'KCC input'!H42)</f>
        <v>LV BGT</v>
      </c>
      <c r="F41" s="10" t="str">
        <f>IF('KCC input'!H42=0,"",'KCC input'!H42)</f>
        <v>LV BGT</v>
      </c>
      <c r="G41" s="10" t="str">
        <f t="shared" si="0"/>
        <v>A1ZKC023  Z060</v>
      </c>
      <c r="H41" s="11" t="str">
        <f>IF('KCC input'!I42=0,"",'KCC input'!I42)</f>
        <v/>
      </c>
      <c r="I41" s="10" t="str">
        <f>IF('KCC input'!K42=0,"",'KCC input'!K42)</f>
        <v>A1</v>
      </c>
      <c r="J41" s="10" t="str">
        <f>IF('KCC input'!L42=0,"",'KCC input'!L42)</f>
        <v>ZKC023</v>
      </c>
      <c r="K41" s="10" t="str">
        <f>IF('KCC input'!M42=0,"",'KCC input'!M42)</f>
        <v>Z060</v>
      </c>
      <c r="L41" s="12"/>
    </row>
    <row r="42" spans="1:12" s="4" customFormat="1" x14ac:dyDescent="0.25">
      <c r="A42" s="10" t="str">
        <f>IF(LEFT('KCC input'!A43,2)="ZA",'KCC input'!A43,"")</f>
        <v/>
      </c>
      <c r="B42" s="10" t="str">
        <f>IF(LEFT('KCC input'!C43,2)="ZA",'KCC input'!C43,"")</f>
        <v/>
      </c>
      <c r="C42" s="10" t="str">
        <f>IF(LEFT('KCC input'!E43,2)="ZA",'KCC input'!E43,"")</f>
        <v/>
      </c>
      <c r="D42" s="10" t="str">
        <f>IF(LEFT('KCC input'!G43,2)="ZA",'KCC input'!G43,"")</f>
        <v>ZA_02154</v>
      </c>
      <c r="E42" s="10" t="str">
        <f>IF('KCC input'!H43=0,"",'KCC input'!H43)</f>
        <v>Automatisch berichtenverkeer</v>
      </c>
      <c r="F42" s="10" t="str">
        <f>IF('KCC input'!H43=0,"",'KCC input'!H43)</f>
        <v>Automatisch berichtenverkeer</v>
      </c>
      <c r="G42" s="10" t="str">
        <f t="shared" si="0"/>
        <v>A1ZKC023  Z061</v>
      </c>
      <c r="H42" s="11" t="str">
        <f>IF('KCC input'!I43=0,"",'KCC input'!I43)</f>
        <v/>
      </c>
      <c r="I42" s="10" t="str">
        <f>IF('KCC input'!K43=0,"",'KCC input'!K43)</f>
        <v>A1</v>
      </c>
      <c r="J42" s="10" t="str">
        <f>IF('KCC input'!L43=0,"",'KCC input'!L43)</f>
        <v>ZKC023</v>
      </c>
      <c r="K42" s="10" t="str">
        <f>IF('KCC input'!M43=0,"",'KCC input'!M43)</f>
        <v>Z061</v>
      </c>
      <c r="L42" s="12"/>
    </row>
    <row r="43" spans="1:12" s="4" customFormat="1" x14ac:dyDescent="0.25">
      <c r="A43" s="10" t="str">
        <f>IF(LEFT('KCC input'!A44,2)="ZA",'KCC input'!A44,"")</f>
        <v/>
      </c>
      <c r="B43" s="10" t="str">
        <f>IF(LEFT('KCC input'!C44,2)="ZA",'KCC input'!C44,"")</f>
        <v/>
      </c>
      <c r="C43" s="10" t="str">
        <f>IF(LEFT('KCC input'!E44,2)="ZA",'KCC input'!E44,"")</f>
        <v/>
      </c>
      <c r="D43" s="10" t="str">
        <f>IF(LEFT('KCC input'!G44,2)="ZA",'KCC input'!G44,"")</f>
        <v>ZA_02155</v>
      </c>
      <c r="E43" s="10" t="str">
        <f>IF('KCC input'!H44=0,"",'KCC input'!H44)</f>
        <v>BRAVO K-portaal</v>
      </c>
      <c r="F43" s="10" t="str">
        <f>IF('KCC input'!H44=0,"",'KCC input'!H44)</f>
        <v>BRAVO K-portaal</v>
      </c>
      <c r="G43" s="10" t="str">
        <f t="shared" si="0"/>
        <v>A1ZKC023  Z062</v>
      </c>
      <c r="H43" s="11" t="str">
        <f>IF('KCC input'!I44=0,"",'KCC input'!I44)</f>
        <v/>
      </c>
      <c r="I43" s="10" t="str">
        <f>IF('KCC input'!K44=0,"",'KCC input'!K44)</f>
        <v>A1</v>
      </c>
      <c r="J43" s="10" t="str">
        <f>IF('KCC input'!L44=0,"",'KCC input'!L44)</f>
        <v>ZKC023</v>
      </c>
      <c r="K43" s="10" t="str">
        <f>IF('KCC input'!M44=0,"",'KCC input'!M44)</f>
        <v>Z062</v>
      </c>
      <c r="L43" s="12"/>
    </row>
    <row r="44" spans="1:12" s="4" customFormat="1" x14ac:dyDescent="0.25">
      <c r="A44" s="10" t="str">
        <f>IF(LEFT('KCC input'!A45,2)="ZA",'KCC input'!A45,"")</f>
        <v/>
      </c>
      <c r="B44" s="10" t="str">
        <f>IF(LEFT('KCC input'!C45,2)="ZA",'KCC input'!C45,"")</f>
        <v/>
      </c>
      <c r="C44" s="10" t="str">
        <f>IF(LEFT('KCC input'!E45,2)="ZA",'KCC input'!E45,"")</f>
        <v/>
      </c>
      <c r="D44" s="10" t="str">
        <f>IF(LEFT('KCC input'!G45,2)="ZA",'KCC input'!G45,"")</f>
        <v>ZA_02362</v>
      </c>
      <c r="E44" s="10" t="str">
        <f>IF('KCC input'!H45=0,"",'KCC input'!H45)</f>
        <v>Resetten wachtwoord MMS</v>
      </c>
      <c r="F44" s="10" t="str">
        <f>IF('KCC input'!H45=0,"",'KCC input'!H45)</f>
        <v>Resetten wachtwoord MMS</v>
      </c>
      <c r="G44" s="10" t="str">
        <f t="shared" si="0"/>
        <v>A1ZKC023  Z063</v>
      </c>
      <c r="H44" s="11" t="str">
        <f>IF('KCC input'!I45=0,"",'KCC input'!I45)</f>
        <v/>
      </c>
      <c r="I44" s="10" t="str">
        <f>IF('KCC input'!K45=0,"",'KCC input'!K45)</f>
        <v>A1</v>
      </c>
      <c r="J44" s="10" t="str">
        <f>IF('KCC input'!L45=0,"",'KCC input'!L45)</f>
        <v>ZKC023</v>
      </c>
      <c r="K44" s="10" t="str">
        <f>IF('KCC input'!M45=0,"",'KCC input'!M45)</f>
        <v>Z063</v>
      </c>
      <c r="L44" s="12"/>
    </row>
    <row r="45" spans="1:12" s="4" customFormat="1" x14ac:dyDescent="0.25">
      <c r="A45" s="10" t="str">
        <f>IF(LEFT('KCC input'!A46,2)="ZA",'KCC input'!A46,"")</f>
        <v/>
      </c>
      <c r="B45" s="10" t="str">
        <f>IF(LEFT('KCC input'!C46,2)="ZA",'KCC input'!C46,"")</f>
        <v/>
      </c>
      <c r="C45" s="10" t="str">
        <f>IF(LEFT('KCC input'!E46,2)="ZA",'KCC input'!E46,"")</f>
        <v/>
      </c>
      <c r="D45" s="10" t="str">
        <f>IF(LEFT('KCC input'!G46,2)="ZA",'KCC input'!G46,"")</f>
        <v>ZA_02363</v>
      </c>
      <c r="E45" s="10" t="str">
        <f>IF('KCC input'!H46=0,"",'KCC input'!H46)</f>
        <v>Resetten wachtwoord BRAVO</v>
      </c>
      <c r="F45" s="10" t="str">
        <f>IF('KCC input'!H46=0,"",'KCC input'!H46)</f>
        <v>Resetten wachtwoord BRAVO</v>
      </c>
      <c r="G45" s="10" t="str">
        <f t="shared" si="0"/>
        <v>A1ZKC023  Z064</v>
      </c>
      <c r="H45" s="11" t="str">
        <f>IF('KCC input'!I46=0,"",'KCC input'!I46)</f>
        <v/>
      </c>
      <c r="I45" s="10" t="str">
        <f>IF('KCC input'!K46=0,"",'KCC input'!K46)</f>
        <v>A1</v>
      </c>
      <c r="J45" s="10" t="str">
        <f>IF('KCC input'!L46=0,"",'KCC input'!L46)</f>
        <v>ZKC023</v>
      </c>
      <c r="K45" s="10" t="str">
        <f>IF('KCC input'!M46=0,"",'KCC input'!M46)</f>
        <v>Z064</v>
      </c>
      <c r="L45" s="12"/>
    </row>
    <row r="46" spans="1:12" s="4" customFormat="1" x14ac:dyDescent="0.25">
      <c r="A46" s="10" t="str">
        <f>IF(LEFT('KCC input'!A47,2)="ZA",'KCC input'!A47,"")</f>
        <v/>
      </c>
      <c r="B46" s="10" t="str">
        <f>IF(LEFT('KCC input'!C47,2)="ZA",'KCC input'!C47,"")</f>
        <v/>
      </c>
      <c r="C46" s="10" t="str">
        <f>IF(LEFT('KCC input'!E47,2)="ZA",'KCC input'!E47,"")</f>
        <v/>
      </c>
      <c r="D46" s="10" t="str">
        <f>IF(LEFT('KCC input'!G47,2)="ZA",'KCC input'!G47,"")</f>
        <v>ZA_02790</v>
      </c>
      <c r="E46" s="10" t="str">
        <f>IF('KCC input'!H47=0,"",'KCC input'!H47)</f>
        <v>Terugmelden</v>
      </c>
      <c r="F46" s="10" t="str">
        <f>IF('KCC input'!H47=0,"",'KCC input'!H47)</f>
        <v>Terugmelden</v>
      </c>
      <c r="G46" s="10" t="str">
        <f t="shared" si="0"/>
        <v>A1ZKC023  Z073</v>
      </c>
      <c r="H46" s="11" t="str">
        <f>IF('KCC input'!I47=0,"",'KCC input'!I47)</f>
        <v/>
      </c>
      <c r="I46" s="10" t="str">
        <f>IF('KCC input'!K47=0,"",'KCC input'!K47)</f>
        <v>A1</v>
      </c>
      <c r="J46" s="10" t="str">
        <f>IF('KCC input'!L47=0,"",'KCC input'!L47)</f>
        <v>ZKC023</v>
      </c>
      <c r="K46" s="10" t="str">
        <f>IF('KCC input'!M47=0,"",'KCC input'!M47)</f>
        <v>Z073</v>
      </c>
      <c r="L46" s="12"/>
    </row>
    <row r="47" spans="1:12" s="4" customFormat="1" x14ac:dyDescent="0.25">
      <c r="A47" s="10" t="str">
        <f>IF(LEFT('KCC input'!A48,2)="ZA",'KCC input'!A48,"")</f>
        <v/>
      </c>
      <c r="B47" s="10" t="str">
        <f>IF(LEFT('KCC input'!C48,2)="ZA",'KCC input'!C48,"")</f>
        <v/>
      </c>
      <c r="C47" s="10" t="str">
        <f>IF(LEFT('KCC input'!E48,2)="ZA",'KCC input'!E48,"")</f>
        <v/>
      </c>
      <c r="D47" s="10" t="str">
        <f>IF(LEFT('KCC input'!G48,2)="ZA",'KCC input'!G48,"")</f>
        <v>ZA_02791</v>
      </c>
      <c r="E47" s="10" t="str">
        <f>IF('KCC input'!H48=0,"",'KCC input'!H48)</f>
        <v>Abonnementen</v>
      </c>
      <c r="F47" s="10" t="str">
        <f>IF('KCC input'!H48=0,"",'KCC input'!H48)</f>
        <v>Abonnementen</v>
      </c>
      <c r="G47" s="10" t="str">
        <f t="shared" si="0"/>
        <v>A1ZKC023  Z074</v>
      </c>
      <c r="H47" s="11" t="str">
        <f>IF('KCC input'!I48=0,"",'KCC input'!I48)</f>
        <v/>
      </c>
      <c r="I47" s="10" t="str">
        <f>IF('KCC input'!K48=0,"",'KCC input'!K48)</f>
        <v>A1</v>
      </c>
      <c r="J47" s="10" t="str">
        <f>IF('KCC input'!L48=0,"",'KCC input'!L48)</f>
        <v>ZKC023</v>
      </c>
      <c r="K47" s="10" t="str">
        <f>IF('KCC input'!M48=0,"",'KCC input'!M48)</f>
        <v>Z074</v>
      </c>
      <c r="L47" s="12"/>
    </row>
    <row r="48" spans="1:12" s="4" customFormat="1" x14ac:dyDescent="0.25">
      <c r="A48" s="10" t="str">
        <f>IF(LEFT('KCC input'!A49,2)="ZA",'KCC input'!A49,"")</f>
        <v/>
      </c>
      <c r="B48" s="10" t="str">
        <f>IF(LEFT('KCC input'!C49,2)="ZA",'KCC input'!C49,"")</f>
        <v/>
      </c>
      <c r="C48" s="10" t="str">
        <f>IF(LEFT('KCC input'!E49,2)="ZA",'KCC input'!E49,"")</f>
        <v/>
      </c>
      <c r="D48" s="10" t="str">
        <f>IF(LEFT('KCC input'!G49,2)="ZA",'KCC input'!G49,"")</f>
        <v>ZA_02792</v>
      </c>
      <c r="E48" s="10" t="str">
        <f>IF('KCC input'!H49=0,"",'KCC input'!H49)</f>
        <v>Machtigingen</v>
      </c>
      <c r="F48" s="10" t="str">
        <f>IF('KCC input'!H49=0,"",'KCC input'!H49)</f>
        <v>Machtigingen</v>
      </c>
      <c r="G48" s="10" t="str">
        <f t="shared" si="0"/>
        <v>A1ZKC023  Z075</v>
      </c>
      <c r="H48" s="11" t="str">
        <f>IF('KCC input'!I49=0,"",'KCC input'!I49)</f>
        <v/>
      </c>
      <c r="I48" s="10" t="str">
        <f>IF('KCC input'!K49=0,"",'KCC input'!K49)</f>
        <v>A1</v>
      </c>
      <c r="J48" s="10" t="str">
        <f>IF('KCC input'!L49=0,"",'KCC input'!L49)</f>
        <v>ZKC023</v>
      </c>
      <c r="K48" s="10" t="str">
        <f>IF('KCC input'!M49=0,"",'KCC input'!M49)</f>
        <v>Z075</v>
      </c>
      <c r="L48" s="12"/>
    </row>
    <row r="49" spans="1:12" s="4" customFormat="1" x14ac:dyDescent="0.25">
      <c r="A49" s="10" t="str">
        <f>IF(LEFT('KCC input'!A50,2)="ZA",'KCC input'!A50,"")</f>
        <v/>
      </c>
      <c r="B49" s="10" t="str">
        <f>IF(LEFT('KCC input'!C50,2)="ZA",'KCC input'!C50,"")</f>
        <v/>
      </c>
      <c r="C49" s="10" t="str">
        <f>IF(LEFT('KCC input'!E50,2)="ZA",'KCC input'!E50,"")</f>
        <v>ZA_02793</v>
      </c>
      <c r="D49" s="10" t="str">
        <f>IF(LEFT('KCC input'!G50,2)="ZA",'KCC input'!G50,"")</f>
        <v/>
      </c>
      <c r="E49" s="10" t="str">
        <f>IF('KCC input'!H50=0,"",'KCC input'!H50)</f>
        <v>Mailing</v>
      </c>
      <c r="F49" s="10" t="str">
        <f>IF('KCC input'!H50=0,"",'KCC input'!H50)</f>
        <v>Mailing</v>
      </c>
      <c r="G49" s="10" t="str">
        <f t="shared" si="0"/>
        <v>A1ZKC023  Z076</v>
      </c>
      <c r="H49" s="11" t="str">
        <f>IF('KCC input'!I50=0,"",'KCC input'!I50)</f>
        <v/>
      </c>
      <c r="I49" s="10" t="str">
        <f>IF('KCC input'!K50=0,"",'KCC input'!K50)</f>
        <v>A1</v>
      </c>
      <c r="J49" s="10" t="str">
        <f>IF('KCC input'!L50=0,"",'KCC input'!L50)</f>
        <v>ZKC023</v>
      </c>
      <c r="K49" s="10" t="str">
        <f>IF('KCC input'!M50=0,"",'KCC input'!M50)</f>
        <v>Z076</v>
      </c>
      <c r="L49" s="12"/>
    </row>
    <row r="50" spans="1:12" s="4" customFormat="1" x14ac:dyDescent="0.25">
      <c r="A50" s="10" t="str">
        <f>IF(LEFT('KCC input'!A51,2)="ZA",'KCC input'!A51,"")</f>
        <v/>
      </c>
      <c r="B50" s="10" t="str">
        <f>IF(LEFT('KCC input'!C51,2)="ZA",'KCC input'!C51,"")</f>
        <v/>
      </c>
      <c r="C50" s="10" t="str">
        <f>IF(LEFT('KCC input'!E51,2)="ZA",'KCC input'!E51,"")</f>
        <v/>
      </c>
      <c r="D50" s="10" t="str">
        <f>IF(LEFT('KCC input'!G51,2)="ZA",'KCC input'!G51,"")</f>
        <v>ZA_02794</v>
      </c>
      <c r="E50" s="10" t="str">
        <f>IF('KCC input'!H51=0,"",'KCC input'!H51)</f>
        <v>Service bericht</v>
      </c>
      <c r="F50" s="10" t="str">
        <f>IF('KCC input'!H51=0,"",'KCC input'!H51)</f>
        <v>Service bericht</v>
      </c>
      <c r="G50" s="10" t="str">
        <f t="shared" si="0"/>
        <v>A1ZKC023  Z077</v>
      </c>
      <c r="H50" s="11" t="str">
        <f>IF('KCC input'!I51=0,"",'KCC input'!I51)</f>
        <v/>
      </c>
      <c r="I50" s="10" t="str">
        <f>IF('KCC input'!K51=0,"",'KCC input'!K51)</f>
        <v>A1</v>
      </c>
      <c r="J50" s="10" t="str">
        <f>IF('KCC input'!L51=0,"",'KCC input'!L51)</f>
        <v>ZKC023</v>
      </c>
      <c r="K50" s="10" t="str">
        <f>IF('KCC input'!M51=0,"",'KCC input'!M51)</f>
        <v>Z077</v>
      </c>
      <c r="L50" s="12"/>
    </row>
    <row r="51" spans="1:12" s="4" customFormat="1" x14ac:dyDescent="0.25">
      <c r="A51" s="10" t="str">
        <f>IF(LEFT('KCC input'!A52,2)="ZA",'KCC input'!A52,"")</f>
        <v/>
      </c>
      <c r="B51" s="10" t="str">
        <f>IF(LEFT('KCC input'!C52,2)="ZA",'KCC input'!C52,"")</f>
        <v/>
      </c>
      <c r="C51" s="10" t="str">
        <f>IF(LEFT('KCC input'!E52,2)="ZA",'KCC input'!E52,"")</f>
        <v/>
      </c>
      <c r="D51" s="10" t="str">
        <f>IF(LEFT('KCC input'!G52,2)="ZA",'KCC input'!G52,"")</f>
        <v>ZA_02795</v>
      </c>
      <c r="E51" s="10" t="str">
        <f>IF('KCC input'!H52=0,"",'KCC input'!H52)</f>
        <v>Mailing algemeen</v>
      </c>
      <c r="F51" s="10" t="str">
        <f>IF('KCC input'!H52=0,"",'KCC input'!H52)</f>
        <v>Mailing algemeen</v>
      </c>
      <c r="G51" s="10" t="str">
        <f t="shared" si="0"/>
        <v>A1ZKC023  Z078</v>
      </c>
      <c r="H51" s="11" t="str">
        <f>IF('KCC input'!I52=0,"",'KCC input'!I52)</f>
        <v/>
      </c>
      <c r="I51" s="10" t="str">
        <f>IF('KCC input'!K52=0,"",'KCC input'!K52)</f>
        <v>A1</v>
      </c>
      <c r="J51" s="10" t="str">
        <f>IF('KCC input'!L52=0,"",'KCC input'!L52)</f>
        <v>ZKC023</v>
      </c>
      <c r="K51" s="10" t="str">
        <f>IF('KCC input'!M52=0,"",'KCC input'!M52)</f>
        <v>Z078</v>
      </c>
      <c r="L51" s="12"/>
    </row>
    <row r="52" spans="1:12" s="4" customFormat="1" x14ac:dyDescent="0.25">
      <c r="A52" s="10" t="str">
        <f>IF(LEFT('KCC input'!A53,2)="ZA",'KCC input'!A53,"")</f>
        <v/>
      </c>
      <c r="B52" s="10" t="str">
        <f>IF(LEFT('KCC input'!C53,2)="ZA",'KCC input'!C53,"")</f>
        <v/>
      </c>
      <c r="C52" s="10" t="str">
        <f>IF(LEFT('KCC input'!E53,2)="ZA",'KCC input'!E53,"")</f>
        <v>ZA_00024</v>
      </c>
      <c r="D52" s="10" t="str">
        <f>IF(LEFT('KCC input'!G53,2)="ZA",'KCC input'!G53,"")</f>
        <v/>
      </c>
      <c r="E52" s="10" t="str">
        <f>IF('KCC input'!H53=0,"",'KCC input'!H53)</f>
        <v>Ik heb een verstoring</v>
      </c>
      <c r="F52" s="10" t="str">
        <f>IF('KCC input'!H53=0,"",'KCC input'!H53)</f>
        <v>Ik heb een verstoring</v>
      </c>
      <c r="G52" s="10" t="str">
        <f t="shared" si="0"/>
        <v>A1ZKC023  Z023</v>
      </c>
      <c r="H52" s="11" t="str">
        <f>IF('KCC input'!I53=0,"",'KCC input'!I53)</f>
        <v/>
      </c>
      <c r="I52" s="10" t="str">
        <f>IF('KCC input'!K53=0,"",'KCC input'!K53)</f>
        <v>A1</v>
      </c>
      <c r="J52" s="10" t="str">
        <f>IF('KCC input'!L53=0,"",'KCC input'!L53)</f>
        <v>ZKC023</v>
      </c>
      <c r="K52" s="10" t="str">
        <f>IF('KCC input'!M53=0,"",'KCC input'!M53)</f>
        <v>Z023</v>
      </c>
      <c r="L52" s="12"/>
    </row>
    <row r="53" spans="1:12" s="4" customFormat="1" x14ac:dyDescent="0.25">
      <c r="A53" s="10" t="str">
        <f>IF(LEFT('KCC input'!A54,2)="ZA",'KCC input'!A54,"")</f>
        <v/>
      </c>
      <c r="B53" s="10" t="str">
        <f>IF(LEFT('KCC input'!C54,2)="ZA",'KCC input'!C54,"")</f>
        <v/>
      </c>
      <c r="C53" s="10" t="str">
        <f>IF(LEFT('KCC input'!E54,2)="ZA",'KCC input'!E54,"")</f>
        <v/>
      </c>
      <c r="D53" s="10" t="str">
        <f>IF(LEFT('KCC input'!G54,2)="ZA",'KCC input'!G54,"")</f>
        <v>ZA_02796</v>
      </c>
      <c r="E53" s="10" t="str">
        <f>IF('KCC input'!H54=0,"",'KCC input'!H54)</f>
        <v>Terugmelden</v>
      </c>
      <c r="F53" s="10" t="str">
        <f>IF('KCC input'!H54=0,"",'KCC input'!H54)</f>
        <v>Terugmelden</v>
      </c>
      <c r="G53" s="10" t="str">
        <f t="shared" si="0"/>
        <v>A1ZKC023  Z079</v>
      </c>
      <c r="H53" s="11" t="str">
        <f>IF('KCC input'!I54=0,"",'KCC input'!I54)</f>
        <v/>
      </c>
      <c r="I53" s="10" t="str">
        <f>IF('KCC input'!K54=0,"",'KCC input'!K54)</f>
        <v>A1</v>
      </c>
      <c r="J53" s="10" t="str">
        <f>IF('KCC input'!L54=0,"",'KCC input'!L54)</f>
        <v>ZKC023</v>
      </c>
      <c r="K53" s="10" t="str">
        <f>IF('KCC input'!M54=0,"",'KCC input'!M54)</f>
        <v>Z079</v>
      </c>
      <c r="L53" s="12"/>
    </row>
    <row r="54" spans="1:12" s="4" customFormat="1" x14ac:dyDescent="0.25">
      <c r="A54" s="10" t="str">
        <f>IF(LEFT('KCC input'!A55,2)="ZA",'KCC input'!A55,"")</f>
        <v/>
      </c>
      <c r="B54" s="10" t="str">
        <f>IF(LEFT('KCC input'!C55,2)="ZA",'KCC input'!C55,"")</f>
        <v/>
      </c>
      <c r="C54" s="10" t="str">
        <f>IF(LEFT('KCC input'!E55,2)="ZA",'KCC input'!E55,"")</f>
        <v/>
      </c>
      <c r="D54" s="10" t="str">
        <f>IF(LEFT('KCC input'!G55,2)="ZA",'KCC input'!G55,"")</f>
        <v>ZA_00025</v>
      </c>
      <c r="E54" s="10" t="str">
        <f>IF('KCC input'!H55=0,"",'KCC input'!H55)</f>
        <v>LV-BGT</v>
      </c>
      <c r="F54" s="10" t="str">
        <f>IF('KCC input'!H55=0,"",'KCC input'!H55)</f>
        <v>LV-BGT</v>
      </c>
      <c r="G54" s="10" t="str">
        <f t="shared" si="0"/>
        <v>A1ZKC023  Z024</v>
      </c>
      <c r="H54" s="11" t="str">
        <f>IF('KCC input'!I55=0,"",'KCC input'!I55)</f>
        <v/>
      </c>
      <c r="I54" s="10" t="str">
        <f>IF('KCC input'!K55=0,"",'KCC input'!K55)</f>
        <v>A1</v>
      </c>
      <c r="J54" s="10" t="str">
        <f>IF('KCC input'!L55=0,"",'KCC input'!L55)</f>
        <v>ZKC023</v>
      </c>
      <c r="K54" s="10" t="str">
        <f>IF('KCC input'!M55=0,"",'KCC input'!M55)</f>
        <v>Z024</v>
      </c>
      <c r="L54" s="12"/>
    </row>
    <row r="55" spans="1:12" s="4" customFormat="1" x14ac:dyDescent="0.25">
      <c r="A55" s="10" t="str">
        <f>IF(LEFT('KCC input'!A56,2)="ZA",'KCC input'!A56,"")</f>
        <v/>
      </c>
      <c r="B55" s="10" t="str">
        <f>IF(LEFT('KCC input'!C56,2)="ZA",'KCC input'!C56,"")</f>
        <v/>
      </c>
      <c r="C55" s="10" t="str">
        <f>IF(LEFT('KCC input'!E56,2)="ZA",'KCC input'!E56,"")</f>
        <v/>
      </c>
      <c r="D55" s="10" t="str">
        <f>IF(LEFT('KCC input'!G56,2)="ZA",'KCC input'!G56,"")</f>
        <v>ZA_02797</v>
      </c>
      <c r="E55" s="10" t="str">
        <f>IF('KCC input'!H56=0,"",'KCC input'!H56)</f>
        <v>Abonnementen</v>
      </c>
      <c r="F55" s="10" t="str">
        <f>IF('KCC input'!H56=0,"",'KCC input'!H56)</f>
        <v>Abonnementen</v>
      </c>
      <c r="G55" s="10" t="str">
        <f t="shared" si="0"/>
        <v>A1ZKC023  Z080</v>
      </c>
      <c r="H55" s="11" t="str">
        <f>IF('KCC input'!I56=0,"",'KCC input'!I56)</f>
        <v/>
      </c>
      <c r="I55" s="10" t="str">
        <f>IF('KCC input'!K56=0,"",'KCC input'!K56)</f>
        <v>A1</v>
      </c>
      <c r="J55" s="10" t="str">
        <f>IF('KCC input'!L56=0,"",'KCC input'!L56)</f>
        <v>ZKC023</v>
      </c>
      <c r="K55" s="10" t="str">
        <f>IF('KCC input'!M56=0,"",'KCC input'!M56)</f>
        <v>Z080</v>
      </c>
      <c r="L55" s="12"/>
    </row>
    <row r="56" spans="1:12" s="4" customFormat="1" x14ac:dyDescent="0.25">
      <c r="A56" s="10" t="str">
        <f>IF(LEFT('KCC input'!A57,2)="ZA",'KCC input'!A57,"")</f>
        <v/>
      </c>
      <c r="B56" s="10" t="str">
        <f>IF(LEFT('KCC input'!C57,2)="ZA",'KCC input'!C57,"")</f>
        <v/>
      </c>
      <c r="C56" s="10" t="str">
        <f>IF(LEFT('KCC input'!E57,2)="ZA",'KCC input'!E57,"")</f>
        <v>ZA_00027</v>
      </c>
      <c r="D56" s="10" t="str">
        <f>IF(LEFT('KCC input'!G57,2)="ZA",'KCC input'!G57,"")</f>
        <v/>
      </c>
      <c r="E56" s="10" t="str">
        <f>IF('KCC input'!H57=0,"",'KCC input'!H57)</f>
        <v>Kadaster heeft een verstoring</v>
      </c>
      <c r="F56" s="10" t="str">
        <f>IF('KCC input'!H57=0,"",'KCC input'!H57)</f>
        <v>Kadaster heeft een verstoring</v>
      </c>
      <c r="G56" s="10" t="str">
        <f t="shared" si="0"/>
        <v>A1ZKC023  Z026</v>
      </c>
      <c r="H56" s="11" t="str">
        <f>IF('KCC input'!I57=0,"",'KCC input'!I57)</f>
        <v/>
      </c>
      <c r="I56" s="10" t="str">
        <f>IF('KCC input'!K57=0,"",'KCC input'!K57)</f>
        <v>A1</v>
      </c>
      <c r="J56" s="10" t="str">
        <f>IF('KCC input'!L57=0,"",'KCC input'!L57)</f>
        <v>ZKC023</v>
      </c>
      <c r="K56" s="10" t="str">
        <f>IF('KCC input'!M57=0,"",'KCC input'!M57)</f>
        <v>Z026</v>
      </c>
      <c r="L56" s="12"/>
    </row>
    <row r="57" spans="1:12" s="4" customFormat="1" x14ac:dyDescent="0.25">
      <c r="A57" s="10" t="str">
        <f>IF(LEFT('KCC input'!A58,2)="ZA",'KCC input'!A58,"")</f>
        <v/>
      </c>
      <c r="B57" s="10" t="str">
        <f>IF(LEFT('KCC input'!C58,2)="ZA",'KCC input'!C58,"")</f>
        <v/>
      </c>
      <c r="C57" s="10" t="str">
        <f>IF(LEFT('KCC input'!E58,2)="ZA",'KCC input'!E58,"")</f>
        <v/>
      </c>
      <c r="D57" s="10" t="str">
        <f>IF(LEFT('KCC input'!G58,2)="ZA",'KCC input'!G58,"")</f>
        <v>ZA_02798</v>
      </c>
      <c r="E57" s="10" t="str">
        <f>IF('KCC input'!H58=0,"",'KCC input'!H58)</f>
        <v>Terugmelden</v>
      </c>
      <c r="F57" s="10" t="str">
        <f>IF('KCC input'!H58=0,"",'KCC input'!H58)</f>
        <v>Terugmelden</v>
      </c>
      <c r="G57" s="10" t="str">
        <f t="shared" si="0"/>
        <v>A1ZKC023  Z081</v>
      </c>
      <c r="H57" s="11" t="str">
        <f>IF('KCC input'!I58=0,"",'KCC input'!I58)</f>
        <v/>
      </c>
      <c r="I57" s="10" t="str">
        <f>IF('KCC input'!K58=0,"",'KCC input'!K58)</f>
        <v>A1</v>
      </c>
      <c r="J57" s="10" t="str">
        <f>IF('KCC input'!L58=0,"",'KCC input'!L58)</f>
        <v>ZKC023</v>
      </c>
      <c r="K57" s="10" t="str">
        <f>IF('KCC input'!M58=0,"",'KCC input'!M58)</f>
        <v>Z081</v>
      </c>
      <c r="L57" s="12"/>
    </row>
    <row r="58" spans="1:12" s="4" customFormat="1" x14ac:dyDescent="0.25">
      <c r="A58" s="10" t="str">
        <f>IF(LEFT('KCC input'!A59,2)="ZA",'KCC input'!A59,"")</f>
        <v/>
      </c>
      <c r="B58" s="10" t="str">
        <f>IF(LEFT('KCC input'!C59,2)="ZA",'KCC input'!C59,"")</f>
        <v/>
      </c>
      <c r="C58" s="10" t="str">
        <f>IF(LEFT('KCC input'!E59,2)="ZA",'KCC input'!E59,"")</f>
        <v/>
      </c>
      <c r="D58" s="10" t="str">
        <f>IF(LEFT('KCC input'!G59,2)="ZA",'KCC input'!G59,"")</f>
        <v>ZA_00028</v>
      </c>
      <c r="E58" s="10" t="str">
        <f>IF('KCC input'!H59=0,"",'KCC input'!H59)</f>
        <v>Controle service LV</v>
      </c>
      <c r="F58" s="10" t="str">
        <f>IF('KCC input'!H59=0,"",'KCC input'!H59)</f>
        <v>Controle service LV</v>
      </c>
      <c r="G58" s="10" t="str">
        <f t="shared" si="0"/>
        <v>A1ZKC023  Z027</v>
      </c>
      <c r="H58" s="11" t="str">
        <f>IF('KCC input'!I59=0,"",'KCC input'!I59)</f>
        <v/>
      </c>
      <c r="I58" s="10" t="str">
        <f>IF('KCC input'!K59=0,"",'KCC input'!K59)</f>
        <v>A1</v>
      </c>
      <c r="J58" s="10" t="str">
        <f>IF('KCC input'!L59=0,"",'KCC input'!L59)</f>
        <v>ZKC023</v>
      </c>
      <c r="K58" s="10" t="str">
        <f>IF('KCC input'!M59=0,"",'KCC input'!M59)</f>
        <v>Z027</v>
      </c>
      <c r="L58" s="12"/>
    </row>
    <row r="59" spans="1:12" s="4" customFormat="1" x14ac:dyDescent="0.25">
      <c r="A59" s="10" t="str">
        <f>IF(LEFT('KCC input'!A60,2)="ZA",'KCC input'!A60,"")</f>
        <v/>
      </c>
      <c r="B59" s="10" t="str">
        <f>IF(LEFT('KCC input'!C60,2)="ZA",'KCC input'!C60,"")</f>
        <v/>
      </c>
      <c r="C59" s="10" t="str">
        <f>IF(LEFT('KCC input'!E60,2)="ZA",'KCC input'!E60,"")</f>
        <v/>
      </c>
      <c r="D59" s="10" t="str">
        <f>IF(LEFT('KCC input'!G60,2)="ZA",'KCC input'!G60,"")</f>
        <v>ZA_00029</v>
      </c>
      <c r="E59" s="10" t="str">
        <f>IF('KCC input'!H60=0,"",'KCC input'!H60)</f>
        <v>ETO LV</v>
      </c>
      <c r="F59" s="10" t="str">
        <f>IF('KCC input'!H60=0,"",'KCC input'!H60)</f>
        <v>ETO LV</v>
      </c>
      <c r="G59" s="10" t="str">
        <f t="shared" si="0"/>
        <v>A1ZKC023  Z028</v>
      </c>
      <c r="H59" s="11" t="str">
        <f>IF('KCC input'!I60=0,"",'KCC input'!I60)</f>
        <v/>
      </c>
      <c r="I59" s="10" t="str">
        <f>IF('KCC input'!K60=0,"",'KCC input'!K60)</f>
        <v>A1</v>
      </c>
      <c r="J59" s="10" t="str">
        <f>IF('KCC input'!L60=0,"",'KCC input'!L60)</f>
        <v>ZKC023</v>
      </c>
      <c r="K59" s="10" t="str">
        <f>IF('KCC input'!M60=0,"",'KCC input'!M60)</f>
        <v>Z028</v>
      </c>
      <c r="L59" s="12"/>
    </row>
    <row r="60" spans="1:12" s="4" customFormat="1" x14ac:dyDescent="0.25">
      <c r="A60" s="10" t="str">
        <f>IF(LEFT('KCC input'!A61,2)="ZA",'KCC input'!A61,"")</f>
        <v/>
      </c>
      <c r="B60" s="10" t="str">
        <f>IF(LEFT('KCC input'!C61,2)="ZA",'KCC input'!C61,"")</f>
        <v/>
      </c>
      <c r="C60" s="10" t="str">
        <f>IF(LEFT('KCC input'!E61,2)="ZA",'KCC input'!E61,"")</f>
        <v/>
      </c>
      <c r="D60" s="10" t="str">
        <f>IF(LEFT('KCC input'!G61,2)="ZA",'KCC input'!G61,"")</f>
        <v>ZA_00030</v>
      </c>
      <c r="E60" s="10" t="str">
        <f>IF('KCC input'!H61=0,"",'KCC input'!H61)</f>
        <v>Kwaliteitsdashboard</v>
      </c>
      <c r="F60" s="10" t="str">
        <f>IF('KCC input'!H61=0,"",'KCC input'!H61)</f>
        <v>Kwaliteitsdashboard</v>
      </c>
      <c r="G60" s="10" t="str">
        <f t="shared" si="0"/>
        <v>A1ZKC023  Z029</v>
      </c>
      <c r="H60" s="11" t="str">
        <f>IF('KCC input'!I61=0,"",'KCC input'!I61)</f>
        <v/>
      </c>
      <c r="I60" s="10" t="str">
        <f>IF('KCC input'!K61=0,"",'KCC input'!K61)</f>
        <v>A1</v>
      </c>
      <c r="J60" s="10" t="str">
        <f>IF('KCC input'!L61=0,"",'KCC input'!L61)</f>
        <v>ZKC023</v>
      </c>
      <c r="K60" s="10" t="str">
        <f>IF('KCC input'!M61=0,"",'KCC input'!M61)</f>
        <v>Z029</v>
      </c>
      <c r="L60" s="12"/>
    </row>
    <row r="61" spans="1:12" s="4" customFormat="1" x14ac:dyDescent="0.25">
      <c r="A61" s="10" t="str">
        <f>IF(LEFT('KCC input'!A62,2)="ZA",'KCC input'!A62,"")</f>
        <v/>
      </c>
      <c r="B61" s="10" t="str">
        <f>IF(LEFT('KCC input'!C62,2)="ZA",'KCC input'!C62,"")</f>
        <v/>
      </c>
      <c r="C61" s="10" t="str">
        <f>IF(LEFT('KCC input'!E62,2)="ZA",'KCC input'!E62,"")</f>
        <v/>
      </c>
      <c r="D61" s="10" t="str">
        <f>IF(LEFT('KCC input'!G62,2)="ZA",'KCC input'!G62,"")</f>
        <v>ZA_00031</v>
      </c>
      <c r="E61" s="10" t="str">
        <f>IF('KCC input'!H62=0,"",'KCC input'!H62)</f>
        <v>Registratieservice LV</v>
      </c>
      <c r="F61" s="10" t="str">
        <f>IF('KCC input'!H62=0,"",'KCC input'!H62)</f>
        <v>Registratieservice LV</v>
      </c>
      <c r="G61" s="10" t="str">
        <f t="shared" si="0"/>
        <v>A1ZKC023  Z030</v>
      </c>
      <c r="H61" s="11" t="str">
        <f>IF('KCC input'!I62=0,"",'KCC input'!I62)</f>
        <v/>
      </c>
      <c r="I61" s="10" t="str">
        <f>IF('KCC input'!K62=0,"",'KCC input'!K62)</f>
        <v>A1</v>
      </c>
      <c r="J61" s="10" t="str">
        <f>IF('KCC input'!L62=0,"",'KCC input'!L62)</f>
        <v>ZKC023</v>
      </c>
      <c r="K61" s="10" t="str">
        <f>IF('KCC input'!M62=0,"",'KCC input'!M62)</f>
        <v>Z030</v>
      </c>
      <c r="L61" s="12"/>
    </row>
    <row r="62" spans="1:12" s="4" customFormat="1" x14ac:dyDescent="0.25">
      <c r="A62" s="10" t="str">
        <f>IF(LEFT('KCC input'!A63,2)="ZA",'KCC input'!A63,"")</f>
        <v/>
      </c>
      <c r="B62" s="10" t="str">
        <f>IF(LEFT('KCC input'!C63,2)="ZA",'KCC input'!C63,"")</f>
        <v/>
      </c>
      <c r="C62" s="10" t="str">
        <f>IF(LEFT('KCC input'!E63,2)="ZA",'KCC input'!E63,"")</f>
        <v/>
      </c>
      <c r="D62" s="10" t="str">
        <f>IF(LEFT('KCC input'!G63,2)="ZA",'KCC input'!G63,"")</f>
        <v>ZA_00032</v>
      </c>
      <c r="E62" s="10" t="str">
        <f>IF('KCC input'!H63=0,"",'KCC input'!H63)</f>
        <v>Verbeter de Kaart</v>
      </c>
      <c r="F62" s="10" t="str">
        <f>IF('KCC input'!H63=0,"",'KCC input'!H63)</f>
        <v>Verbeter de Kaart</v>
      </c>
      <c r="G62" s="10" t="str">
        <f t="shared" si="0"/>
        <v>A1ZKC023  Z031</v>
      </c>
      <c r="H62" s="11" t="str">
        <f>IF('KCC input'!I63=0,"",'KCC input'!I63)</f>
        <v/>
      </c>
      <c r="I62" s="10" t="str">
        <f>IF('KCC input'!K63=0,"",'KCC input'!K63)</f>
        <v>A1</v>
      </c>
      <c r="J62" s="10" t="str">
        <f>IF('KCC input'!L63=0,"",'KCC input'!L63)</f>
        <v>ZKC023</v>
      </c>
      <c r="K62" s="10" t="str">
        <f>IF('KCC input'!M63=0,"",'KCC input'!M63)</f>
        <v>Z031</v>
      </c>
      <c r="L62" s="12"/>
    </row>
    <row r="63" spans="1:12" s="4" customFormat="1" x14ac:dyDescent="0.25">
      <c r="A63" s="10" t="str">
        <f>IF(LEFT('KCC input'!A64,2)="ZA",'KCC input'!A64,"")</f>
        <v/>
      </c>
      <c r="B63" s="10" t="str">
        <f>IF(LEFT('KCC input'!C64,2)="ZA",'KCC input'!C64,"")</f>
        <v/>
      </c>
      <c r="C63" s="10" t="str">
        <f>IF(LEFT('KCC input'!E64,2)="ZA",'KCC input'!E64,"")</f>
        <v/>
      </c>
      <c r="D63" s="10" t="str">
        <f>IF(LEFT('KCC input'!G64,2)="ZA",'KCC input'!G64,"")</f>
        <v>ZA_00034</v>
      </c>
      <c r="E63" s="10" t="str">
        <f>IF('KCC input'!H64=0,"",'KCC input'!H64)</f>
        <v>BRAVO</v>
      </c>
      <c r="F63" s="10" t="str">
        <f>IF('KCC input'!H64=0,"",'KCC input'!H64)</f>
        <v>BRAVO</v>
      </c>
      <c r="G63" s="10" t="str">
        <f t="shared" si="0"/>
        <v>A1ZKC023  Z033</v>
      </c>
      <c r="H63" s="11" t="str">
        <f>IF('KCC input'!I64=0,"",'KCC input'!I64)</f>
        <v/>
      </c>
      <c r="I63" s="10" t="str">
        <f>IF('KCC input'!K64=0,"",'KCC input'!K64)</f>
        <v>A1</v>
      </c>
      <c r="J63" s="10" t="str">
        <f>IF('KCC input'!L64=0,"",'KCC input'!L64)</f>
        <v>ZKC023</v>
      </c>
      <c r="K63" s="10" t="str">
        <f>IF('KCC input'!M64=0,"",'KCC input'!M64)</f>
        <v>Z033</v>
      </c>
      <c r="L63" s="12"/>
    </row>
    <row r="64" spans="1:12" s="4" customFormat="1" x14ac:dyDescent="0.25">
      <c r="A64" s="10" t="str">
        <f>IF(LEFT('KCC input'!A65,2)="ZA",'KCC input'!A65,"")</f>
        <v/>
      </c>
      <c r="B64" s="10" t="str">
        <f>IF(LEFT('KCC input'!C65,2)="ZA",'KCC input'!C65,"")</f>
        <v/>
      </c>
      <c r="C64" s="10" t="str">
        <f>IF(LEFT('KCC input'!E65,2)="ZA",'KCC input'!E65,"")</f>
        <v/>
      </c>
      <c r="D64" s="10" t="str">
        <f>IF(LEFT('KCC input'!G65,2)="ZA",'KCC input'!G65,"")</f>
        <v>ZA_00035</v>
      </c>
      <c r="E64" s="10" t="str">
        <f>IF('KCC input'!H65=0,"",'KCC input'!H65)</f>
        <v>MMS</v>
      </c>
      <c r="F64" s="10" t="str">
        <f>IF('KCC input'!H65=0,"",'KCC input'!H65)</f>
        <v>MMS</v>
      </c>
      <c r="G64" s="10" t="str">
        <f t="shared" si="0"/>
        <v>A1ZKC023  Z034</v>
      </c>
      <c r="H64" s="11" t="str">
        <f>IF('KCC input'!I65=0,"",'KCC input'!I65)</f>
        <v/>
      </c>
      <c r="I64" s="10" t="str">
        <f>IF('KCC input'!K65=0,"",'KCC input'!K65)</f>
        <v>A1</v>
      </c>
      <c r="J64" s="10" t="str">
        <f>IF('KCC input'!L65=0,"",'KCC input'!L65)</f>
        <v>ZKC023</v>
      </c>
      <c r="K64" s="10" t="str">
        <f>IF('KCC input'!M65=0,"",'KCC input'!M65)</f>
        <v>Z034</v>
      </c>
      <c r="L64" s="12"/>
    </row>
    <row r="65" spans="1:12" s="4" customFormat="1" x14ac:dyDescent="0.25">
      <c r="A65" s="10" t="str">
        <f>IF(LEFT('KCC input'!A66,2)="ZA",'KCC input'!A66,"")</f>
        <v/>
      </c>
      <c r="B65" s="10" t="str">
        <f>IF(LEFT('KCC input'!C66,2)="ZA",'KCC input'!C66,"")</f>
        <v/>
      </c>
      <c r="C65" s="10" t="str">
        <f>IF(LEFT('KCC input'!E66,2)="ZA",'KCC input'!E66,"")</f>
        <v/>
      </c>
      <c r="D65" s="10" t="str">
        <f>IF(LEFT('KCC input'!G66,2)="ZA",'KCC input'!G66,"")</f>
        <v>ZA_02799</v>
      </c>
      <c r="E65" s="10" t="str">
        <f>IF('KCC input'!H66=0,"",'KCC input'!H66)</f>
        <v>Abonnementen</v>
      </c>
      <c r="F65" s="10" t="str">
        <f>IF('KCC input'!H66=0,"",'KCC input'!H66)</f>
        <v>Abonnementen</v>
      </c>
      <c r="G65" s="10" t="str">
        <f t="shared" si="0"/>
        <v>A1ZKC023  Z082</v>
      </c>
      <c r="H65" s="11" t="str">
        <f>IF('KCC input'!I66=0,"",'KCC input'!I66)</f>
        <v/>
      </c>
      <c r="I65" s="10" t="str">
        <f>IF('KCC input'!K66=0,"",'KCC input'!K66)</f>
        <v>A1</v>
      </c>
      <c r="J65" s="10" t="str">
        <f>IF('KCC input'!L66=0,"",'KCC input'!L66)</f>
        <v>ZKC023</v>
      </c>
      <c r="K65" s="10" t="str">
        <f>IF('KCC input'!M66=0,"",'KCC input'!M66)</f>
        <v>Z082</v>
      </c>
      <c r="L65" s="12"/>
    </row>
    <row r="66" spans="1:12" s="4" customFormat="1" x14ac:dyDescent="0.25">
      <c r="A66" s="10" t="str">
        <f>IF(LEFT('KCC input'!A67,2)="ZA",'KCC input'!A67,"")</f>
        <v/>
      </c>
      <c r="B66" s="10" t="str">
        <f>IF(LEFT('KCC input'!C67,2)="ZA",'KCC input'!C67,"")</f>
        <v/>
      </c>
      <c r="C66" s="10" t="str">
        <f>IF(LEFT('KCC input'!E67,2)="ZA",'KCC input'!E67,"")</f>
        <v>ZA_00036</v>
      </c>
      <c r="D66" s="10" t="str">
        <f>IF(LEFT('KCC input'!G67,2)="ZA",'KCC input'!G67,"")</f>
        <v/>
      </c>
      <c r="E66" s="10" t="str">
        <f>IF('KCC input'!H67=0,"",'KCC input'!H67)</f>
        <v>Ik zou graag in de toekomst willen</v>
      </c>
      <c r="F66" s="10" t="str">
        <f>IF('KCC input'!H67=0,"",'KCC input'!H67)</f>
        <v>Ik zou graag in de toekomst willen</v>
      </c>
      <c r="G66" s="10" t="str">
        <f t="shared" si="0"/>
        <v>A1ZKC023  Z035</v>
      </c>
      <c r="H66" s="11" t="str">
        <f>IF('KCC input'!I67=0,"",'KCC input'!I67)</f>
        <v/>
      </c>
      <c r="I66" s="10" t="str">
        <f>IF('KCC input'!K67=0,"",'KCC input'!K67)</f>
        <v>A1</v>
      </c>
      <c r="J66" s="10" t="str">
        <f>IF('KCC input'!L67=0,"",'KCC input'!L67)</f>
        <v>ZKC023</v>
      </c>
      <c r="K66" s="10" t="str">
        <f>IF('KCC input'!M67=0,"",'KCC input'!M67)</f>
        <v>Z035</v>
      </c>
      <c r="L66" s="12"/>
    </row>
    <row r="67" spans="1:12" s="4" customFormat="1" x14ac:dyDescent="0.25">
      <c r="A67" s="10" t="str">
        <f>IF(LEFT('KCC input'!A68,2)="ZA",'KCC input'!A68,"")</f>
        <v/>
      </c>
      <c r="B67" s="10" t="str">
        <f>IF(LEFT('KCC input'!C68,2)="ZA",'KCC input'!C68,"")</f>
        <v/>
      </c>
      <c r="C67" s="10" t="str">
        <f>IF(LEFT('KCC input'!E68,2)="ZA",'KCC input'!E68,"")</f>
        <v/>
      </c>
      <c r="D67" s="10" t="str">
        <f>IF(LEFT('KCC input'!G68,2)="ZA",'KCC input'!G68,"")</f>
        <v>ZA_00037</v>
      </c>
      <c r="E67" s="10" t="str">
        <f>IF('KCC input'!H68=0,"",'KCC input'!H68)</f>
        <v>BRAVO</v>
      </c>
      <c r="F67" s="10" t="str">
        <f>IF('KCC input'!H68=0,"",'KCC input'!H68)</f>
        <v>BRAVO</v>
      </c>
      <c r="G67" s="10" t="str">
        <f t="shared" si="0"/>
        <v>A1ZKC023  Z036</v>
      </c>
      <c r="H67" s="11" t="str">
        <f>IF('KCC input'!I68=0,"",'KCC input'!I68)</f>
        <v/>
      </c>
      <c r="I67" s="10" t="str">
        <f>IF('KCC input'!K68=0,"",'KCC input'!K68)</f>
        <v>A1</v>
      </c>
      <c r="J67" s="10" t="str">
        <f>IF('KCC input'!L68=0,"",'KCC input'!L68)</f>
        <v>ZKC023</v>
      </c>
      <c r="K67" s="10" t="str">
        <f>IF('KCC input'!M68=0,"",'KCC input'!M68)</f>
        <v>Z036</v>
      </c>
      <c r="L67" s="12"/>
    </row>
    <row r="68" spans="1:12" s="4" customFormat="1" x14ac:dyDescent="0.25">
      <c r="A68" s="10" t="str">
        <f>IF(LEFT('KCC input'!A69,2)="ZA",'KCC input'!A69,"")</f>
        <v/>
      </c>
      <c r="B68" s="10" t="str">
        <f>IF(LEFT('KCC input'!C69,2)="ZA",'KCC input'!C69,"")</f>
        <v/>
      </c>
      <c r="C68" s="10" t="str">
        <f>IF(LEFT('KCC input'!E69,2)="ZA",'KCC input'!E69,"")</f>
        <v/>
      </c>
      <c r="D68" s="10" t="str">
        <f>IF(LEFT('KCC input'!G69,2)="ZA",'KCC input'!G69,"")</f>
        <v>ZA_00038</v>
      </c>
      <c r="E68" s="10" t="str">
        <f>IF('KCC input'!H69=0,"",'KCC input'!H69)</f>
        <v>Controle service LV</v>
      </c>
      <c r="F68" s="10" t="str">
        <f>IF('KCC input'!H69=0,"",'KCC input'!H69)</f>
        <v>Controle service LV</v>
      </c>
      <c r="G68" s="10" t="str">
        <f t="shared" si="0"/>
        <v>A1ZKC023  Z037</v>
      </c>
      <c r="H68" s="11" t="str">
        <f>IF('KCC input'!I69=0,"",'KCC input'!I69)</f>
        <v/>
      </c>
      <c r="I68" s="10" t="str">
        <f>IF('KCC input'!K69=0,"",'KCC input'!K69)</f>
        <v>A1</v>
      </c>
      <c r="J68" s="10" t="str">
        <f>IF('KCC input'!L69=0,"",'KCC input'!L69)</f>
        <v>ZKC023</v>
      </c>
      <c r="K68" s="10" t="str">
        <f>IF('KCC input'!M69=0,"",'KCC input'!M69)</f>
        <v>Z037</v>
      </c>
      <c r="L68" s="12"/>
    </row>
    <row r="69" spans="1:12" s="4" customFormat="1" x14ac:dyDescent="0.25">
      <c r="A69" s="10" t="str">
        <f>IF(LEFT('KCC input'!A70,2)="ZA",'KCC input'!A70,"")</f>
        <v/>
      </c>
      <c r="B69" s="10" t="str">
        <f>IF(LEFT('KCC input'!C70,2)="ZA",'KCC input'!C70,"")</f>
        <v/>
      </c>
      <c r="C69" s="10" t="str">
        <f>IF(LEFT('KCC input'!E70,2)="ZA",'KCC input'!E70,"")</f>
        <v/>
      </c>
      <c r="D69" s="10" t="str">
        <f>IF(LEFT('KCC input'!G70,2)="ZA",'KCC input'!G70,"")</f>
        <v>ZA_00039</v>
      </c>
      <c r="E69" s="10" t="str">
        <f>IF('KCC input'!H70=0,"",'KCC input'!H70)</f>
        <v>ETO LV</v>
      </c>
      <c r="F69" s="10" t="str">
        <f>IF('KCC input'!H70=0,"",'KCC input'!H70)</f>
        <v>ETO LV</v>
      </c>
      <c r="G69" s="10" t="str">
        <f t="shared" si="0"/>
        <v>A1ZKC023  Z038</v>
      </c>
      <c r="H69" s="11" t="str">
        <f>IF('KCC input'!I70=0,"",'KCC input'!I70)</f>
        <v/>
      </c>
      <c r="I69" s="10" t="str">
        <f>IF('KCC input'!K70=0,"",'KCC input'!K70)</f>
        <v>A1</v>
      </c>
      <c r="J69" s="10" t="str">
        <f>IF('KCC input'!L70=0,"",'KCC input'!L70)</f>
        <v>ZKC023</v>
      </c>
      <c r="K69" s="10" t="str">
        <f>IF('KCC input'!M70=0,"",'KCC input'!M70)</f>
        <v>Z038</v>
      </c>
      <c r="L69" s="12"/>
    </row>
    <row r="70" spans="1:12" s="4" customFormat="1" x14ac:dyDescent="0.25">
      <c r="A70" s="10" t="str">
        <f>IF(LEFT('KCC input'!A71,2)="ZA",'KCC input'!A71,"")</f>
        <v/>
      </c>
      <c r="B70" s="10" t="str">
        <f>IF(LEFT('KCC input'!C71,2)="ZA",'KCC input'!C71,"")</f>
        <v/>
      </c>
      <c r="C70" s="10" t="str">
        <f>IF(LEFT('KCC input'!E71,2)="ZA",'KCC input'!E71,"")</f>
        <v/>
      </c>
      <c r="D70" s="10" t="str">
        <f>IF(LEFT('KCC input'!G71,2)="ZA",'KCC input'!G71,"")</f>
        <v>ZA_00040</v>
      </c>
      <c r="E70" s="10" t="str">
        <f>IF('KCC input'!H71=0,"",'KCC input'!H71)</f>
        <v>Kwaliteitsdashboard</v>
      </c>
      <c r="F70" s="10" t="str">
        <f>IF('KCC input'!H71=0,"",'KCC input'!H71)</f>
        <v>Kwaliteitsdashboard</v>
      </c>
      <c r="G70" s="10" t="str">
        <f t="shared" si="0"/>
        <v>A1ZKC023  Z039</v>
      </c>
      <c r="H70" s="11" t="str">
        <f>IF('KCC input'!I71=0,"",'KCC input'!I71)</f>
        <v/>
      </c>
      <c r="I70" s="10" t="str">
        <f>IF('KCC input'!K71=0,"",'KCC input'!K71)</f>
        <v>A1</v>
      </c>
      <c r="J70" s="10" t="str">
        <f>IF('KCC input'!L71=0,"",'KCC input'!L71)</f>
        <v>ZKC023</v>
      </c>
      <c r="K70" s="10" t="str">
        <f>IF('KCC input'!M71=0,"",'KCC input'!M71)</f>
        <v>Z039</v>
      </c>
      <c r="L70" s="12"/>
    </row>
    <row r="71" spans="1:12" s="4" customFormat="1" x14ac:dyDescent="0.25">
      <c r="A71" s="10" t="str">
        <f>IF(LEFT('KCC input'!A72,2)="ZA",'KCC input'!A72,"")</f>
        <v/>
      </c>
      <c r="B71" s="10" t="str">
        <f>IF(LEFT('KCC input'!C72,2)="ZA",'KCC input'!C72,"")</f>
        <v/>
      </c>
      <c r="C71" s="10" t="str">
        <f>IF(LEFT('KCC input'!E72,2)="ZA",'KCC input'!E72,"")</f>
        <v/>
      </c>
      <c r="D71" s="10" t="str">
        <f>IF(LEFT('KCC input'!G72,2)="ZA",'KCC input'!G72,"")</f>
        <v>ZA_00041</v>
      </c>
      <c r="E71" s="10" t="str">
        <f>IF('KCC input'!H72=0,"",'KCC input'!H72)</f>
        <v>MMS</v>
      </c>
      <c r="F71" s="10" t="str">
        <f>IF('KCC input'!H72=0,"",'KCC input'!H72)</f>
        <v>MMS</v>
      </c>
      <c r="G71" s="10" t="str">
        <f t="shared" si="0"/>
        <v>A1ZKC023  Z040</v>
      </c>
      <c r="H71" s="11" t="str">
        <f>IF('KCC input'!I72=0,"",'KCC input'!I72)</f>
        <v/>
      </c>
      <c r="I71" s="10" t="str">
        <f>IF('KCC input'!K72=0,"",'KCC input'!K72)</f>
        <v>A1</v>
      </c>
      <c r="J71" s="10" t="str">
        <f>IF('KCC input'!L72=0,"",'KCC input'!L72)</f>
        <v>ZKC023</v>
      </c>
      <c r="K71" s="10" t="str">
        <f>IF('KCC input'!M72=0,"",'KCC input'!M72)</f>
        <v>Z040</v>
      </c>
      <c r="L71" s="12"/>
    </row>
    <row r="72" spans="1:12" s="4" customFormat="1" x14ac:dyDescent="0.25">
      <c r="A72" s="10" t="str">
        <f>IF(LEFT('KCC input'!A73,2)="ZA",'KCC input'!A73,"")</f>
        <v/>
      </c>
      <c r="B72" s="10" t="str">
        <f>IF(LEFT('KCC input'!C73,2)="ZA",'KCC input'!C73,"")</f>
        <v/>
      </c>
      <c r="C72" s="10" t="str">
        <f>IF(LEFT('KCC input'!E73,2)="ZA",'KCC input'!E73,"")</f>
        <v/>
      </c>
      <c r="D72" s="10" t="str">
        <f>IF(LEFT('KCC input'!G73,2)="ZA",'KCC input'!G73,"")</f>
        <v>ZA_00042</v>
      </c>
      <c r="E72" s="10" t="str">
        <f>IF('KCC input'!H73=0,"",'KCC input'!H73)</f>
        <v>Registratieservice LV</v>
      </c>
      <c r="F72" s="10" t="str">
        <f>IF('KCC input'!H73=0,"",'KCC input'!H73)</f>
        <v>Registratieservice LV</v>
      </c>
      <c r="G72" s="10" t="str">
        <f t="shared" si="0"/>
        <v>A1ZKC023  Z041</v>
      </c>
      <c r="H72" s="11" t="str">
        <f>IF('KCC input'!I73=0,"",'KCC input'!I73)</f>
        <v/>
      </c>
      <c r="I72" s="10" t="str">
        <f>IF('KCC input'!K73=0,"",'KCC input'!K73)</f>
        <v>A1</v>
      </c>
      <c r="J72" s="10" t="str">
        <f>IF('KCC input'!L73=0,"",'KCC input'!L73)</f>
        <v>ZKC023</v>
      </c>
      <c r="K72" s="10" t="str">
        <f>IF('KCC input'!M73=0,"",'KCC input'!M73)</f>
        <v>Z041</v>
      </c>
      <c r="L72" s="12"/>
    </row>
    <row r="73" spans="1:12" s="4" customFormat="1" x14ac:dyDescent="0.25">
      <c r="A73" s="10" t="str">
        <f>IF(LEFT('KCC input'!A74,2)="ZA",'KCC input'!A74,"")</f>
        <v/>
      </c>
      <c r="B73" s="10" t="str">
        <f>IF(LEFT('KCC input'!C74,2)="ZA",'KCC input'!C74,"")</f>
        <v/>
      </c>
      <c r="C73" s="10" t="str">
        <f>IF(LEFT('KCC input'!E74,2)="ZA",'KCC input'!E74,"")</f>
        <v/>
      </c>
      <c r="D73" s="10" t="str">
        <f>IF(LEFT('KCC input'!G74,2)="ZA",'KCC input'!G74,"")</f>
        <v>ZA_00043</v>
      </c>
      <c r="E73" s="10" t="str">
        <f>IF('KCC input'!H74=0,"",'KCC input'!H74)</f>
        <v>Verbeter de Kaart</v>
      </c>
      <c r="F73" s="10" t="str">
        <f>IF('KCC input'!H74=0,"",'KCC input'!H74)</f>
        <v>Verbeter de Kaart</v>
      </c>
      <c r="G73" s="10" t="str">
        <f t="shared" si="0"/>
        <v>A1ZKC023  Z042</v>
      </c>
      <c r="H73" s="11" t="str">
        <f>IF('KCC input'!I74=0,"",'KCC input'!I74)</f>
        <v/>
      </c>
      <c r="I73" s="10" t="str">
        <f>IF('KCC input'!K74=0,"",'KCC input'!K74)</f>
        <v>A1</v>
      </c>
      <c r="J73" s="10" t="str">
        <f>IF('KCC input'!L74=0,"",'KCC input'!L74)</f>
        <v>ZKC023</v>
      </c>
      <c r="K73" s="10" t="str">
        <f>IF('KCC input'!M74=0,"",'KCC input'!M74)</f>
        <v>Z042</v>
      </c>
      <c r="L73" s="12"/>
    </row>
    <row r="74" spans="1:12" s="4" customFormat="1" x14ac:dyDescent="0.25">
      <c r="A74" s="10" t="str">
        <f>IF(LEFT('KCC input'!A75,2)="ZA",'KCC input'!A75,"")</f>
        <v/>
      </c>
      <c r="B74" s="10" t="str">
        <f>IF(LEFT('KCC input'!C75,2)="ZA",'KCC input'!C75,"")</f>
        <v/>
      </c>
      <c r="C74" s="10" t="str">
        <f>IF(LEFT('KCC input'!E75,2)="ZA",'KCC input'!E75,"")</f>
        <v/>
      </c>
      <c r="D74" s="10" t="str">
        <f>IF(LEFT('KCC input'!G75,2)="ZA",'KCC input'!G75,"")</f>
        <v>ZA_02800</v>
      </c>
      <c r="E74" s="10" t="str">
        <f>IF('KCC input'!H75=0,"",'KCC input'!H75)</f>
        <v>Abonnementen</v>
      </c>
      <c r="F74" s="10" t="str">
        <f>IF('KCC input'!H75=0,"",'KCC input'!H75)</f>
        <v>Abonnementen</v>
      </c>
      <c r="G74" s="10" t="str">
        <f t="shared" si="0"/>
        <v>A1ZKC023  Z083</v>
      </c>
      <c r="H74" s="11" t="str">
        <f>IF('KCC input'!I75=0,"",'KCC input'!I75)</f>
        <v/>
      </c>
      <c r="I74" s="10" t="str">
        <f>IF('KCC input'!K75=0,"",'KCC input'!K75)</f>
        <v>A1</v>
      </c>
      <c r="J74" s="10" t="str">
        <f>IF('KCC input'!L75=0,"",'KCC input'!L75)</f>
        <v>ZKC023</v>
      </c>
      <c r="K74" s="10" t="str">
        <f>IF('KCC input'!M75=0,"",'KCC input'!M75)</f>
        <v>Z083</v>
      </c>
      <c r="L74" s="12"/>
    </row>
    <row r="75" spans="1:12" s="4" customFormat="1" x14ac:dyDescent="0.25">
      <c r="A75" s="10" t="str">
        <f>IF(LEFT('KCC input'!A76,2)="ZA",'KCC input'!A76,"")</f>
        <v/>
      </c>
      <c r="B75" s="10" t="str">
        <f>IF(LEFT('KCC input'!C76,2)="ZA",'KCC input'!C76,"")</f>
        <v/>
      </c>
      <c r="C75" s="10" t="str">
        <f>IF(LEFT('KCC input'!E76,2)="ZA",'KCC input'!E76,"")</f>
        <v/>
      </c>
      <c r="D75" s="10" t="str">
        <f>IF(LEFT('KCC input'!G76,2)="ZA",'KCC input'!G76,"")</f>
        <v>ZA_00044</v>
      </c>
      <c r="E75" s="10" t="str">
        <f>IF('KCC input'!H76=0,"",'KCC input'!H76)</f>
        <v>Wet- en regelgeving</v>
      </c>
      <c r="F75" s="10" t="str">
        <f>IF('KCC input'!H76=0,"",'KCC input'!H76)</f>
        <v>Wet- en regelgeving</v>
      </c>
      <c r="G75" s="10" t="str">
        <f t="shared" ref="G75:G138" si="1">CONCATENATE(I75,J75,REPT(" ",8-LEN(J75)),K75)</f>
        <v>A1ZKC023  Z043</v>
      </c>
      <c r="H75" s="11" t="str">
        <f>IF('KCC input'!I76=0,"",'KCC input'!I76)</f>
        <v/>
      </c>
      <c r="I75" s="10" t="str">
        <f>IF('KCC input'!K76=0,"",'KCC input'!K76)</f>
        <v>A1</v>
      </c>
      <c r="J75" s="10" t="str">
        <f>IF('KCC input'!L76=0,"",'KCC input'!L76)</f>
        <v>ZKC023</v>
      </c>
      <c r="K75" s="10" t="str">
        <f>IF('KCC input'!M76=0,"",'KCC input'!M76)</f>
        <v>Z043</v>
      </c>
      <c r="L75" s="12"/>
    </row>
    <row r="76" spans="1:12" s="4" customFormat="1" x14ac:dyDescent="0.25">
      <c r="A76" s="10" t="str">
        <f>IF(LEFT('KCC input'!A77,2)="ZA",'KCC input'!A77,"")</f>
        <v/>
      </c>
      <c r="B76" s="10" t="str">
        <f>IF(LEFT('KCC input'!C77,2)="ZA",'KCC input'!C77,"")</f>
        <v>ZA_00045</v>
      </c>
      <c r="C76" s="10" t="str">
        <f>IF(LEFT('KCC input'!E77,2)="ZA",'KCC input'!E77,"")</f>
        <v/>
      </c>
      <c r="D76" s="10" t="str">
        <f>IF(LEFT('KCC input'!G77,2)="ZA",'KCC input'!G77,"")</f>
        <v/>
      </c>
      <c r="E76" s="10" t="str">
        <f>IF('KCC input'!H77=0,"",'KCC input'!H77)</f>
        <v>Doorverbinden</v>
      </c>
      <c r="F76" s="10" t="str">
        <f>IF('KCC input'!H77=0,"",'KCC input'!H77)</f>
        <v>Doorverbinden</v>
      </c>
      <c r="G76" s="10" t="str">
        <f t="shared" si="1"/>
        <v>A1ZKC023  Z046</v>
      </c>
      <c r="H76" s="11" t="str">
        <f>IF('KCC input'!I77=0,"",'KCC input'!I77)</f>
        <v/>
      </c>
      <c r="I76" s="10" t="str">
        <f>IF('KCC input'!K77=0,"",'KCC input'!K77)</f>
        <v>A1</v>
      </c>
      <c r="J76" s="10" t="str">
        <f>IF('KCC input'!L77=0,"",'KCC input'!L77)</f>
        <v>ZKC023</v>
      </c>
      <c r="K76" s="10" t="str">
        <f>IF('KCC input'!M77=0,"",'KCC input'!M77)</f>
        <v>Z046</v>
      </c>
      <c r="L76" s="12"/>
    </row>
    <row r="77" spans="1:12" s="4" customFormat="1" x14ac:dyDescent="0.25">
      <c r="A77" s="10" t="str">
        <f>IF(LEFT('KCC input'!A78,2)="ZA",'KCC input'!A78,"")</f>
        <v/>
      </c>
      <c r="B77" s="10" t="str">
        <f>IF(LEFT('KCC input'!C78,2)="ZA",'KCC input'!C78,"")</f>
        <v/>
      </c>
      <c r="C77" s="10" t="str">
        <f>IF(LEFT('KCC input'!E78,2)="ZA",'KCC input'!E78,"")</f>
        <v>ZA_00046</v>
      </c>
      <c r="D77" s="10" t="str">
        <f>IF(LEFT('KCC input'!G78,2)="ZA",'KCC input'!G78,"")</f>
        <v/>
      </c>
      <c r="E77" s="10" t="str">
        <f>IF('KCC input'!H78=0,"",'KCC input'!H78)</f>
        <v>Backoffice</v>
      </c>
      <c r="F77" s="10" t="str">
        <f>IF('KCC input'!H78=0,"",'KCC input'!H78)</f>
        <v>Backoffice</v>
      </c>
      <c r="G77" s="10" t="str">
        <f t="shared" si="1"/>
        <v>A1ZKC023  Z047</v>
      </c>
      <c r="H77" s="11" t="str">
        <f>IF('KCC input'!I78=0,"",'KCC input'!I78)</f>
        <v/>
      </c>
      <c r="I77" s="10" t="str">
        <f>IF('KCC input'!K78=0,"",'KCC input'!K78)</f>
        <v>A1</v>
      </c>
      <c r="J77" s="10" t="str">
        <f>IF('KCC input'!L78=0,"",'KCC input'!L78)</f>
        <v>ZKC023</v>
      </c>
      <c r="K77" s="10" t="str">
        <f>IF('KCC input'!M78=0,"",'KCC input'!M78)</f>
        <v>Z047</v>
      </c>
      <c r="L77" s="12"/>
    </row>
    <row r="78" spans="1:12" s="4" customFormat="1" x14ac:dyDescent="0.25">
      <c r="A78" s="10" t="str">
        <f>IF(LEFT('KCC input'!A79,2)="ZA",'KCC input'!A79,"")</f>
        <v/>
      </c>
      <c r="B78" s="10" t="str">
        <f>IF(LEFT('KCC input'!C79,2)="ZA",'KCC input'!C79,"")</f>
        <v/>
      </c>
      <c r="C78" s="10" t="str">
        <f>IF(LEFT('KCC input'!E79,2)="ZA",'KCC input'!E79,"")</f>
        <v/>
      </c>
      <c r="D78" s="10" t="str">
        <f>IF(LEFT('KCC input'!G79,2)="ZA",'KCC input'!G79,"")</f>
        <v>ZA_00047</v>
      </c>
      <c r="E78" s="10" t="str">
        <f>IF('KCC input'!H79=0,"",'KCC input'!H79)</f>
        <v>/</v>
      </c>
      <c r="F78" s="10" t="str">
        <f>IF('KCC input'!H79=0,"",'KCC input'!H79)</f>
        <v>/</v>
      </c>
      <c r="G78" s="10" t="str">
        <f t="shared" si="1"/>
        <v>A1ZKC023  Z048</v>
      </c>
      <c r="H78" s="11" t="str">
        <f>IF('KCC input'!I79=0,"",'KCC input'!I79)</f>
        <v/>
      </c>
      <c r="I78" s="10" t="str">
        <f>IF('KCC input'!K79=0,"",'KCC input'!K79)</f>
        <v>A1</v>
      </c>
      <c r="J78" s="10" t="str">
        <f>IF('KCC input'!L79=0,"",'KCC input'!L79)</f>
        <v>ZKC023</v>
      </c>
      <c r="K78" s="10" t="str">
        <f>IF('KCC input'!M79=0,"",'KCC input'!M79)</f>
        <v>Z048</v>
      </c>
      <c r="L78" s="12"/>
    </row>
    <row r="79" spans="1:12" s="4" customFormat="1" x14ac:dyDescent="0.25">
      <c r="A79" s="10" t="str">
        <f>IF(LEFT('KCC input'!A80,2)="ZA",'KCC input'!A80,"")</f>
        <v/>
      </c>
      <c r="B79" s="10" t="str">
        <f>IF(LEFT('KCC input'!C80,2)="ZA",'KCC input'!C80,"")</f>
        <v/>
      </c>
      <c r="C79" s="10" t="str">
        <f>IF(LEFT('KCC input'!E80,2)="ZA",'KCC input'!E80,"")</f>
        <v>ZA_00048</v>
      </c>
      <c r="D79" s="10" t="str">
        <f>IF(LEFT('KCC input'!G80,2)="ZA",'KCC input'!G80,"")</f>
        <v/>
      </c>
      <c r="E79" s="10" t="str">
        <f>IF('KCC input'!H80=0,"",'KCC input'!H80)</f>
        <v>GM</v>
      </c>
      <c r="F79" s="10" t="str">
        <f>IF('KCC input'!H80=0,"",'KCC input'!H80)</f>
        <v>GM</v>
      </c>
      <c r="G79" s="10" t="str">
        <f t="shared" si="1"/>
        <v>A1ZKC023  Z049</v>
      </c>
      <c r="H79" s="11" t="str">
        <f>IF('KCC input'!I80=0,"",'KCC input'!I80)</f>
        <v/>
      </c>
      <c r="I79" s="10" t="str">
        <f>IF('KCC input'!K80=0,"",'KCC input'!K80)</f>
        <v>A1</v>
      </c>
      <c r="J79" s="10" t="str">
        <f>IF('KCC input'!L80=0,"",'KCC input'!L80)</f>
        <v>ZKC023</v>
      </c>
      <c r="K79" s="10" t="str">
        <f>IF('KCC input'!M80=0,"",'KCC input'!M80)</f>
        <v>Z049</v>
      </c>
      <c r="L79" s="12"/>
    </row>
    <row r="80" spans="1:12" s="4" customFormat="1" x14ac:dyDescent="0.25">
      <c r="A80" s="10" t="str">
        <f>IF(LEFT('KCC input'!A81,2)="ZA",'KCC input'!A81,"")</f>
        <v/>
      </c>
      <c r="B80" s="10" t="str">
        <f>IF(LEFT('KCC input'!C81,2)="ZA",'KCC input'!C81,"")</f>
        <v/>
      </c>
      <c r="C80" s="10" t="str">
        <f>IF(LEFT('KCC input'!E81,2)="ZA",'KCC input'!E81,"")</f>
        <v/>
      </c>
      <c r="D80" s="10" t="str">
        <f>IF(LEFT('KCC input'!G81,2)="ZA",'KCC input'!G81,"")</f>
        <v>ZA_00049</v>
      </c>
      <c r="E80" s="10" t="str">
        <f>IF('KCC input'!H81=0,"",'KCC input'!H81)</f>
        <v>/</v>
      </c>
      <c r="F80" s="10" t="str">
        <f>IF('KCC input'!H81=0,"",'KCC input'!H81)</f>
        <v>/</v>
      </c>
      <c r="G80" s="10" t="str">
        <f t="shared" si="1"/>
        <v>A1ZKC023  Z050</v>
      </c>
      <c r="H80" s="11" t="str">
        <f>IF('KCC input'!I81=0,"",'KCC input'!I81)</f>
        <v/>
      </c>
      <c r="I80" s="10" t="str">
        <f>IF('KCC input'!K81=0,"",'KCC input'!K81)</f>
        <v>A1</v>
      </c>
      <c r="J80" s="10" t="str">
        <f>IF('KCC input'!L81=0,"",'KCC input'!L81)</f>
        <v>ZKC023</v>
      </c>
      <c r="K80" s="10" t="str">
        <f>IF('KCC input'!M81=0,"",'KCC input'!M81)</f>
        <v>Z050</v>
      </c>
      <c r="L80" s="12"/>
    </row>
    <row r="81" spans="1:12" s="4" customFormat="1" x14ac:dyDescent="0.25">
      <c r="A81" s="10" t="str">
        <f>IF(LEFT('KCC input'!A82,2)="ZA",'KCC input'!A82,"")</f>
        <v/>
      </c>
      <c r="B81" s="10" t="str">
        <f>IF(LEFT('KCC input'!C82,2)="ZA",'KCC input'!C82,"")</f>
        <v/>
      </c>
      <c r="C81" s="10" t="str">
        <f>IF(LEFT('KCC input'!E82,2)="ZA",'KCC input'!E82,"")</f>
        <v>ZA_00050</v>
      </c>
      <c r="D81" s="10" t="str">
        <f>IF(LEFT('KCC input'!G82,2)="ZA",'KCC input'!G82,"")</f>
        <v/>
      </c>
      <c r="E81" s="10" t="str">
        <f>IF('KCC input'!H82=0,"",'KCC input'!H82)</f>
        <v>IR</v>
      </c>
      <c r="F81" s="10" t="str">
        <f>IF('KCC input'!H82=0,"",'KCC input'!H82)</f>
        <v>IR</v>
      </c>
      <c r="G81" s="10" t="str">
        <f t="shared" si="1"/>
        <v>A1ZKC023  Z051</v>
      </c>
      <c r="H81" s="11" t="str">
        <f>IF('KCC input'!I82=0,"",'KCC input'!I82)</f>
        <v/>
      </c>
      <c r="I81" s="10" t="str">
        <f>IF('KCC input'!K82=0,"",'KCC input'!K82)</f>
        <v>A1</v>
      </c>
      <c r="J81" s="10" t="str">
        <f>IF('KCC input'!L82=0,"",'KCC input'!L82)</f>
        <v>ZKC023</v>
      </c>
      <c r="K81" s="10" t="str">
        <f>IF('KCC input'!M82=0,"",'KCC input'!M82)</f>
        <v>Z051</v>
      </c>
      <c r="L81" s="12"/>
    </row>
    <row r="82" spans="1:12" s="4" customFormat="1" x14ac:dyDescent="0.25">
      <c r="A82" s="10" t="str">
        <f>IF(LEFT('KCC input'!A83,2)="ZA",'KCC input'!A83,"")</f>
        <v/>
      </c>
      <c r="B82" s="10" t="str">
        <f>IF(LEFT('KCC input'!C83,2)="ZA",'KCC input'!C83,"")</f>
        <v/>
      </c>
      <c r="C82" s="10" t="str">
        <f>IF(LEFT('KCC input'!E83,2)="ZA",'KCC input'!E83,"")</f>
        <v/>
      </c>
      <c r="D82" s="10" t="str">
        <f>IF(LEFT('KCC input'!G83,2)="ZA",'KCC input'!G83,"")</f>
        <v>ZA_00051</v>
      </c>
      <c r="E82" s="10" t="str">
        <f>IF('KCC input'!H83=0,"",'KCC input'!H83)</f>
        <v>/</v>
      </c>
      <c r="F82" s="10" t="str">
        <f>IF('KCC input'!H83=0,"",'KCC input'!H83)</f>
        <v>/</v>
      </c>
      <c r="G82" s="10" t="str">
        <f t="shared" si="1"/>
        <v>A1ZKC023  Z052</v>
      </c>
      <c r="H82" s="11" t="str">
        <f>IF('KCC input'!I83=0,"",'KCC input'!I83)</f>
        <v/>
      </c>
      <c r="I82" s="10" t="str">
        <f>IF('KCC input'!K83=0,"",'KCC input'!K83)</f>
        <v>A1</v>
      </c>
      <c r="J82" s="10" t="str">
        <f>IF('KCC input'!L83=0,"",'KCC input'!L83)</f>
        <v>ZKC023</v>
      </c>
      <c r="K82" s="10" t="str">
        <f>IF('KCC input'!M83=0,"",'KCC input'!M83)</f>
        <v>Z052</v>
      </c>
      <c r="L82" s="12"/>
    </row>
    <row r="83" spans="1:12" s="4" customFormat="1" x14ac:dyDescent="0.25">
      <c r="A83" s="10" t="str">
        <f>IF(LEFT('KCC input'!A84,2)="ZA",'KCC input'!A84,"")</f>
        <v/>
      </c>
      <c r="B83" s="10" t="str">
        <f>IF(LEFT('KCC input'!C84,2)="ZA",'KCC input'!C84,"")</f>
        <v/>
      </c>
      <c r="C83" s="10" t="str">
        <f>IF(LEFT('KCC input'!E84,2)="ZA",'KCC input'!E84,"")</f>
        <v>ZA_00052</v>
      </c>
      <c r="D83" s="10" t="str">
        <f>IF(LEFT('KCC input'!G84,2)="ZA",'KCC input'!G84,"")</f>
        <v/>
      </c>
      <c r="E83" s="10" t="str">
        <f>IF('KCC input'!H84=0,"",'KCC input'!H84)</f>
        <v>LV</v>
      </c>
      <c r="F83" s="10" t="str">
        <f>IF('KCC input'!H84=0,"",'KCC input'!H84)</f>
        <v>LV</v>
      </c>
      <c r="G83" s="10" t="str">
        <f t="shared" si="1"/>
        <v>A1ZKC023  Z053</v>
      </c>
      <c r="H83" s="11" t="str">
        <f>IF('KCC input'!I84=0,"",'KCC input'!I84)</f>
        <v/>
      </c>
      <c r="I83" s="10" t="str">
        <f>IF('KCC input'!K84=0,"",'KCC input'!K84)</f>
        <v>A1</v>
      </c>
      <c r="J83" s="10" t="str">
        <f>IF('KCC input'!L84=0,"",'KCC input'!L84)</f>
        <v>ZKC023</v>
      </c>
      <c r="K83" s="10" t="str">
        <f>IF('KCC input'!M84=0,"",'KCC input'!M84)</f>
        <v>Z053</v>
      </c>
      <c r="L83" s="12"/>
    </row>
    <row r="84" spans="1:12" s="4" customFormat="1" x14ac:dyDescent="0.25">
      <c r="A84" s="10" t="str">
        <f>IF(LEFT('KCC input'!A85,2)="ZA",'KCC input'!A85,"")</f>
        <v/>
      </c>
      <c r="B84" s="10" t="str">
        <f>IF(LEFT('KCC input'!C85,2)="ZA",'KCC input'!C85,"")</f>
        <v/>
      </c>
      <c r="C84" s="10" t="str">
        <f>IF(LEFT('KCC input'!E85,2)="ZA",'KCC input'!E85,"")</f>
        <v/>
      </c>
      <c r="D84" s="10" t="str">
        <f>IF(LEFT('KCC input'!G85,2)="ZA",'KCC input'!G85,"")</f>
        <v>ZA_00053</v>
      </c>
      <c r="E84" s="10" t="str">
        <f>IF('KCC input'!H85=0,"",'KCC input'!H85)</f>
        <v>/</v>
      </c>
      <c r="F84" s="10" t="str">
        <f>IF('KCC input'!H85=0,"",'KCC input'!H85)</f>
        <v>/</v>
      </c>
      <c r="G84" s="10" t="str">
        <f t="shared" si="1"/>
        <v>A1ZKC023  Z054</v>
      </c>
      <c r="H84" s="11" t="str">
        <f>IF('KCC input'!I85=0,"",'KCC input'!I85)</f>
        <v/>
      </c>
      <c r="I84" s="10" t="str">
        <f>IF('KCC input'!K85=0,"",'KCC input'!K85)</f>
        <v>A1</v>
      </c>
      <c r="J84" s="10" t="str">
        <f>IF('KCC input'!L85=0,"",'KCC input'!L85)</f>
        <v>ZKC023</v>
      </c>
      <c r="K84" s="10" t="str">
        <f>IF('KCC input'!M85=0,"",'KCC input'!M85)</f>
        <v>Z054</v>
      </c>
      <c r="L84" s="12"/>
    </row>
    <row r="85" spans="1:12" s="4" customFormat="1" x14ac:dyDescent="0.25">
      <c r="A85" s="10" t="str">
        <f>IF(LEFT('KCC input'!A86,2)="ZA",'KCC input'!A86,"")</f>
        <v/>
      </c>
      <c r="B85" s="10" t="str">
        <f>IF(LEFT('KCC input'!C86,2)="ZA",'KCC input'!C86,"")</f>
        <v/>
      </c>
      <c r="C85" s="10" t="str">
        <f>IF(LEFT('KCC input'!E86,2)="ZA",'KCC input'!E86,"")</f>
        <v>ZA_00054</v>
      </c>
      <c r="D85" s="10" t="str">
        <f>IF(LEFT('KCC input'!G86,2)="ZA",'KCC input'!G86,"")</f>
        <v/>
      </c>
      <c r="E85" s="10" t="str">
        <f>IF('KCC input'!H86=0,"",'KCC input'!H86)</f>
        <v>SVB</v>
      </c>
      <c r="F85" s="10" t="str">
        <f>IF('KCC input'!H86=0,"",'KCC input'!H86)</f>
        <v>SVB</v>
      </c>
      <c r="G85" s="10" t="str">
        <f t="shared" si="1"/>
        <v>A1ZKC023  Z055</v>
      </c>
      <c r="H85" s="11" t="str">
        <f>IF('KCC input'!I86=0,"",'KCC input'!I86)</f>
        <v/>
      </c>
      <c r="I85" s="10" t="str">
        <f>IF('KCC input'!K86=0,"",'KCC input'!K86)</f>
        <v>A1</v>
      </c>
      <c r="J85" s="10" t="str">
        <f>IF('KCC input'!L86=0,"",'KCC input'!L86)</f>
        <v>ZKC023</v>
      </c>
      <c r="K85" s="10" t="str">
        <f>IF('KCC input'!M86=0,"",'KCC input'!M86)</f>
        <v>Z055</v>
      </c>
      <c r="L85" s="12"/>
    </row>
    <row r="86" spans="1:12" s="4" customFormat="1" x14ac:dyDescent="0.25">
      <c r="A86" s="10" t="str">
        <f>IF(LEFT('KCC input'!A87,2)="ZA",'KCC input'!A87,"")</f>
        <v/>
      </c>
      <c r="B86" s="10" t="str">
        <f>IF(LEFT('KCC input'!C87,2)="ZA",'KCC input'!C87,"")</f>
        <v/>
      </c>
      <c r="C86" s="10" t="str">
        <f>IF(LEFT('KCC input'!E87,2)="ZA",'KCC input'!E87,"")</f>
        <v/>
      </c>
      <c r="D86" s="10" t="str">
        <f>IF(LEFT('KCC input'!G87,2)="ZA",'KCC input'!G87,"")</f>
        <v>ZA_00055</v>
      </c>
      <c r="E86" s="10" t="str">
        <f>IF('KCC input'!H87=0,"",'KCC input'!H87)</f>
        <v>/</v>
      </c>
      <c r="F86" s="10" t="str">
        <f>IF('KCC input'!H87=0,"",'KCC input'!H87)</f>
        <v>/</v>
      </c>
      <c r="G86" s="10" t="str">
        <f t="shared" si="1"/>
        <v>A1ZKC023  Z056</v>
      </c>
      <c r="H86" s="11" t="str">
        <f>IF('KCC input'!I87=0,"",'KCC input'!I87)</f>
        <v/>
      </c>
      <c r="I86" s="10" t="str">
        <f>IF('KCC input'!K87=0,"",'KCC input'!K87)</f>
        <v>A1</v>
      </c>
      <c r="J86" s="10" t="str">
        <f>IF('KCC input'!L87=0,"",'KCC input'!L87)</f>
        <v>ZKC023</v>
      </c>
      <c r="K86" s="10" t="str">
        <f>IF('KCC input'!M87=0,"",'KCC input'!M87)</f>
        <v>Z056</v>
      </c>
      <c r="L86" s="12"/>
    </row>
    <row r="87" spans="1:12" s="4" customFormat="1" x14ac:dyDescent="0.25">
      <c r="A87" s="10" t="str">
        <f>IF(LEFT('KCC input'!A88,2)="ZA",'KCC input'!A88,"")</f>
        <v/>
      </c>
      <c r="B87" s="10" t="str">
        <f>IF(LEFT('KCC input'!C88,2)="ZA",'KCC input'!C88,"")</f>
        <v/>
      </c>
      <c r="C87" s="10" t="str">
        <f>IF(LEFT('KCC input'!E88,2)="ZA",'KCC input'!E88,"")</f>
        <v>ZA_00056</v>
      </c>
      <c r="D87" s="10" t="str">
        <f>IF(LEFT('KCC input'!G88,2)="ZA",'KCC input'!G88,"")</f>
        <v/>
      </c>
      <c r="E87" s="10" t="str">
        <f>IF('KCC input'!H88=0,"",'KCC input'!H88)</f>
        <v>WGP</v>
      </c>
      <c r="F87" s="10" t="str">
        <f>IF('KCC input'!H88=0,"",'KCC input'!H88)</f>
        <v>WGP</v>
      </c>
      <c r="G87" s="10" t="str">
        <f t="shared" si="1"/>
        <v>A1ZKC023  Z057</v>
      </c>
      <c r="H87" s="11" t="str">
        <f>IF('KCC input'!I88=0,"",'KCC input'!I88)</f>
        <v/>
      </c>
      <c r="I87" s="10" t="str">
        <f>IF('KCC input'!K88=0,"",'KCC input'!K88)</f>
        <v>A1</v>
      </c>
      <c r="J87" s="10" t="str">
        <f>IF('KCC input'!L88=0,"",'KCC input'!L88)</f>
        <v>ZKC023</v>
      </c>
      <c r="K87" s="10" t="str">
        <f>IF('KCC input'!M88=0,"",'KCC input'!M88)</f>
        <v>Z057</v>
      </c>
      <c r="L87" s="12"/>
    </row>
    <row r="88" spans="1:12" s="4" customFormat="1" x14ac:dyDescent="0.25">
      <c r="A88" s="10" t="str">
        <f>IF(LEFT('KCC input'!A89,2)="ZA",'KCC input'!A89,"")</f>
        <v/>
      </c>
      <c r="B88" s="10" t="str">
        <f>IF(LEFT('KCC input'!C89,2)="ZA",'KCC input'!C89,"")</f>
        <v/>
      </c>
      <c r="C88" s="10" t="str">
        <f>IF(LEFT('KCC input'!E89,2)="ZA",'KCC input'!E89,"")</f>
        <v/>
      </c>
      <c r="D88" s="10" t="str">
        <f>IF(LEFT('KCC input'!G89,2)="ZA",'KCC input'!G89,"")</f>
        <v>ZA_00057</v>
      </c>
      <c r="E88" s="10" t="str">
        <f>IF('KCC input'!H89=0,"",'KCC input'!H89)</f>
        <v>/</v>
      </c>
      <c r="F88" s="10" t="str">
        <f>IF('KCC input'!H89=0,"",'KCC input'!H89)</f>
        <v>/</v>
      </c>
      <c r="G88" s="10" t="str">
        <f t="shared" si="1"/>
        <v>A1ZKC023  Z058</v>
      </c>
      <c r="H88" s="11" t="str">
        <f>IF('KCC input'!I89=0,"",'KCC input'!I89)</f>
        <v/>
      </c>
      <c r="I88" s="10" t="str">
        <f>IF('KCC input'!K89=0,"",'KCC input'!K89)</f>
        <v>A1</v>
      </c>
      <c r="J88" s="10" t="str">
        <f>IF('KCC input'!L89=0,"",'KCC input'!L89)</f>
        <v>ZKC023</v>
      </c>
      <c r="K88" s="10" t="str">
        <f>IF('KCC input'!M89=0,"",'KCC input'!M89)</f>
        <v>Z058</v>
      </c>
      <c r="L88" s="12"/>
    </row>
    <row r="89" spans="1:12" s="4" customFormat="1" x14ac:dyDescent="0.25">
      <c r="A89" s="10" t="str">
        <f>IF(LEFT('KCC input'!A90,2)="ZA",'KCC input'!A90,"")</f>
        <v>ZA_00058</v>
      </c>
      <c r="B89" s="10" t="str">
        <f>IF(LEFT('KCC input'!C90,2)="ZA",'KCC input'!C90,"")</f>
        <v/>
      </c>
      <c r="C89" s="10" t="str">
        <f>IF(LEFT('KCC input'!E90,2)="ZA",'KCC input'!E90,"")</f>
        <v/>
      </c>
      <c r="D89" s="10" t="str">
        <f>IF(LEFT('KCC input'!G90,2)="ZA",'KCC input'!G90,"")</f>
        <v/>
      </c>
      <c r="E89" s="10" t="str">
        <f>IF('KCC input'!H90=0,"",'KCC input'!H90)</f>
        <v>WOZ</v>
      </c>
      <c r="F89" s="10" t="str">
        <f>IF('KCC input'!H90=0,"",'KCC input'!H90)</f>
        <v>WOZ</v>
      </c>
      <c r="G89" s="10" t="str">
        <f t="shared" si="1"/>
        <v>A1ZKC025  Z001</v>
      </c>
      <c r="H89" s="11" t="str">
        <f>IF('KCC input'!I90=0,"",'KCC input'!I90)</f>
        <v>0005</v>
      </c>
      <c r="I89" s="10" t="str">
        <f>IF('KCC input'!K90=0,"",'KCC input'!K90)</f>
        <v>A1</v>
      </c>
      <c r="J89" s="10" t="str">
        <f>IF('KCC input'!L90=0,"",'KCC input'!L90)</f>
        <v>ZKC025</v>
      </c>
      <c r="K89" s="10" t="str">
        <f>IF('KCC input'!M90=0,"",'KCC input'!M90)</f>
        <v>Z001</v>
      </c>
      <c r="L89" s="12"/>
    </row>
    <row r="90" spans="1:12" s="4" customFormat="1" x14ac:dyDescent="0.25">
      <c r="A90" s="10" t="str">
        <f>IF(LEFT('KCC input'!A91,2)="ZA",'KCC input'!A91,"")</f>
        <v/>
      </c>
      <c r="B90" s="10" t="str">
        <f>IF(LEFT('KCC input'!C91,2)="ZA",'KCC input'!C91,"")</f>
        <v>ZA_00059</v>
      </c>
      <c r="C90" s="10" t="str">
        <f>IF(LEFT('KCC input'!E91,2)="ZA",'KCC input'!E91,"")</f>
        <v/>
      </c>
      <c r="D90" s="10" t="str">
        <f>IF(LEFT('KCC input'!G91,2)="ZA",'KCC input'!G91,"")</f>
        <v/>
      </c>
      <c r="E90" s="10" t="str">
        <f>IF('KCC input'!H91=0,"",'KCC input'!H91)</f>
        <v>Bestellen (aanmelden/ autorisatie)</v>
      </c>
      <c r="F90" s="10" t="str">
        <f>IF('KCC input'!H91=0,"",'KCC input'!H91)</f>
        <v>Bestellen (aanmelden/ autorisatie)</v>
      </c>
      <c r="G90" s="10" t="str">
        <f t="shared" si="1"/>
        <v>A1ZKC025  Z002</v>
      </c>
      <c r="H90" s="11" t="str">
        <f>IF('KCC input'!I91=0,"",'KCC input'!I91)</f>
        <v/>
      </c>
      <c r="I90" s="10" t="str">
        <f>IF('KCC input'!K91=0,"",'KCC input'!K91)</f>
        <v>A1</v>
      </c>
      <c r="J90" s="10" t="str">
        <f>IF('KCC input'!L91=0,"",'KCC input'!L91)</f>
        <v>ZKC025</v>
      </c>
      <c r="K90" s="10" t="str">
        <f>IF('KCC input'!M91=0,"",'KCC input'!M91)</f>
        <v>Z002</v>
      </c>
      <c r="L90" s="12"/>
    </row>
    <row r="91" spans="1:12" s="4" customFormat="1" x14ac:dyDescent="0.25">
      <c r="A91" s="10" t="str">
        <f>IF(LEFT('KCC input'!A92,2)="ZA",'KCC input'!A92,"")</f>
        <v/>
      </c>
      <c r="B91" s="10" t="str">
        <f>IF(LEFT('KCC input'!C92,2)="ZA",'KCC input'!C92,"")</f>
        <v/>
      </c>
      <c r="C91" s="10" t="str">
        <f>IF(LEFT('KCC input'!E92,2)="ZA",'KCC input'!E92,"")</f>
        <v>ZA_00060</v>
      </c>
      <c r="D91" s="10" t="str">
        <f>IF(LEFT('KCC input'!G92,2)="ZA",'KCC input'!G92,"")</f>
        <v/>
      </c>
      <c r="E91" s="10" t="str">
        <f>IF('KCC input'!H92=0,"",'KCC input'!H92)</f>
        <v>Ik wil me aanmelden voor</v>
      </c>
      <c r="F91" s="10" t="str">
        <f>IF('KCC input'!H92=0,"",'KCC input'!H92)</f>
        <v>Ik wil me aanmelden voor</v>
      </c>
      <c r="G91" s="10" t="str">
        <f t="shared" si="1"/>
        <v>A1ZKC025  Z003</v>
      </c>
      <c r="H91" s="11" t="str">
        <f>IF('KCC input'!I92=0,"",'KCC input'!I92)</f>
        <v/>
      </c>
      <c r="I91" s="10" t="str">
        <f>IF('KCC input'!K92=0,"",'KCC input'!K92)</f>
        <v>A1</v>
      </c>
      <c r="J91" s="10" t="str">
        <f>IF('KCC input'!L92=0,"",'KCC input'!L92)</f>
        <v>ZKC025</v>
      </c>
      <c r="K91" s="10" t="str">
        <f>IF('KCC input'!M92=0,"",'KCC input'!M92)</f>
        <v>Z003</v>
      </c>
      <c r="L91" s="12"/>
    </row>
    <row r="92" spans="1:12" s="4" customFormat="1" x14ac:dyDescent="0.25">
      <c r="A92" s="10" t="str">
        <f>IF(LEFT('KCC input'!A93,2)="ZA",'KCC input'!A93,"")</f>
        <v/>
      </c>
      <c r="B92" s="10" t="str">
        <f>IF(LEFT('KCC input'!C93,2)="ZA",'KCC input'!C93,"")</f>
        <v/>
      </c>
      <c r="C92" s="10" t="str">
        <f>IF(LEFT('KCC input'!E93,2)="ZA",'KCC input'!E93,"")</f>
        <v/>
      </c>
      <c r="D92" s="10" t="str">
        <f>IF(LEFT('KCC input'!G93,2)="ZA",'KCC input'!G93,"")</f>
        <v>ZA_00061</v>
      </c>
      <c r="E92" s="10" t="str">
        <f>IF('KCC input'!H93=0,"",'KCC input'!H93)</f>
        <v>Bevraging App (Mijn Kadaster)</v>
      </c>
      <c r="F92" s="10" t="str">
        <f>IF('KCC input'!H93=0,"",'KCC input'!H93)</f>
        <v>Bevraging App (Mijn Kadaster)</v>
      </c>
      <c r="G92" s="10" t="str">
        <f t="shared" si="1"/>
        <v>A1ZKC025  Z004</v>
      </c>
      <c r="H92" s="11" t="str">
        <f>IF('KCC input'!I93=0,"",'KCC input'!I93)</f>
        <v/>
      </c>
      <c r="I92" s="10" t="str">
        <f>IF('KCC input'!K93=0,"",'KCC input'!K93)</f>
        <v>A1</v>
      </c>
      <c r="J92" s="10" t="str">
        <f>IF('KCC input'!L93=0,"",'KCC input'!L93)</f>
        <v>ZKC025</v>
      </c>
      <c r="K92" s="10" t="str">
        <f>IF('KCC input'!M93=0,"",'KCC input'!M93)</f>
        <v>Z004</v>
      </c>
      <c r="L92" s="12"/>
    </row>
    <row r="93" spans="1:12" s="4" customFormat="1" x14ac:dyDescent="0.25">
      <c r="A93" s="10" t="str">
        <f>IF(LEFT('KCC input'!A94,2)="ZA",'KCC input'!A94,"")</f>
        <v/>
      </c>
      <c r="B93" s="10" t="str">
        <f>IF(LEFT('KCC input'!C94,2)="ZA",'KCC input'!C94,"")</f>
        <v/>
      </c>
      <c r="C93" s="10" t="str">
        <f>IF(LEFT('KCC input'!E94,2)="ZA",'KCC input'!E94,"")</f>
        <v/>
      </c>
      <c r="D93" s="10" t="str">
        <f>IF(LEFT('KCC input'!G94,2)="ZA",'KCC input'!G94,"")</f>
        <v>ZA_00063</v>
      </c>
      <c r="E93" s="10" t="str">
        <f>IF('KCC input'!H94=0,"",'KCC input'!H94)</f>
        <v>Digilevering</v>
      </c>
      <c r="F93" s="10" t="str">
        <f>IF('KCC input'!H94=0,"",'KCC input'!H94)</f>
        <v>Digilevering</v>
      </c>
      <c r="G93" s="10" t="str">
        <f t="shared" si="1"/>
        <v>A1ZKC025  Z006</v>
      </c>
      <c r="H93" s="11" t="str">
        <f>IF('KCC input'!I94=0,"",'KCC input'!I94)</f>
        <v/>
      </c>
      <c r="I93" s="10" t="str">
        <f>IF('KCC input'!K94=0,"",'KCC input'!K94)</f>
        <v>A1</v>
      </c>
      <c r="J93" s="10" t="str">
        <f>IF('KCC input'!L94=0,"",'KCC input'!L94)</f>
        <v>ZKC025</v>
      </c>
      <c r="K93" s="10" t="str">
        <f>IF('KCC input'!M94=0,"",'KCC input'!M94)</f>
        <v>Z006</v>
      </c>
      <c r="L93" s="12"/>
    </row>
    <row r="94" spans="1:12" s="4" customFormat="1" x14ac:dyDescent="0.25">
      <c r="A94" s="10" t="str">
        <f>IF(LEFT('KCC input'!A95,2)="ZA",'KCC input'!A95,"")</f>
        <v/>
      </c>
      <c r="B94" s="10" t="str">
        <f>IF(LEFT('KCC input'!C95,2)="ZA",'KCC input'!C95,"")</f>
        <v/>
      </c>
      <c r="C94" s="10" t="str">
        <f>IF(LEFT('KCC input'!E95,2)="ZA",'KCC input'!E95,"")</f>
        <v/>
      </c>
      <c r="D94" s="10" t="str">
        <f>IF(LEFT('KCC input'!G95,2)="ZA",'KCC input'!G95,"")</f>
        <v>ZA_00064</v>
      </c>
      <c r="E94" s="10" t="str">
        <f>IF('KCC input'!H95=0,"",'KCC input'!H95)</f>
        <v>WOZ Terugmeldingen</v>
      </c>
      <c r="F94" s="10" t="str">
        <f>IF('KCC input'!H95=0,"",'KCC input'!H95)</f>
        <v>WOZ Terugmeldingen</v>
      </c>
      <c r="G94" s="10" t="str">
        <f t="shared" si="1"/>
        <v>A1ZKC025  Z007</v>
      </c>
      <c r="H94" s="11" t="str">
        <f>IF('KCC input'!I95=0,"",'KCC input'!I95)</f>
        <v/>
      </c>
      <c r="I94" s="10" t="str">
        <f>IF('KCC input'!K95=0,"",'KCC input'!K95)</f>
        <v>A1</v>
      </c>
      <c r="J94" s="10" t="str">
        <f>IF('KCC input'!L95=0,"",'KCC input'!L95)</f>
        <v>ZKC025</v>
      </c>
      <c r="K94" s="10" t="str">
        <f>IF('KCC input'!M95=0,"",'KCC input'!M95)</f>
        <v>Z007</v>
      </c>
      <c r="L94" s="12"/>
    </row>
    <row r="95" spans="1:12" s="4" customFormat="1" x14ac:dyDescent="0.25">
      <c r="A95" s="10" t="str">
        <f>IF(LEFT('KCC input'!A96,2)="ZA",'KCC input'!A96,"")</f>
        <v/>
      </c>
      <c r="B95" s="10" t="str">
        <f>IF(LEFT('KCC input'!C96,2)="ZA",'KCC input'!C96,"")</f>
        <v/>
      </c>
      <c r="C95" s="10" t="str">
        <f>IF(LEFT('KCC input'!E96,2)="ZA",'KCC input'!E96,"")</f>
        <v/>
      </c>
      <c r="D95" s="10" t="str">
        <f>IF(LEFT('KCC input'!G96,2)="ZA",'KCC input'!G96,"")</f>
        <v>ZA_00065</v>
      </c>
      <c r="E95" s="10" t="str">
        <f>IF('KCC input'!H96=0,"",'KCC input'!H96)</f>
        <v>Individuele Bevraging</v>
      </c>
      <c r="F95" s="10" t="str">
        <f>IF('KCC input'!H96=0,"",'KCC input'!H96)</f>
        <v>Individuele Bevraging</v>
      </c>
      <c r="G95" s="10" t="str">
        <f t="shared" si="1"/>
        <v>A1ZKC025  Z008</v>
      </c>
      <c r="H95" s="11" t="str">
        <f>IF('KCC input'!I96=0,"",'KCC input'!I96)</f>
        <v/>
      </c>
      <c r="I95" s="10" t="str">
        <f>IF('KCC input'!K96=0,"",'KCC input'!K96)</f>
        <v>A1</v>
      </c>
      <c r="J95" s="10" t="str">
        <f>IF('KCC input'!L96=0,"",'KCC input'!L96)</f>
        <v>ZKC025</v>
      </c>
      <c r="K95" s="10" t="str">
        <f>IF('KCC input'!M96=0,"",'KCC input'!M96)</f>
        <v>Z008</v>
      </c>
      <c r="L95" s="12"/>
    </row>
    <row r="96" spans="1:12" s="4" customFormat="1" x14ac:dyDescent="0.25">
      <c r="A96" s="10" t="str">
        <f>IF(LEFT('KCC input'!A97,2)="ZA",'KCC input'!A97,"")</f>
        <v/>
      </c>
      <c r="B96" s="10" t="str">
        <f>IF(LEFT('KCC input'!C97,2)="ZA",'KCC input'!C97,"")</f>
        <v/>
      </c>
      <c r="C96" s="10" t="str">
        <f>IF(LEFT('KCC input'!E97,2)="ZA",'KCC input'!E97,"")</f>
        <v/>
      </c>
      <c r="D96" s="10" t="str">
        <f>IF(LEFT('KCC input'!G97,2)="ZA",'KCC input'!G97,"")</f>
        <v>ZA_00066</v>
      </c>
      <c r="E96" s="10" t="str">
        <f>IF('KCC input'!H97=0,"",'KCC input'!H97)</f>
        <v>Externe testomgeving (ETO) bronhouders</v>
      </c>
      <c r="F96" s="10" t="str">
        <f>IF('KCC input'!H97=0,"",'KCC input'!H97)</f>
        <v>Externe testomgeving (ETO) bronhouders</v>
      </c>
      <c r="G96" s="10" t="str">
        <f t="shared" si="1"/>
        <v>A1ZKC025  Z009</v>
      </c>
      <c r="H96" s="11" t="str">
        <f>IF('KCC input'!I97=0,"",'KCC input'!I97)</f>
        <v/>
      </c>
      <c r="I96" s="10" t="str">
        <f>IF('KCC input'!K97=0,"",'KCC input'!K97)</f>
        <v>A1</v>
      </c>
      <c r="J96" s="10" t="str">
        <f>IF('KCC input'!L97=0,"",'KCC input'!L97)</f>
        <v>ZKC025</v>
      </c>
      <c r="K96" s="10" t="str">
        <f>IF('KCC input'!M97=0,"",'KCC input'!M97)</f>
        <v>Z009</v>
      </c>
      <c r="L96" s="12"/>
    </row>
    <row r="97" spans="1:12" s="4" customFormat="1" x14ac:dyDescent="0.25">
      <c r="A97" s="10" t="str">
        <f>IF(LEFT('KCC input'!A98,2)="ZA",'KCC input'!A98,"")</f>
        <v/>
      </c>
      <c r="B97" s="10" t="str">
        <f>IF(LEFT('KCC input'!C98,2)="ZA",'KCC input'!C98,"")</f>
        <v/>
      </c>
      <c r="C97" s="10" t="str">
        <f>IF(LEFT('KCC input'!E98,2)="ZA",'KCC input'!E98,"")</f>
        <v/>
      </c>
      <c r="D97" s="10" t="str">
        <f>IF(LEFT('KCC input'!G98,2)="ZA",'KCC input'!G98,"")</f>
        <v>ZA_00067</v>
      </c>
      <c r="E97" s="10" t="str">
        <f>IF('KCC input'!H98=0,"",'KCC input'!H98)</f>
        <v>Externe testomgeving (ETO) leveranciers</v>
      </c>
      <c r="F97" s="10" t="str">
        <f>IF('KCC input'!H98=0,"",'KCC input'!H98)</f>
        <v>Externe testomgeving (ETO) leveranciers</v>
      </c>
      <c r="G97" s="10" t="str">
        <f t="shared" si="1"/>
        <v>A1ZKC025  Z010</v>
      </c>
      <c r="H97" s="11" t="str">
        <f>IF('KCC input'!I98=0,"",'KCC input'!I98)</f>
        <v/>
      </c>
      <c r="I97" s="10" t="str">
        <f>IF('KCC input'!K98=0,"",'KCC input'!K98)</f>
        <v>A1</v>
      </c>
      <c r="J97" s="10" t="str">
        <f>IF('KCC input'!L98=0,"",'KCC input'!L98)</f>
        <v>ZKC025</v>
      </c>
      <c r="K97" s="10" t="str">
        <f>IF('KCC input'!M98=0,"",'KCC input'!M98)</f>
        <v>Z010</v>
      </c>
      <c r="L97" s="12"/>
    </row>
    <row r="98" spans="1:12" s="4" customFormat="1" x14ac:dyDescent="0.25">
      <c r="A98" s="10" t="str">
        <f>IF(LEFT('KCC input'!A99,2)="ZA",'KCC input'!A99,"")</f>
        <v/>
      </c>
      <c r="B98" s="10" t="str">
        <f>IF(LEFT('KCC input'!C99,2)="ZA",'KCC input'!C99,"")</f>
        <v/>
      </c>
      <c r="C98" s="10" t="str">
        <f>IF(LEFT('KCC input'!E99,2)="ZA",'KCC input'!E99,"")</f>
        <v/>
      </c>
      <c r="D98" s="10" t="str">
        <f>IF(LEFT('KCC input'!G99,2)="ZA",'KCC input'!G99,"")</f>
        <v>ZA_02801</v>
      </c>
      <c r="E98" s="10" t="str">
        <f>IF('KCC input'!H99=0,"",'KCC input'!H99)</f>
        <v>WOZ API huidige bevragingen</v>
      </c>
      <c r="F98" s="10" t="str">
        <f>IF('KCC input'!H99=0,"",'KCC input'!H99)</f>
        <v>WOZ API huidige bevragingen</v>
      </c>
      <c r="G98" s="10" t="str">
        <f t="shared" si="1"/>
        <v>A1ZKC025  Z120</v>
      </c>
      <c r="H98" s="11" t="str">
        <f>IF('KCC input'!I99=0,"",'KCC input'!I99)</f>
        <v/>
      </c>
      <c r="I98" s="10" t="str">
        <f>IF('KCC input'!K99=0,"",'KCC input'!K99)</f>
        <v>A1</v>
      </c>
      <c r="J98" s="10" t="str">
        <f>IF('KCC input'!L99=0,"",'KCC input'!L99)</f>
        <v>ZKC025</v>
      </c>
      <c r="K98" s="10" t="str">
        <f>IF('KCC input'!M99=0,"",'KCC input'!M99)</f>
        <v>Z120</v>
      </c>
      <c r="L98" s="12"/>
    </row>
    <row r="99" spans="1:12" s="4" customFormat="1" x14ac:dyDescent="0.25">
      <c r="A99" s="10" t="str">
        <f>IF(LEFT('KCC input'!A100,2)="ZA",'KCC input'!A100,"")</f>
        <v/>
      </c>
      <c r="B99" s="10" t="str">
        <f>IF(LEFT('KCC input'!C100,2)="ZA",'KCC input'!C100,"")</f>
        <v/>
      </c>
      <c r="C99" s="10" t="str">
        <f>IF(LEFT('KCC input'!E100,2)="ZA",'KCC input'!E100,"")</f>
        <v/>
      </c>
      <c r="D99" s="10" t="str">
        <f>IF(LEFT('KCC input'!G100,2)="ZA",'KCC input'!G100,"")</f>
        <v>ZA_00068</v>
      </c>
      <c r="E99" s="10" t="str">
        <f>IF('KCC input'!H100=0,"",'KCC input'!H100)</f>
        <v>Massale Bevraging</v>
      </c>
      <c r="F99" s="10" t="str">
        <f>IF('KCC input'!H100=0,"",'KCC input'!H100)</f>
        <v>Massale Bevraging</v>
      </c>
      <c r="G99" s="10" t="str">
        <f t="shared" si="1"/>
        <v>A1ZKC025  Z011</v>
      </c>
      <c r="H99" s="11" t="str">
        <f>IF('KCC input'!I100=0,"",'KCC input'!I100)</f>
        <v/>
      </c>
      <c r="I99" s="10" t="str">
        <f>IF('KCC input'!K100=0,"",'KCC input'!K100)</f>
        <v>A1</v>
      </c>
      <c r="J99" s="10" t="str">
        <f>IF('KCC input'!L100=0,"",'KCC input'!L100)</f>
        <v>ZKC025</v>
      </c>
      <c r="K99" s="10" t="str">
        <f>IF('KCC input'!M100=0,"",'KCC input'!M100)</f>
        <v>Z011</v>
      </c>
      <c r="L99" s="12"/>
    </row>
    <row r="100" spans="1:12" s="4" customFormat="1" x14ac:dyDescent="0.25">
      <c r="A100" s="10" t="str">
        <f>IF(LEFT('KCC input'!A101,2)="ZA",'KCC input'!A101,"")</f>
        <v/>
      </c>
      <c r="B100" s="10" t="str">
        <f>IF(LEFT('KCC input'!C101,2)="ZA",'KCC input'!C101,"")</f>
        <v/>
      </c>
      <c r="C100" s="10" t="str">
        <f>IF(LEFT('KCC input'!E101,2)="ZA",'KCC input'!E101,"")</f>
        <v/>
      </c>
      <c r="D100" s="10" t="str">
        <f>IF(LEFT('KCC input'!G101,2)="ZA",'KCC input'!G101,"")</f>
        <v>ZA_00069</v>
      </c>
      <c r="E100" s="10" t="str">
        <f>IF('KCC input'!H101=0,"",'KCC input'!H101)</f>
        <v>Rapportage App (Mijn Kadaster)</v>
      </c>
      <c r="F100" s="10" t="str">
        <f>IF('KCC input'!H101=0,"",'KCC input'!H101)</f>
        <v>Rapportage App (Mijn Kadaster)</v>
      </c>
      <c r="G100" s="10" t="str">
        <f t="shared" si="1"/>
        <v>A1ZKC025  Z012</v>
      </c>
      <c r="H100" s="11" t="str">
        <f>IF('KCC input'!I101=0,"",'KCC input'!I101)</f>
        <v/>
      </c>
      <c r="I100" s="10" t="str">
        <f>IF('KCC input'!K101=0,"",'KCC input'!K101)</f>
        <v>A1</v>
      </c>
      <c r="J100" s="10" t="str">
        <f>IF('KCC input'!L101=0,"",'KCC input'!L101)</f>
        <v>ZKC025</v>
      </c>
      <c r="K100" s="10" t="str">
        <f>IF('KCC input'!M101=0,"",'KCC input'!M101)</f>
        <v>Z012</v>
      </c>
      <c r="L100" s="12"/>
    </row>
    <row r="101" spans="1:12" s="4" customFormat="1" x14ac:dyDescent="0.25">
      <c r="A101" s="10" t="str">
        <f>IF(LEFT('KCC input'!A102,2)="ZA",'KCC input'!A102,"")</f>
        <v/>
      </c>
      <c r="B101" s="10" t="str">
        <f>IF(LEFT('KCC input'!C102,2)="ZA",'KCC input'!C102,"")</f>
        <v/>
      </c>
      <c r="C101" s="10" t="str">
        <f>IF(LEFT('KCC input'!E102,2)="ZA",'KCC input'!E102,"")</f>
        <v/>
      </c>
      <c r="D101" s="10" t="str">
        <f>IF(LEFT('KCC input'!G102,2)="ZA",'KCC input'!G102,"")</f>
        <v>ZA_02156</v>
      </c>
      <c r="E101" s="10" t="str">
        <f>IF('KCC input'!H102=0,"",'KCC input'!H102)</f>
        <v>GIS-Maatwerk</v>
      </c>
      <c r="F101" s="10" t="str">
        <f>IF('KCC input'!H102=0,"",'KCC input'!H102)</f>
        <v>GIS-Maatwerk</v>
      </c>
      <c r="G101" s="10" t="str">
        <f t="shared" si="1"/>
        <v>A1ZKC025  Z107</v>
      </c>
      <c r="H101" s="11" t="str">
        <f>IF('KCC input'!I102=0,"",'KCC input'!I102)</f>
        <v/>
      </c>
      <c r="I101" s="10" t="str">
        <f>IF('KCC input'!K102=0,"",'KCC input'!K102)</f>
        <v>A1</v>
      </c>
      <c r="J101" s="10" t="str">
        <f>IF('KCC input'!L102=0,"",'KCC input'!L102)</f>
        <v>ZKC025</v>
      </c>
      <c r="K101" s="10" t="str">
        <f>IF('KCC input'!M102=0,"",'KCC input'!M102)</f>
        <v>Z107</v>
      </c>
      <c r="L101" s="12"/>
    </row>
    <row r="102" spans="1:12" s="4" customFormat="1" x14ac:dyDescent="0.25">
      <c r="A102" s="10" t="str">
        <f>IF(LEFT('KCC input'!A103,2)="ZA",'KCC input'!A103,"")</f>
        <v/>
      </c>
      <c r="B102" s="10" t="str">
        <f>IF(LEFT('KCC input'!C103,2)="ZA",'KCC input'!C103,"")</f>
        <v>ZA_00070</v>
      </c>
      <c r="C102" s="10" t="str">
        <f>IF(LEFT('KCC input'!E103,2)="ZA",'KCC input'!E103,"")</f>
        <v/>
      </c>
      <c r="D102" s="10" t="str">
        <f>IF(LEFT('KCC input'!G103,2)="ZA",'KCC input'!G103,"")</f>
        <v/>
      </c>
      <c r="E102" s="10" t="str">
        <f>IF('KCC input'!H103=0,"",'KCC input'!H103)</f>
        <v>Bestellen (wijzigen autorisatie)</v>
      </c>
      <c r="F102" s="10" t="str">
        <f>IF('KCC input'!H103=0,"",'KCC input'!H103)</f>
        <v>Bestellen (wijzigen autorisatie)</v>
      </c>
      <c r="G102" s="10" t="str">
        <f t="shared" si="1"/>
        <v>A1ZKC025  Z013</v>
      </c>
      <c r="H102" s="11" t="str">
        <f>IF('KCC input'!I103=0,"",'KCC input'!I103)</f>
        <v/>
      </c>
      <c r="I102" s="10" t="str">
        <f>IF('KCC input'!K103=0,"",'KCC input'!K103)</f>
        <v>A1</v>
      </c>
      <c r="J102" s="10" t="str">
        <f>IF('KCC input'!L103=0,"",'KCC input'!L103)</f>
        <v>ZKC025</v>
      </c>
      <c r="K102" s="10" t="str">
        <f>IF('KCC input'!M103=0,"",'KCC input'!M103)</f>
        <v>Z013</v>
      </c>
      <c r="L102" s="12"/>
    </row>
    <row r="103" spans="1:12" s="4" customFormat="1" x14ac:dyDescent="0.25">
      <c r="A103" s="10" t="str">
        <f>IF(LEFT('KCC input'!A104,2)="ZA",'KCC input'!A104,"")</f>
        <v/>
      </c>
      <c r="B103" s="10" t="str">
        <f>IF(LEFT('KCC input'!C104,2)="ZA",'KCC input'!C104,"")</f>
        <v/>
      </c>
      <c r="C103" s="10" t="str">
        <f>IF(LEFT('KCC input'!E104,2)="ZA",'KCC input'!E104,"")</f>
        <v>ZA_00071</v>
      </c>
      <c r="D103" s="10" t="str">
        <f>IF(LEFT('KCC input'!G104,2)="ZA",'KCC input'!G104,"")</f>
        <v/>
      </c>
      <c r="E103" s="10" t="str">
        <f>IF('KCC input'!H104=0,"",'KCC input'!H104)</f>
        <v>Ik wil mijn toegang wijzigen</v>
      </c>
      <c r="F103" s="10" t="str">
        <f>IF('KCC input'!H104=0,"",'KCC input'!H104)</f>
        <v>Ik wil mijn toegang wijzigen</v>
      </c>
      <c r="G103" s="10" t="str">
        <f t="shared" si="1"/>
        <v>A1ZKC025  Z014</v>
      </c>
      <c r="H103" s="11" t="str">
        <f>IF('KCC input'!I104=0,"",'KCC input'!I104)</f>
        <v/>
      </c>
      <c r="I103" s="10" t="str">
        <f>IF('KCC input'!K104=0,"",'KCC input'!K104)</f>
        <v>A1</v>
      </c>
      <c r="J103" s="10" t="str">
        <f>IF('KCC input'!L104=0,"",'KCC input'!L104)</f>
        <v>ZKC025</v>
      </c>
      <c r="K103" s="10" t="str">
        <f>IF('KCC input'!M104=0,"",'KCC input'!M104)</f>
        <v>Z014</v>
      </c>
      <c r="L103" s="12"/>
    </row>
    <row r="104" spans="1:12" s="4" customFormat="1" x14ac:dyDescent="0.25">
      <c r="A104" s="10" t="str">
        <f>IF(LEFT('KCC input'!A105,2)="ZA",'KCC input'!A105,"")</f>
        <v/>
      </c>
      <c r="B104" s="10" t="str">
        <f>IF(LEFT('KCC input'!C105,2)="ZA",'KCC input'!C105,"")</f>
        <v/>
      </c>
      <c r="C104" s="10" t="str">
        <f>IF(LEFT('KCC input'!E105,2)="ZA",'KCC input'!E105,"")</f>
        <v/>
      </c>
      <c r="D104" s="10" t="str">
        <f>IF(LEFT('KCC input'!G105,2)="ZA",'KCC input'!G105,"")</f>
        <v>ZA_00072</v>
      </c>
      <c r="E104" s="10" t="str">
        <f>IF('KCC input'!H105=0,"",'KCC input'!H105)</f>
        <v>Bevraging App (Mijn Kadaster)</v>
      </c>
      <c r="F104" s="10" t="str">
        <f>IF('KCC input'!H105=0,"",'KCC input'!H105)</f>
        <v>Bevraging App (Mijn Kadaster)</v>
      </c>
      <c r="G104" s="10" t="str">
        <f t="shared" si="1"/>
        <v>A1ZKC025  Z015</v>
      </c>
      <c r="H104" s="11" t="str">
        <f>IF('KCC input'!I105=0,"",'KCC input'!I105)</f>
        <v/>
      </c>
      <c r="I104" s="10" t="str">
        <f>IF('KCC input'!K105=0,"",'KCC input'!K105)</f>
        <v>A1</v>
      </c>
      <c r="J104" s="10" t="str">
        <f>IF('KCC input'!L105=0,"",'KCC input'!L105)</f>
        <v>ZKC025</v>
      </c>
      <c r="K104" s="10" t="str">
        <f>IF('KCC input'!M105=0,"",'KCC input'!M105)</f>
        <v>Z015</v>
      </c>
      <c r="L104" s="12"/>
    </row>
    <row r="105" spans="1:12" s="4" customFormat="1" x14ac:dyDescent="0.25">
      <c r="A105" s="10" t="str">
        <f>IF(LEFT('KCC input'!A106,2)="ZA",'KCC input'!A106,"")</f>
        <v/>
      </c>
      <c r="B105" s="10" t="str">
        <f>IF(LEFT('KCC input'!C106,2)="ZA",'KCC input'!C106,"")</f>
        <v/>
      </c>
      <c r="C105" s="10" t="str">
        <f>IF(LEFT('KCC input'!E106,2)="ZA",'KCC input'!E106,"")</f>
        <v/>
      </c>
      <c r="D105" s="10" t="str">
        <f>IF(LEFT('KCC input'!G106,2)="ZA",'KCC input'!G106,"")</f>
        <v>ZA_00074</v>
      </c>
      <c r="E105" s="10" t="str">
        <f>IF('KCC input'!H106=0,"",'KCC input'!H106)</f>
        <v>Digilevering</v>
      </c>
      <c r="F105" s="10" t="str">
        <f>IF('KCC input'!H106=0,"",'KCC input'!H106)</f>
        <v>Digilevering</v>
      </c>
      <c r="G105" s="10" t="str">
        <f t="shared" si="1"/>
        <v>A1ZKC025  Z017</v>
      </c>
      <c r="H105" s="11" t="str">
        <f>IF('KCC input'!I106=0,"",'KCC input'!I106)</f>
        <v/>
      </c>
      <c r="I105" s="10" t="str">
        <f>IF('KCC input'!K106=0,"",'KCC input'!K106)</f>
        <v>A1</v>
      </c>
      <c r="J105" s="10" t="str">
        <f>IF('KCC input'!L106=0,"",'KCC input'!L106)</f>
        <v>ZKC025</v>
      </c>
      <c r="K105" s="10" t="str">
        <f>IF('KCC input'!M106=0,"",'KCC input'!M106)</f>
        <v>Z017</v>
      </c>
      <c r="L105" s="12"/>
    </row>
    <row r="106" spans="1:12" s="4" customFormat="1" x14ac:dyDescent="0.25">
      <c r="A106" s="10" t="str">
        <f>IF(LEFT('KCC input'!A107,2)="ZA",'KCC input'!A107,"")</f>
        <v/>
      </c>
      <c r="B106" s="10" t="str">
        <f>IF(LEFT('KCC input'!C107,2)="ZA",'KCC input'!C107,"")</f>
        <v/>
      </c>
      <c r="C106" s="10" t="str">
        <f>IF(LEFT('KCC input'!E107,2)="ZA",'KCC input'!E107,"")</f>
        <v/>
      </c>
      <c r="D106" s="10" t="str">
        <f>IF(LEFT('KCC input'!G107,2)="ZA",'KCC input'!G107,"")</f>
        <v>ZA_00075</v>
      </c>
      <c r="E106" s="10" t="str">
        <f>IF('KCC input'!H107=0,"",'KCC input'!H107)</f>
        <v>WOZ Terugmeldingen</v>
      </c>
      <c r="F106" s="10" t="str">
        <f>IF('KCC input'!H107=0,"",'KCC input'!H107)</f>
        <v>WOZ Terugmeldingen</v>
      </c>
      <c r="G106" s="10" t="str">
        <f t="shared" si="1"/>
        <v>A1ZKC025  Z018</v>
      </c>
      <c r="H106" s="11" t="str">
        <f>IF('KCC input'!I107=0,"",'KCC input'!I107)</f>
        <v/>
      </c>
      <c r="I106" s="10" t="str">
        <f>IF('KCC input'!K107=0,"",'KCC input'!K107)</f>
        <v>A1</v>
      </c>
      <c r="J106" s="10" t="str">
        <f>IF('KCC input'!L107=0,"",'KCC input'!L107)</f>
        <v>ZKC025</v>
      </c>
      <c r="K106" s="10" t="str">
        <f>IF('KCC input'!M107=0,"",'KCC input'!M107)</f>
        <v>Z018</v>
      </c>
      <c r="L106" s="12"/>
    </row>
    <row r="107" spans="1:12" s="4" customFormat="1" x14ac:dyDescent="0.25">
      <c r="A107" s="10" t="str">
        <f>IF(LEFT('KCC input'!A108,2)="ZA",'KCC input'!A108,"")</f>
        <v/>
      </c>
      <c r="B107" s="10" t="str">
        <f>IF(LEFT('KCC input'!C108,2)="ZA",'KCC input'!C108,"")</f>
        <v/>
      </c>
      <c r="C107" s="10" t="str">
        <f>IF(LEFT('KCC input'!E108,2)="ZA",'KCC input'!E108,"")</f>
        <v/>
      </c>
      <c r="D107" s="10" t="str">
        <f>IF(LEFT('KCC input'!G108,2)="ZA",'KCC input'!G108,"")</f>
        <v>ZA_00076</v>
      </c>
      <c r="E107" s="10" t="str">
        <f>IF('KCC input'!H108=0,"",'KCC input'!H108)</f>
        <v>Individuele Bevraging</v>
      </c>
      <c r="F107" s="10" t="str">
        <f>IF('KCC input'!H108=0,"",'KCC input'!H108)</f>
        <v>Individuele Bevraging</v>
      </c>
      <c r="G107" s="10" t="str">
        <f t="shared" si="1"/>
        <v>A1ZKC025  Z019</v>
      </c>
      <c r="H107" s="11" t="str">
        <f>IF('KCC input'!I108=0,"",'KCC input'!I108)</f>
        <v/>
      </c>
      <c r="I107" s="10" t="str">
        <f>IF('KCC input'!K108=0,"",'KCC input'!K108)</f>
        <v>A1</v>
      </c>
      <c r="J107" s="10" t="str">
        <f>IF('KCC input'!L108=0,"",'KCC input'!L108)</f>
        <v>ZKC025</v>
      </c>
      <c r="K107" s="10" t="str">
        <f>IF('KCC input'!M108=0,"",'KCC input'!M108)</f>
        <v>Z019</v>
      </c>
      <c r="L107" s="12"/>
    </row>
    <row r="108" spans="1:12" s="4" customFormat="1" x14ac:dyDescent="0.25">
      <c r="A108" s="10" t="str">
        <f>IF(LEFT('KCC input'!A109,2)="ZA",'KCC input'!A109,"")</f>
        <v/>
      </c>
      <c r="B108" s="10" t="str">
        <f>IF(LEFT('KCC input'!C109,2)="ZA",'KCC input'!C109,"")</f>
        <v/>
      </c>
      <c r="C108" s="10" t="str">
        <f>IF(LEFT('KCC input'!E109,2)="ZA",'KCC input'!E109,"")</f>
        <v/>
      </c>
      <c r="D108" s="10" t="str">
        <f>IF(LEFT('KCC input'!G109,2)="ZA",'KCC input'!G109,"")</f>
        <v>ZA_00077</v>
      </c>
      <c r="E108" s="10" t="str">
        <f>IF('KCC input'!H109=0,"",'KCC input'!H109)</f>
        <v>Externe testomgeving (ETO) bronhouders</v>
      </c>
      <c r="F108" s="10" t="str">
        <f>IF('KCC input'!H109=0,"",'KCC input'!H109)</f>
        <v>Externe testomgeving (ETO) bronhouders</v>
      </c>
      <c r="G108" s="10" t="str">
        <f t="shared" si="1"/>
        <v>A1ZKC025  Z020</v>
      </c>
      <c r="H108" s="11" t="str">
        <f>IF('KCC input'!I109=0,"",'KCC input'!I109)</f>
        <v/>
      </c>
      <c r="I108" s="10" t="str">
        <f>IF('KCC input'!K109=0,"",'KCC input'!K109)</f>
        <v>A1</v>
      </c>
      <c r="J108" s="10" t="str">
        <f>IF('KCC input'!L109=0,"",'KCC input'!L109)</f>
        <v>ZKC025</v>
      </c>
      <c r="K108" s="10" t="str">
        <f>IF('KCC input'!M109=0,"",'KCC input'!M109)</f>
        <v>Z020</v>
      </c>
      <c r="L108" s="12"/>
    </row>
    <row r="109" spans="1:12" s="4" customFormat="1" x14ac:dyDescent="0.25">
      <c r="A109" s="10" t="str">
        <f>IF(LEFT('KCC input'!A110,2)="ZA",'KCC input'!A110,"")</f>
        <v/>
      </c>
      <c r="B109" s="10" t="str">
        <f>IF(LEFT('KCC input'!C110,2)="ZA",'KCC input'!C110,"")</f>
        <v/>
      </c>
      <c r="C109" s="10" t="str">
        <f>IF(LEFT('KCC input'!E110,2)="ZA",'KCC input'!E110,"")</f>
        <v/>
      </c>
      <c r="D109" s="10" t="str">
        <f>IF(LEFT('KCC input'!G110,2)="ZA",'KCC input'!G110,"")</f>
        <v>ZA_00078</v>
      </c>
      <c r="E109" s="10" t="str">
        <f>IF('KCC input'!H110=0,"",'KCC input'!H110)</f>
        <v>Externe testomgeving (ETO) leveranciers</v>
      </c>
      <c r="F109" s="10" t="str">
        <f>IF('KCC input'!H110=0,"",'KCC input'!H110)</f>
        <v>Externe testomgeving (ETO) leveranciers</v>
      </c>
      <c r="G109" s="10" t="str">
        <f t="shared" si="1"/>
        <v>A1ZKC025  Z021</v>
      </c>
      <c r="H109" s="11" t="str">
        <f>IF('KCC input'!I110=0,"",'KCC input'!I110)</f>
        <v/>
      </c>
      <c r="I109" s="10" t="str">
        <f>IF('KCC input'!K110=0,"",'KCC input'!K110)</f>
        <v>A1</v>
      </c>
      <c r="J109" s="10" t="str">
        <f>IF('KCC input'!L110=0,"",'KCC input'!L110)</f>
        <v>ZKC025</v>
      </c>
      <c r="K109" s="10" t="str">
        <f>IF('KCC input'!M110=0,"",'KCC input'!M110)</f>
        <v>Z021</v>
      </c>
      <c r="L109" s="12"/>
    </row>
    <row r="110" spans="1:12" s="4" customFormat="1" x14ac:dyDescent="0.25">
      <c r="A110" s="10" t="str">
        <f>IF(LEFT('KCC input'!A111,2)="ZA",'KCC input'!A111,"")</f>
        <v/>
      </c>
      <c r="B110" s="10" t="str">
        <f>IF(LEFT('KCC input'!C111,2)="ZA",'KCC input'!C111,"")</f>
        <v/>
      </c>
      <c r="C110" s="10" t="str">
        <f>IF(LEFT('KCC input'!E111,2)="ZA",'KCC input'!E111,"")</f>
        <v/>
      </c>
      <c r="D110" s="10" t="str">
        <f>IF(LEFT('KCC input'!G111,2)="ZA",'KCC input'!G111,"")</f>
        <v>ZA_02802</v>
      </c>
      <c r="E110" s="10" t="str">
        <f>IF('KCC input'!H111=0,"",'KCC input'!H111)</f>
        <v>WOZ API huidige bevragingen</v>
      </c>
      <c r="F110" s="10" t="str">
        <f>IF('KCC input'!H111=0,"",'KCC input'!H111)</f>
        <v>WOZ API huidige bevragingen</v>
      </c>
      <c r="G110" s="10" t="str">
        <f t="shared" si="1"/>
        <v>A1ZKC025  Z121</v>
      </c>
      <c r="H110" s="11" t="str">
        <f>IF('KCC input'!I111=0,"",'KCC input'!I111)</f>
        <v/>
      </c>
      <c r="I110" s="10" t="str">
        <f>IF('KCC input'!K111=0,"",'KCC input'!K111)</f>
        <v>A1</v>
      </c>
      <c r="J110" s="10" t="str">
        <f>IF('KCC input'!L111=0,"",'KCC input'!L111)</f>
        <v>ZKC025</v>
      </c>
      <c r="K110" s="10" t="str">
        <f>IF('KCC input'!M111=0,"",'KCC input'!M111)</f>
        <v>Z121</v>
      </c>
      <c r="L110" s="12"/>
    </row>
    <row r="111" spans="1:12" s="4" customFormat="1" x14ac:dyDescent="0.25">
      <c r="A111" s="10" t="str">
        <f>IF(LEFT('KCC input'!A112,2)="ZA",'KCC input'!A112,"")</f>
        <v/>
      </c>
      <c r="B111" s="10" t="str">
        <f>IF(LEFT('KCC input'!C112,2)="ZA",'KCC input'!C112,"")</f>
        <v/>
      </c>
      <c r="C111" s="10" t="str">
        <f>IF(LEFT('KCC input'!E112,2)="ZA",'KCC input'!E112,"")</f>
        <v/>
      </c>
      <c r="D111" s="10" t="str">
        <f>IF(LEFT('KCC input'!G112,2)="ZA",'KCC input'!G112,"")</f>
        <v>ZA_00079</v>
      </c>
      <c r="E111" s="10" t="str">
        <f>IF('KCC input'!H112=0,"",'KCC input'!H112)</f>
        <v>Massale Bevraging</v>
      </c>
      <c r="F111" s="10" t="str">
        <f>IF('KCC input'!H112=0,"",'KCC input'!H112)</f>
        <v>Massale Bevraging</v>
      </c>
      <c r="G111" s="10" t="str">
        <f t="shared" si="1"/>
        <v>A1ZKC025  Z022</v>
      </c>
      <c r="H111" s="11" t="str">
        <f>IF('KCC input'!I112=0,"",'KCC input'!I112)</f>
        <v/>
      </c>
      <c r="I111" s="10" t="str">
        <f>IF('KCC input'!K112=0,"",'KCC input'!K112)</f>
        <v>A1</v>
      </c>
      <c r="J111" s="10" t="str">
        <f>IF('KCC input'!L112=0,"",'KCC input'!L112)</f>
        <v>ZKC025</v>
      </c>
      <c r="K111" s="10" t="str">
        <f>IF('KCC input'!M112=0,"",'KCC input'!M112)</f>
        <v>Z022</v>
      </c>
      <c r="L111" s="12"/>
    </row>
    <row r="112" spans="1:12" s="4" customFormat="1" x14ac:dyDescent="0.25">
      <c r="A112" s="10" t="str">
        <f>IF(LEFT('KCC input'!A113,2)="ZA",'KCC input'!A113,"")</f>
        <v/>
      </c>
      <c r="B112" s="10" t="str">
        <f>IF(LEFT('KCC input'!C113,2)="ZA",'KCC input'!C113,"")</f>
        <v/>
      </c>
      <c r="C112" s="10" t="str">
        <f>IF(LEFT('KCC input'!E113,2)="ZA",'KCC input'!E113,"")</f>
        <v/>
      </c>
      <c r="D112" s="10" t="str">
        <f>IF(LEFT('KCC input'!G113,2)="ZA",'KCC input'!G113,"")</f>
        <v>ZA_00080</v>
      </c>
      <c r="E112" s="10" t="str">
        <f>IF('KCC input'!H113=0,"",'KCC input'!H113)</f>
        <v>Mutatieverwerking bronhouders</v>
      </c>
      <c r="F112" s="10" t="str">
        <f>IF('KCC input'!H113=0,"",'KCC input'!H113)</f>
        <v>Mutatieverwerking bronhouders</v>
      </c>
      <c r="G112" s="10" t="str">
        <f t="shared" si="1"/>
        <v>A1ZKC025  Z023</v>
      </c>
      <c r="H112" s="11" t="str">
        <f>IF('KCC input'!I113=0,"",'KCC input'!I113)</f>
        <v/>
      </c>
      <c r="I112" s="10" t="str">
        <f>IF('KCC input'!K113=0,"",'KCC input'!K113)</f>
        <v>A1</v>
      </c>
      <c r="J112" s="10" t="str">
        <f>IF('KCC input'!L113=0,"",'KCC input'!L113)</f>
        <v>ZKC025</v>
      </c>
      <c r="K112" s="10" t="str">
        <f>IF('KCC input'!M113=0,"",'KCC input'!M113)</f>
        <v>Z023</v>
      </c>
      <c r="L112" s="12"/>
    </row>
    <row r="113" spans="1:12" s="4" customFormat="1" x14ac:dyDescent="0.25">
      <c r="A113" s="10" t="str">
        <f>IF(LEFT('KCC input'!A114,2)="ZA",'KCC input'!A114,"")</f>
        <v/>
      </c>
      <c r="B113" s="10" t="str">
        <f>IF(LEFT('KCC input'!C114,2)="ZA",'KCC input'!C114,"")</f>
        <v/>
      </c>
      <c r="C113" s="10" t="str">
        <f>IF(LEFT('KCC input'!E114,2)="ZA",'KCC input'!E114,"")</f>
        <v/>
      </c>
      <c r="D113" s="10" t="str">
        <f>IF(LEFT('KCC input'!G114,2)="ZA",'KCC input'!G114,"")</f>
        <v>ZA_00081</v>
      </c>
      <c r="E113" s="10" t="str">
        <f>IF('KCC input'!H114=0,"",'KCC input'!H114)</f>
        <v>Rapportage App (Mijn Kadaster)</v>
      </c>
      <c r="F113" s="10" t="str">
        <f>IF('KCC input'!H114=0,"",'KCC input'!H114)</f>
        <v>Rapportage App (Mijn Kadaster)</v>
      </c>
      <c r="G113" s="10" t="str">
        <f t="shared" si="1"/>
        <v>A1ZKC025  Z024</v>
      </c>
      <c r="H113" s="11" t="str">
        <f>IF('KCC input'!I114=0,"",'KCC input'!I114)</f>
        <v/>
      </c>
      <c r="I113" s="10" t="str">
        <f>IF('KCC input'!K114=0,"",'KCC input'!K114)</f>
        <v>A1</v>
      </c>
      <c r="J113" s="10" t="str">
        <f>IF('KCC input'!L114=0,"",'KCC input'!L114)</f>
        <v>ZKC025</v>
      </c>
      <c r="K113" s="10" t="str">
        <f>IF('KCC input'!M114=0,"",'KCC input'!M114)</f>
        <v>Z024</v>
      </c>
      <c r="L113" s="12"/>
    </row>
    <row r="114" spans="1:12" s="4" customFormat="1" x14ac:dyDescent="0.25">
      <c r="A114" s="10" t="str">
        <f>IF(LEFT('KCC input'!A115,2)="ZA",'KCC input'!A115,"")</f>
        <v/>
      </c>
      <c r="B114" s="10" t="str">
        <f>IF(LEFT('KCC input'!C115,2)="ZA",'KCC input'!C115,"")</f>
        <v>ZA_00082</v>
      </c>
      <c r="C114" s="10" t="str">
        <f>IF(LEFT('KCC input'!E115,2)="ZA",'KCC input'!E115,"")</f>
        <v/>
      </c>
      <c r="D114" s="10" t="str">
        <f>IF(LEFT('KCC input'!G115,2)="ZA",'KCC input'!G115,"")</f>
        <v/>
      </c>
      <c r="E114" s="10" t="str">
        <f>IF('KCC input'!H115=0,"",'KCC input'!H115)</f>
        <v>Gebruiken</v>
      </c>
      <c r="F114" s="10" t="str">
        <f>IF('KCC input'!H115=0,"",'KCC input'!H115)</f>
        <v>Gebruiken</v>
      </c>
      <c r="G114" s="10" t="str">
        <f t="shared" si="1"/>
        <v>A1ZKC025  Z025</v>
      </c>
      <c r="H114" s="11" t="str">
        <f>IF('KCC input'!I115=0,"",'KCC input'!I115)</f>
        <v/>
      </c>
      <c r="I114" s="10" t="str">
        <f>IF('KCC input'!K115=0,"",'KCC input'!K115)</f>
        <v>A1</v>
      </c>
      <c r="J114" s="10" t="str">
        <f>IF('KCC input'!L115=0,"",'KCC input'!L115)</f>
        <v>ZKC025</v>
      </c>
      <c r="K114" s="10" t="str">
        <f>IF('KCC input'!M115=0,"",'KCC input'!M115)</f>
        <v>Z025</v>
      </c>
      <c r="L114" s="12"/>
    </row>
    <row r="115" spans="1:12" s="4" customFormat="1" x14ac:dyDescent="0.25">
      <c r="A115" s="10" t="str">
        <f>IF(LEFT('KCC input'!A116,2)="ZA",'KCC input'!A116,"")</f>
        <v/>
      </c>
      <c r="B115" s="10" t="str">
        <f>IF(LEFT('KCC input'!C116,2)="ZA",'KCC input'!C116,"")</f>
        <v/>
      </c>
      <c r="C115" s="10" t="str">
        <f>IF(LEFT('KCC input'!E116,2)="ZA",'KCC input'!E116,"")</f>
        <v>ZA_00083</v>
      </c>
      <c r="D115" s="10" t="str">
        <f>IF(LEFT('KCC input'!G116,2)="ZA",'KCC input'!G116,"")</f>
        <v/>
      </c>
      <c r="E115" s="10" t="str">
        <f>IF('KCC input'!H116=0,"",'KCC input'!H116)</f>
        <v>Ik heb een verstoring</v>
      </c>
      <c r="F115" s="10" t="str">
        <f>IF('KCC input'!H116=0,"",'KCC input'!H116)</f>
        <v>Ik heb een verstoring</v>
      </c>
      <c r="G115" s="10" t="str">
        <f t="shared" si="1"/>
        <v>A1ZKC025  Z026</v>
      </c>
      <c r="H115" s="11" t="str">
        <f>IF('KCC input'!I116=0,"",'KCC input'!I116)</f>
        <v/>
      </c>
      <c r="I115" s="10" t="str">
        <f>IF('KCC input'!K116=0,"",'KCC input'!K116)</f>
        <v>A1</v>
      </c>
      <c r="J115" s="10" t="str">
        <f>IF('KCC input'!L116=0,"",'KCC input'!L116)</f>
        <v>ZKC025</v>
      </c>
      <c r="K115" s="10" t="str">
        <f>IF('KCC input'!M116=0,"",'KCC input'!M116)</f>
        <v>Z026</v>
      </c>
      <c r="L115" s="12"/>
    </row>
    <row r="116" spans="1:12" s="4" customFormat="1" x14ac:dyDescent="0.25">
      <c r="A116" s="10" t="str">
        <f>IF(LEFT('KCC input'!A117,2)="ZA",'KCC input'!A117,"")</f>
        <v/>
      </c>
      <c r="B116" s="10" t="str">
        <f>IF(LEFT('KCC input'!C117,2)="ZA",'KCC input'!C117,"")</f>
        <v/>
      </c>
      <c r="C116" s="10" t="str">
        <f>IF(LEFT('KCC input'!E117,2)="ZA",'KCC input'!E117,"")</f>
        <v/>
      </c>
      <c r="D116" s="10" t="str">
        <f>IF(LEFT('KCC input'!G117,2)="ZA",'KCC input'!G117,"")</f>
        <v>ZA_00084</v>
      </c>
      <c r="E116" s="10" t="str">
        <f>IF('KCC input'!H117=0,"",'KCC input'!H117)</f>
        <v>Bevraging App (Mijn Kadaster)</v>
      </c>
      <c r="F116" s="10" t="str">
        <f>IF('KCC input'!H117=0,"",'KCC input'!H117)</f>
        <v>Bevraging App (Mijn Kadaster)</v>
      </c>
      <c r="G116" s="10" t="str">
        <f t="shared" si="1"/>
        <v>A1ZKC025  Z027</v>
      </c>
      <c r="H116" s="11" t="str">
        <f>IF('KCC input'!I117=0,"",'KCC input'!I117)</f>
        <v/>
      </c>
      <c r="I116" s="10" t="str">
        <f>IF('KCC input'!K117=0,"",'KCC input'!K117)</f>
        <v>A1</v>
      </c>
      <c r="J116" s="10" t="str">
        <f>IF('KCC input'!L117=0,"",'KCC input'!L117)</f>
        <v>ZKC025</v>
      </c>
      <c r="K116" s="10" t="str">
        <f>IF('KCC input'!M117=0,"",'KCC input'!M117)</f>
        <v>Z027</v>
      </c>
      <c r="L116" s="12"/>
    </row>
    <row r="117" spans="1:12" s="4" customFormat="1" x14ac:dyDescent="0.25">
      <c r="A117" s="10" t="str">
        <f>IF(LEFT('KCC input'!A118,2)="ZA",'KCC input'!A118,"")</f>
        <v/>
      </c>
      <c r="B117" s="10" t="str">
        <f>IF(LEFT('KCC input'!C118,2)="ZA",'KCC input'!C118,"")</f>
        <v/>
      </c>
      <c r="C117" s="10" t="str">
        <f>IF(LEFT('KCC input'!E118,2)="ZA",'KCC input'!E118,"")</f>
        <v/>
      </c>
      <c r="D117" s="10" t="str">
        <f>IF(LEFT('KCC input'!G118,2)="ZA",'KCC input'!G118,"")</f>
        <v>ZA_00086</v>
      </c>
      <c r="E117" s="10" t="str">
        <f>IF('KCC input'!H118=0,"",'KCC input'!H118)</f>
        <v>Digilevering</v>
      </c>
      <c r="F117" s="10" t="str">
        <f>IF('KCC input'!H118=0,"",'KCC input'!H118)</f>
        <v>Digilevering</v>
      </c>
      <c r="G117" s="10" t="str">
        <f t="shared" si="1"/>
        <v>A1ZKC025  Z029</v>
      </c>
      <c r="H117" s="11" t="str">
        <f>IF('KCC input'!I118=0,"",'KCC input'!I118)</f>
        <v/>
      </c>
      <c r="I117" s="10" t="str">
        <f>IF('KCC input'!K118=0,"",'KCC input'!K118)</f>
        <v>A1</v>
      </c>
      <c r="J117" s="10" t="str">
        <f>IF('KCC input'!L118=0,"",'KCC input'!L118)</f>
        <v>ZKC025</v>
      </c>
      <c r="K117" s="10" t="str">
        <f>IF('KCC input'!M118=0,"",'KCC input'!M118)</f>
        <v>Z029</v>
      </c>
      <c r="L117" s="12"/>
    </row>
    <row r="118" spans="1:12" s="4" customFormat="1" x14ac:dyDescent="0.25">
      <c r="A118" s="10" t="str">
        <f>IF(LEFT('KCC input'!A119,2)="ZA",'KCC input'!A119,"")</f>
        <v/>
      </c>
      <c r="B118" s="10" t="str">
        <f>IF(LEFT('KCC input'!C119,2)="ZA",'KCC input'!C119,"")</f>
        <v/>
      </c>
      <c r="C118" s="10" t="str">
        <f>IF(LEFT('KCC input'!E119,2)="ZA",'KCC input'!E119,"")</f>
        <v/>
      </c>
      <c r="D118" s="10" t="str">
        <f>IF(LEFT('KCC input'!G119,2)="ZA",'KCC input'!G119,"")</f>
        <v>ZA_00087</v>
      </c>
      <c r="E118" s="10" t="str">
        <f>IF('KCC input'!H119=0,"",'KCC input'!H119)</f>
        <v>WOZ Terugmeldingen</v>
      </c>
      <c r="F118" s="10" t="str">
        <f>IF('KCC input'!H119=0,"",'KCC input'!H119)</f>
        <v>WOZ Terugmeldingen</v>
      </c>
      <c r="G118" s="10" t="str">
        <f t="shared" si="1"/>
        <v>A1ZKC025  Z030</v>
      </c>
      <c r="H118" s="11" t="str">
        <f>IF('KCC input'!I119=0,"",'KCC input'!I119)</f>
        <v/>
      </c>
      <c r="I118" s="10" t="str">
        <f>IF('KCC input'!K119=0,"",'KCC input'!K119)</f>
        <v>A1</v>
      </c>
      <c r="J118" s="10" t="str">
        <f>IF('KCC input'!L119=0,"",'KCC input'!L119)</f>
        <v>ZKC025</v>
      </c>
      <c r="K118" s="10" t="str">
        <f>IF('KCC input'!M119=0,"",'KCC input'!M119)</f>
        <v>Z030</v>
      </c>
      <c r="L118" s="12"/>
    </row>
    <row r="119" spans="1:12" s="4" customFormat="1" x14ac:dyDescent="0.25">
      <c r="A119" s="10" t="str">
        <f>IF(LEFT('KCC input'!A120,2)="ZA",'KCC input'!A120,"")</f>
        <v/>
      </c>
      <c r="B119" s="10" t="str">
        <f>IF(LEFT('KCC input'!C120,2)="ZA",'KCC input'!C120,"")</f>
        <v/>
      </c>
      <c r="C119" s="10" t="str">
        <f>IF(LEFT('KCC input'!E120,2)="ZA",'KCC input'!E120,"")</f>
        <v/>
      </c>
      <c r="D119" s="10" t="str">
        <f>IF(LEFT('KCC input'!G120,2)="ZA",'KCC input'!G120,"")</f>
        <v>ZA_00088</v>
      </c>
      <c r="E119" s="10" t="str">
        <f>IF('KCC input'!H120=0,"",'KCC input'!H120)</f>
        <v>Individuele Bevraging</v>
      </c>
      <c r="F119" s="10" t="str">
        <f>IF('KCC input'!H120=0,"",'KCC input'!H120)</f>
        <v>Individuele Bevraging</v>
      </c>
      <c r="G119" s="10" t="str">
        <f t="shared" si="1"/>
        <v>A1ZKC025  Z031</v>
      </c>
      <c r="H119" s="11" t="str">
        <f>IF('KCC input'!I120=0,"",'KCC input'!I120)</f>
        <v/>
      </c>
      <c r="I119" s="10" t="str">
        <f>IF('KCC input'!K120=0,"",'KCC input'!K120)</f>
        <v>A1</v>
      </c>
      <c r="J119" s="10" t="str">
        <f>IF('KCC input'!L120=0,"",'KCC input'!L120)</f>
        <v>ZKC025</v>
      </c>
      <c r="K119" s="10" t="str">
        <f>IF('KCC input'!M120=0,"",'KCC input'!M120)</f>
        <v>Z031</v>
      </c>
      <c r="L119" s="12"/>
    </row>
    <row r="120" spans="1:12" s="4" customFormat="1" x14ac:dyDescent="0.25">
      <c r="A120" s="10" t="str">
        <f>IF(LEFT('KCC input'!A121,2)="ZA",'KCC input'!A121,"")</f>
        <v/>
      </c>
      <c r="B120" s="10" t="str">
        <f>IF(LEFT('KCC input'!C121,2)="ZA",'KCC input'!C121,"")</f>
        <v/>
      </c>
      <c r="C120" s="10" t="str">
        <f>IF(LEFT('KCC input'!E121,2)="ZA",'KCC input'!E121,"")</f>
        <v/>
      </c>
      <c r="D120" s="10" t="str">
        <f>IF(LEFT('KCC input'!G121,2)="ZA",'KCC input'!G121,"")</f>
        <v>ZA_00089</v>
      </c>
      <c r="E120" s="10" t="str">
        <f>IF('KCC input'!H121=0,"",'KCC input'!H121)</f>
        <v>Externe testomgeving (ETO) bronhouders</v>
      </c>
      <c r="F120" s="10" t="str">
        <f>IF('KCC input'!H121=0,"",'KCC input'!H121)</f>
        <v>Externe testomgeving (ETO) bronhouders</v>
      </c>
      <c r="G120" s="10" t="str">
        <f t="shared" si="1"/>
        <v>A1ZKC025  Z032</v>
      </c>
      <c r="H120" s="11" t="str">
        <f>IF('KCC input'!I121=0,"",'KCC input'!I121)</f>
        <v/>
      </c>
      <c r="I120" s="10" t="str">
        <f>IF('KCC input'!K121=0,"",'KCC input'!K121)</f>
        <v>A1</v>
      </c>
      <c r="J120" s="10" t="str">
        <f>IF('KCC input'!L121=0,"",'KCC input'!L121)</f>
        <v>ZKC025</v>
      </c>
      <c r="K120" s="10" t="str">
        <f>IF('KCC input'!M121=0,"",'KCC input'!M121)</f>
        <v>Z032</v>
      </c>
      <c r="L120" s="12"/>
    </row>
    <row r="121" spans="1:12" s="4" customFormat="1" x14ac:dyDescent="0.25">
      <c r="A121" s="10" t="str">
        <f>IF(LEFT('KCC input'!A122,2)="ZA",'KCC input'!A122,"")</f>
        <v/>
      </c>
      <c r="B121" s="10" t="str">
        <f>IF(LEFT('KCC input'!C122,2)="ZA",'KCC input'!C122,"")</f>
        <v/>
      </c>
      <c r="C121" s="10" t="str">
        <f>IF(LEFT('KCC input'!E122,2)="ZA",'KCC input'!E122,"")</f>
        <v/>
      </c>
      <c r="D121" s="10" t="str">
        <f>IF(LEFT('KCC input'!G122,2)="ZA",'KCC input'!G122,"")</f>
        <v>ZA_00090</v>
      </c>
      <c r="E121" s="10" t="str">
        <f>IF('KCC input'!H122=0,"",'KCC input'!H122)</f>
        <v>Externe testomgeving (ETO) leveranciers</v>
      </c>
      <c r="F121" s="10" t="str">
        <f>IF('KCC input'!H122=0,"",'KCC input'!H122)</f>
        <v>Externe testomgeving (ETO) leveranciers</v>
      </c>
      <c r="G121" s="10" t="str">
        <f t="shared" si="1"/>
        <v>A1ZKC025  Z033</v>
      </c>
      <c r="H121" s="11" t="str">
        <f>IF('KCC input'!I122=0,"",'KCC input'!I122)</f>
        <v/>
      </c>
      <c r="I121" s="10" t="str">
        <f>IF('KCC input'!K122=0,"",'KCC input'!K122)</f>
        <v>A1</v>
      </c>
      <c r="J121" s="10" t="str">
        <f>IF('KCC input'!L122=0,"",'KCC input'!L122)</f>
        <v>ZKC025</v>
      </c>
      <c r="K121" s="10" t="str">
        <f>IF('KCC input'!M122=0,"",'KCC input'!M122)</f>
        <v>Z033</v>
      </c>
      <c r="L121" s="12"/>
    </row>
    <row r="122" spans="1:12" s="4" customFormat="1" x14ac:dyDescent="0.25">
      <c r="A122" s="10" t="str">
        <f>IF(LEFT('KCC input'!A123,2)="ZA",'KCC input'!A123,"")</f>
        <v/>
      </c>
      <c r="B122" s="10" t="str">
        <f>IF(LEFT('KCC input'!C123,2)="ZA",'KCC input'!C123,"")</f>
        <v/>
      </c>
      <c r="C122" s="10" t="str">
        <f>IF(LEFT('KCC input'!E123,2)="ZA",'KCC input'!E123,"")</f>
        <v/>
      </c>
      <c r="D122" s="10" t="str">
        <f>IF(LEFT('KCC input'!G123,2)="ZA",'KCC input'!G123,"")</f>
        <v>ZA_02803</v>
      </c>
      <c r="E122" s="10" t="str">
        <f>IF('KCC input'!H123=0,"",'KCC input'!H123)</f>
        <v>(PKIO) certificaat</v>
      </c>
      <c r="F122" s="10" t="str">
        <f>IF('KCC input'!H123=0,"",'KCC input'!H123)</f>
        <v>(PKIO) certificaat</v>
      </c>
      <c r="G122" s="10" t="str">
        <f t="shared" si="1"/>
        <v>A1ZKC025  Z122</v>
      </c>
      <c r="H122" s="11" t="str">
        <f>IF('KCC input'!I123=0,"",'KCC input'!I123)</f>
        <v/>
      </c>
      <c r="I122" s="10" t="str">
        <f>IF('KCC input'!K123=0,"",'KCC input'!K123)</f>
        <v>A1</v>
      </c>
      <c r="J122" s="10" t="str">
        <f>IF('KCC input'!L123=0,"",'KCC input'!L123)</f>
        <v>ZKC025</v>
      </c>
      <c r="K122" s="10" t="str">
        <f>IF('KCC input'!M123=0,"",'KCC input'!M123)</f>
        <v>Z122</v>
      </c>
      <c r="L122" s="12"/>
    </row>
    <row r="123" spans="1:12" s="4" customFormat="1" x14ac:dyDescent="0.25">
      <c r="A123" s="10" t="str">
        <f>IF(LEFT('KCC input'!A124,2)="ZA",'KCC input'!A124,"")</f>
        <v/>
      </c>
      <c r="B123" s="10" t="str">
        <f>IF(LEFT('KCC input'!C124,2)="ZA",'KCC input'!C124,"")</f>
        <v/>
      </c>
      <c r="C123" s="10" t="str">
        <f>IF(LEFT('KCC input'!E124,2)="ZA",'KCC input'!E124,"")</f>
        <v/>
      </c>
      <c r="D123" s="10" t="str">
        <f>IF(LEFT('KCC input'!G124,2)="ZA",'KCC input'!G124,"")</f>
        <v>ZA_02804</v>
      </c>
      <c r="E123" s="10" t="str">
        <f>IF('KCC input'!H124=0,"",'KCC input'!H124)</f>
        <v>WOZ API huidige bevragingen</v>
      </c>
      <c r="F123" s="10" t="str">
        <f>IF('KCC input'!H124=0,"",'KCC input'!H124)</f>
        <v>WOZ API huidige bevragingen</v>
      </c>
      <c r="G123" s="10" t="str">
        <f t="shared" si="1"/>
        <v>A1ZKC025  Z123</v>
      </c>
      <c r="H123" s="11" t="str">
        <f>IF('KCC input'!I124=0,"",'KCC input'!I124)</f>
        <v/>
      </c>
      <c r="I123" s="10" t="str">
        <f>IF('KCC input'!K124=0,"",'KCC input'!K124)</f>
        <v>A1</v>
      </c>
      <c r="J123" s="10" t="str">
        <f>IF('KCC input'!L124=0,"",'KCC input'!L124)</f>
        <v>ZKC025</v>
      </c>
      <c r="K123" s="10" t="str">
        <f>IF('KCC input'!M124=0,"",'KCC input'!M124)</f>
        <v>Z123</v>
      </c>
      <c r="L123" s="12"/>
    </row>
    <row r="124" spans="1:12" s="4" customFormat="1" x14ac:dyDescent="0.25">
      <c r="A124" s="10" t="str">
        <f>IF(LEFT('KCC input'!A125,2)="ZA",'KCC input'!A125,"")</f>
        <v/>
      </c>
      <c r="B124" s="10" t="str">
        <f>IF(LEFT('KCC input'!C125,2)="ZA",'KCC input'!C125,"")</f>
        <v/>
      </c>
      <c r="C124" s="10" t="str">
        <f>IF(LEFT('KCC input'!E125,2)="ZA",'KCC input'!E125,"")</f>
        <v/>
      </c>
      <c r="D124" s="10" t="str">
        <f>IF(LEFT('KCC input'!G125,2)="ZA",'KCC input'!G125,"")</f>
        <v>ZA_00091</v>
      </c>
      <c r="E124" s="10" t="str">
        <f>IF('KCC input'!H125=0,"",'KCC input'!H125)</f>
        <v>Massale Bevraging</v>
      </c>
      <c r="F124" s="10" t="str">
        <f>IF('KCC input'!H125=0,"",'KCC input'!H125)</f>
        <v>Massale Bevraging</v>
      </c>
      <c r="G124" s="10" t="str">
        <f t="shared" si="1"/>
        <v>A1ZKC025  Z034</v>
      </c>
      <c r="H124" s="11" t="str">
        <f>IF('KCC input'!I125=0,"",'KCC input'!I125)</f>
        <v/>
      </c>
      <c r="I124" s="10" t="str">
        <f>IF('KCC input'!K125=0,"",'KCC input'!K125)</f>
        <v>A1</v>
      </c>
      <c r="J124" s="10" t="str">
        <f>IF('KCC input'!L125=0,"",'KCC input'!L125)</f>
        <v>ZKC025</v>
      </c>
      <c r="K124" s="10" t="str">
        <f>IF('KCC input'!M125=0,"",'KCC input'!M125)</f>
        <v>Z034</v>
      </c>
      <c r="L124" s="12"/>
    </row>
    <row r="125" spans="1:12" s="4" customFormat="1" x14ac:dyDescent="0.25">
      <c r="A125" s="10" t="str">
        <f>IF(LEFT('KCC input'!A126,2)="ZA",'KCC input'!A126,"")</f>
        <v/>
      </c>
      <c r="B125" s="10" t="str">
        <f>IF(LEFT('KCC input'!C126,2)="ZA",'KCC input'!C126,"")</f>
        <v/>
      </c>
      <c r="C125" s="10" t="str">
        <f>IF(LEFT('KCC input'!E126,2)="ZA",'KCC input'!E126,"")</f>
        <v/>
      </c>
      <c r="D125" s="10" t="str">
        <f>IF(LEFT('KCC input'!G126,2)="ZA",'KCC input'!G126,"")</f>
        <v>ZA_00092</v>
      </c>
      <c r="E125" s="10" t="str">
        <f>IF('KCC input'!H126=0,"",'KCC input'!H126)</f>
        <v>Klassiek StUF WOZ 2 bestand</v>
      </c>
      <c r="F125" s="10" t="str">
        <f>IF('KCC input'!H126=0,"",'KCC input'!H126)</f>
        <v>Klassiek StUF WOZ 2 bestand</v>
      </c>
      <c r="G125" s="10" t="str">
        <f t="shared" si="1"/>
        <v>A1ZKC025  Z035</v>
      </c>
      <c r="H125" s="11" t="str">
        <f>IF('KCC input'!I126=0,"",'KCC input'!I126)</f>
        <v/>
      </c>
      <c r="I125" s="10" t="str">
        <f>IF('KCC input'!K126=0,"",'KCC input'!K126)</f>
        <v>A1</v>
      </c>
      <c r="J125" s="10" t="str">
        <f>IF('KCC input'!L126=0,"",'KCC input'!L126)</f>
        <v>ZKC025</v>
      </c>
      <c r="K125" s="10" t="str">
        <f>IF('KCC input'!M126=0,"",'KCC input'!M126)</f>
        <v>Z035</v>
      </c>
      <c r="L125" s="12"/>
    </row>
    <row r="126" spans="1:12" s="4" customFormat="1" x14ac:dyDescent="0.25">
      <c r="A126" s="10" t="str">
        <f>IF(LEFT('KCC input'!A127,2)="ZA",'KCC input'!A127,"")</f>
        <v/>
      </c>
      <c r="B126" s="10" t="str">
        <f>IF(LEFT('KCC input'!C127,2)="ZA",'KCC input'!C127,"")</f>
        <v/>
      </c>
      <c r="C126" s="10" t="str">
        <f>IF(LEFT('KCC input'!E127,2)="ZA",'KCC input'!E127,"")</f>
        <v/>
      </c>
      <c r="D126" s="10" t="str">
        <f>IF(LEFT('KCC input'!G127,2)="ZA",'KCC input'!G127,"")</f>
        <v>ZA_00093</v>
      </c>
      <c r="E126" s="10" t="str">
        <f>IF('KCC input'!H127=0,"",'KCC input'!H127)</f>
        <v>Mutatieverwerking bronhouders</v>
      </c>
      <c r="F126" s="10" t="str">
        <f>IF('KCC input'!H127=0,"",'KCC input'!H127)</f>
        <v>Mutatieverwerking bronhouders</v>
      </c>
      <c r="G126" s="10" t="str">
        <f t="shared" si="1"/>
        <v>A1ZKC025  Z036</v>
      </c>
      <c r="H126" s="11" t="str">
        <f>IF('KCC input'!I127=0,"",'KCC input'!I127)</f>
        <v/>
      </c>
      <c r="I126" s="10" t="str">
        <f>IF('KCC input'!K127=0,"",'KCC input'!K127)</f>
        <v>A1</v>
      </c>
      <c r="J126" s="10" t="str">
        <f>IF('KCC input'!L127=0,"",'KCC input'!L127)</f>
        <v>ZKC025</v>
      </c>
      <c r="K126" s="10" t="str">
        <f>IF('KCC input'!M127=0,"",'KCC input'!M127)</f>
        <v>Z036</v>
      </c>
      <c r="L126" s="12"/>
    </row>
    <row r="127" spans="1:12" s="4" customFormat="1" x14ac:dyDescent="0.25">
      <c r="A127" s="10" t="str">
        <f>IF(LEFT('KCC input'!A128,2)="ZA",'KCC input'!A128,"")</f>
        <v/>
      </c>
      <c r="B127" s="10" t="str">
        <f>IF(LEFT('KCC input'!C128,2)="ZA",'KCC input'!C128,"")</f>
        <v/>
      </c>
      <c r="C127" s="10" t="str">
        <f>IF(LEFT('KCC input'!E128,2)="ZA",'KCC input'!E128,"")</f>
        <v/>
      </c>
      <c r="D127" s="10" t="str">
        <f>IF(LEFT('KCC input'!G128,2)="ZA",'KCC input'!G128,"")</f>
        <v>ZA_00094</v>
      </c>
      <c r="E127" s="10" t="str">
        <f>IF('KCC input'!H128=0,"",'KCC input'!H128)</f>
        <v>Rapportage App (Mijn Kadaster)</v>
      </c>
      <c r="F127" s="10" t="str">
        <f>IF('KCC input'!H128=0,"",'KCC input'!H128)</f>
        <v>Rapportage App (Mijn Kadaster)</v>
      </c>
      <c r="G127" s="10" t="str">
        <f t="shared" si="1"/>
        <v>A1ZKC025  Z037</v>
      </c>
      <c r="H127" s="11" t="str">
        <f>IF('KCC input'!I128=0,"",'KCC input'!I128)</f>
        <v/>
      </c>
      <c r="I127" s="10" t="str">
        <f>IF('KCC input'!K128=0,"",'KCC input'!K128)</f>
        <v>A1</v>
      </c>
      <c r="J127" s="10" t="str">
        <f>IF('KCC input'!L128=0,"",'KCC input'!L128)</f>
        <v>ZKC025</v>
      </c>
      <c r="K127" s="10" t="str">
        <f>IF('KCC input'!M128=0,"",'KCC input'!M128)</f>
        <v>Z037</v>
      </c>
      <c r="L127" s="12"/>
    </row>
    <row r="128" spans="1:12" s="4" customFormat="1" x14ac:dyDescent="0.25">
      <c r="A128" s="10" t="str">
        <f>IF(LEFT('KCC input'!A129,2)="ZA",'KCC input'!A129,"")</f>
        <v/>
      </c>
      <c r="B128" s="10" t="str">
        <f>IF(LEFT('KCC input'!C129,2)="ZA",'KCC input'!C129,"")</f>
        <v/>
      </c>
      <c r="C128" s="10" t="str">
        <f>IF(LEFT('KCC input'!E129,2)="ZA",'KCC input'!E129,"")</f>
        <v/>
      </c>
      <c r="D128" s="10" t="str">
        <f>IF(LEFT('KCC input'!G129,2)="ZA",'KCC input'!G129,"")</f>
        <v>ZA_00095</v>
      </c>
      <c r="E128" s="10" t="str">
        <f>IF('KCC input'!H129=0,"",'KCC input'!H129)</f>
        <v>WOZ Waardeloket</v>
      </c>
      <c r="F128" s="10" t="str">
        <f>IF('KCC input'!H129=0,"",'KCC input'!H129)</f>
        <v>WOZ Waardeloket</v>
      </c>
      <c r="G128" s="10" t="str">
        <f t="shared" si="1"/>
        <v>A1ZKC025  Z038</v>
      </c>
      <c r="H128" s="11" t="str">
        <f>IF('KCC input'!I129=0,"",'KCC input'!I129)</f>
        <v/>
      </c>
      <c r="I128" s="10" t="str">
        <f>IF('KCC input'!K129=0,"",'KCC input'!K129)</f>
        <v>A1</v>
      </c>
      <c r="J128" s="10" t="str">
        <f>IF('KCC input'!L129=0,"",'KCC input'!L129)</f>
        <v>ZKC025</v>
      </c>
      <c r="K128" s="10" t="str">
        <f>IF('KCC input'!M129=0,"",'KCC input'!M129)</f>
        <v>Z038</v>
      </c>
      <c r="L128" s="12"/>
    </row>
    <row r="129" spans="1:12" s="4" customFormat="1" x14ac:dyDescent="0.25">
      <c r="A129" s="10" t="str">
        <f>IF(LEFT('KCC input'!A130,2)="ZA",'KCC input'!A130,"")</f>
        <v/>
      </c>
      <c r="B129" s="10" t="str">
        <f>IF(LEFT('KCC input'!C130,2)="ZA",'KCC input'!C130,"")</f>
        <v/>
      </c>
      <c r="C129" s="10" t="str">
        <f>IF(LEFT('KCC input'!E130,2)="ZA",'KCC input'!E130,"")</f>
        <v/>
      </c>
      <c r="D129" s="10" t="str">
        <f>IF(LEFT('KCC input'!G130,2)="ZA",'KCC input'!G130,"")</f>
        <v>ZA_02343</v>
      </c>
      <c r="E129" s="10" t="str">
        <f>IF('KCC input'!H130=0,"",'KCC input'!H130)</f>
        <v>Mijn Overheid</v>
      </c>
      <c r="F129" s="10" t="str">
        <f>IF('KCC input'!H130=0,"",'KCC input'!H130)</f>
        <v>Mijn Overheid</v>
      </c>
      <c r="G129" s="10" t="str">
        <f t="shared" si="1"/>
        <v>A1ZKC025  Z108</v>
      </c>
      <c r="H129" s="11" t="str">
        <f>IF('KCC input'!I130=0,"",'KCC input'!I130)</f>
        <v/>
      </c>
      <c r="I129" s="10" t="str">
        <f>IF('KCC input'!K130=0,"",'KCC input'!K130)</f>
        <v>A1</v>
      </c>
      <c r="J129" s="10" t="str">
        <f>IF('KCC input'!L130=0,"",'KCC input'!L130)</f>
        <v>ZKC025</v>
      </c>
      <c r="K129" s="10" t="str">
        <f>IF('KCC input'!M130=0,"",'KCC input'!M130)</f>
        <v>Z108</v>
      </c>
      <c r="L129" s="12"/>
    </row>
    <row r="130" spans="1:12" s="4" customFormat="1" x14ac:dyDescent="0.25">
      <c r="A130" s="10" t="str">
        <f>IF(LEFT('KCC input'!A131,2)="ZA",'KCC input'!A131,"")</f>
        <v/>
      </c>
      <c r="B130" s="10" t="str">
        <f>IF(LEFT('KCC input'!C131,2)="ZA",'KCC input'!C131,"")</f>
        <v/>
      </c>
      <c r="C130" s="10" t="str">
        <f>IF(LEFT('KCC input'!E131,2)="ZA",'KCC input'!E131,"")</f>
        <v/>
      </c>
      <c r="D130" s="10" t="str">
        <f>IF(LEFT('KCC input'!G131,2)="ZA",'KCC input'!G131,"")</f>
        <v>ZA_02344</v>
      </c>
      <c r="E130" s="10" t="str">
        <f>IF('KCC input'!H131=0,"",'KCC input'!H131)</f>
        <v>GIS-Maatwerk</v>
      </c>
      <c r="F130" s="10" t="str">
        <f>IF('KCC input'!H131=0,"",'KCC input'!H131)</f>
        <v>GIS-Maatwerk</v>
      </c>
      <c r="G130" s="10" t="str">
        <f t="shared" si="1"/>
        <v>A1ZKC025  Z109</v>
      </c>
      <c r="H130" s="11" t="str">
        <f>IF('KCC input'!I131=0,"",'KCC input'!I131)</f>
        <v/>
      </c>
      <c r="I130" s="10" t="str">
        <f>IF('KCC input'!K131=0,"",'KCC input'!K131)</f>
        <v>A1</v>
      </c>
      <c r="J130" s="10" t="str">
        <f>IF('KCC input'!L131=0,"",'KCC input'!L131)</f>
        <v>ZKC025</v>
      </c>
      <c r="K130" s="10" t="str">
        <f>IF('KCC input'!M131=0,"",'KCC input'!M131)</f>
        <v>Z109</v>
      </c>
      <c r="L130" s="12"/>
    </row>
    <row r="131" spans="1:12" s="4" customFormat="1" x14ac:dyDescent="0.25">
      <c r="A131" s="10" t="str">
        <f>IF(LEFT('KCC input'!A132,2)="ZA",'KCC input'!A132,"")</f>
        <v/>
      </c>
      <c r="B131" s="10" t="str">
        <f>IF(LEFT('KCC input'!C132,2)="ZA",'KCC input'!C132,"")</f>
        <v/>
      </c>
      <c r="C131" s="10" t="str">
        <f>IF(LEFT('KCC input'!E132,2)="ZA",'KCC input'!E132,"")</f>
        <v>ZA_00096</v>
      </c>
      <c r="D131" s="10" t="str">
        <f>IF(LEFT('KCC input'!G132,2)="ZA",'KCC input'!G132,"")</f>
        <v/>
      </c>
      <c r="E131" s="10" t="str">
        <f>IF('KCC input'!H132=0,"",'KCC input'!H132)</f>
        <v>Kadaster heeft een verstoring</v>
      </c>
      <c r="F131" s="10" t="str">
        <f>IF('KCC input'!H132=0,"",'KCC input'!H132)</f>
        <v>Kadaster heeft een verstoring</v>
      </c>
      <c r="G131" s="10" t="str">
        <f t="shared" si="1"/>
        <v>A1ZKC025  Z039</v>
      </c>
      <c r="H131" s="11" t="str">
        <f>IF('KCC input'!I132=0,"",'KCC input'!I132)</f>
        <v/>
      </c>
      <c r="I131" s="10" t="str">
        <f>IF('KCC input'!K132=0,"",'KCC input'!K132)</f>
        <v>A1</v>
      </c>
      <c r="J131" s="10" t="str">
        <f>IF('KCC input'!L132=0,"",'KCC input'!L132)</f>
        <v>ZKC025</v>
      </c>
      <c r="K131" s="10" t="str">
        <f>IF('KCC input'!M132=0,"",'KCC input'!M132)</f>
        <v>Z039</v>
      </c>
      <c r="L131" s="12"/>
    </row>
    <row r="132" spans="1:12" s="4" customFormat="1" x14ac:dyDescent="0.25">
      <c r="A132" s="10" t="str">
        <f>IF(LEFT('KCC input'!A133,2)="ZA",'KCC input'!A133,"")</f>
        <v/>
      </c>
      <c r="B132" s="10" t="str">
        <f>IF(LEFT('KCC input'!C133,2)="ZA",'KCC input'!C133,"")</f>
        <v/>
      </c>
      <c r="C132" s="10" t="str">
        <f>IF(LEFT('KCC input'!E133,2)="ZA",'KCC input'!E133,"")</f>
        <v/>
      </c>
      <c r="D132" s="10" t="str">
        <f>IF(LEFT('KCC input'!G133,2)="ZA",'KCC input'!G133,"")</f>
        <v>ZA_00097</v>
      </c>
      <c r="E132" s="10" t="str">
        <f>IF('KCC input'!H133=0,"",'KCC input'!H133)</f>
        <v>Bevraging App (Mijn Kadaster)</v>
      </c>
      <c r="F132" s="10" t="str">
        <f>IF('KCC input'!H133=0,"",'KCC input'!H133)</f>
        <v>Bevraging App (Mijn Kadaster)</v>
      </c>
      <c r="G132" s="10" t="str">
        <f t="shared" si="1"/>
        <v>A1ZKC025  Z040</v>
      </c>
      <c r="H132" s="11" t="str">
        <f>IF('KCC input'!I133=0,"",'KCC input'!I133)</f>
        <v/>
      </c>
      <c r="I132" s="10" t="str">
        <f>IF('KCC input'!K133=0,"",'KCC input'!K133)</f>
        <v>A1</v>
      </c>
      <c r="J132" s="10" t="str">
        <f>IF('KCC input'!L133=0,"",'KCC input'!L133)</f>
        <v>ZKC025</v>
      </c>
      <c r="K132" s="10" t="str">
        <f>IF('KCC input'!M133=0,"",'KCC input'!M133)</f>
        <v>Z040</v>
      </c>
      <c r="L132" s="12"/>
    </row>
    <row r="133" spans="1:12" s="4" customFormat="1" x14ac:dyDescent="0.25">
      <c r="A133" s="10" t="str">
        <f>IF(LEFT('KCC input'!A134,2)="ZA",'KCC input'!A134,"")</f>
        <v/>
      </c>
      <c r="B133" s="10" t="str">
        <f>IF(LEFT('KCC input'!C134,2)="ZA",'KCC input'!C134,"")</f>
        <v/>
      </c>
      <c r="C133" s="10" t="str">
        <f>IF(LEFT('KCC input'!E134,2)="ZA",'KCC input'!E134,"")</f>
        <v/>
      </c>
      <c r="D133" s="10" t="str">
        <f>IF(LEFT('KCC input'!G134,2)="ZA",'KCC input'!G134,"")</f>
        <v>ZA_00099</v>
      </c>
      <c r="E133" s="10" t="str">
        <f>IF('KCC input'!H134=0,"",'KCC input'!H134)</f>
        <v>Digilevering</v>
      </c>
      <c r="F133" s="10" t="str">
        <f>IF('KCC input'!H134=0,"",'KCC input'!H134)</f>
        <v>Digilevering</v>
      </c>
      <c r="G133" s="10" t="str">
        <f t="shared" si="1"/>
        <v>A1ZKC025  Z042</v>
      </c>
      <c r="H133" s="11" t="str">
        <f>IF('KCC input'!I134=0,"",'KCC input'!I134)</f>
        <v/>
      </c>
      <c r="I133" s="10" t="str">
        <f>IF('KCC input'!K134=0,"",'KCC input'!K134)</f>
        <v>A1</v>
      </c>
      <c r="J133" s="10" t="str">
        <f>IF('KCC input'!L134=0,"",'KCC input'!L134)</f>
        <v>ZKC025</v>
      </c>
      <c r="K133" s="10" t="str">
        <f>IF('KCC input'!M134=0,"",'KCC input'!M134)</f>
        <v>Z042</v>
      </c>
      <c r="L133" s="12"/>
    </row>
    <row r="134" spans="1:12" s="4" customFormat="1" x14ac:dyDescent="0.25">
      <c r="A134" s="10" t="str">
        <f>IF(LEFT('KCC input'!A135,2)="ZA",'KCC input'!A135,"")</f>
        <v/>
      </c>
      <c r="B134" s="10" t="str">
        <f>IF(LEFT('KCC input'!C135,2)="ZA",'KCC input'!C135,"")</f>
        <v/>
      </c>
      <c r="C134" s="10" t="str">
        <f>IF(LEFT('KCC input'!E135,2)="ZA",'KCC input'!E135,"")</f>
        <v/>
      </c>
      <c r="D134" s="10" t="str">
        <f>IF(LEFT('KCC input'!G135,2)="ZA",'KCC input'!G135,"")</f>
        <v>ZA_00100</v>
      </c>
      <c r="E134" s="10" t="str">
        <f>IF('KCC input'!H135=0,"",'KCC input'!H135)</f>
        <v>WOZ Terugmeldingen</v>
      </c>
      <c r="F134" s="10" t="str">
        <f>IF('KCC input'!H135=0,"",'KCC input'!H135)</f>
        <v>WOZ Terugmeldingen</v>
      </c>
      <c r="G134" s="10" t="str">
        <f t="shared" si="1"/>
        <v>A1ZKC025  Z043</v>
      </c>
      <c r="H134" s="11" t="str">
        <f>IF('KCC input'!I135=0,"",'KCC input'!I135)</f>
        <v/>
      </c>
      <c r="I134" s="10" t="str">
        <f>IF('KCC input'!K135=0,"",'KCC input'!K135)</f>
        <v>A1</v>
      </c>
      <c r="J134" s="10" t="str">
        <f>IF('KCC input'!L135=0,"",'KCC input'!L135)</f>
        <v>ZKC025</v>
      </c>
      <c r="K134" s="10" t="str">
        <f>IF('KCC input'!M135=0,"",'KCC input'!M135)</f>
        <v>Z043</v>
      </c>
      <c r="L134" s="12"/>
    </row>
    <row r="135" spans="1:12" s="4" customFormat="1" x14ac:dyDescent="0.25">
      <c r="A135" s="10" t="str">
        <f>IF(LEFT('KCC input'!A136,2)="ZA",'KCC input'!A136,"")</f>
        <v/>
      </c>
      <c r="B135" s="10" t="str">
        <f>IF(LEFT('KCC input'!C136,2)="ZA",'KCC input'!C136,"")</f>
        <v/>
      </c>
      <c r="C135" s="10" t="str">
        <f>IF(LEFT('KCC input'!E136,2)="ZA",'KCC input'!E136,"")</f>
        <v/>
      </c>
      <c r="D135" s="10" t="str">
        <f>IF(LEFT('KCC input'!G136,2)="ZA",'KCC input'!G136,"")</f>
        <v>ZA_00101</v>
      </c>
      <c r="E135" s="10" t="str">
        <f>IF('KCC input'!H136=0,"",'KCC input'!H136)</f>
        <v>Individuele Bevraging</v>
      </c>
      <c r="F135" s="10" t="str">
        <f>IF('KCC input'!H136=0,"",'KCC input'!H136)</f>
        <v>Individuele Bevraging</v>
      </c>
      <c r="G135" s="10" t="str">
        <f t="shared" si="1"/>
        <v>A1ZKC025  Z044</v>
      </c>
      <c r="H135" s="11" t="str">
        <f>IF('KCC input'!I136=0,"",'KCC input'!I136)</f>
        <v/>
      </c>
      <c r="I135" s="10" t="str">
        <f>IF('KCC input'!K136=0,"",'KCC input'!K136)</f>
        <v>A1</v>
      </c>
      <c r="J135" s="10" t="str">
        <f>IF('KCC input'!L136=0,"",'KCC input'!L136)</f>
        <v>ZKC025</v>
      </c>
      <c r="K135" s="10" t="str">
        <f>IF('KCC input'!M136=0,"",'KCC input'!M136)</f>
        <v>Z044</v>
      </c>
      <c r="L135" s="12"/>
    </row>
    <row r="136" spans="1:12" s="4" customFormat="1" x14ac:dyDescent="0.25">
      <c r="A136" s="10" t="str">
        <f>IF(LEFT('KCC input'!A137,2)="ZA",'KCC input'!A137,"")</f>
        <v/>
      </c>
      <c r="B136" s="10" t="str">
        <f>IF(LEFT('KCC input'!C137,2)="ZA",'KCC input'!C137,"")</f>
        <v/>
      </c>
      <c r="C136" s="10" t="str">
        <f>IF(LEFT('KCC input'!E137,2)="ZA",'KCC input'!E137,"")</f>
        <v/>
      </c>
      <c r="D136" s="10" t="str">
        <f>IF(LEFT('KCC input'!G137,2)="ZA",'KCC input'!G137,"")</f>
        <v>ZA_00102</v>
      </c>
      <c r="E136" s="10" t="str">
        <f>IF('KCC input'!H137=0,"",'KCC input'!H137)</f>
        <v>Externe testomgeving (ETO) bronhouders</v>
      </c>
      <c r="F136" s="10" t="str">
        <f>IF('KCC input'!H137=0,"",'KCC input'!H137)</f>
        <v>Externe testomgeving (ETO) bronhouders</v>
      </c>
      <c r="G136" s="10" t="str">
        <f t="shared" si="1"/>
        <v>A1ZKC025  Z045</v>
      </c>
      <c r="H136" s="11" t="str">
        <f>IF('KCC input'!I137=0,"",'KCC input'!I137)</f>
        <v/>
      </c>
      <c r="I136" s="10" t="str">
        <f>IF('KCC input'!K137=0,"",'KCC input'!K137)</f>
        <v>A1</v>
      </c>
      <c r="J136" s="10" t="str">
        <f>IF('KCC input'!L137=0,"",'KCC input'!L137)</f>
        <v>ZKC025</v>
      </c>
      <c r="K136" s="10" t="str">
        <f>IF('KCC input'!M137=0,"",'KCC input'!M137)</f>
        <v>Z045</v>
      </c>
      <c r="L136" s="12"/>
    </row>
    <row r="137" spans="1:12" s="4" customFormat="1" x14ac:dyDescent="0.25">
      <c r="A137" s="10" t="str">
        <f>IF(LEFT('KCC input'!A138,2)="ZA",'KCC input'!A138,"")</f>
        <v/>
      </c>
      <c r="B137" s="10" t="str">
        <f>IF(LEFT('KCC input'!C138,2)="ZA",'KCC input'!C138,"")</f>
        <v/>
      </c>
      <c r="C137" s="10" t="str">
        <f>IF(LEFT('KCC input'!E138,2)="ZA",'KCC input'!E138,"")</f>
        <v/>
      </c>
      <c r="D137" s="10" t="str">
        <f>IF(LEFT('KCC input'!G138,2)="ZA",'KCC input'!G138,"")</f>
        <v>ZA_00103</v>
      </c>
      <c r="E137" s="10" t="str">
        <f>IF('KCC input'!H138=0,"",'KCC input'!H138)</f>
        <v>Externe testomgeving (ETO) leveranciers</v>
      </c>
      <c r="F137" s="10" t="str">
        <f>IF('KCC input'!H138=0,"",'KCC input'!H138)</f>
        <v>Externe testomgeving (ETO) leveranciers</v>
      </c>
      <c r="G137" s="10" t="str">
        <f t="shared" si="1"/>
        <v>A1ZKC025  Z046</v>
      </c>
      <c r="H137" s="11" t="str">
        <f>IF('KCC input'!I138=0,"",'KCC input'!I138)</f>
        <v/>
      </c>
      <c r="I137" s="10" t="str">
        <f>IF('KCC input'!K138=0,"",'KCC input'!K138)</f>
        <v>A1</v>
      </c>
      <c r="J137" s="10" t="str">
        <f>IF('KCC input'!L138=0,"",'KCC input'!L138)</f>
        <v>ZKC025</v>
      </c>
      <c r="K137" s="10" t="str">
        <f>IF('KCC input'!M138=0,"",'KCC input'!M138)</f>
        <v>Z046</v>
      </c>
      <c r="L137" s="12"/>
    </row>
    <row r="138" spans="1:12" s="4" customFormat="1" x14ac:dyDescent="0.25">
      <c r="A138" s="10" t="str">
        <f>IF(LEFT('KCC input'!A139,2)="ZA",'KCC input'!A139,"")</f>
        <v/>
      </c>
      <c r="B138" s="10" t="str">
        <f>IF(LEFT('KCC input'!C139,2)="ZA",'KCC input'!C139,"")</f>
        <v/>
      </c>
      <c r="C138" s="10" t="str">
        <f>IF(LEFT('KCC input'!E139,2)="ZA",'KCC input'!E139,"")</f>
        <v/>
      </c>
      <c r="D138" s="10" t="str">
        <f>IF(LEFT('KCC input'!G139,2)="ZA",'KCC input'!G139,"")</f>
        <v>ZA_02805</v>
      </c>
      <c r="E138" s="10" t="str">
        <f>IF('KCC input'!H139=0,"",'KCC input'!H139)</f>
        <v>WOZ API huidige bevragingen</v>
      </c>
      <c r="F138" s="10" t="str">
        <f>IF('KCC input'!H139=0,"",'KCC input'!H139)</f>
        <v>WOZ API huidige bevragingen</v>
      </c>
      <c r="G138" s="10" t="str">
        <f t="shared" si="1"/>
        <v>A1ZKC025  Z124</v>
      </c>
      <c r="H138" s="11" t="str">
        <f>IF('KCC input'!I139=0,"",'KCC input'!I139)</f>
        <v/>
      </c>
      <c r="I138" s="10" t="str">
        <f>IF('KCC input'!K139=0,"",'KCC input'!K139)</f>
        <v>A1</v>
      </c>
      <c r="J138" s="10" t="str">
        <f>IF('KCC input'!L139=0,"",'KCC input'!L139)</f>
        <v>ZKC025</v>
      </c>
      <c r="K138" s="10" t="str">
        <f>IF('KCC input'!M139=0,"",'KCC input'!M139)</f>
        <v>Z124</v>
      </c>
      <c r="L138" s="12"/>
    </row>
    <row r="139" spans="1:12" s="4" customFormat="1" x14ac:dyDescent="0.25">
      <c r="A139" s="10" t="str">
        <f>IF(LEFT('KCC input'!A140,2)="ZA",'KCC input'!A140,"")</f>
        <v/>
      </c>
      <c r="B139" s="10" t="str">
        <f>IF(LEFT('KCC input'!C140,2)="ZA",'KCC input'!C140,"")</f>
        <v/>
      </c>
      <c r="C139" s="10" t="str">
        <f>IF(LEFT('KCC input'!E140,2)="ZA",'KCC input'!E140,"")</f>
        <v/>
      </c>
      <c r="D139" s="10" t="str">
        <f>IF(LEFT('KCC input'!G140,2)="ZA",'KCC input'!G140,"")</f>
        <v>ZA_00104</v>
      </c>
      <c r="E139" s="10" t="str">
        <f>IF('KCC input'!H140=0,"",'KCC input'!H140)</f>
        <v>Massale Bevraging</v>
      </c>
      <c r="F139" s="10" t="str">
        <f>IF('KCC input'!H140=0,"",'KCC input'!H140)</f>
        <v>Massale Bevraging</v>
      </c>
      <c r="G139" s="10" t="str">
        <f t="shared" ref="G139:G202" si="2">CONCATENATE(I139,J139,REPT(" ",8-LEN(J139)),K139)</f>
        <v>A1ZKC025  Z047</v>
      </c>
      <c r="H139" s="11" t="str">
        <f>IF('KCC input'!I140=0,"",'KCC input'!I140)</f>
        <v/>
      </c>
      <c r="I139" s="10" t="str">
        <f>IF('KCC input'!K140=0,"",'KCC input'!K140)</f>
        <v>A1</v>
      </c>
      <c r="J139" s="10" t="str">
        <f>IF('KCC input'!L140=0,"",'KCC input'!L140)</f>
        <v>ZKC025</v>
      </c>
      <c r="K139" s="10" t="str">
        <f>IF('KCC input'!M140=0,"",'KCC input'!M140)</f>
        <v>Z047</v>
      </c>
      <c r="L139" s="12"/>
    </row>
    <row r="140" spans="1:12" s="4" customFormat="1" x14ac:dyDescent="0.25">
      <c r="A140" s="10" t="str">
        <f>IF(LEFT('KCC input'!A141,2)="ZA",'KCC input'!A141,"")</f>
        <v/>
      </c>
      <c r="B140" s="10" t="str">
        <f>IF(LEFT('KCC input'!C141,2)="ZA",'KCC input'!C141,"")</f>
        <v/>
      </c>
      <c r="C140" s="10" t="str">
        <f>IF(LEFT('KCC input'!E141,2)="ZA",'KCC input'!E141,"")</f>
        <v/>
      </c>
      <c r="D140" s="10" t="str">
        <f>IF(LEFT('KCC input'!G141,2)="ZA",'KCC input'!G141,"")</f>
        <v>ZA_00105</v>
      </c>
      <c r="E140" s="10" t="str">
        <f>IF('KCC input'!H141=0,"",'KCC input'!H141)</f>
        <v>Klassiek StUF WOZ 2 bestand</v>
      </c>
      <c r="F140" s="10" t="str">
        <f>IF('KCC input'!H141=0,"",'KCC input'!H141)</f>
        <v>Klassiek StUF WOZ 2 bestand</v>
      </c>
      <c r="G140" s="10" t="str">
        <f t="shared" si="2"/>
        <v>A1ZKC025  Z048</v>
      </c>
      <c r="H140" s="11" t="str">
        <f>IF('KCC input'!I141=0,"",'KCC input'!I141)</f>
        <v/>
      </c>
      <c r="I140" s="10" t="str">
        <f>IF('KCC input'!K141=0,"",'KCC input'!K141)</f>
        <v>A1</v>
      </c>
      <c r="J140" s="10" t="str">
        <f>IF('KCC input'!L141=0,"",'KCC input'!L141)</f>
        <v>ZKC025</v>
      </c>
      <c r="K140" s="10" t="str">
        <f>IF('KCC input'!M141=0,"",'KCC input'!M141)</f>
        <v>Z048</v>
      </c>
      <c r="L140" s="12"/>
    </row>
    <row r="141" spans="1:12" s="4" customFormat="1" x14ac:dyDescent="0.25">
      <c r="A141" s="10" t="str">
        <f>IF(LEFT('KCC input'!A142,2)="ZA",'KCC input'!A142,"")</f>
        <v/>
      </c>
      <c r="B141" s="10" t="str">
        <f>IF(LEFT('KCC input'!C142,2)="ZA",'KCC input'!C142,"")</f>
        <v/>
      </c>
      <c r="C141" s="10" t="str">
        <f>IF(LEFT('KCC input'!E142,2)="ZA",'KCC input'!E142,"")</f>
        <v/>
      </c>
      <c r="D141" s="10" t="str">
        <f>IF(LEFT('KCC input'!G142,2)="ZA",'KCC input'!G142,"")</f>
        <v>ZA_00106</v>
      </c>
      <c r="E141" s="10" t="str">
        <f>IF('KCC input'!H142=0,"",'KCC input'!H142)</f>
        <v>Mutatieverwerking bronhouders</v>
      </c>
      <c r="F141" s="10" t="str">
        <f>IF('KCC input'!H142=0,"",'KCC input'!H142)</f>
        <v>Mutatieverwerking bronhouders</v>
      </c>
      <c r="G141" s="10" t="str">
        <f t="shared" si="2"/>
        <v>A1ZKC025  Z049</v>
      </c>
      <c r="H141" s="11" t="str">
        <f>IF('KCC input'!I142=0,"",'KCC input'!I142)</f>
        <v/>
      </c>
      <c r="I141" s="10" t="str">
        <f>IF('KCC input'!K142=0,"",'KCC input'!K142)</f>
        <v>A1</v>
      </c>
      <c r="J141" s="10" t="str">
        <f>IF('KCC input'!L142=0,"",'KCC input'!L142)</f>
        <v>ZKC025</v>
      </c>
      <c r="K141" s="10" t="str">
        <f>IF('KCC input'!M142=0,"",'KCC input'!M142)</f>
        <v>Z049</v>
      </c>
      <c r="L141" s="12"/>
    </row>
    <row r="142" spans="1:12" s="4" customFormat="1" x14ac:dyDescent="0.25">
      <c r="A142" s="10" t="str">
        <f>IF(LEFT('KCC input'!A143,2)="ZA",'KCC input'!A143,"")</f>
        <v/>
      </c>
      <c r="B142" s="10" t="str">
        <f>IF(LEFT('KCC input'!C143,2)="ZA",'KCC input'!C143,"")</f>
        <v/>
      </c>
      <c r="C142" s="10" t="str">
        <f>IF(LEFT('KCC input'!E143,2)="ZA",'KCC input'!E143,"")</f>
        <v/>
      </c>
      <c r="D142" s="10" t="str">
        <f>IF(LEFT('KCC input'!G143,2)="ZA",'KCC input'!G143,"")</f>
        <v>ZA_00107</v>
      </c>
      <c r="E142" s="10" t="str">
        <f>IF('KCC input'!H143=0,"",'KCC input'!H143)</f>
        <v>Rapportage App (Mijn Kadaster)</v>
      </c>
      <c r="F142" s="10" t="str">
        <f>IF('KCC input'!H143=0,"",'KCC input'!H143)</f>
        <v>Rapportage App (Mijn Kadaster)</v>
      </c>
      <c r="G142" s="10" t="str">
        <f t="shared" si="2"/>
        <v>A1ZKC025  Z050</v>
      </c>
      <c r="H142" s="11" t="str">
        <f>IF('KCC input'!I143=0,"",'KCC input'!I143)</f>
        <v/>
      </c>
      <c r="I142" s="10" t="str">
        <f>IF('KCC input'!K143=0,"",'KCC input'!K143)</f>
        <v>A1</v>
      </c>
      <c r="J142" s="10" t="str">
        <f>IF('KCC input'!L143=0,"",'KCC input'!L143)</f>
        <v>ZKC025</v>
      </c>
      <c r="K142" s="10" t="str">
        <f>IF('KCC input'!M143=0,"",'KCC input'!M143)</f>
        <v>Z050</v>
      </c>
      <c r="L142" s="12"/>
    </row>
    <row r="143" spans="1:12" s="4" customFormat="1" x14ac:dyDescent="0.25">
      <c r="A143" s="10" t="str">
        <f>IF(LEFT('KCC input'!A144,2)="ZA",'KCC input'!A144,"")</f>
        <v/>
      </c>
      <c r="B143" s="10" t="str">
        <f>IF(LEFT('KCC input'!C144,2)="ZA",'KCC input'!C144,"")</f>
        <v/>
      </c>
      <c r="C143" s="10" t="str">
        <f>IF(LEFT('KCC input'!E144,2)="ZA",'KCC input'!E144,"")</f>
        <v/>
      </c>
      <c r="D143" s="10" t="str">
        <f>IF(LEFT('KCC input'!G144,2)="ZA",'KCC input'!G144,"")</f>
        <v>ZA_00108</v>
      </c>
      <c r="E143" s="10" t="str">
        <f>IF('KCC input'!H144=0,"",'KCC input'!H144)</f>
        <v>WOZ Waardeloket</v>
      </c>
      <c r="F143" s="10" t="str">
        <f>IF('KCC input'!H144=0,"",'KCC input'!H144)</f>
        <v>WOZ Waardeloket</v>
      </c>
      <c r="G143" s="10" t="str">
        <f t="shared" si="2"/>
        <v>A1ZKC025  Z051</v>
      </c>
      <c r="H143" s="11" t="str">
        <f>IF('KCC input'!I144=0,"",'KCC input'!I144)</f>
        <v/>
      </c>
      <c r="I143" s="10" t="str">
        <f>IF('KCC input'!K144=0,"",'KCC input'!K144)</f>
        <v>A1</v>
      </c>
      <c r="J143" s="10" t="str">
        <f>IF('KCC input'!L144=0,"",'KCC input'!L144)</f>
        <v>ZKC025</v>
      </c>
      <c r="K143" s="10" t="str">
        <f>IF('KCC input'!M144=0,"",'KCC input'!M144)</f>
        <v>Z051</v>
      </c>
      <c r="L143" s="12"/>
    </row>
    <row r="144" spans="1:12" s="4" customFormat="1" x14ac:dyDescent="0.25">
      <c r="A144" s="10" t="str">
        <f>IF(LEFT('KCC input'!A145,2)="ZA",'KCC input'!A145,"")</f>
        <v/>
      </c>
      <c r="B144" s="10" t="str">
        <f>IF(LEFT('KCC input'!C145,2)="ZA",'KCC input'!C145,"")</f>
        <v/>
      </c>
      <c r="C144" s="10" t="str">
        <f>IF(LEFT('KCC input'!E145,2)="ZA",'KCC input'!E145,"")</f>
        <v/>
      </c>
      <c r="D144" s="10" t="str">
        <f>IF(LEFT('KCC input'!G145,2)="ZA",'KCC input'!G145,"")</f>
        <v>ZA_02345</v>
      </c>
      <c r="E144" s="10" t="str">
        <f>IF('KCC input'!H145=0,"",'KCC input'!H145)</f>
        <v>Mijn Overheid</v>
      </c>
      <c r="F144" s="10" t="str">
        <f>IF('KCC input'!H145=0,"",'KCC input'!H145)</f>
        <v>Mijn Overheid</v>
      </c>
      <c r="G144" s="10" t="str">
        <f t="shared" si="2"/>
        <v>A1ZKC025  Z110</v>
      </c>
      <c r="H144" s="11" t="str">
        <f>IF('KCC input'!I145=0,"",'KCC input'!I145)</f>
        <v/>
      </c>
      <c r="I144" s="10" t="str">
        <f>IF('KCC input'!K145=0,"",'KCC input'!K145)</f>
        <v>A1</v>
      </c>
      <c r="J144" s="10" t="str">
        <f>IF('KCC input'!L145=0,"",'KCC input'!L145)</f>
        <v>ZKC025</v>
      </c>
      <c r="K144" s="10" t="str">
        <f>IF('KCC input'!M145=0,"",'KCC input'!M145)</f>
        <v>Z110</v>
      </c>
      <c r="L144" s="12"/>
    </row>
    <row r="145" spans="1:12" s="4" customFormat="1" x14ac:dyDescent="0.25">
      <c r="A145" s="10" t="str">
        <f>IF(LEFT('KCC input'!A146,2)="ZA",'KCC input'!A146,"")</f>
        <v/>
      </c>
      <c r="B145" s="10" t="str">
        <f>IF(LEFT('KCC input'!C146,2)="ZA",'KCC input'!C146,"")</f>
        <v/>
      </c>
      <c r="C145" s="10" t="str">
        <f>IF(LEFT('KCC input'!E146,2)="ZA",'KCC input'!E146,"")</f>
        <v/>
      </c>
      <c r="D145" s="10" t="str">
        <f>IF(LEFT('KCC input'!G146,2)="ZA",'KCC input'!G146,"")</f>
        <v>ZA_02346</v>
      </c>
      <c r="E145" s="10" t="str">
        <f>IF('KCC input'!H146=0,"",'KCC input'!H146)</f>
        <v>GIS-Maatwerk</v>
      </c>
      <c r="F145" s="10" t="str">
        <f>IF('KCC input'!H146=0,"",'KCC input'!H146)</f>
        <v>GIS-Maatwerk</v>
      </c>
      <c r="G145" s="10" t="str">
        <f t="shared" si="2"/>
        <v>A1ZKC025  Z111</v>
      </c>
      <c r="H145" s="11" t="str">
        <f>IF('KCC input'!I146=0,"",'KCC input'!I146)</f>
        <v/>
      </c>
      <c r="I145" s="10" t="str">
        <f>IF('KCC input'!K146=0,"",'KCC input'!K146)</f>
        <v>A1</v>
      </c>
      <c r="J145" s="10" t="str">
        <f>IF('KCC input'!L146=0,"",'KCC input'!L146)</f>
        <v>ZKC025</v>
      </c>
      <c r="K145" s="10" t="str">
        <f>IF('KCC input'!M146=0,"",'KCC input'!M146)</f>
        <v>Z111</v>
      </c>
      <c r="L145" s="12"/>
    </row>
    <row r="146" spans="1:12" s="4" customFormat="1" x14ac:dyDescent="0.25">
      <c r="A146" s="10" t="str">
        <f>IF(LEFT('KCC input'!A147,2)="ZA",'KCC input'!A147,"")</f>
        <v/>
      </c>
      <c r="B146" s="10" t="str">
        <f>IF(LEFT('KCC input'!C147,2)="ZA",'KCC input'!C147,"")</f>
        <v/>
      </c>
      <c r="C146" s="10" t="str">
        <f>IF(LEFT('KCC input'!E147,2)="ZA",'KCC input'!E147,"")</f>
        <v>ZA_00109</v>
      </c>
      <c r="D146" s="10" t="str">
        <f>IF(LEFT('KCC input'!G147,2)="ZA",'KCC input'!G147,"")</f>
        <v/>
      </c>
      <c r="E146" s="10" t="str">
        <f>IF('KCC input'!H147=0,"",'KCC input'!H147)</f>
        <v>Ik heb een vraag</v>
      </c>
      <c r="F146" s="10" t="str">
        <f>IF('KCC input'!H147=0,"",'KCC input'!H147)</f>
        <v>Ik heb een vraag</v>
      </c>
      <c r="G146" s="10" t="str">
        <f t="shared" si="2"/>
        <v>A1ZKC025  Z052</v>
      </c>
      <c r="H146" s="11" t="str">
        <f>IF('KCC input'!I147=0,"",'KCC input'!I147)</f>
        <v/>
      </c>
      <c r="I146" s="10" t="str">
        <f>IF('KCC input'!K147=0,"",'KCC input'!K147)</f>
        <v>A1</v>
      </c>
      <c r="J146" s="10" t="str">
        <f>IF('KCC input'!L147=0,"",'KCC input'!L147)</f>
        <v>ZKC025</v>
      </c>
      <c r="K146" s="10" t="str">
        <f>IF('KCC input'!M147=0,"",'KCC input'!M147)</f>
        <v>Z052</v>
      </c>
      <c r="L146" s="12"/>
    </row>
    <row r="147" spans="1:12" s="4" customFormat="1" x14ac:dyDescent="0.25">
      <c r="A147" s="10" t="str">
        <f>IF(LEFT('KCC input'!A148,2)="ZA",'KCC input'!A148,"")</f>
        <v/>
      </c>
      <c r="B147" s="10" t="str">
        <f>IF(LEFT('KCC input'!C148,2)="ZA",'KCC input'!C148,"")</f>
        <v/>
      </c>
      <c r="C147" s="10" t="str">
        <f>IF(LEFT('KCC input'!E148,2)="ZA",'KCC input'!E148,"")</f>
        <v/>
      </c>
      <c r="D147" s="10" t="str">
        <f>IF(LEFT('KCC input'!G148,2)="ZA",'KCC input'!G148,"")</f>
        <v>ZA_00110</v>
      </c>
      <c r="E147" s="10" t="str">
        <f>IF('KCC input'!H148=0,"",'KCC input'!H148)</f>
        <v>Bevraging App (Mijn Kadaster)</v>
      </c>
      <c r="F147" s="10" t="str">
        <f>IF('KCC input'!H148=0,"",'KCC input'!H148)</f>
        <v>Bevraging App (Mijn Kadaster)</v>
      </c>
      <c r="G147" s="10" t="str">
        <f t="shared" si="2"/>
        <v>A1ZKC025  Z053</v>
      </c>
      <c r="H147" s="11" t="str">
        <f>IF('KCC input'!I148=0,"",'KCC input'!I148)</f>
        <v/>
      </c>
      <c r="I147" s="10" t="str">
        <f>IF('KCC input'!K148=0,"",'KCC input'!K148)</f>
        <v>A1</v>
      </c>
      <c r="J147" s="10" t="str">
        <f>IF('KCC input'!L148=0,"",'KCC input'!L148)</f>
        <v>ZKC025</v>
      </c>
      <c r="K147" s="10" t="str">
        <f>IF('KCC input'!M148=0,"",'KCC input'!M148)</f>
        <v>Z053</v>
      </c>
      <c r="L147" s="12"/>
    </row>
    <row r="148" spans="1:12" s="4" customFormat="1" x14ac:dyDescent="0.25">
      <c r="A148" s="10" t="str">
        <f>IF(LEFT('KCC input'!A149,2)="ZA",'KCC input'!A149,"")</f>
        <v/>
      </c>
      <c r="B148" s="10" t="str">
        <f>IF(LEFT('KCC input'!C149,2)="ZA",'KCC input'!C149,"")</f>
        <v/>
      </c>
      <c r="C148" s="10" t="str">
        <f>IF(LEFT('KCC input'!E149,2)="ZA",'KCC input'!E149,"")</f>
        <v/>
      </c>
      <c r="D148" s="10" t="str">
        <f>IF(LEFT('KCC input'!G149,2)="ZA",'KCC input'!G149,"")</f>
        <v>ZA_00112</v>
      </c>
      <c r="E148" s="10" t="str">
        <f>IF('KCC input'!H149=0,"",'KCC input'!H149)</f>
        <v>Digilevering</v>
      </c>
      <c r="F148" s="10" t="str">
        <f>IF('KCC input'!H149=0,"",'KCC input'!H149)</f>
        <v>Digilevering</v>
      </c>
      <c r="G148" s="10" t="str">
        <f t="shared" si="2"/>
        <v>A1ZKC025  Z055</v>
      </c>
      <c r="H148" s="11" t="str">
        <f>IF('KCC input'!I149=0,"",'KCC input'!I149)</f>
        <v/>
      </c>
      <c r="I148" s="10" t="str">
        <f>IF('KCC input'!K149=0,"",'KCC input'!K149)</f>
        <v>A1</v>
      </c>
      <c r="J148" s="10" t="str">
        <f>IF('KCC input'!L149=0,"",'KCC input'!L149)</f>
        <v>ZKC025</v>
      </c>
      <c r="K148" s="10" t="str">
        <f>IF('KCC input'!M149=0,"",'KCC input'!M149)</f>
        <v>Z055</v>
      </c>
      <c r="L148" s="12"/>
    </row>
    <row r="149" spans="1:12" s="4" customFormat="1" x14ac:dyDescent="0.25">
      <c r="A149" s="10" t="str">
        <f>IF(LEFT('KCC input'!A150,2)="ZA",'KCC input'!A150,"")</f>
        <v/>
      </c>
      <c r="B149" s="10" t="str">
        <f>IF(LEFT('KCC input'!C150,2)="ZA",'KCC input'!C150,"")</f>
        <v/>
      </c>
      <c r="C149" s="10" t="str">
        <f>IF(LEFT('KCC input'!E150,2)="ZA",'KCC input'!E150,"")</f>
        <v/>
      </c>
      <c r="D149" s="10" t="str">
        <f>IF(LEFT('KCC input'!G150,2)="ZA",'KCC input'!G150,"")</f>
        <v>ZA_00113</v>
      </c>
      <c r="E149" s="10" t="str">
        <f>IF('KCC input'!H150=0,"",'KCC input'!H150)</f>
        <v>WOZ Terugmeldingen</v>
      </c>
      <c r="F149" s="10" t="str">
        <f>IF('KCC input'!H150=0,"",'KCC input'!H150)</f>
        <v>WOZ Terugmeldingen</v>
      </c>
      <c r="G149" s="10" t="str">
        <f t="shared" si="2"/>
        <v>A1ZKC025  Z056</v>
      </c>
      <c r="H149" s="11" t="str">
        <f>IF('KCC input'!I150=0,"",'KCC input'!I150)</f>
        <v/>
      </c>
      <c r="I149" s="10" t="str">
        <f>IF('KCC input'!K150=0,"",'KCC input'!K150)</f>
        <v>A1</v>
      </c>
      <c r="J149" s="10" t="str">
        <f>IF('KCC input'!L150=0,"",'KCC input'!L150)</f>
        <v>ZKC025</v>
      </c>
      <c r="K149" s="10" t="str">
        <f>IF('KCC input'!M150=0,"",'KCC input'!M150)</f>
        <v>Z056</v>
      </c>
      <c r="L149" s="12"/>
    </row>
    <row r="150" spans="1:12" s="4" customFormat="1" x14ac:dyDescent="0.25">
      <c r="A150" s="10" t="str">
        <f>IF(LEFT('KCC input'!A151,2)="ZA",'KCC input'!A151,"")</f>
        <v/>
      </c>
      <c r="B150" s="10" t="str">
        <f>IF(LEFT('KCC input'!C151,2)="ZA",'KCC input'!C151,"")</f>
        <v/>
      </c>
      <c r="C150" s="10" t="str">
        <f>IF(LEFT('KCC input'!E151,2)="ZA",'KCC input'!E151,"")</f>
        <v/>
      </c>
      <c r="D150" s="10" t="str">
        <f>IF(LEFT('KCC input'!G151,2)="ZA",'KCC input'!G151,"")</f>
        <v>ZA_00114</v>
      </c>
      <c r="E150" s="10" t="str">
        <f>IF('KCC input'!H151=0,"",'KCC input'!H151)</f>
        <v>Individuele Bevraging</v>
      </c>
      <c r="F150" s="10" t="str">
        <f>IF('KCC input'!H151=0,"",'KCC input'!H151)</f>
        <v>Individuele Bevraging</v>
      </c>
      <c r="G150" s="10" t="str">
        <f t="shared" si="2"/>
        <v>A1ZKC025  Z057</v>
      </c>
      <c r="H150" s="11" t="str">
        <f>IF('KCC input'!I151=0,"",'KCC input'!I151)</f>
        <v/>
      </c>
      <c r="I150" s="10" t="str">
        <f>IF('KCC input'!K151=0,"",'KCC input'!K151)</f>
        <v>A1</v>
      </c>
      <c r="J150" s="10" t="str">
        <f>IF('KCC input'!L151=0,"",'KCC input'!L151)</f>
        <v>ZKC025</v>
      </c>
      <c r="K150" s="10" t="str">
        <f>IF('KCC input'!M151=0,"",'KCC input'!M151)</f>
        <v>Z057</v>
      </c>
      <c r="L150" s="12"/>
    </row>
    <row r="151" spans="1:12" s="4" customFormat="1" x14ac:dyDescent="0.25">
      <c r="A151" s="10" t="str">
        <f>IF(LEFT('KCC input'!A152,2)="ZA",'KCC input'!A152,"")</f>
        <v/>
      </c>
      <c r="B151" s="10" t="str">
        <f>IF(LEFT('KCC input'!C152,2)="ZA",'KCC input'!C152,"")</f>
        <v/>
      </c>
      <c r="C151" s="10" t="str">
        <f>IF(LEFT('KCC input'!E152,2)="ZA",'KCC input'!E152,"")</f>
        <v/>
      </c>
      <c r="D151" s="10" t="str">
        <f>IF(LEFT('KCC input'!G152,2)="ZA",'KCC input'!G152,"")</f>
        <v>ZA_00115</v>
      </c>
      <c r="E151" s="10" t="str">
        <f>IF('KCC input'!H152=0,"",'KCC input'!H152)</f>
        <v>Externe testomgeving (ETO) bronhouders</v>
      </c>
      <c r="F151" s="10" t="str">
        <f>IF('KCC input'!H152=0,"",'KCC input'!H152)</f>
        <v>Externe testomgeving (ETO) bronhouders</v>
      </c>
      <c r="G151" s="10" t="str">
        <f t="shared" si="2"/>
        <v>A1ZKC025  Z058</v>
      </c>
      <c r="H151" s="11" t="str">
        <f>IF('KCC input'!I152=0,"",'KCC input'!I152)</f>
        <v/>
      </c>
      <c r="I151" s="10" t="str">
        <f>IF('KCC input'!K152=0,"",'KCC input'!K152)</f>
        <v>A1</v>
      </c>
      <c r="J151" s="10" t="str">
        <f>IF('KCC input'!L152=0,"",'KCC input'!L152)</f>
        <v>ZKC025</v>
      </c>
      <c r="K151" s="10" t="str">
        <f>IF('KCC input'!M152=0,"",'KCC input'!M152)</f>
        <v>Z058</v>
      </c>
      <c r="L151" s="12"/>
    </row>
    <row r="152" spans="1:12" s="4" customFormat="1" x14ac:dyDescent="0.25">
      <c r="A152" s="10" t="str">
        <f>IF(LEFT('KCC input'!A153,2)="ZA",'KCC input'!A153,"")</f>
        <v/>
      </c>
      <c r="B152" s="10" t="str">
        <f>IF(LEFT('KCC input'!C153,2)="ZA",'KCC input'!C153,"")</f>
        <v/>
      </c>
      <c r="C152" s="10" t="str">
        <f>IF(LEFT('KCC input'!E153,2)="ZA",'KCC input'!E153,"")</f>
        <v/>
      </c>
      <c r="D152" s="10" t="str">
        <f>IF(LEFT('KCC input'!G153,2)="ZA",'KCC input'!G153,"")</f>
        <v>ZA_00116</v>
      </c>
      <c r="E152" s="10" t="str">
        <f>IF('KCC input'!H153=0,"",'KCC input'!H153)</f>
        <v>Externe testomgeving (ETO) leveranciers</v>
      </c>
      <c r="F152" s="10" t="str">
        <f>IF('KCC input'!H153=0,"",'KCC input'!H153)</f>
        <v>Externe testomgeving (ETO) leveranciers</v>
      </c>
      <c r="G152" s="10" t="str">
        <f t="shared" si="2"/>
        <v>A1ZKC025  Z059</v>
      </c>
      <c r="H152" s="11" t="str">
        <f>IF('KCC input'!I153=0,"",'KCC input'!I153)</f>
        <v/>
      </c>
      <c r="I152" s="10" t="str">
        <f>IF('KCC input'!K153=0,"",'KCC input'!K153)</f>
        <v>A1</v>
      </c>
      <c r="J152" s="10" t="str">
        <f>IF('KCC input'!L153=0,"",'KCC input'!L153)</f>
        <v>ZKC025</v>
      </c>
      <c r="K152" s="10" t="str">
        <f>IF('KCC input'!M153=0,"",'KCC input'!M153)</f>
        <v>Z059</v>
      </c>
      <c r="L152" s="12"/>
    </row>
    <row r="153" spans="1:12" s="4" customFormat="1" x14ac:dyDescent="0.25">
      <c r="A153" s="10" t="str">
        <f>IF(LEFT('KCC input'!A154,2)="ZA",'KCC input'!A154,"")</f>
        <v/>
      </c>
      <c r="B153" s="10" t="str">
        <f>IF(LEFT('KCC input'!C154,2)="ZA",'KCC input'!C154,"")</f>
        <v/>
      </c>
      <c r="C153" s="10" t="str">
        <f>IF(LEFT('KCC input'!E154,2)="ZA",'KCC input'!E154,"")</f>
        <v/>
      </c>
      <c r="D153" s="10" t="str">
        <f>IF(LEFT('KCC input'!G154,2)="ZA",'KCC input'!G154,"")</f>
        <v>ZA_02806</v>
      </c>
      <c r="E153" s="10" t="str">
        <f>IF('KCC input'!H154=0,"",'KCC input'!H154)</f>
        <v>(PKIO) certificaat</v>
      </c>
      <c r="F153" s="10" t="str">
        <f>IF('KCC input'!H154=0,"",'KCC input'!H154)</f>
        <v>(PKIO) certificaat</v>
      </c>
      <c r="G153" s="10" t="str">
        <f t="shared" si="2"/>
        <v>A1ZKC025  Z125</v>
      </c>
      <c r="H153" s="11" t="str">
        <f>IF('KCC input'!I154=0,"",'KCC input'!I154)</f>
        <v/>
      </c>
      <c r="I153" s="10" t="str">
        <f>IF('KCC input'!K154=0,"",'KCC input'!K154)</f>
        <v>A1</v>
      </c>
      <c r="J153" s="10" t="str">
        <f>IF('KCC input'!L154=0,"",'KCC input'!L154)</f>
        <v>ZKC025</v>
      </c>
      <c r="K153" s="10" t="str">
        <f>IF('KCC input'!M154=0,"",'KCC input'!M154)</f>
        <v>Z125</v>
      </c>
      <c r="L153" s="12"/>
    </row>
    <row r="154" spans="1:12" s="4" customFormat="1" x14ac:dyDescent="0.25">
      <c r="A154" s="10" t="str">
        <f>IF(LEFT('KCC input'!A155,2)="ZA",'KCC input'!A155,"")</f>
        <v/>
      </c>
      <c r="B154" s="10" t="str">
        <f>IF(LEFT('KCC input'!C155,2)="ZA",'KCC input'!C155,"")</f>
        <v/>
      </c>
      <c r="C154" s="10" t="str">
        <f>IF(LEFT('KCC input'!E155,2)="ZA",'KCC input'!E155,"")</f>
        <v/>
      </c>
      <c r="D154" s="10" t="str">
        <f>IF(LEFT('KCC input'!G155,2)="ZA",'KCC input'!G155,"")</f>
        <v>ZA_02807</v>
      </c>
      <c r="E154" s="10" t="str">
        <f>IF('KCC input'!H155=0,"",'KCC input'!H155)</f>
        <v>WOZ API huidige bevragingen</v>
      </c>
      <c r="F154" s="10" t="str">
        <f>IF('KCC input'!H155=0,"",'KCC input'!H155)</f>
        <v>WOZ API huidige bevragingen</v>
      </c>
      <c r="G154" s="10" t="str">
        <f t="shared" si="2"/>
        <v>A1ZKC025  Z126</v>
      </c>
      <c r="H154" s="11" t="str">
        <f>IF('KCC input'!I155=0,"",'KCC input'!I155)</f>
        <v/>
      </c>
      <c r="I154" s="10" t="str">
        <f>IF('KCC input'!K155=0,"",'KCC input'!K155)</f>
        <v>A1</v>
      </c>
      <c r="J154" s="10" t="str">
        <f>IF('KCC input'!L155=0,"",'KCC input'!L155)</f>
        <v>ZKC025</v>
      </c>
      <c r="K154" s="10" t="str">
        <f>IF('KCC input'!M155=0,"",'KCC input'!M155)</f>
        <v>Z126</v>
      </c>
      <c r="L154" s="12"/>
    </row>
    <row r="155" spans="1:12" s="4" customFormat="1" x14ac:dyDescent="0.25">
      <c r="A155" s="10" t="str">
        <f>IF(LEFT('KCC input'!A156,2)="ZA",'KCC input'!A156,"")</f>
        <v/>
      </c>
      <c r="B155" s="10" t="str">
        <f>IF(LEFT('KCC input'!C156,2)="ZA",'KCC input'!C156,"")</f>
        <v/>
      </c>
      <c r="C155" s="10" t="str">
        <f>IF(LEFT('KCC input'!E156,2)="ZA",'KCC input'!E156,"")</f>
        <v/>
      </c>
      <c r="D155" s="10" t="str">
        <f>IF(LEFT('KCC input'!G156,2)="ZA",'KCC input'!G156,"")</f>
        <v>ZA_00117</v>
      </c>
      <c r="E155" s="10" t="str">
        <f>IF('KCC input'!H156=0,"",'KCC input'!H156)</f>
        <v>Massale Bevraging</v>
      </c>
      <c r="F155" s="10" t="str">
        <f>IF('KCC input'!H156=0,"",'KCC input'!H156)</f>
        <v>Massale Bevraging</v>
      </c>
      <c r="G155" s="10" t="str">
        <f t="shared" si="2"/>
        <v>A1ZKC025  Z060</v>
      </c>
      <c r="H155" s="11" t="str">
        <f>IF('KCC input'!I156=0,"",'KCC input'!I156)</f>
        <v/>
      </c>
      <c r="I155" s="10" t="str">
        <f>IF('KCC input'!K156=0,"",'KCC input'!K156)</f>
        <v>A1</v>
      </c>
      <c r="J155" s="10" t="str">
        <f>IF('KCC input'!L156=0,"",'KCC input'!L156)</f>
        <v>ZKC025</v>
      </c>
      <c r="K155" s="10" t="str">
        <f>IF('KCC input'!M156=0,"",'KCC input'!M156)</f>
        <v>Z060</v>
      </c>
      <c r="L155" s="12"/>
    </row>
    <row r="156" spans="1:12" s="4" customFormat="1" x14ac:dyDescent="0.25">
      <c r="A156" s="10" t="str">
        <f>IF(LEFT('KCC input'!A157,2)="ZA",'KCC input'!A157,"")</f>
        <v/>
      </c>
      <c r="B156" s="10" t="str">
        <f>IF(LEFT('KCC input'!C157,2)="ZA",'KCC input'!C157,"")</f>
        <v/>
      </c>
      <c r="C156" s="10" t="str">
        <f>IF(LEFT('KCC input'!E157,2)="ZA",'KCC input'!E157,"")</f>
        <v/>
      </c>
      <c r="D156" s="10" t="str">
        <f>IF(LEFT('KCC input'!G157,2)="ZA",'KCC input'!G157,"")</f>
        <v>ZA_00118</v>
      </c>
      <c r="E156" s="10" t="str">
        <f>IF('KCC input'!H157=0,"",'KCC input'!H157)</f>
        <v>Klassiek StUF WOZ 2 bestand</v>
      </c>
      <c r="F156" s="10" t="str">
        <f>IF('KCC input'!H157=0,"",'KCC input'!H157)</f>
        <v>Klassiek StUF WOZ 2 bestand</v>
      </c>
      <c r="G156" s="10" t="str">
        <f t="shared" si="2"/>
        <v>A1ZKC025  Z061</v>
      </c>
      <c r="H156" s="11" t="str">
        <f>IF('KCC input'!I157=0,"",'KCC input'!I157)</f>
        <v/>
      </c>
      <c r="I156" s="10" t="str">
        <f>IF('KCC input'!K157=0,"",'KCC input'!K157)</f>
        <v>A1</v>
      </c>
      <c r="J156" s="10" t="str">
        <f>IF('KCC input'!L157=0,"",'KCC input'!L157)</f>
        <v>ZKC025</v>
      </c>
      <c r="K156" s="10" t="str">
        <f>IF('KCC input'!M157=0,"",'KCC input'!M157)</f>
        <v>Z061</v>
      </c>
      <c r="L156" s="12"/>
    </row>
    <row r="157" spans="1:12" s="4" customFormat="1" x14ac:dyDescent="0.25">
      <c r="A157" s="10" t="str">
        <f>IF(LEFT('KCC input'!A158,2)="ZA",'KCC input'!A158,"")</f>
        <v/>
      </c>
      <c r="B157" s="10" t="str">
        <f>IF(LEFT('KCC input'!C158,2)="ZA",'KCC input'!C158,"")</f>
        <v/>
      </c>
      <c r="C157" s="10" t="str">
        <f>IF(LEFT('KCC input'!E158,2)="ZA",'KCC input'!E158,"")</f>
        <v/>
      </c>
      <c r="D157" s="10" t="str">
        <f>IF(LEFT('KCC input'!G158,2)="ZA",'KCC input'!G158,"")</f>
        <v>ZA_00119</v>
      </c>
      <c r="E157" s="10" t="str">
        <f>IF('KCC input'!H158=0,"",'KCC input'!H158)</f>
        <v>Mutatieverwerking bronhouders</v>
      </c>
      <c r="F157" s="10" t="str">
        <f>IF('KCC input'!H158=0,"",'KCC input'!H158)</f>
        <v>Mutatieverwerking bronhouders</v>
      </c>
      <c r="G157" s="10" t="str">
        <f t="shared" si="2"/>
        <v>A1ZKC025  Z062</v>
      </c>
      <c r="H157" s="11" t="str">
        <f>IF('KCC input'!I158=0,"",'KCC input'!I158)</f>
        <v/>
      </c>
      <c r="I157" s="10" t="str">
        <f>IF('KCC input'!K158=0,"",'KCC input'!K158)</f>
        <v>A1</v>
      </c>
      <c r="J157" s="10" t="str">
        <f>IF('KCC input'!L158=0,"",'KCC input'!L158)</f>
        <v>ZKC025</v>
      </c>
      <c r="K157" s="10" t="str">
        <f>IF('KCC input'!M158=0,"",'KCC input'!M158)</f>
        <v>Z062</v>
      </c>
      <c r="L157" s="12"/>
    </row>
    <row r="158" spans="1:12" s="4" customFormat="1" x14ac:dyDescent="0.25">
      <c r="A158" s="10" t="str">
        <f>IF(LEFT('KCC input'!A159,2)="ZA",'KCC input'!A159,"")</f>
        <v/>
      </c>
      <c r="B158" s="10" t="str">
        <f>IF(LEFT('KCC input'!C159,2)="ZA",'KCC input'!C159,"")</f>
        <v/>
      </c>
      <c r="C158" s="10" t="str">
        <f>IF(LEFT('KCC input'!E159,2)="ZA",'KCC input'!E159,"")</f>
        <v/>
      </c>
      <c r="D158" s="10" t="str">
        <f>IF(LEFT('KCC input'!G159,2)="ZA",'KCC input'!G159,"")</f>
        <v>ZA_00120</v>
      </c>
      <c r="E158" s="10" t="str">
        <f>IF('KCC input'!H159=0,"",'KCC input'!H159)</f>
        <v>Rapportage App (Mijn Kadaster)</v>
      </c>
      <c r="F158" s="10" t="str">
        <f>IF('KCC input'!H159=0,"",'KCC input'!H159)</f>
        <v>Rapportage App (Mijn Kadaster)</v>
      </c>
      <c r="G158" s="10" t="str">
        <f t="shared" si="2"/>
        <v>A1ZKC025  Z063</v>
      </c>
      <c r="H158" s="11" t="str">
        <f>IF('KCC input'!I159=0,"",'KCC input'!I159)</f>
        <v/>
      </c>
      <c r="I158" s="10" t="str">
        <f>IF('KCC input'!K159=0,"",'KCC input'!K159)</f>
        <v>A1</v>
      </c>
      <c r="J158" s="10" t="str">
        <f>IF('KCC input'!L159=0,"",'KCC input'!L159)</f>
        <v>ZKC025</v>
      </c>
      <c r="K158" s="10" t="str">
        <f>IF('KCC input'!M159=0,"",'KCC input'!M159)</f>
        <v>Z063</v>
      </c>
      <c r="L158" s="12"/>
    </row>
    <row r="159" spans="1:12" s="4" customFormat="1" x14ac:dyDescent="0.25">
      <c r="A159" s="10" t="str">
        <f>IF(LEFT('KCC input'!A160,2)="ZA",'KCC input'!A160,"")</f>
        <v/>
      </c>
      <c r="B159" s="10" t="str">
        <f>IF(LEFT('KCC input'!C160,2)="ZA",'KCC input'!C160,"")</f>
        <v/>
      </c>
      <c r="C159" s="10" t="str">
        <f>IF(LEFT('KCC input'!E160,2)="ZA",'KCC input'!E160,"")</f>
        <v/>
      </c>
      <c r="D159" s="10" t="str">
        <f>IF(LEFT('KCC input'!G160,2)="ZA",'KCC input'!G160,"")</f>
        <v>ZA_00121</v>
      </c>
      <c r="E159" s="10" t="str">
        <f>IF('KCC input'!H160=0,"",'KCC input'!H160)</f>
        <v>Wet- en regelgeving</v>
      </c>
      <c r="F159" s="10" t="str">
        <f>IF('KCC input'!H160=0,"",'KCC input'!H160)</f>
        <v>Wet- en regelgeving</v>
      </c>
      <c r="G159" s="10" t="str">
        <f t="shared" si="2"/>
        <v>A1ZKC025  Z064</v>
      </c>
      <c r="H159" s="11" t="str">
        <f>IF('KCC input'!I160=0,"",'KCC input'!I160)</f>
        <v/>
      </c>
      <c r="I159" s="10" t="str">
        <f>IF('KCC input'!K160=0,"",'KCC input'!K160)</f>
        <v>A1</v>
      </c>
      <c r="J159" s="10" t="str">
        <f>IF('KCC input'!L160=0,"",'KCC input'!L160)</f>
        <v>ZKC025</v>
      </c>
      <c r="K159" s="10" t="str">
        <f>IF('KCC input'!M160=0,"",'KCC input'!M160)</f>
        <v>Z064</v>
      </c>
      <c r="L159" s="12"/>
    </row>
    <row r="160" spans="1:12" s="4" customFormat="1" x14ac:dyDescent="0.25">
      <c r="A160" s="10" t="str">
        <f>IF(LEFT('KCC input'!A161,2)="ZA",'KCC input'!A161,"")</f>
        <v/>
      </c>
      <c r="B160" s="10" t="str">
        <f>IF(LEFT('KCC input'!C161,2)="ZA",'KCC input'!C161,"")</f>
        <v/>
      </c>
      <c r="C160" s="10" t="str">
        <f>IF(LEFT('KCC input'!E161,2)="ZA",'KCC input'!E161,"")</f>
        <v/>
      </c>
      <c r="D160" s="10" t="str">
        <f>IF(LEFT('KCC input'!G161,2)="ZA",'KCC input'!G161,"")</f>
        <v>ZA_00122</v>
      </c>
      <c r="E160" s="10" t="str">
        <f>IF('KCC input'!H161=0,"",'KCC input'!H161)</f>
        <v>WOZ Waardeloket</v>
      </c>
      <c r="F160" s="10" t="str">
        <f>IF('KCC input'!H161=0,"",'KCC input'!H161)</f>
        <v>WOZ Waardeloket</v>
      </c>
      <c r="G160" s="10" t="str">
        <f t="shared" si="2"/>
        <v>A1ZKC025  Z065</v>
      </c>
      <c r="H160" s="11" t="str">
        <f>IF('KCC input'!I161=0,"",'KCC input'!I161)</f>
        <v/>
      </c>
      <c r="I160" s="10" t="str">
        <f>IF('KCC input'!K161=0,"",'KCC input'!K161)</f>
        <v>A1</v>
      </c>
      <c r="J160" s="10" t="str">
        <f>IF('KCC input'!L161=0,"",'KCC input'!L161)</f>
        <v>ZKC025</v>
      </c>
      <c r="K160" s="10" t="str">
        <f>IF('KCC input'!M161=0,"",'KCC input'!M161)</f>
        <v>Z065</v>
      </c>
      <c r="L160" s="12"/>
    </row>
    <row r="161" spans="1:12" s="4" customFormat="1" x14ac:dyDescent="0.25">
      <c r="A161" s="10" t="str">
        <f>IF(LEFT('KCC input'!A162,2)="ZA",'KCC input'!A162,"")</f>
        <v/>
      </c>
      <c r="B161" s="10" t="str">
        <f>IF(LEFT('KCC input'!C162,2)="ZA",'KCC input'!C162,"")</f>
        <v/>
      </c>
      <c r="C161" s="10" t="str">
        <f>IF(LEFT('KCC input'!E162,2)="ZA",'KCC input'!E162,"")</f>
        <v/>
      </c>
      <c r="D161" s="10" t="str">
        <f>IF(LEFT('KCC input'!G162,2)="ZA",'KCC input'!G162,"")</f>
        <v>ZA_00123</v>
      </c>
      <c r="E161" s="10" t="str">
        <f>IF('KCC input'!H162=0,"",'KCC input'!H162)</f>
        <v>Klantadministratie</v>
      </c>
      <c r="F161" s="10" t="str">
        <f>IF('KCC input'!H162=0,"",'KCC input'!H162)</f>
        <v>Klantadministratie</v>
      </c>
      <c r="G161" s="10" t="str">
        <f t="shared" si="2"/>
        <v>A1ZKC025  Z066</v>
      </c>
      <c r="H161" s="11" t="str">
        <f>IF('KCC input'!I162=0,"",'KCC input'!I162)</f>
        <v/>
      </c>
      <c r="I161" s="10" t="str">
        <f>IF('KCC input'!K162=0,"",'KCC input'!K162)</f>
        <v>A1</v>
      </c>
      <c r="J161" s="10" t="str">
        <f>IF('KCC input'!L162=0,"",'KCC input'!L162)</f>
        <v>ZKC025</v>
      </c>
      <c r="K161" s="10" t="str">
        <f>IF('KCC input'!M162=0,"",'KCC input'!M162)</f>
        <v>Z066</v>
      </c>
      <c r="L161" s="12"/>
    </row>
    <row r="162" spans="1:12" s="4" customFormat="1" x14ac:dyDescent="0.25">
      <c r="A162" s="10" t="str">
        <f>IF(LEFT('KCC input'!A163,2)="ZA",'KCC input'!A163,"")</f>
        <v/>
      </c>
      <c r="B162" s="10" t="str">
        <f>IF(LEFT('KCC input'!C163,2)="ZA",'KCC input'!C163,"")</f>
        <v/>
      </c>
      <c r="C162" s="10" t="str">
        <f>IF(LEFT('KCC input'!E163,2)="ZA",'KCC input'!E163,"")</f>
        <v/>
      </c>
      <c r="D162" s="10" t="str">
        <f>IF(LEFT('KCC input'!G163,2)="ZA",'KCC input'!G163,"")</f>
        <v>ZA_02347</v>
      </c>
      <c r="E162" s="10" t="str">
        <f>IF('KCC input'!H163=0,"",'KCC input'!H163)</f>
        <v>Mijn Overheid</v>
      </c>
      <c r="F162" s="10" t="str">
        <f>IF('KCC input'!H163=0,"",'KCC input'!H163)</f>
        <v>Mijn Overheid</v>
      </c>
      <c r="G162" s="10" t="str">
        <f t="shared" si="2"/>
        <v>A1ZKC025  Z112</v>
      </c>
      <c r="H162" s="11" t="str">
        <f>IF('KCC input'!I163=0,"",'KCC input'!I163)</f>
        <v/>
      </c>
      <c r="I162" s="10" t="str">
        <f>IF('KCC input'!K163=0,"",'KCC input'!K163)</f>
        <v>A1</v>
      </c>
      <c r="J162" s="10" t="str">
        <f>IF('KCC input'!L163=0,"",'KCC input'!L163)</f>
        <v>ZKC025</v>
      </c>
      <c r="K162" s="10" t="str">
        <f>IF('KCC input'!M163=0,"",'KCC input'!M163)</f>
        <v>Z112</v>
      </c>
      <c r="L162" s="12"/>
    </row>
    <row r="163" spans="1:12" s="4" customFormat="1" x14ac:dyDescent="0.25">
      <c r="A163" s="10" t="str">
        <f>IF(LEFT('KCC input'!A164,2)="ZA",'KCC input'!A164,"")</f>
        <v/>
      </c>
      <c r="B163" s="10" t="str">
        <f>IF(LEFT('KCC input'!C164,2)="ZA",'KCC input'!C164,"")</f>
        <v/>
      </c>
      <c r="C163" s="10" t="str">
        <f>IF(LEFT('KCC input'!E164,2)="ZA",'KCC input'!E164,"")</f>
        <v/>
      </c>
      <c r="D163" s="10" t="str">
        <f>IF(LEFT('KCC input'!G164,2)="ZA",'KCC input'!G164,"")</f>
        <v>ZA_02348</v>
      </c>
      <c r="E163" s="10" t="str">
        <f>IF('KCC input'!H164=0,"",'KCC input'!H164)</f>
        <v>GIS-Maatwerk</v>
      </c>
      <c r="F163" s="10" t="str">
        <f>IF('KCC input'!H164=0,"",'KCC input'!H164)</f>
        <v>GIS-Maatwerk</v>
      </c>
      <c r="G163" s="10" t="str">
        <f t="shared" si="2"/>
        <v>A1ZKC025  Z113</v>
      </c>
      <c r="H163" s="11" t="str">
        <f>IF('KCC input'!I164=0,"",'KCC input'!I164)</f>
        <v/>
      </c>
      <c r="I163" s="10" t="str">
        <f>IF('KCC input'!K164=0,"",'KCC input'!K164)</f>
        <v>A1</v>
      </c>
      <c r="J163" s="10" t="str">
        <f>IF('KCC input'!L164=0,"",'KCC input'!L164)</f>
        <v>ZKC025</v>
      </c>
      <c r="K163" s="10" t="str">
        <f>IF('KCC input'!M164=0,"",'KCC input'!M164)</f>
        <v>Z113</v>
      </c>
      <c r="L163" s="12"/>
    </row>
    <row r="164" spans="1:12" s="4" customFormat="1" x14ac:dyDescent="0.25">
      <c r="A164" s="10" t="str">
        <f>IF(LEFT('KCC input'!A165,2)="ZA",'KCC input'!A165,"")</f>
        <v/>
      </c>
      <c r="B164" s="10" t="str">
        <f>IF(LEFT('KCC input'!C165,2)="ZA",'KCC input'!C165,"")</f>
        <v/>
      </c>
      <c r="C164" s="10" t="str">
        <f>IF(LEFT('KCC input'!E165,2)="ZA",'KCC input'!E165,"")</f>
        <v>ZA_00124</v>
      </c>
      <c r="D164" s="10" t="str">
        <f>IF(LEFT('KCC input'!G165,2)="ZA",'KCC input'!G165,"")</f>
        <v/>
      </c>
      <c r="E164" s="10" t="str">
        <f>IF('KCC input'!H165=0,"",'KCC input'!H165)</f>
        <v>Ik zou graag in de toekomst willen</v>
      </c>
      <c r="F164" s="10" t="str">
        <f>IF('KCC input'!H165=0,"",'KCC input'!H165)</f>
        <v>Ik zou graag in de toekomst willen</v>
      </c>
      <c r="G164" s="10" t="str">
        <f t="shared" si="2"/>
        <v>A1ZKC025  Z067</v>
      </c>
      <c r="H164" s="11" t="str">
        <f>IF('KCC input'!I165=0,"",'KCC input'!I165)</f>
        <v/>
      </c>
      <c r="I164" s="10" t="str">
        <f>IF('KCC input'!K165=0,"",'KCC input'!K165)</f>
        <v>A1</v>
      </c>
      <c r="J164" s="10" t="str">
        <f>IF('KCC input'!L165=0,"",'KCC input'!L165)</f>
        <v>ZKC025</v>
      </c>
      <c r="K164" s="10" t="str">
        <f>IF('KCC input'!M165=0,"",'KCC input'!M165)</f>
        <v>Z067</v>
      </c>
      <c r="L164" s="12"/>
    </row>
    <row r="165" spans="1:12" s="4" customFormat="1" x14ac:dyDescent="0.25">
      <c r="A165" s="10" t="str">
        <f>IF(LEFT('KCC input'!A166,2)="ZA",'KCC input'!A166,"")</f>
        <v/>
      </c>
      <c r="B165" s="10" t="str">
        <f>IF(LEFT('KCC input'!C166,2)="ZA",'KCC input'!C166,"")</f>
        <v/>
      </c>
      <c r="C165" s="10" t="str">
        <f>IF(LEFT('KCC input'!E166,2)="ZA",'KCC input'!E166,"")</f>
        <v/>
      </c>
      <c r="D165" s="10" t="str">
        <f>IF(LEFT('KCC input'!G166,2)="ZA",'KCC input'!G166,"")</f>
        <v>ZA_00125</v>
      </c>
      <c r="E165" s="10" t="str">
        <f>IF('KCC input'!H166=0,"",'KCC input'!H166)</f>
        <v>Bevraging App (Mijn Kadaster)</v>
      </c>
      <c r="F165" s="10" t="str">
        <f>IF('KCC input'!H166=0,"",'KCC input'!H166)</f>
        <v>Bevraging App (Mijn Kadaster)</v>
      </c>
      <c r="G165" s="10" t="str">
        <f t="shared" si="2"/>
        <v>A1ZKC025  Z068</v>
      </c>
      <c r="H165" s="11" t="str">
        <f>IF('KCC input'!I166=0,"",'KCC input'!I166)</f>
        <v/>
      </c>
      <c r="I165" s="10" t="str">
        <f>IF('KCC input'!K166=0,"",'KCC input'!K166)</f>
        <v>A1</v>
      </c>
      <c r="J165" s="10" t="str">
        <f>IF('KCC input'!L166=0,"",'KCC input'!L166)</f>
        <v>ZKC025</v>
      </c>
      <c r="K165" s="10" t="str">
        <f>IF('KCC input'!M166=0,"",'KCC input'!M166)</f>
        <v>Z068</v>
      </c>
      <c r="L165" s="12"/>
    </row>
    <row r="166" spans="1:12" s="4" customFormat="1" x14ac:dyDescent="0.25">
      <c r="A166" s="10" t="str">
        <f>IF(LEFT('KCC input'!A167,2)="ZA",'KCC input'!A167,"")</f>
        <v/>
      </c>
      <c r="B166" s="10" t="str">
        <f>IF(LEFT('KCC input'!C167,2)="ZA",'KCC input'!C167,"")</f>
        <v/>
      </c>
      <c r="C166" s="10" t="str">
        <f>IF(LEFT('KCC input'!E167,2)="ZA",'KCC input'!E167,"")</f>
        <v/>
      </c>
      <c r="D166" s="10" t="str">
        <f>IF(LEFT('KCC input'!G167,2)="ZA",'KCC input'!G167,"")</f>
        <v>ZA_00127</v>
      </c>
      <c r="E166" s="10" t="str">
        <f>IF('KCC input'!H167=0,"",'KCC input'!H167)</f>
        <v>Digilevering</v>
      </c>
      <c r="F166" s="10" t="str">
        <f>IF('KCC input'!H167=0,"",'KCC input'!H167)</f>
        <v>Digilevering</v>
      </c>
      <c r="G166" s="10" t="str">
        <f t="shared" si="2"/>
        <v>A1ZKC025  Z070</v>
      </c>
      <c r="H166" s="11" t="str">
        <f>IF('KCC input'!I167=0,"",'KCC input'!I167)</f>
        <v/>
      </c>
      <c r="I166" s="10" t="str">
        <f>IF('KCC input'!K167=0,"",'KCC input'!K167)</f>
        <v>A1</v>
      </c>
      <c r="J166" s="10" t="str">
        <f>IF('KCC input'!L167=0,"",'KCC input'!L167)</f>
        <v>ZKC025</v>
      </c>
      <c r="K166" s="10" t="str">
        <f>IF('KCC input'!M167=0,"",'KCC input'!M167)</f>
        <v>Z070</v>
      </c>
      <c r="L166" s="12"/>
    </row>
    <row r="167" spans="1:12" s="4" customFormat="1" x14ac:dyDescent="0.25">
      <c r="A167" s="10" t="str">
        <f>IF(LEFT('KCC input'!A168,2)="ZA",'KCC input'!A168,"")</f>
        <v/>
      </c>
      <c r="B167" s="10" t="str">
        <f>IF(LEFT('KCC input'!C168,2)="ZA",'KCC input'!C168,"")</f>
        <v/>
      </c>
      <c r="C167" s="10" t="str">
        <f>IF(LEFT('KCC input'!E168,2)="ZA",'KCC input'!E168,"")</f>
        <v/>
      </c>
      <c r="D167" s="10" t="str">
        <f>IF(LEFT('KCC input'!G168,2)="ZA",'KCC input'!G168,"")</f>
        <v>ZA_00128</v>
      </c>
      <c r="E167" s="10" t="str">
        <f>IF('KCC input'!H168=0,"",'KCC input'!H168)</f>
        <v>WOZ Terugmeldingen</v>
      </c>
      <c r="F167" s="10" t="str">
        <f>IF('KCC input'!H168=0,"",'KCC input'!H168)</f>
        <v>WOZ Terugmeldingen</v>
      </c>
      <c r="G167" s="10" t="str">
        <f t="shared" si="2"/>
        <v>A1ZKC025  Z071</v>
      </c>
      <c r="H167" s="11" t="str">
        <f>IF('KCC input'!I168=0,"",'KCC input'!I168)</f>
        <v/>
      </c>
      <c r="I167" s="10" t="str">
        <f>IF('KCC input'!K168=0,"",'KCC input'!K168)</f>
        <v>A1</v>
      </c>
      <c r="J167" s="10" t="str">
        <f>IF('KCC input'!L168=0,"",'KCC input'!L168)</f>
        <v>ZKC025</v>
      </c>
      <c r="K167" s="10" t="str">
        <f>IF('KCC input'!M168=0,"",'KCC input'!M168)</f>
        <v>Z071</v>
      </c>
      <c r="L167" s="12"/>
    </row>
    <row r="168" spans="1:12" s="4" customFormat="1" x14ac:dyDescent="0.25">
      <c r="A168" s="10" t="str">
        <f>IF(LEFT('KCC input'!A169,2)="ZA",'KCC input'!A169,"")</f>
        <v/>
      </c>
      <c r="B168" s="10" t="str">
        <f>IF(LEFT('KCC input'!C169,2)="ZA",'KCC input'!C169,"")</f>
        <v/>
      </c>
      <c r="C168" s="10" t="str">
        <f>IF(LEFT('KCC input'!E169,2)="ZA",'KCC input'!E169,"")</f>
        <v/>
      </c>
      <c r="D168" s="10" t="str">
        <f>IF(LEFT('KCC input'!G169,2)="ZA",'KCC input'!G169,"")</f>
        <v>ZA_00129</v>
      </c>
      <c r="E168" s="10" t="str">
        <f>IF('KCC input'!H169=0,"",'KCC input'!H169)</f>
        <v>Individuele Bevraging</v>
      </c>
      <c r="F168" s="10" t="str">
        <f>IF('KCC input'!H169=0,"",'KCC input'!H169)</f>
        <v>Individuele Bevraging</v>
      </c>
      <c r="G168" s="10" t="str">
        <f t="shared" si="2"/>
        <v>A1ZKC025  Z072</v>
      </c>
      <c r="H168" s="11" t="str">
        <f>IF('KCC input'!I169=0,"",'KCC input'!I169)</f>
        <v/>
      </c>
      <c r="I168" s="10" t="str">
        <f>IF('KCC input'!K169=0,"",'KCC input'!K169)</f>
        <v>A1</v>
      </c>
      <c r="J168" s="10" t="str">
        <f>IF('KCC input'!L169=0,"",'KCC input'!L169)</f>
        <v>ZKC025</v>
      </c>
      <c r="K168" s="10" t="str">
        <f>IF('KCC input'!M169=0,"",'KCC input'!M169)</f>
        <v>Z072</v>
      </c>
      <c r="L168" s="12"/>
    </row>
    <row r="169" spans="1:12" s="4" customFormat="1" x14ac:dyDescent="0.25">
      <c r="A169" s="10" t="str">
        <f>IF(LEFT('KCC input'!A170,2)="ZA",'KCC input'!A170,"")</f>
        <v/>
      </c>
      <c r="B169" s="10" t="str">
        <f>IF(LEFT('KCC input'!C170,2)="ZA",'KCC input'!C170,"")</f>
        <v/>
      </c>
      <c r="C169" s="10" t="str">
        <f>IF(LEFT('KCC input'!E170,2)="ZA",'KCC input'!E170,"")</f>
        <v/>
      </c>
      <c r="D169" s="10" t="str">
        <f>IF(LEFT('KCC input'!G170,2)="ZA",'KCC input'!G170,"")</f>
        <v>ZA_00130</v>
      </c>
      <c r="E169" s="10" t="str">
        <f>IF('KCC input'!H170=0,"",'KCC input'!H170)</f>
        <v>Externe testomgeving (ETO) bronhouders</v>
      </c>
      <c r="F169" s="10" t="str">
        <f>IF('KCC input'!H170=0,"",'KCC input'!H170)</f>
        <v>Externe testomgeving (ETO) bronhouders</v>
      </c>
      <c r="G169" s="10" t="str">
        <f t="shared" si="2"/>
        <v>A1ZKC025  Z073</v>
      </c>
      <c r="H169" s="11" t="str">
        <f>IF('KCC input'!I170=0,"",'KCC input'!I170)</f>
        <v/>
      </c>
      <c r="I169" s="10" t="str">
        <f>IF('KCC input'!K170=0,"",'KCC input'!K170)</f>
        <v>A1</v>
      </c>
      <c r="J169" s="10" t="str">
        <f>IF('KCC input'!L170=0,"",'KCC input'!L170)</f>
        <v>ZKC025</v>
      </c>
      <c r="K169" s="10" t="str">
        <f>IF('KCC input'!M170=0,"",'KCC input'!M170)</f>
        <v>Z073</v>
      </c>
      <c r="L169" s="12"/>
    </row>
    <row r="170" spans="1:12" s="4" customFormat="1" x14ac:dyDescent="0.25">
      <c r="A170" s="10" t="str">
        <f>IF(LEFT('KCC input'!A171,2)="ZA",'KCC input'!A171,"")</f>
        <v/>
      </c>
      <c r="B170" s="10" t="str">
        <f>IF(LEFT('KCC input'!C171,2)="ZA",'KCC input'!C171,"")</f>
        <v/>
      </c>
      <c r="C170" s="10" t="str">
        <f>IF(LEFT('KCC input'!E171,2)="ZA",'KCC input'!E171,"")</f>
        <v/>
      </c>
      <c r="D170" s="10" t="str">
        <f>IF(LEFT('KCC input'!G171,2)="ZA",'KCC input'!G171,"")</f>
        <v>ZA_00131</v>
      </c>
      <c r="E170" s="10" t="str">
        <f>IF('KCC input'!H171=0,"",'KCC input'!H171)</f>
        <v>Externe testomgeving (ETO) leveranciers</v>
      </c>
      <c r="F170" s="10" t="str">
        <f>IF('KCC input'!H171=0,"",'KCC input'!H171)</f>
        <v>Externe testomgeving (ETO) leveranciers</v>
      </c>
      <c r="G170" s="10" t="str">
        <f t="shared" si="2"/>
        <v>A1ZKC025  Z074</v>
      </c>
      <c r="H170" s="11" t="str">
        <f>IF('KCC input'!I171=0,"",'KCC input'!I171)</f>
        <v/>
      </c>
      <c r="I170" s="10" t="str">
        <f>IF('KCC input'!K171=0,"",'KCC input'!K171)</f>
        <v>A1</v>
      </c>
      <c r="J170" s="10" t="str">
        <f>IF('KCC input'!L171=0,"",'KCC input'!L171)</f>
        <v>ZKC025</v>
      </c>
      <c r="K170" s="10" t="str">
        <f>IF('KCC input'!M171=0,"",'KCC input'!M171)</f>
        <v>Z074</v>
      </c>
      <c r="L170" s="12"/>
    </row>
    <row r="171" spans="1:12" s="4" customFormat="1" x14ac:dyDescent="0.25">
      <c r="A171" s="10" t="str">
        <f>IF(LEFT('KCC input'!A172,2)="ZA",'KCC input'!A172,"")</f>
        <v/>
      </c>
      <c r="B171" s="10" t="str">
        <f>IF(LEFT('KCC input'!C172,2)="ZA",'KCC input'!C172,"")</f>
        <v/>
      </c>
      <c r="C171" s="10" t="str">
        <f>IF(LEFT('KCC input'!E172,2)="ZA",'KCC input'!E172,"")</f>
        <v/>
      </c>
      <c r="D171" s="10" t="str">
        <f>IF(LEFT('KCC input'!G172,2)="ZA",'KCC input'!G172,"")</f>
        <v>ZA_02808</v>
      </c>
      <c r="E171" s="10" t="str">
        <f>IF('KCC input'!H172=0,"",'KCC input'!H172)</f>
        <v>WOZ API huidige bevragingen</v>
      </c>
      <c r="F171" s="10" t="str">
        <f>IF('KCC input'!H172=0,"",'KCC input'!H172)</f>
        <v>WOZ API huidige bevragingen</v>
      </c>
      <c r="G171" s="10" t="str">
        <f t="shared" si="2"/>
        <v>A1ZKC025  Z127</v>
      </c>
      <c r="H171" s="11" t="str">
        <f>IF('KCC input'!I172=0,"",'KCC input'!I172)</f>
        <v/>
      </c>
      <c r="I171" s="10" t="str">
        <f>IF('KCC input'!K172=0,"",'KCC input'!K172)</f>
        <v>A1</v>
      </c>
      <c r="J171" s="10" t="str">
        <f>IF('KCC input'!L172=0,"",'KCC input'!L172)</f>
        <v>ZKC025</v>
      </c>
      <c r="K171" s="10" t="str">
        <f>IF('KCC input'!M172=0,"",'KCC input'!M172)</f>
        <v>Z127</v>
      </c>
      <c r="L171" s="12"/>
    </row>
    <row r="172" spans="1:12" s="4" customFormat="1" x14ac:dyDescent="0.25">
      <c r="A172" s="10" t="str">
        <f>IF(LEFT('KCC input'!A173,2)="ZA",'KCC input'!A173,"")</f>
        <v/>
      </c>
      <c r="B172" s="10" t="str">
        <f>IF(LEFT('KCC input'!C173,2)="ZA",'KCC input'!C173,"")</f>
        <v/>
      </c>
      <c r="C172" s="10" t="str">
        <f>IF(LEFT('KCC input'!E173,2)="ZA",'KCC input'!E173,"")</f>
        <v/>
      </c>
      <c r="D172" s="10" t="str">
        <f>IF(LEFT('KCC input'!G173,2)="ZA",'KCC input'!G173,"")</f>
        <v>ZA_00132</v>
      </c>
      <c r="E172" s="10" t="str">
        <f>IF('KCC input'!H173=0,"",'KCC input'!H173)</f>
        <v>Massale Bevraging</v>
      </c>
      <c r="F172" s="10" t="str">
        <f>IF('KCC input'!H173=0,"",'KCC input'!H173)</f>
        <v>Massale Bevraging</v>
      </c>
      <c r="G172" s="10" t="str">
        <f t="shared" si="2"/>
        <v>A1ZKC025  Z075</v>
      </c>
      <c r="H172" s="11" t="str">
        <f>IF('KCC input'!I173=0,"",'KCC input'!I173)</f>
        <v/>
      </c>
      <c r="I172" s="10" t="str">
        <f>IF('KCC input'!K173=0,"",'KCC input'!K173)</f>
        <v>A1</v>
      </c>
      <c r="J172" s="10" t="str">
        <f>IF('KCC input'!L173=0,"",'KCC input'!L173)</f>
        <v>ZKC025</v>
      </c>
      <c r="K172" s="10" t="str">
        <f>IF('KCC input'!M173=0,"",'KCC input'!M173)</f>
        <v>Z075</v>
      </c>
      <c r="L172" s="12"/>
    </row>
    <row r="173" spans="1:12" s="4" customFormat="1" x14ac:dyDescent="0.25">
      <c r="A173" s="10" t="str">
        <f>IF(LEFT('KCC input'!A174,2)="ZA",'KCC input'!A174,"")</f>
        <v/>
      </c>
      <c r="B173" s="10" t="str">
        <f>IF(LEFT('KCC input'!C174,2)="ZA",'KCC input'!C174,"")</f>
        <v/>
      </c>
      <c r="C173" s="10" t="str">
        <f>IF(LEFT('KCC input'!E174,2)="ZA",'KCC input'!E174,"")</f>
        <v/>
      </c>
      <c r="D173" s="10" t="str">
        <f>IF(LEFT('KCC input'!G174,2)="ZA",'KCC input'!G174,"")</f>
        <v>ZA_00133</v>
      </c>
      <c r="E173" s="10" t="str">
        <f>IF('KCC input'!H174=0,"",'KCC input'!H174)</f>
        <v>Klassiek StUF WOZ 2 bestand</v>
      </c>
      <c r="F173" s="10" t="str">
        <f>IF('KCC input'!H174=0,"",'KCC input'!H174)</f>
        <v>Klassiek StUF WOZ 2 bestand</v>
      </c>
      <c r="G173" s="10" t="str">
        <f t="shared" si="2"/>
        <v>A1ZKC025  Z076</v>
      </c>
      <c r="H173" s="11" t="str">
        <f>IF('KCC input'!I174=0,"",'KCC input'!I174)</f>
        <v/>
      </c>
      <c r="I173" s="10" t="str">
        <f>IF('KCC input'!K174=0,"",'KCC input'!K174)</f>
        <v>A1</v>
      </c>
      <c r="J173" s="10" t="str">
        <f>IF('KCC input'!L174=0,"",'KCC input'!L174)</f>
        <v>ZKC025</v>
      </c>
      <c r="K173" s="10" t="str">
        <f>IF('KCC input'!M174=0,"",'KCC input'!M174)</f>
        <v>Z076</v>
      </c>
      <c r="L173" s="12"/>
    </row>
    <row r="174" spans="1:12" s="4" customFormat="1" x14ac:dyDescent="0.25">
      <c r="A174" s="10" t="str">
        <f>IF(LEFT('KCC input'!A175,2)="ZA",'KCC input'!A175,"")</f>
        <v/>
      </c>
      <c r="B174" s="10" t="str">
        <f>IF(LEFT('KCC input'!C175,2)="ZA",'KCC input'!C175,"")</f>
        <v/>
      </c>
      <c r="C174" s="10" t="str">
        <f>IF(LEFT('KCC input'!E175,2)="ZA",'KCC input'!E175,"")</f>
        <v/>
      </c>
      <c r="D174" s="10" t="str">
        <f>IF(LEFT('KCC input'!G175,2)="ZA",'KCC input'!G175,"")</f>
        <v>ZA_00134</v>
      </c>
      <c r="E174" s="10" t="str">
        <f>IF('KCC input'!H175=0,"",'KCC input'!H175)</f>
        <v>Mutatieverwerking bronhouders</v>
      </c>
      <c r="F174" s="10" t="str">
        <f>IF('KCC input'!H175=0,"",'KCC input'!H175)</f>
        <v>Mutatieverwerking bronhouders</v>
      </c>
      <c r="G174" s="10" t="str">
        <f t="shared" si="2"/>
        <v>A1ZKC025  Z077</v>
      </c>
      <c r="H174" s="11" t="str">
        <f>IF('KCC input'!I175=0,"",'KCC input'!I175)</f>
        <v/>
      </c>
      <c r="I174" s="10" t="str">
        <f>IF('KCC input'!K175=0,"",'KCC input'!K175)</f>
        <v>A1</v>
      </c>
      <c r="J174" s="10" t="str">
        <f>IF('KCC input'!L175=0,"",'KCC input'!L175)</f>
        <v>ZKC025</v>
      </c>
      <c r="K174" s="10" t="str">
        <f>IF('KCC input'!M175=0,"",'KCC input'!M175)</f>
        <v>Z077</v>
      </c>
      <c r="L174" s="12"/>
    </row>
    <row r="175" spans="1:12" s="4" customFormat="1" x14ac:dyDescent="0.25">
      <c r="A175" s="10" t="str">
        <f>IF(LEFT('KCC input'!A176,2)="ZA",'KCC input'!A176,"")</f>
        <v/>
      </c>
      <c r="B175" s="10" t="str">
        <f>IF(LEFT('KCC input'!C176,2)="ZA",'KCC input'!C176,"")</f>
        <v/>
      </c>
      <c r="C175" s="10" t="str">
        <f>IF(LEFT('KCC input'!E176,2)="ZA",'KCC input'!E176,"")</f>
        <v/>
      </c>
      <c r="D175" s="10" t="str">
        <f>IF(LEFT('KCC input'!G176,2)="ZA",'KCC input'!G176,"")</f>
        <v>ZA_00135</v>
      </c>
      <c r="E175" s="10" t="str">
        <f>IF('KCC input'!H176=0,"",'KCC input'!H176)</f>
        <v>Rapportage App (Mijn Kadaster)</v>
      </c>
      <c r="F175" s="10" t="str">
        <f>IF('KCC input'!H176=0,"",'KCC input'!H176)</f>
        <v>Rapportage App (Mijn Kadaster)</v>
      </c>
      <c r="G175" s="10" t="str">
        <f t="shared" si="2"/>
        <v>A1ZKC025  Z078</v>
      </c>
      <c r="H175" s="11" t="str">
        <f>IF('KCC input'!I176=0,"",'KCC input'!I176)</f>
        <v/>
      </c>
      <c r="I175" s="10" t="str">
        <f>IF('KCC input'!K176=0,"",'KCC input'!K176)</f>
        <v>A1</v>
      </c>
      <c r="J175" s="10" t="str">
        <f>IF('KCC input'!L176=0,"",'KCC input'!L176)</f>
        <v>ZKC025</v>
      </c>
      <c r="K175" s="10" t="str">
        <f>IF('KCC input'!M176=0,"",'KCC input'!M176)</f>
        <v>Z078</v>
      </c>
      <c r="L175" s="12"/>
    </row>
    <row r="176" spans="1:12" s="4" customFormat="1" x14ac:dyDescent="0.25">
      <c r="A176" s="10" t="str">
        <f>IF(LEFT('KCC input'!A177,2)="ZA",'KCC input'!A177,"")</f>
        <v/>
      </c>
      <c r="B176" s="10" t="str">
        <f>IF(LEFT('KCC input'!C177,2)="ZA",'KCC input'!C177,"")</f>
        <v/>
      </c>
      <c r="C176" s="10" t="str">
        <f>IF(LEFT('KCC input'!E177,2)="ZA",'KCC input'!E177,"")</f>
        <v/>
      </c>
      <c r="D176" s="10" t="str">
        <f>IF(LEFT('KCC input'!G177,2)="ZA",'KCC input'!G177,"")</f>
        <v>ZA_00136</v>
      </c>
      <c r="E176" s="10" t="str">
        <f>IF('KCC input'!H177=0,"",'KCC input'!H177)</f>
        <v>WOZ Waardeloket</v>
      </c>
      <c r="F176" s="10" t="str">
        <f>IF('KCC input'!H177=0,"",'KCC input'!H177)</f>
        <v>WOZ Waardeloket</v>
      </c>
      <c r="G176" s="10" t="str">
        <f t="shared" si="2"/>
        <v>A1ZKC025  Z079</v>
      </c>
      <c r="H176" s="11" t="str">
        <f>IF('KCC input'!I177=0,"",'KCC input'!I177)</f>
        <v/>
      </c>
      <c r="I176" s="10" t="str">
        <f>IF('KCC input'!K177=0,"",'KCC input'!K177)</f>
        <v>A1</v>
      </c>
      <c r="J176" s="10" t="str">
        <f>IF('KCC input'!L177=0,"",'KCC input'!L177)</f>
        <v>ZKC025</v>
      </c>
      <c r="K176" s="10" t="str">
        <f>IF('KCC input'!M177=0,"",'KCC input'!M177)</f>
        <v>Z079</v>
      </c>
      <c r="L176" s="12"/>
    </row>
    <row r="177" spans="1:12" s="4" customFormat="1" x14ac:dyDescent="0.25">
      <c r="A177" s="10" t="str">
        <f>IF(LEFT('KCC input'!A178,2)="ZA",'KCC input'!A178,"")</f>
        <v/>
      </c>
      <c r="B177" s="10" t="str">
        <f>IF(LEFT('KCC input'!C178,2)="ZA",'KCC input'!C178,"")</f>
        <v/>
      </c>
      <c r="C177" s="10" t="str">
        <f>IF(LEFT('KCC input'!E178,2)="ZA",'KCC input'!E178,"")</f>
        <v/>
      </c>
      <c r="D177" s="10" t="str">
        <f>IF(LEFT('KCC input'!G178,2)="ZA",'KCC input'!G178,"")</f>
        <v>ZA_02349</v>
      </c>
      <c r="E177" s="10" t="str">
        <f>IF('KCC input'!H178=0,"",'KCC input'!H178)</f>
        <v>Mijn Overheid</v>
      </c>
      <c r="F177" s="10" t="str">
        <f>IF('KCC input'!H178=0,"",'KCC input'!H178)</f>
        <v>Mijn Overheid</v>
      </c>
      <c r="G177" s="10" t="str">
        <f t="shared" si="2"/>
        <v>A1ZKC025  Z114</v>
      </c>
      <c r="H177" s="11" t="str">
        <f>IF('KCC input'!I178=0,"",'KCC input'!I178)</f>
        <v/>
      </c>
      <c r="I177" s="10" t="str">
        <f>IF('KCC input'!K178=0,"",'KCC input'!K178)</f>
        <v>A1</v>
      </c>
      <c r="J177" s="10" t="str">
        <f>IF('KCC input'!L178=0,"",'KCC input'!L178)</f>
        <v>ZKC025</v>
      </c>
      <c r="K177" s="10" t="str">
        <f>IF('KCC input'!M178=0,"",'KCC input'!M178)</f>
        <v>Z114</v>
      </c>
      <c r="L177" s="12"/>
    </row>
    <row r="178" spans="1:12" s="4" customFormat="1" x14ac:dyDescent="0.25">
      <c r="A178" s="10" t="str">
        <f>IF(LEFT('KCC input'!A179,2)="ZA",'KCC input'!A179,"")</f>
        <v/>
      </c>
      <c r="B178" s="10" t="str">
        <f>IF(LEFT('KCC input'!C179,2)="ZA",'KCC input'!C179,"")</f>
        <v/>
      </c>
      <c r="C178" s="10" t="str">
        <f>IF(LEFT('KCC input'!E179,2)="ZA",'KCC input'!E179,"")</f>
        <v/>
      </c>
      <c r="D178" s="10" t="str">
        <f>IF(LEFT('KCC input'!G179,2)="ZA",'KCC input'!G179,"")</f>
        <v>ZA_02350</v>
      </c>
      <c r="E178" s="10" t="str">
        <f>IF('KCC input'!H179=0,"",'KCC input'!H179)</f>
        <v>GIS-Maatwerk</v>
      </c>
      <c r="F178" s="10" t="str">
        <f>IF('KCC input'!H179=0,"",'KCC input'!H179)</f>
        <v>GIS-Maatwerk</v>
      </c>
      <c r="G178" s="10" t="str">
        <f t="shared" si="2"/>
        <v>A1ZKC025  Z115</v>
      </c>
      <c r="H178" s="11" t="str">
        <f>IF('KCC input'!I179=0,"",'KCC input'!I179)</f>
        <v/>
      </c>
      <c r="I178" s="10" t="str">
        <f>IF('KCC input'!K179=0,"",'KCC input'!K179)</f>
        <v>A1</v>
      </c>
      <c r="J178" s="10" t="str">
        <f>IF('KCC input'!L179=0,"",'KCC input'!L179)</f>
        <v>ZKC025</v>
      </c>
      <c r="K178" s="10" t="str">
        <f>IF('KCC input'!M179=0,"",'KCC input'!M179)</f>
        <v>Z115</v>
      </c>
      <c r="L178" s="12"/>
    </row>
    <row r="179" spans="1:12" s="4" customFormat="1" x14ac:dyDescent="0.25">
      <c r="A179" s="10" t="str">
        <f>IF(LEFT('KCC input'!A180,2)="ZA",'KCC input'!A180,"")</f>
        <v/>
      </c>
      <c r="B179" s="10" t="str">
        <f>IF(LEFT('KCC input'!C180,2)="ZA",'KCC input'!C180,"")</f>
        <v>ZA_00137</v>
      </c>
      <c r="C179" s="10" t="str">
        <f>IF(LEFT('KCC input'!E180,2)="ZA",'KCC input'!E180,"")</f>
        <v/>
      </c>
      <c r="D179" s="10" t="str">
        <f>IF(LEFT('KCC input'!G180,2)="ZA",'KCC input'!G180,"")</f>
        <v/>
      </c>
      <c r="E179" s="10" t="str">
        <f>IF('KCC input'!H180=0,"",'KCC input'!H180)</f>
        <v>Oriënteren</v>
      </c>
      <c r="F179" s="10" t="str">
        <f>IF('KCC input'!H180=0,"",'KCC input'!H180)</f>
        <v>Oriënteren</v>
      </c>
      <c r="G179" s="10" t="str">
        <f t="shared" si="2"/>
        <v>A1ZKC025  Z080</v>
      </c>
      <c r="H179" s="11" t="str">
        <f>IF('KCC input'!I180=0,"",'KCC input'!I180)</f>
        <v/>
      </c>
      <c r="I179" s="10" t="str">
        <f>IF('KCC input'!K180=0,"",'KCC input'!K180)</f>
        <v>A1</v>
      </c>
      <c r="J179" s="10" t="str">
        <f>IF('KCC input'!L180=0,"",'KCC input'!L180)</f>
        <v>ZKC025</v>
      </c>
      <c r="K179" s="10" t="str">
        <f>IF('KCC input'!M180=0,"",'KCC input'!M180)</f>
        <v>Z080</v>
      </c>
      <c r="L179" s="12"/>
    </row>
    <row r="180" spans="1:12" s="4" customFormat="1" x14ac:dyDescent="0.25">
      <c r="A180" s="10" t="str">
        <f>IF(LEFT('KCC input'!A181,2)="ZA",'KCC input'!A181,"")</f>
        <v/>
      </c>
      <c r="B180" s="10" t="str">
        <f>IF(LEFT('KCC input'!C181,2)="ZA",'KCC input'!C181,"")</f>
        <v/>
      </c>
      <c r="C180" s="10" t="str">
        <f>IF(LEFT('KCC input'!E181,2)="ZA",'KCC input'!E181,"")</f>
        <v>ZA_00138</v>
      </c>
      <c r="D180" s="10" t="str">
        <f>IF(LEFT('KCC input'!G181,2)="ZA",'KCC input'!G181,"")</f>
        <v/>
      </c>
      <c r="E180" s="10" t="str">
        <f>IF('KCC input'!H181=0,"",'KCC input'!H181)</f>
        <v>Ik heb een vraag</v>
      </c>
      <c r="F180" s="10" t="str">
        <f>IF('KCC input'!H181=0,"",'KCC input'!H181)</f>
        <v>Ik heb een vraag</v>
      </c>
      <c r="G180" s="10" t="str">
        <f t="shared" si="2"/>
        <v>A1ZKC025  Z081</v>
      </c>
      <c r="H180" s="11" t="str">
        <f>IF('KCC input'!I181=0,"",'KCC input'!I181)</f>
        <v/>
      </c>
      <c r="I180" s="10" t="str">
        <f>IF('KCC input'!K181=0,"",'KCC input'!K181)</f>
        <v>A1</v>
      </c>
      <c r="J180" s="10" t="str">
        <f>IF('KCC input'!L181=0,"",'KCC input'!L181)</f>
        <v>ZKC025</v>
      </c>
      <c r="K180" s="10" t="str">
        <f>IF('KCC input'!M181=0,"",'KCC input'!M181)</f>
        <v>Z081</v>
      </c>
      <c r="L180" s="12"/>
    </row>
    <row r="181" spans="1:12" s="4" customFormat="1" x14ac:dyDescent="0.25">
      <c r="A181" s="10" t="str">
        <f>IF(LEFT('KCC input'!A182,2)="ZA",'KCC input'!A182,"")</f>
        <v/>
      </c>
      <c r="B181" s="10" t="str">
        <f>IF(LEFT('KCC input'!C182,2)="ZA",'KCC input'!C182,"")</f>
        <v/>
      </c>
      <c r="C181" s="10" t="str">
        <f>IF(LEFT('KCC input'!E182,2)="ZA",'KCC input'!E182,"")</f>
        <v/>
      </c>
      <c r="D181" s="10" t="str">
        <f>IF(LEFT('KCC input'!G182,2)="ZA",'KCC input'!G182,"")</f>
        <v>ZA_00139</v>
      </c>
      <c r="E181" s="10" t="str">
        <f>IF('KCC input'!H182=0,"",'KCC input'!H182)</f>
        <v>Bevraging App (Mijn Kadaster)</v>
      </c>
      <c r="F181" s="10" t="str">
        <f>IF('KCC input'!H182=0,"",'KCC input'!H182)</f>
        <v>Bevraging App (Mijn Kadaster)</v>
      </c>
      <c r="G181" s="10" t="str">
        <f t="shared" si="2"/>
        <v>A1ZKC025  Z082</v>
      </c>
      <c r="H181" s="11" t="str">
        <f>IF('KCC input'!I182=0,"",'KCC input'!I182)</f>
        <v/>
      </c>
      <c r="I181" s="10" t="str">
        <f>IF('KCC input'!K182=0,"",'KCC input'!K182)</f>
        <v>A1</v>
      </c>
      <c r="J181" s="10" t="str">
        <f>IF('KCC input'!L182=0,"",'KCC input'!L182)</f>
        <v>ZKC025</v>
      </c>
      <c r="K181" s="10" t="str">
        <f>IF('KCC input'!M182=0,"",'KCC input'!M182)</f>
        <v>Z082</v>
      </c>
      <c r="L181" s="12"/>
    </row>
    <row r="182" spans="1:12" s="4" customFormat="1" x14ac:dyDescent="0.25">
      <c r="A182" s="10" t="str">
        <f>IF(LEFT('KCC input'!A183,2)="ZA",'KCC input'!A183,"")</f>
        <v/>
      </c>
      <c r="B182" s="10" t="str">
        <f>IF(LEFT('KCC input'!C183,2)="ZA",'KCC input'!C183,"")</f>
        <v/>
      </c>
      <c r="C182" s="10" t="str">
        <f>IF(LEFT('KCC input'!E183,2)="ZA",'KCC input'!E183,"")</f>
        <v/>
      </c>
      <c r="D182" s="10" t="str">
        <f>IF(LEFT('KCC input'!G183,2)="ZA",'KCC input'!G183,"")</f>
        <v>ZA_00141</v>
      </c>
      <c r="E182" s="10" t="str">
        <f>IF('KCC input'!H183=0,"",'KCC input'!H183)</f>
        <v>Digilevering</v>
      </c>
      <c r="F182" s="10" t="str">
        <f>IF('KCC input'!H183=0,"",'KCC input'!H183)</f>
        <v>Digilevering</v>
      </c>
      <c r="G182" s="10" t="str">
        <f t="shared" si="2"/>
        <v>A1ZKC025  Z084</v>
      </c>
      <c r="H182" s="11" t="str">
        <f>IF('KCC input'!I183=0,"",'KCC input'!I183)</f>
        <v/>
      </c>
      <c r="I182" s="10" t="str">
        <f>IF('KCC input'!K183=0,"",'KCC input'!K183)</f>
        <v>A1</v>
      </c>
      <c r="J182" s="10" t="str">
        <f>IF('KCC input'!L183=0,"",'KCC input'!L183)</f>
        <v>ZKC025</v>
      </c>
      <c r="K182" s="10" t="str">
        <f>IF('KCC input'!M183=0,"",'KCC input'!M183)</f>
        <v>Z084</v>
      </c>
      <c r="L182" s="12"/>
    </row>
    <row r="183" spans="1:12" s="4" customFormat="1" x14ac:dyDescent="0.25">
      <c r="A183" s="10" t="str">
        <f>IF(LEFT('KCC input'!A184,2)="ZA",'KCC input'!A184,"")</f>
        <v/>
      </c>
      <c r="B183" s="10" t="str">
        <f>IF(LEFT('KCC input'!C184,2)="ZA",'KCC input'!C184,"")</f>
        <v/>
      </c>
      <c r="C183" s="10" t="str">
        <f>IF(LEFT('KCC input'!E184,2)="ZA",'KCC input'!E184,"")</f>
        <v/>
      </c>
      <c r="D183" s="10" t="str">
        <f>IF(LEFT('KCC input'!G184,2)="ZA",'KCC input'!G184,"")</f>
        <v>ZA_00142</v>
      </c>
      <c r="E183" s="10" t="str">
        <f>IF('KCC input'!H184=0,"",'KCC input'!H184)</f>
        <v>WOZ Terugmeldingen</v>
      </c>
      <c r="F183" s="10" t="str">
        <f>IF('KCC input'!H184=0,"",'KCC input'!H184)</f>
        <v>WOZ Terugmeldingen</v>
      </c>
      <c r="G183" s="10" t="str">
        <f t="shared" si="2"/>
        <v>A1ZKC025  Z085</v>
      </c>
      <c r="H183" s="11" t="str">
        <f>IF('KCC input'!I184=0,"",'KCC input'!I184)</f>
        <v/>
      </c>
      <c r="I183" s="10" t="str">
        <f>IF('KCC input'!K184=0,"",'KCC input'!K184)</f>
        <v>A1</v>
      </c>
      <c r="J183" s="10" t="str">
        <f>IF('KCC input'!L184=0,"",'KCC input'!L184)</f>
        <v>ZKC025</v>
      </c>
      <c r="K183" s="10" t="str">
        <f>IF('KCC input'!M184=0,"",'KCC input'!M184)</f>
        <v>Z085</v>
      </c>
      <c r="L183" s="12"/>
    </row>
    <row r="184" spans="1:12" s="4" customFormat="1" x14ac:dyDescent="0.25">
      <c r="A184" s="10" t="str">
        <f>IF(LEFT('KCC input'!A185,2)="ZA",'KCC input'!A185,"")</f>
        <v/>
      </c>
      <c r="B184" s="10" t="str">
        <f>IF(LEFT('KCC input'!C185,2)="ZA",'KCC input'!C185,"")</f>
        <v/>
      </c>
      <c r="C184" s="10" t="str">
        <f>IF(LEFT('KCC input'!E185,2)="ZA",'KCC input'!E185,"")</f>
        <v/>
      </c>
      <c r="D184" s="10" t="str">
        <f>IF(LEFT('KCC input'!G185,2)="ZA",'KCC input'!G185,"")</f>
        <v>ZA_00143</v>
      </c>
      <c r="E184" s="10" t="str">
        <f>IF('KCC input'!H185=0,"",'KCC input'!H185)</f>
        <v>Individuele Bevraging</v>
      </c>
      <c r="F184" s="10" t="str">
        <f>IF('KCC input'!H185=0,"",'KCC input'!H185)</f>
        <v>Individuele Bevraging</v>
      </c>
      <c r="G184" s="10" t="str">
        <f t="shared" si="2"/>
        <v>A1ZKC025  Z086</v>
      </c>
      <c r="H184" s="11" t="str">
        <f>IF('KCC input'!I185=0,"",'KCC input'!I185)</f>
        <v/>
      </c>
      <c r="I184" s="10" t="str">
        <f>IF('KCC input'!K185=0,"",'KCC input'!K185)</f>
        <v>A1</v>
      </c>
      <c r="J184" s="10" t="str">
        <f>IF('KCC input'!L185=0,"",'KCC input'!L185)</f>
        <v>ZKC025</v>
      </c>
      <c r="K184" s="10" t="str">
        <f>IF('KCC input'!M185=0,"",'KCC input'!M185)</f>
        <v>Z086</v>
      </c>
      <c r="L184" s="12"/>
    </row>
    <row r="185" spans="1:12" s="4" customFormat="1" x14ac:dyDescent="0.25">
      <c r="A185" s="10" t="str">
        <f>IF(LEFT('KCC input'!A186,2)="ZA",'KCC input'!A186,"")</f>
        <v/>
      </c>
      <c r="B185" s="10" t="str">
        <f>IF(LEFT('KCC input'!C186,2)="ZA",'KCC input'!C186,"")</f>
        <v/>
      </c>
      <c r="C185" s="10" t="str">
        <f>IF(LEFT('KCC input'!E186,2)="ZA",'KCC input'!E186,"")</f>
        <v/>
      </c>
      <c r="D185" s="10" t="str">
        <f>IF(LEFT('KCC input'!G186,2)="ZA",'KCC input'!G186,"")</f>
        <v>ZA_00144</v>
      </c>
      <c r="E185" s="10" t="str">
        <f>IF('KCC input'!H186=0,"",'KCC input'!H186)</f>
        <v>Externe testomgeving (ETO) bronhouders</v>
      </c>
      <c r="F185" s="10" t="str">
        <f>IF('KCC input'!H186=0,"",'KCC input'!H186)</f>
        <v>Externe testomgeving (ETO) bronhouders</v>
      </c>
      <c r="G185" s="10" t="str">
        <f t="shared" si="2"/>
        <v>A1ZKC025  Z087</v>
      </c>
      <c r="H185" s="11" t="str">
        <f>IF('KCC input'!I186=0,"",'KCC input'!I186)</f>
        <v/>
      </c>
      <c r="I185" s="10" t="str">
        <f>IF('KCC input'!K186=0,"",'KCC input'!K186)</f>
        <v>A1</v>
      </c>
      <c r="J185" s="10" t="str">
        <f>IF('KCC input'!L186=0,"",'KCC input'!L186)</f>
        <v>ZKC025</v>
      </c>
      <c r="K185" s="10" t="str">
        <f>IF('KCC input'!M186=0,"",'KCC input'!M186)</f>
        <v>Z087</v>
      </c>
      <c r="L185" s="12"/>
    </row>
    <row r="186" spans="1:12" s="4" customFormat="1" x14ac:dyDescent="0.25">
      <c r="A186" s="10" t="str">
        <f>IF(LEFT('KCC input'!A187,2)="ZA",'KCC input'!A187,"")</f>
        <v/>
      </c>
      <c r="B186" s="10" t="str">
        <f>IF(LEFT('KCC input'!C187,2)="ZA",'KCC input'!C187,"")</f>
        <v/>
      </c>
      <c r="C186" s="10" t="str">
        <f>IF(LEFT('KCC input'!E187,2)="ZA",'KCC input'!E187,"")</f>
        <v/>
      </c>
      <c r="D186" s="10" t="str">
        <f>IF(LEFT('KCC input'!G187,2)="ZA",'KCC input'!G187,"")</f>
        <v>ZA_00145</v>
      </c>
      <c r="E186" s="10" t="str">
        <f>IF('KCC input'!H187=0,"",'KCC input'!H187)</f>
        <v>Externe testomgeving (ETO) leveranciers</v>
      </c>
      <c r="F186" s="10" t="str">
        <f>IF('KCC input'!H187=0,"",'KCC input'!H187)</f>
        <v>Externe testomgeving (ETO) leveranciers</v>
      </c>
      <c r="G186" s="10" t="str">
        <f t="shared" si="2"/>
        <v>A1ZKC025  Z088</v>
      </c>
      <c r="H186" s="11" t="str">
        <f>IF('KCC input'!I187=0,"",'KCC input'!I187)</f>
        <v/>
      </c>
      <c r="I186" s="10" t="str">
        <f>IF('KCC input'!K187=0,"",'KCC input'!K187)</f>
        <v>A1</v>
      </c>
      <c r="J186" s="10" t="str">
        <f>IF('KCC input'!L187=0,"",'KCC input'!L187)</f>
        <v>ZKC025</v>
      </c>
      <c r="K186" s="10" t="str">
        <f>IF('KCC input'!M187=0,"",'KCC input'!M187)</f>
        <v>Z088</v>
      </c>
      <c r="L186" s="12"/>
    </row>
    <row r="187" spans="1:12" s="4" customFormat="1" x14ac:dyDescent="0.25">
      <c r="A187" s="10" t="str">
        <f>IF(LEFT('KCC input'!A188,2)="ZA",'KCC input'!A188,"")</f>
        <v/>
      </c>
      <c r="B187" s="10" t="str">
        <f>IF(LEFT('KCC input'!C188,2)="ZA",'KCC input'!C188,"")</f>
        <v/>
      </c>
      <c r="C187" s="10" t="str">
        <f>IF(LEFT('KCC input'!E188,2)="ZA",'KCC input'!E188,"")</f>
        <v/>
      </c>
      <c r="D187" s="10" t="str">
        <f>IF(LEFT('KCC input'!G188,2)="ZA",'KCC input'!G188,"")</f>
        <v>ZA_02809</v>
      </c>
      <c r="E187" s="10" t="str">
        <f>IF('KCC input'!H188=0,"",'KCC input'!H188)</f>
        <v>(PKIO) certificaat</v>
      </c>
      <c r="F187" s="10" t="str">
        <f>IF('KCC input'!H188=0,"",'KCC input'!H188)</f>
        <v>(PKIO) certificaat</v>
      </c>
      <c r="G187" s="10" t="str">
        <f t="shared" si="2"/>
        <v>A1ZKC025  Z128</v>
      </c>
      <c r="H187" s="11" t="str">
        <f>IF('KCC input'!I188=0,"",'KCC input'!I188)</f>
        <v/>
      </c>
      <c r="I187" s="10" t="str">
        <f>IF('KCC input'!K188=0,"",'KCC input'!K188)</f>
        <v>A1</v>
      </c>
      <c r="J187" s="10" t="str">
        <f>IF('KCC input'!L188=0,"",'KCC input'!L188)</f>
        <v>ZKC025</v>
      </c>
      <c r="K187" s="10" t="str">
        <f>IF('KCC input'!M188=0,"",'KCC input'!M188)</f>
        <v>Z128</v>
      </c>
      <c r="L187" s="12"/>
    </row>
    <row r="188" spans="1:12" s="4" customFormat="1" x14ac:dyDescent="0.25">
      <c r="A188" s="10" t="str">
        <f>IF(LEFT('KCC input'!A189,2)="ZA",'KCC input'!A189,"")</f>
        <v/>
      </c>
      <c r="B188" s="10" t="str">
        <f>IF(LEFT('KCC input'!C189,2)="ZA",'KCC input'!C189,"")</f>
        <v/>
      </c>
      <c r="C188" s="10" t="str">
        <f>IF(LEFT('KCC input'!E189,2)="ZA",'KCC input'!E189,"")</f>
        <v/>
      </c>
      <c r="D188" s="10" t="str">
        <f>IF(LEFT('KCC input'!G189,2)="ZA",'KCC input'!G189,"")</f>
        <v>ZA_02810</v>
      </c>
      <c r="E188" s="10" t="str">
        <f>IF('KCC input'!H189=0,"",'KCC input'!H189)</f>
        <v>WOZ API huidige bevragingen</v>
      </c>
      <c r="F188" s="10" t="str">
        <f>IF('KCC input'!H189=0,"",'KCC input'!H189)</f>
        <v>WOZ API huidige bevragingen</v>
      </c>
      <c r="G188" s="10" t="str">
        <f t="shared" si="2"/>
        <v>A1ZKC025  Z129</v>
      </c>
      <c r="H188" s="11" t="str">
        <f>IF('KCC input'!I189=0,"",'KCC input'!I189)</f>
        <v/>
      </c>
      <c r="I188" s="10" t="str">
        <f>IF('KCC input'!K189=0,"",'KCC input'!K189)</f>
        <v>A1</v>
      </c>
      <c r="J188" s="10" t="str">
        <f>IF('KCC input'!L189=0,"",'KCC input'!L189)</f>
        <v>ZKC025</v>
      </c>
      <c r="K188" s="10" t="str">
        <f>IF('KCC input'!M189=0,"",'KCC input'!M189)</f>
        <v>Z129</v>
      </c>
      <c r="L188" s="12"/>
    </row>
    <row r="189" spans="1:12" s="4" customFormat="1" x14ac:dyDescent="0.25">
      <c r="A189" s="10" t="str">
        <f>IF(LEFT('KCC input'!A190,2)="ZA",'KCC input'!A190,"")</f>
        <v/>
      </c>
      <c r="B189" s="10" t="str">
        <f>IF(LEFT('KCC input'!C190,2)="ZA",'KCC input'!C190,"")</f>
        <v/>
      </c>
      <c r="C189" s="10" t="str">
        <f>IF(LEFT('KCC input'!E190,2)="ZA",'KCC input'!E190,"")</f>
        <v/>
      </c>
      <c r="D189" s="10" t="str">
        <f>IF(LEFT('KCC input'!G190,2)="ZA",'KCC input'!G190,"")</f>
        <v>ZA_00146</v>
      </c>
      <c r="E189" s="10" t="str">
        <f>IF('KCC input'!H190=0,"",'KCC input'!H190)</f>
        <v>Massale Bevraging</v>
      </c>
      <c r="F189" s="10" t="str">
        <f>IF('KCC input'!H190=0,"",'KCC input'!H190)</f>
        <v>Massale Bevraging</v>
      </c>
      <c r="G189" s="10" t="str">
        <f t="shared" si="2"/>
        <v>A1ZKC025  Z089</v>
      </c>
      <c r="H189" s="11" t="str">
        <f>IF('KCC input'!I190=0,"",'KCC input'!I190)</f>
        <v/>
      </c>
      <c r="I189" s="10" t="str">
        <f>IF('KCC input'!K190=0,"",'KCC input'!K190)</f>
        <v>A1</v>
      </c>
      <c r="J189" s="10" t="str">
        <f>IF('KCC input'!L190=0,"",'KCC input'!L190)</f>
        <v>ZKC025</v>
      </c>
      <c r="K189" s="10" t="str">
        <f>IF('KCC input'!M190=0,"",'KCC input'!M190)</f>
        <v>Z089</v>
      </c>
      <c r="L189" s="12"/>
    </row>
    <row r="190" spans="1:12" s="4" customFormat="1" x14ac:dyDescent="0.25">
      <c r="A190" s="10" t="str">
        <f>IF(LEFT('KCC input'!A191,2)="ZA",'KCC input'!A191,"")</f>
        <v/>
      </c>
      <c r="B190" s="10" t="str">
        <f>IF(LEFT('KCC input'!C191,2)="ZA",'KCC input'!C191,"")</f>
        <v/>
      </c>
      <c r="C190" s="10" t="str">
        <f>IF(LEFT('KCC input'!E191,2)="ZA",'KCC input'!E191,"")</f>
        <v/>
      </c>
      <c r="D190" s="10" t="str">
        <f>IF(LEFT('KCC input'!G191,2)="ZA",'KCC input'!G191,"")</f>
        <v>ZA_00147</v>
      </c>
      <c r="E190" s="10" t="str">
        <f>IF('KCC input'!H191=0,"",'KCC input'!H191)</f>
        <v>Rapportage App (Mijn Kadaster)</v>
      </c>
      <c r="F190" s="10" t="str">
        <f>IF('KCC input'!H191=0,"",'KCC input'!H191)</f>
        <v>Rapportage App (Mijn Kadaster)</v>
      </c>
      <c r="G190" s="10" t="str">
        <f t="shared" si="2"/>
        <v>A1ZKC025  Z090</v>
      </c>
      <c r="H190" s="11" t="str">
        <f>IF('KCC input'!I191=0,"",'KCC input'!I191)</f>
        <v/>
      </c>
      <c r="I190" s="10" t="str">
        <f>IF('KCC input'!K191=0,"",'KCC input'!K191)</f>
        <v>A1</v>
      </c>
      <c r="J190" s="10" t="str">
        <f>IF('KCC input'!L191=0,"",'KCC input'!L191)</f>
        <v>ZKC025</v>
      </c>
      <c r="K190" s="10" t="str">
        <f>IF('KCC input'!M191=0,"",'KCC input'!M191)</f>
        <v>Z090</v>
      </c>
      <c r="L190" s="12"/>
    </row>
    <row r="191" spans="1:12" s="4" customFormat="1" x14ac:dyDescent="0.25">
      <c r="A191" s="10" t="str">
        <f>IF(LEFT('KCC input'!A192,2)="ZA",'KCC input'!A192,"")</f>
        <v/>
      </c>
      <c r="B191" s="10" t="str">
        <f>IF(LEFT('KCC input'!C192,2)="ZA",'KCC input'!C192,"")</f>
        <v/>
      </c>
      <c r="C191" s="10" t="str">
        <f>IF(LEFT('KCC input'!E192,2)="ZA",'KCC input'!E192,"")</f>
        <v/>
      </c>
      <c r="D191" s="10" t="str">
        <f>IF(LEFT('KCC input'!G192,2)="ZA",'KCC input'!G192,"")</f>
        <v>ZA_00148</v>
      </c>
      <c r="E191" s="10" t="str">
        <f>IF('KCC input'!H192=0,"",'KCC input'!H192)</f>
        <v>WOZ Waardeloket</v>
      </c>
      <c r="F191" s="10" t="str">
        <f>IF('KCC input'!H192=0,"",'KCC input'!H192)</f>
        <v>WOZ Waardeloket</v>
      </c>
      <c r="G191" s="10" t="str">
        <f t="shared" si="2"/>
        <v>A1ZKC025  Z091</v>
      </c>
      <c r="H191" s="11" t="str">
        <f>IF('KCC input'!I192=0,"",'KCC input'!I192)</f>
        <v/>
      </c>
      <c r="I191" s="10" t="str">
        <f>IF('KCC input'!K192=0,"",'KCC input'!K192)</f>
        <v>A1</v>
      </c>
      <c r="J191" s="10" t="str">
        <f>IF('KCC input'!L192=0,"",'KCC input'!L192)</f>
        <v>ZKC025</v>
      </c>
      <c r="K191" s="10" t="str">
        <f>IF('KCC input'!M192=0,"",'KCC input'!M192)</f>
        <v>Z091</v>
      </c>
      <c r="L191" s="12"/>
    </row>
    <row r="192" spans="1:12" s="4" customFormat="1" x14ac:dyDescent="0.25">
      <c r="A192" s="10" t="str">
        <f>IF(LEFT('KCC input'!A193,2)="ZA",'KCC input'!A193,"")</f>
        <v/>
      </c>
      <c r="B192" s="10" t="str">
        <f>IF(LEFT('KCC input'!C193,2)="ZA",'KCC input'!C193,"")</f>
        <v/>
      </c>
      <c r="C192" s="10" t="str">
        <f>IF(LEFT('KCC input'!E193,2)="ZA",'KCC input'!E193,"")</f>
        <v/>
      </c>
      <c r="D192" s="10" t="str">
        <f>IF(LEFT('KCC input'!G193,2)="ZA",'KCC input'!G193,"")</f>
        <v>ZA_00149</v>
      </c>
      <c r="E192" s="10" t="str">
        <f>IF('KCC input'!H193=0,"",'KCC input'!H193)</f>
        <v>Opvragen WOZ-waarde</v>
      </c>
      <c r="F192" s="10" t="str">
        <f>IF('KCC input'!H193=0,"",'KCC input'!H193)</f>
        <v>Opvragen WOZ-waarde</v>
      </c>
      <c r="G192" s="10" t="str">
        <f t="shared" si="2"/>
        <v>A1ZKC025  Z092</v>
      </c>
      <c r="H192" s="11" t="str">
        <f>IF('KCC input'!I193=0,"",'KCC input'!I193)</f>
        <v/>
      </c>
      <c r="I192" s="10" t="str">
        <f>IF('KCC input'!K193=0,"",'KCC input'!K193)</f>
        <v>A1</v>
      </c>
      <c r="J192" s="10" t="str">
        <f>IF('KCC input'!L193=0,"",'KCC input'!L193)</f>
        <v>ZKC025</v>
      </c>
      <c r="K192" s="10" t="str">
        <f>IF('KCC input'!M193=0,"",'KCC input'!M193)</f>
        <v>Z092</v>
      </c>
      <c r="L192" s="12"/>
    </row>
    <row r="193" spans="1:12" s="4" customFormat="1" x14ac:dyDescent="0.25">
      <c r="A193" s="10" t="str">
        <f>IF(LEFT('KCC input'!A194,2)="ZA",'KCC input'!A194,"")</f>
        <v/>
      </c>
      <c r="B193" s="10" t="str">
        <f>IF(LEFT('KCC input'!C194,2)="ZA",'KCC input'!C194,"")</f>
        <v/>
      </c>
      <c r="C193" s="10" t="str">
        <f>IF(LEFT('KCC input'!E194,2)="ZA",'KCC input'!E194,"")</f>
        <v/>
      </c>
      <c r="D193" s="10" t="str">
        <f>IF(LEFT('KCC input'!G194,2)="ZA",'KCC input'!G194,"")</f>
        <v>ZA_02351</v>
      </c>
      <c r="E193" s="10" t="str">
        <f>IF('KCC input'!H194=0,"",'KCC input'!H194)</f>
        <v>GIS-Maatwerk</v>
      </c>
      <c r="F193" s="10" t="str">
        <f>IF('KCC input'!H194=0,"",'KCC input'!H194)</f>
        <v>GIS-Maatwerk</v>
      </c>
      <c r="G193" s="10" t="str">
        <f t="shared" si="2"/>
        <v>A1ZKC025  Z116</v>
      </c>
      <c r="H193" s="11" t="str">
        <f>IF('KCC input'!I194=0,"",'KCC input'!I194)</f>
        <v/>
      </c>
      <c r="I193" s="10" t="str">
        <f>IF('KCC input'!K194=0,"",'KCC input'!K194)</f>
        <v>A1</v>
      </c>
      <c r="J193" s="10" t="str">
        <f>IF('KCC input'!L194=0,"",'KCC input'!L194)</f>
        <v>ZKC025</v>
      </c>
      <c r="K193" s="10" t="str">
        <f>IF('KCC input'!M194=0,"",'KCC input'!M194)</f>
        <v>Z116</v>
      </c>
      <c r="L193" s="12"/>
    </row>
    <row r="194" spans="1:12" s="4" customFormat="1" x14ac:dyDescent="0.25">
      <c r="A194" s="10" t="str">
        <f>IF(LEFT('KCC input'!A195,2)="ZA",'KCC input'!A195,"")</f>
        <v/>
      </c>
      <c r="B194" s="10" t="str">
        <f>IF(LEFT('KCC input'!C195,2)="ZA",'KCC input'!C195,"")</f>
        <v/>
      </c>
      <c r="C194" s="10" t="str">
        <f>IF(LEFT('KCC input'!E195,2)="ZA",'KCC input'!E195,"")</f>
        <v>ZA_02361</v>
      </c>
      <c r="D194" s="10" t="str">
        <f>IF(LEFT('KCC input'!G195,2)="ZA",'KCC input'!G195,"")</f>
        <v/>
      </c>
      <c r="E194" s="10" t="str">
        <f>IF('KCC input'!H195=0,"",'KCC input'!H195)</f>
        <v>Doorverwijzen naar bronhouder</v>
      </c>
      <c r="F194" s="10" t="str">
        <f>IF('KCC input'!H195=0,"",'KCC input'!H195)</f>
        <v>Doorverwijzen naar bronhouder</v>
      </c>
      <c r="G194" s="10" t="str">
        <f t="shared" si="2"/>
        <v>A1ZKC025  Z117</v>
      </c>
      <c r="H194" s="11" t="str">
        <f>IF('KCC input'!I195=0,"",'KCC input'!I195)</f>
        <v/>
      </c>
      <c r="I194" s="10" t="str">
        <f>IF('KCC input'!K195=0,"",'KCC input'!K195)</f>
        <v>A1</v>
      </c>
      <c r="J194" s="10" t="str">
        <f>IF('KCC input'!L195=0,"",'KCC input'!L195)</f>
        <v>ZKC025</v>
      </c>
      <c r="K194" s="10" t="str">
        <f>IF('KCC input'!M195=0,"",'KCC input'!M195)</f>
        <v>Z117</v>
      </c>
      <c r="L194" s="12"/>
    </row>
    <row r="195" spans="1:12" s="4" customFormat="1" x14ac:dyDescent="0.25">
      <c r="A195" s="10" t="str">
        <f>IF(LEFT('KCC input'!A196,2)="ZA",'KCC input'!A196,"")</f>
        <v/>
      </c>
      <c r="B195" s="10" t="str">
        <f>IF(LEFT('KCC input'!C196,2)="ZA",'KCC input'!C196,"")</f>
        <v/>
      </c>
      <c r="C195" s="10" t="str">
        <f>IF(LEFT('KCC input'!E196,2)="ZA",'KCC input'!E196,"")</f>
        <v/>
      </c>
      <c r="D195" s="10" t="str">
        <f>IF(LEFT('KCC input'!G196,2)="ZA",'KCC input'!G196,"")</f>
        <v>ZA_02352</v>
      </c>
      <c r="E195" s="10" t="str">
        <f>IF('KCC input'!H196=0,"",'KCC input'!H196)</f>
        <v>Beschikking</v>
      </c>
      <c r="F195" s="10" t="str">
        <f>IF('KCC input'!H196=0,"",'KCC input'!H196)</f>
        <v>Beschikking</v>
      </c>
      <c r="G195" s="10" t="str">
        <f t="shared" si="2"/>
        <v>A1ZKC025  Z118</v>
      </c>
      <c r="H195" s="11" t="str">
        <f>IF('KCC input'!I196=0,"",'KCC input'!I196)</f>
        <v/>
      </c>
      <c r="I195" s="10" t="str">
        <f>IF('KCC input'!K196=0,"",'KCC input'!K196)</f>
        <v>A1</v>
      </c>
      <c r="J195" s="10" t="str">
        <f>IF('KCC input'!L196=0,"",'KCC input'!L196)</f>
        <v>ZKC025</v>
      </c>
      <c r="K195" s="10" t="str">
        <f>IF('KCC input'!M196=0,"",'KCC input'!M196)</f>
        <v>Z118</v>
      </c>
      <c r="L195" s="12"/>
    </row>
    <row r="196" spans="1:12" s="4" customFormat="1" x14ac:dyDescent="0.25">
      <c r="A196" s="10" t="str">
        <f>IF(LEFT('KCC input'!A197,2)="ZA",'KCC input'!A197,"")</f>
        <v/>
      </c>
      <c r="B196" s="10" t="str">
        <f>IF(LEFT('KCC input'!C197,2)="ZA",'KCC input'!C197,"")</f>
        <v/>
      </c>
      <c r="C196" s="10" t="str">
        <f>IF(LEFT('KCC input'!E197,2)="ZA",'KCC input'!E197,"")</f>
        <v/>
      </c>
      <c r="D196" s="10" t="str">
        <f>IF(LEFT('KCC input'!G197,2)="ZA",'KCC input'!G197,"")</f>
        <v>ZA_02353</v>
      </c>
      <c r="E196" s="10" t="str">
        <f>IF('KCC input'!H197=0,"",'KCC input'!H197)</f>
        <v>Mijn Overheid</v>
      </c>
      <c r="F196" s="10" t="str">
        <f>IF('KCC input'!H197=0,"",'KCC input'!H197)</f>
        <v>Mijn Overheid</v>
      </c>
      <c r="G196" s="10" t="str">
        <f t="shared" si="2"/>
        <v>A1ZKC025  Z119</v>
      </c>
      <c r="H196" s="11" t="str">
        <f>IF('KCC input'!I197=0,"",'KCC input'!I197)</f>
        <v/>
      </c>
      <c r="I196" s="10" t="str">
        <f>IF('KCC input'!K197=0,"",'KCC input'!K197)</f>
        <v>A1</v>
      </c>
      <c r="J196" s="10" t="str">
        <f>IF('KCC input'!L197=0,"",'KCC input'!L197)</f>
        <v>ZKC025</v>
      </c>
      <c r="K196" s="10" t="str">
        <f>IF('KCC input'!M197=0,"",'KCC input'!M197)</f>
        <v>Z119</v>
      </c>
      <c r="L196" s="12"/>
    </row>
    <row r="197" spans="1:12" s="4" customFormat="1" x14ac:dyDescent="0.25">
      <c r="A197" s="10" t="str">
        <f>IF(LEFT('KCC input'!A198,2)="ZA",'KCC input'!A198,"")</f>
        <v/>
      </c>
      <c r="B197" s="10" t="str">
        <f>IF(LEFT('KCC input'!C198,2)="ZA",'KCC input'!C198,"")</f>
        <v>ZA_00150</v>
      </c>
      <c r="C197" s="10" t="str">
        <f>IF(LEFT('KCC input'!E198,2)="ZA",'KCC input'!E198,"")</f>
        <v/>
      </c>
      <c r="D197" s="10" t="str">
        <f>IF(LEFT('KCC input'!G198,2)="ZA",'KCC input'!G198,"")</f>
        <v/>
      </c>
      <c r="E197" s="10" t="str">
        <f>IF('KCC input'!H198=0,"",'KCC input'!H198)</f>
        <v>Mailing</v>
      </c>
      <c r="F197" s="10" t="str">
        <f>IF('KCC input'!H198=0,"",'KCC input'!H198)</f>
        <v>Mailing</v>
      </c>
      <c r="G197" s="10" t="str">
        <f t="shared" si="2"/>
        <v>A1ZKC025  Z093</v>
      </c>
      <c r="H197" s="11" t="str">
        <f>IF('KCC input'!I198=0,"",'KCC input'!I198)</f>
        <v/>
      </c>
      <c r="I197" s="10" t="str">
        <f>IF('KCC input'!K198=0,"",'KCC input'!K198)</f>
        <v>A1</v>
      </c>
      <c r="J197" s="10" t="str">
        <f>IF('KCC input'!L198=0,"",'KCC input'!L198)</f>
        <v>ZKC025</v>
      </c>
      <c r="K197" s="10" t="str">
        <f>IF('KCC input'!M198=0,"",'KCC input'!M198)</f>
        <v>Z093</v>
      </c>
      <c r="L197" s="12"/>
    </row>
    <row r="198" spans="1:12" s="4" customFormat="1" x14ac:dyDescent="0.25">
      <c r="A198" s="10" t="str">
        <f>IF(LEFT('KCC input'!A199,2)="ZA",'KCC input'!A199,"")</f>
        <v/>
      </c>
      <c r="B198" s="10" t="str">
        <f>IF(LEFT('KCC input'!C199,2)="ZA",'KCC input'!C199,"")</f>
        <v/>
      </c>
      <c r="C198" s="10" t="str">
        <f>IF(LEFT('KCC input'!E199,2)="ZA",'KCC input'!E199,"")</f>
        <v>ZA_00151</v>
      </c>
      <c r="D198" s="10" t="str">
        <f>IF(LEFT('KCC input'!G199,2)="ZA",'KCC input'!G199,"")</f>
        <v/>
      </c>
      <c r="E198" s="10" t="str">
        <f>IF('KCC input'!H199=0,"",'KCC input'!H199)</f>
        <v>/</v>
      </c>
      <c r="F198" s="10" t="str">
        <f>IF('KCC input'!H199=0,"",'KCC input'!H199)</f>
        <v>/</v>
      </c>
      <c r="G198" s="10" t="str">
        <f t="shared" si="2"/>
        <v>A1ZKC025  Z094</v>
      </c>
      <c r="H198" s="11" t="str">
        <f>IF('KCC input'!I199=0,"",'KCC input'!I199)</f>
        <v/>
      </c>
      <c r="I198" s="10" t="str">
        <f>IF('KCC input'!K199=0,"",'KCC input'!K199)</f>
        <v>A1</v>
      </c>
      <c r="J198" s="10" t="str">
        <f>IF('KCC input'!L199=0,"",'KCC input'!L199)</f>
        <v>ZKC025</v>
      </c>
      <c r="K198" s="10" t="str">
        <f>IF('KCC input'!M199=0,"",'KCC input'!M199)</f>
        <v>Z094</v>
      </c>
      <c r="L198" s="12"/>
    </row>
    <row r="199" spans="1:12" s="4" customFormat="1" x14ac:dyDescent="0.25">
      <c r="A199" s="10" t="str">
        <f>IF(LEFT('KCC input'!A200,2)="ZA",'KCC input'!A200,"")</f>
        <v/>
      </c>
      <c r="B199" s="10" t="str">
        <f>IF(LEFT('KCC input'!C200,2)="ZA",'KCC input'!C200,"")</f>
        <v/>
      </c>
      <c r="C199" s="10" t="str">
        <f>IF(LEFT('KCC input'!E200,2)="ZA",'KCC input'!E200,"")</f>
        <v/>
      </c>
      <c r="D199" s="10" t="str">
        <f>IF(LEFT('KCC input'!G200,2)="ZA",'KCC input'!G200,"")</f>
        <v>ZA_00152</v>
      </c>
      <c r="E199" s="10" t="str">
        <f>IF('KCC input'!H200=0,"",'KCC input'!H200)</f>
        <v>/</v>
      </c>
      <c r="F199" s="10" t="str">
        <f>IF('KCC input'!H200=0,"",'KCC input'!H200)</f>
        <v>/</v>
      </c>
      <c r="G199" s="10" t="str">
        <f t="shared" si="2"/>
        <v>A1ZKC025  Z095</v>
      </c>
      <c r="H199" s="11" t="str">
        <f>IF('KCC input'!I200=0,"",'KCC input'!I200)</f>
        <v/>
      </c>
      <c r="I199" s="10" t="str">
        <f>IF('KCC input'!K200=0,"",'KCC input'!K200)</f>
        <v>A1</v>
      </c>
      <c r="J199" s="10" t="str">
        <f>IF('KCC input'!L200=0,"",'KCC input'!L200)</f>
        <v>ZKC025</v>
      </c>
      <c r="K199" s="10" t="str">
        <f>IF('KCC input'!M200=0,"",'KCC input'!M200)</f>
        <v>Z095</v>
      </c>
      <c r="L199" s="12"/>
    </row>
    <row r="200" spans="1:12" s="4" customFormat="1" x14ac:dyDescent="0.25">
      <c r="A200" s="10" t="str">
        <f>IF(LEFT('KCC input'!A201,2)="ZA",'KCC input'!A201,"")</f>
        <v/>
      </c>
      <c r="B200" s="10" t="str">
        <f>IF(LEFT('KCC input'!C201,2)="ZA",'KCC input'!C201,"")</f>
        <v>ZA_00153</v>
      </c>
      <c r="C200" s="10" t="str">
        <f>IF(LEFT('KCC input'!E201,2)="ZA",'KCC input'!E201,"")</f>
        <v/>
      </c>
      <c r="D200" s="10" t="str">
        <f>IF(LEFT('KCC input'!G201,2)="ZA",'KCC input'!G201,"")</f>
        <v/>
      </c>
      <c r="E200" s="10" t="str">
        <f>IF('KCC input'!H201=0,"",'KCC input'!H201)</f>
        <v>Doorverbinden</v>
      </c>
      <c r="F200" s="10" t="str">
        <f>IF('KCC input'!H201=0,"",'KCC input'!H201)</f>
        <v>Doorverbinden</v>
      </c>
      <c r="G200" s="10" t="str">
        <f t="shared" si="2"/>
        <v>A1ZKC025  Z096</v>
      </c>
      <c r="H200" s="11" t="str">
        <f>IF('KCC input'!I201=0,"",'KCC input'!I201)</f>
        <v/>
      </c>
      <c r="I200" s="10" t="str">
        <f>IF('KCC input'!K201=0,"",'KCC input'!K201)</f>
        <v>A1</v>
      </c>
      <c r="J200" s="10" t="str">
        <f>IF('KCC input'!L201=0,"",'KCC input'!L201)</f>
        <v>ZKC025</v>
      </c>
      <c r="K200" s="10" t="str">
        <f>IF('KCC input'!M201=0,"",'KCC input'!M201)</f>
        <v>Z096</v>
      </c>
      <c r="L200" s="12"/>
    </row>
    <row r="201" spans="1:12" s="4" customFormat="1" x14ac:dyDescent="0.25">
      <c r="A201" s="10" t="str">
        <f>IF(LEFT('KCC input'!A202,2)="ZA",'KCC input'!A202,"")</f>
        <v/>
      </c>
      <c r="B201" s="10" t="str">
        <f>IF(LEFT('KCC input'!C202,2)="ZA",'KCC input'!C202,"")</f>
        <v/>
      </c>
      <c r="C201" s="10" t="str">
        <f>IF(LEFT('KCC input'!E202,2)="ZA",'KCC input'!E202,"")</f>
        <v>ZA_00154</v>
      </c>
      <c r="D201" s="10" t="str">
        <f>IF(LEFT('KCC input'!G202,2)="ZA",'KCC input'!G202,"")</f>
        <v/>
      </c>
      <c r="E201" s="10" t="str">
        <f>IF('KCC input'!H202=0,"",'KCC input'!H202)</f>
        <v>Backoffice</v>
      </c>
      <c r="F201" s="10" t="str">
        <f>IF('KCC input'!H202=0,"",'KCC input'!H202)</f>
        <v>Backoffice</v>
      </c>
      <c r="G201" s="10" t="str">
        <f t="shared" si="2"/>
        <v>A1ZKC025  Z097</v>
      </c>
      <c r="H201" s="11" t="str">
        <f>IF('KCC input'!I202=0,"",'KCC input'!I202)</f>
        <v/>
      </c>
      <c r="I201" s="10" t="str">
        <f>IF('KCC input'!K202=0,"",'KCC input'!K202)</f>
        <v>A1</v>
      </c>
      <c r="J201" s="10" t="str">
        <f>IF('KCC input'!L202=0,"",'KCC input'!L202)</f>
        <v>ZKC025</v>
      </c>
      <c r="K201" s="10" t="str">
        <f>IF('KCC input'!M202=0,"",'KCC input'!M202)</f>
        <v>Z097</v>
      </c>
      <c r="L201" s="12"/>
    </row>
    <row r="202" spans="1:12" s="4" customFormat="1" x14ac:dyDescent="0.25">
      <c r="A202" s="10" t="str">
        <f>IF(LEFT('KCC input'!A203,2)="ZA",'KCC input'!A203,"")</f>
        <v/>
      </c>
      <c r="B202" s="10" t="str">
        <f>IF(LEFT('KCC input'!C203,2)="ZA",'KCC input'!C203,"")</f>
        <v/>
      </c>
      <c r="C202" s="10" t="str">
        <f>IF(LEFT('KCC input'!E203,2)="ZA",'KCC input'!E203,"")</f>
        <v/>
      </c>
      <c r="D202" s="10" t="str">
        <f>IF(LEFT('KCC input'!G203,2)="ZA",'KCC input'!G203,"")</f>
        <v>ZA_00155</v>
      </c>
      <c r="E202" s="10" t="str">
        <f>IF('KCC input'!H203=0,"",'KCC input'!H203)</f>
        <v>/</v>
      </c>
      <c r="F202" s="10" t="str">
        <f>IF('KCC input'!H203=0,"",'KCC input'!H203)</f>
        <v>/</v>
      </c>
      <c r="G202" s="10" t="str">
        <f t="shared" si="2"/>
        <v>A1ZKC025  Z098</v>
      </c>
      <c r="H202" s="11" t="str">
        <f>IF('KCC input'!I203=0,"",'KCC input'!I203)</f>
        <v/>
      </c>
      <c r="I202" s="10" t="str">
        <f>IF('KCC input'!K203=0,"",'KCC input'!K203)</f>
        <v>A1</v>
      </c>
      <c r="J202" s="10" t="str">
        <f>IF('KCC input'!L203=0,"",'KCC input'!L203)</f>
        <v>ZKC025</v>
      </c>
      <c r="K202" s="10" t="str">
        <f>IF('KCC input'!M203=0,"",'KCC input'!M203)</f>
        <v>Z098</v>
      </c>
      <c r="L202" s="12"/>
    </row>
    <row r="203" spans="1:12" s="4" customFormat="1" ht="15.75" customHeight="1" x14ac:dyDescent="0.25">
      <c r="A203" s="10" t="str">
        <f>IF(LEFT('KCC input'!A204,2)="ZA",'KCC input'!A204,"")</f>
        <v/>
      </c>
      <c r="B203" s="10" t="str">
        <f>IF(LEFT('KCC input'!C204,2)="ZA",'KCC input'!C204,"")</f>
        <v/>
      </c>
      <c r="C203" s="10" t="str">
        <f>IF(LEFT('KCC input'!E204,2)="ZA",'KCC input'!E204,"")</f>
        <v>ZA_00156</v>
      </c>
      <c r="D203" s="10" t="str">
        <f>IF(LEFT('KCC input'!G204,2)="ZA",'KCC input'!G204,"")</f>
        <v/>
      </c>
      <c r="E203" s="10" t="str">
        <f>IF('KCC input'!H204=0,"",'KCC input'!H204)</f>
        <v>GM</v>
      </c>
      <c r="F203" s="10" t="str">
        <f>IF('KCC input'!H204=0,"",'KCC input'!H204)</f>
        <v>GM</v>
      </c>
      <c r="G203" s="10" t="str">
        <f t="shared" ref="G203:G266" si="3">CONCATENATE(I203,J203,REPT(" ",8-LEN(J203)),K203)</f>
        <v>A1ZKC025  Z099</v>
      </c>
      <c r="H203" s="11" t="str">
        <f>IF('KCC input'!I204=0,"",'KCC input'!I204)</f>
        <v/>
      </c>
      <c r="I203" s="10" t="str">
        <f>IF('KCC input'!K204=0,"",'KCC input'!K204)</f>
        <v>A1</v>
      </c>
      <c r="J203" s="10" t="str">
        <f>IF('KCC input'!L204=0,"",'KCC input'!L204)</f>
        <v>ZKC025</v>
      </c>
      <c r="K203" s="10" t="str">
        <f>IF('KCC input'!M204=0,"",'KCC input'!M204)</f>
        <v>Z099</v>
      </c>
      <c r="L203" s="12"/>
    </row>
    <row r="204" spans="1:12" s="4" customFormat="1" ht="15.75" customHeight="1" x14ac:dyDescent="0.25">
      <c r="A204" s="10" t="str">
        <f>IF(LEFT('KCC input'!A205,2)="ZA",'KCC input'!A205,"")</f>
        <v/>
      </c>
      <c r="B204" s="10" t="str">
        <f>IF(LEFT('KCC input'!C205,2)="ZA",'KCC input'!C205,"")</f>
        <v/>
      </c>
      <c r="C204" s="10" t="str">
        <f>IF(LEFT('KCC input'!E205,2)="ZA",'KCC input'!E205,"")</f>
        <v/>
      </c>
      <c r="D204" s="10" t="str">
        <f>IF(LEFT('KCC input'!G205,2)="ZA",'KCC input'!G205,"")</f>
        <v>ZA_00157</v>
      </c>
      <c r="E204" s="10" t="str">
        <f>IF('KCC input'!H205=0,"",'KCC input'!H205)</f>
        <v>/</v>
      </c>
      <c r="F204" s="10" t="str">
        <f>IF('KCC input'!H205=0,"",'KCC input'!H205)</f>
        <v>/</v>
      </c>
      <c r="G204" s="10" t="str">
        <f t="shared" si="3"/>
        <v>A1ZKC025  Z100</v>
      </c>
      <c r="H204" s="11" t="str">
        <f>IF('KCC input'!I205=0,"",'KCC input'!I205)</f>
        <v/>
      </c>
      <c r="I204" s="10" t="str">
        <f>IF('KCC input'!K205=0,"",'KCC input'!K205)</f>
        <v>A1</v>
      </c>
      <c r="J204" s="10" t="str">
        <f>IF('KCC input'!L205=0,"",'KCC input'!L205)</f>
        <v>ZKC025</v>
      </c>
      <c r="K204" s="10" t="str">
        <f>IF('KCC input'!M205=0,"",'KCC input'!M205)</f>
        <v>Z100</v>
      </c>
      <c r="L204" s="12"/>
    </row>
    <row r="205" spans="1:12" s="4" customFormat="1" ht="15.75" customHeight="1" x14ac:dyDescent="0.25">
      <c r="A205" s="10" t="str">
        <f>IF(LEFT('KCC input'!A206,2)="ZA",'KCC input'!A206,"")</f>
        <v/>
      </c>
      <c r="B205" s="10" t="str">
        <f>IF(LEFT('KCC input'!C206,2)="ZA",'KCC input'!C206,"")</f>
        <v/>
      </c>
      <c r="C205" s="10" t="str">
        <f>IF(LEFT('KCC input'!E206,2)="ZA",'KCC input'!E206,"")</f>
        <v>ZA_00158</v>
      </c>
      <c r="D205" s="10" t="str">
        <f>IF(LEFT('KCC input'!G206,2)="ZA",'KCC input'!G206,"")</f>
        <v/>
      </c>
      <c r="E205" s="10" t="str">
        <f>IF('KCC input'!H206=0,"",'KCC input'!H206)</f>
        <v>IR</v>
      </c>
      <c r="F205" s="10" t="str">
        <f>IF('KCC input'!H206=0,"",'KCC input'!H206)</f>
        <v>IR</v>
      </c>
      <c r="G205" s="10" t="str">
        <f t="shared" si="3"/>
        <v>A1ZKC025  Z101</v>
      </c>
      <c r="H205" s="11" t="str">
        <f>IF('KCC input'!I206=0,"",'KCC input'!I206)</f>
        <v/>
      </c>
      <c r="I205" s="10" t="str">
        <f>IF('KCC input'!K206=0,"",'KCC input'!K206)</f>
        <v>A1</v>
      </c>
      <c r="J205" s="10" t="str">
        <f>IF('KCC input'!L206=0,"",'KCC input'!L206)</f>
        <v>ZKC025</v>
      </c>
      <c r="K205" s="10" t="str">
        <f>IF('KCC input'!M206=0,"",'KCC input'!M206)</f>
        <v>Z101</v>
      </c>
      <c r="L205" s="12"/>
    </row>
    <row r="206" spans="1:12" s="4" customFormat="1" ht="15.75" customHeight="1" x14ac:dyDescent="0.25">
      <c r="A206" s="10" t="str">
        <f>IF(LEFT('KCC input'!A207,2)="ZA",'KCC input'!A207,"")</f>
        <v/>
      </c>
      <c r="B206" s="10" t="str">
        <f>IF(LEFT('KCC input'!C207,2)="ZA",'KCC input'!C207,"")</f>
        <v/>
      </c>
      <c r="C206" s="10" t="str">
        <f>IF(LEFT('KCC input'!E207,2)="ZA",'KCC input'!E207,"")</f>
        <v/>
      </c>
      <c r="D206" s="10" t="str">
        <f>IF(LEFT('KCC input'!G207,2)="ZA",'KCC input'!G207,"")</f>
        <v>ZA_00159</v>
      </c>
      <c r="E206" s="10" t="str">
        <f>IF('KCC input'!H207=0,"",'KCC input'!H207)</f>
        <v>/</v>
      </c>
      <c r="F206" s="10" t="str">
        <f>IF('KCC input'!H207=0,"",'KCC input'!H207)</f>
        <v>/</v>
      </c>
      <c r="G206" s="10" t="str">
        <f t="shared" si="3"/>
        <v>A1ZKC025  Z102</v>
      </c>
      <c r="H206" s="11" t="str">
        <f>IF('KCC input'!I207=0,"",'KCC input'!I207)</f>
        <v/>
      </c>
      <c r="I206" s="10" t="str">
        <f>IF('KCC input'!K207=0,"",'KCC input'!K207)</f>
        <v>A1</v>
      </c>
      <c r="J206" s="10" t="str">
        <f>IF('KCC input'!L207=0,"",'KCC input'!L207)</f>
        <v>ZKC025</v>
      </c>
      <c r="K206" s="10" t="str">
        <f>IF('KCC input'!M207=0,"",'KCC input'!M207)</f>
        <v>Z102</v>
      </c>
      <c r="L206" s="12"/>
    </row>
    <row r="207" spans="1:12" s="4" customFormat="1" ht="15.75" customHeight="1" x14ac:dyDescent="0.25">
      <c r="A207" s="10" t="str">
        <f>IF(LEFT('KCC input'!A208,2)="ZA",'KCC input'!A208,"")</f>
        <v/>
      </c>
      <c r="B207" s="10" t="str">
        <f>IF(LEFT('KCC input'!C208,2)="ZA",'KCC input'!C208,"")</f>
        <v/>
      </c>
      <c r="C207" s="10" t="str">
        <f>IF(LEFT('KCC input'!E208,2)="ZA",'KCC input'!E208,"")</f>
        <v>ZA_00160</v>
      </c>
      <c r="D207" s="10" t="str">
        <f>IF(LEFT('KCC input'!G208,2)="ZA",'KCC input'!G208,"")</f>
        <v/>
      </c>
      <c r="E207" s="10" t="str">
        <f>IF('KCC input'!H208=0,"",'KCC input'!H208)</f>
        <v>LV</v>
      </c>
      <c r="F207" s="10" t="str">
        <f>IF('KCC input'!H208=0,"",'KCC input'!H208)</f>
        <v>LV</v>
      </c>
      <c r="G207" s="10" t="str">
        <f t="shared" si="3"/>
        <v>A1ZKC025  Z103</v>
      </c>
      <c r="H207" s="11" t="str">
        <f>IF('KCC input'!I208=0,"",'KCC input'!I208)</f>
        <v/>
      </c>
      <c r="I207" s="10" t="str">
        <f>IF('KCC input'!K208=0,"",'KCC input'!K208)</f>
        <v>A1</v>
      </c>
      <c r="J207" s="10" t="str">
        <f>IF('KCC input'!L208=0,"",'KCC input'!L208)</f>
        <v>ZKC025</v>
      </c>
      <c r="K207" s="10" t="str">
        <f>IF('KCC input'!M208=0,"",'KCC input'!M208)</f>
        <v>Z103</v>
      </c>
      <c r="L207" s="12"/>
    </row>
    <row r="208" spans="1:12" s="4" customFormat="1" ht="15.75" customHeight="1" x14ac:dyDescent="0.25">
      <c r="A208" s="10" t="str">
        <f>IF(LEFT('KCC input'!A209,2)="ZA",'KCC input'!A209,"")</f>
        <v/>
      </c>
      <c r="B208" s="10" t="str">
        <f>IF(LEFT('KCC input'!C209,2)="ZA",'KCC input'!C209,"")</f>
        <v/>
      </c>
      <c r="C208" s="10" t="str">
        <f>IF(LEFT('KCC input'!E209,2)="ZA",'KCC input'!E209,"")</f>
        <v/>
      </c>
      <c r="D208" s="10" t="str">
        <f>IF(LEFT('KCC input'!G209,2)="ZA",'KCC input'!G209,"")</f>
        <v>ZA_00161</v>
      </c>
      <c r="E208" s="10" t="str">
        <f>IF('KCC input'!H209=0,"",'KCC input'!H209)</f>
        <v>/</v>
      </c>
      <c r="F208" s="10" t="str">
        <f>IF('KCC input'!H209=0,"",'KCC input'!H209)</f>
        <v>/</v>
      </c>
      <c r="G208" s="10" t="str">
        <f t="shared" si="3"/>
        <v>A1ZKC025  Z104</v>
      </c>
      <c r="H208" s="11" t="str">
        <f>IF('KCC input'!I209=0,"",'KCC input'!I209)</f>
        <v/>
      </c>
      <c r="I208" s="10" t="str">
        <f>IF('KCC input'!K209=0,"",'KCC input'!K209)</f>
        <v>A1</v>
      </c>
      <c r="J208" s="10" t="str">
        <f>IF('KCC input'!L209=0,"",'KCC input'!L209)</f>
        <v>ZKC025</v>
      </c>
      <c r="K208" s="10" t="str">
        <f>IF('KCC input'!M209=0,"",'KCC input'!M209)</f>
        <v>Z104</v>
      </c>
      <c r="L208" s="12"/>
    </row>
    <row r="209" spans="1:12" s="4" customFormat="1" x14ac:dyDescent="0.25">
      <c r="A209" s="10" t="str">
        <f>IF(LEFT('KCC input'!A210,2)="ZA",'KCC input'!A210,"")</f>
        <v/>
      </c>
      <c r="B209" s="10" t="str">
        <f>IF(LEFT('KCC input'!C210,2)="ZA",'KCC input'!C210,"")</f>
        <v/>
      </c>
      <c r="C209" s="10" t="str">
        <f>IF(LEFT('KCC input'!E210,2)="ZA",'KCC input'!E210,"")</f>
        <v>ZA_00162</v>
      </c>
      <c r="D209" s="10" t="str">
        <f>IF(LEFT('KCC input'!G210,2)="ZA",'KCC input'!G210,"")</f>
        <v/>
      </c>
      <c r="E209" s="10" t="str">
        <f>IF('KCC input'!H210=0,"",'KCC input'!H210)</f>
        <v>WGP</v>
      </c>
      <c r="F209" s="10" t="str">
        <f>IF('KCC input'!H210=0,"",'KCC input'!H210)</f>
        <v>WGP</v>
      </c>
      <c r="G209" s="10" t="str">
        <f t="shared" si="3"/>
        <v>A1ZKC025  Z105</v>
      </c>
      <c r="H209" s="11" t="str">
        <f>IF('KCC input'!I210=0,"",'KCC input'!I210)</f>
        <v/>
      </c>
      <c r="I209" s="10" t="str">
        <f>IF('KCC input'!K210=0,"",'KCC input'!K210)</f>
        <v>A1</v>
      </c>
      <c r="J209" s="10" t="str">
        <f>IF('KCC input'!L210=0,"",'KCC input'!L210)</f>
        <v>ZKC025</v>
      </c>
      <c r="K209" s="10" t="str">
        <f>IF('KCC input'!M210=0,"",'KCC input'!M210)</f>
        <v>Z105</v>
      </c>
      <c r="L209" s="12"/>
    </row>
    <row r="210" spans="1:12" s="4" customFormat="1" x14ac:dyDescent="0.25">
      <c r="A210" s="10" t="str">
        <f>IF(LEFT('KCC input'!A211,2)="ZA",'KCC input'!A211,"")</f>
        <v/>
      </c>
      <c r="B210" s="10" t="str">
        <f>IF(LEFT('KCC input'!C211,2)="ZA",'KCC input'!C211,"")</f>
        <v/>
      </c>
      <c r="C210" s="10" t="str">
        <f>IF(LEFT('KCC input'!E211,2)="ZA",'KCC input'!E211,"")</f>
        <v/>
      </c>
      <c r="D210" s="10" t="str">
        <f>IF(LEFT('KCC input'!G211,2)="ZA",'KCC input'!G211,"")</f>
        <v>ZA_00163</v>
      </c>
      <c r="E210" s="10" t="str">
        <f>IF('KCC input'!H211=0,"",'KCC input'!H211)</f>
        <v>/</v>
      </c>
      <c r="F210" s="10" t="str">
        <f>IF('KCC input'!H211=0,"",'KCC input'!H211)</f>
        <v>/</v>
      </c>
      <c r="G210" s="10" t="str">
        <f t="shared" si="3"/>
        <v>A1ZKC025  Z106</v>
      </c>
      <c r="H210" s="11" t="str">
        <f>IF('KCC input'!I211=0,"",'KCC input'!I211)</f>
        <v/>
      </c>
      <c r="I210" s="10" t="str">
        <f>IF('KCC input'!K211=0,"",'KCC input'!K211)</f>
        <v>A1</v>
      </c>
      <c r="J210" s="10" t="str">
        <f>IF('KCC input'!L211=0,"",'KCC input'!L211)</f>
        <v>ZKC025</v>
      </c>
      <c r="K210" s="10" t="str">
        <f>IF('KCC input'!M211=0,"",'KCC input'!M211)</f>
        <v>Z106</v>
      </c>
      <c r="L210" s="12"/>
    </row>
    <row r="211" spans="1:12" s="4" customFormat="1" x14ac:dyDescent="0.25">
      <c r="A211" s="10" t="str">
        <f>IF(LEFT('KCC input'!A212,2)="ZA",'KCC input'!A212,"")</f>
        <v>ZA_00164</v>
      </c>
      <c r="B211" s="10" t="str">
        <f>IF(LEFT('KCC input'!C212,2)="ZA",'KCC input'!C212,"")</f>
        <v/>
      </c>
      <c r="C211" s="10" t="str">
        <f>IF(LEFT('KCC input'!E212,2)="ZA",'KCC input'!E212,"")</f>
        <v/>
      </c>
      <c r="D211" s="10" t="str">
        <f>IF(LEFT('KCC input'!G212,2)="ZA",'KCC input'!G212,"")</f>
        <v/>
      </c>
      <c r="E211" s="10" t="str">
        <f>IF('KCC input'!H212=0,"",'KCC input'!H212)</f>
        <v>BAG</v>
      </c>
      <c r="F211" s="10" t="str">
        <f>IF('KCC input'!H212=0,"",'KCC input'!H212)</f>
        <v>BAG</v>
      </c>
      <c r="G211" s="10" t="str">
        <f t="shared" si="3"/>
        <v>A1ZKC026  Z001</v>
      </c>
      <c r="H211" s="11" t="str">
        <f>IF('KCC input'!I212=0,"",'KCC input'!I212)</f>
        <v>0007</v>
      </c>
      <c r="I211" s="10" t="str">
        <f>IF('KCC input'!K212=0,"",'KCC input'!K212)</f>
        <v>A1</v>
      </c>
      <c r="J211" s="10" t="str">
        <f>IF('KCC input'!L212=0,"",'KCC input'!L212)</f>
        <v>ZKC026</v>
      </c>
      <c r="K211" s="10" t="str">
        <f>IF('KCC input'!M212=0,"",'KCC input'!M212)</f>
        <v>Z001</v>
      </c>
      <c r="L211" s="12"/>
    </row>
    <row r="212" spans="1:12" s="4" customFormat="1" x14ac:dyDescent="0.25">
      <c r="A212" s="10" t="str">
        <f>IF(LEFT('KCC input'!A213,2)="ZA",'KCC input'!A213,"")</f>
        <v/>
      </c>
      <c r="B212" s="10" t="str">
        <f>IF(LEFT('KCC input'!C213,2)="ZA",'KCC input'!C213,"")</f>
        <v>ZA_00165</v>
      </c>
      <c r="C212" s="10" t="str">
        <f>IF(LEFT('KCC input'!E213,2)="ZA",'KCC input'!E213,"")</f>
        <v/>
      </c>
      <c r="D212" s="10" t="str">
        <f>IF(LEFT('KCC input'!G213,2)="ZA",'KCC input'!G213,"")</f>
        <v/>
      </c>
      <c r="E212" s="10" t="str">
        <f>IF('KCC input'!H213=0,"",'KCC input'!H213)</f>
        <v>Gebruiken</v>
      </c>
      <c r="F212" s="10" t="str">
        <f>IF('KCC input'!H213=0,"",'KCC input'!H213)</f>
        <v>Gebruiken</v>
      </c>
      <c r="G212" s="10" t="str">
        <f t="shared" si="3"/>
        <v>A1ZKC026  Z002</v>
      </c>
      <c r="H212" s="11" t="str">
        <f>IF('KCC input'!I213=0,"",'KCC input'!I213)</f>
        <v/>
      </c>
      <c r="I212" s="10" t="str">
        <f>IF('KCC input'!K213=0,"",'KCC input'!K213)</f>
        <v>A1</v>
      </c>
      <c r="J212" s="10" t="str">
        <f>IF('KCC input'!L213=0,"",'KCC input'!L213)</f>
        <v>ZKC026</v>
      </c>
      <c r="K212" s="10" t="str">
        <f>IF('KCC input'!M213=0,"",'KCC input'!M213)</f>
        <v>Z002</v>
      </c>
      <c r="L212" s="12"/>
    </row>
    <row r="213" spans="1:12" s="4" customFormat="1" x14ac:dyDescent="0.25">
      <c r="A213" s="10" t="str">
        <f>IF(LEFT('KCC input'!A214,2)="ZA",'KCC input'!A214,"")</f>
        <v/>
      </c>
      <c r="B213" s="10" t="str">
        <f>IF(LEFT('KCC input'!C214,2)="ZA",'KCC input'!C214,"")</f>
        <v/>
      </c>
      <c r="C213" s="10" t="str">
        <f>IF(LEFT('KCC input'!E214,2)="ZA",'KCC input'!E214,"")</f>
        <v>ZA_00166</v>
      </c>
      <c r="D213" s="10" t="str">
        <f>IF(LEFT('KCC input'!G214,2)="ZA",'KCC input'!G214,"")</f>
        <v/>
      </c>
      <c r="E213" s="10" t="str">
        <f>IF('KCC input'!H214=0,"",'KCC input'!H214)</f>
        <v>Ik heb een vraag over</v>
      </c>
      <c r="F213" s="10" t="str">
        <f>IF('KCC input'!H214=0,"",'KCC input'!H214)</f>
        <v>Ik heb een vraag over</v>
      </c>
      <c r="G213" s="10" t="str">
        <f t="shared" si="3"/>
        <v>A1ZKC026  Z003</v>
      </c>
      <c r="H213" s="11" t="str">
        <f>IF('KCC input'!I214=0,"",'KCC input'!I214)</f>
        <v/>
      </c>
      <c r="I213" s="10" t="str">
        <f>IF('KCC input'!K214=0,"",'KCC input'!K214)</f>
        <v>A1</v>
      </c>
      <c r="J213" s="10" t="str">
        <f>IF('KCC input'!L214=0,"",'KCC input'!L214)</f>
        <v>ZKC026</v>
      </c>
      <c r="K213" s="10" t="str">
        <f>IF('KCC input'!M214=0,"",'KCC input'!M214)</f>
        <v>Z003</v>
      </c>
      <c r="L213" s="12"/>
    </row>
    <row r="214" spans="1:12" s="4" customFormat="1" x14ac:dyDescent="0.25">
      <c r="A214" s="10" t="str">
        <f>IF(LEFT('KCC input'!A215,2)="ZA",'KCC input'!A215,"")</f>
        <v/>
      </c>
      <c r="B214" s="10" t="str">
        <f>IF(LEFT('KCC input'!C215,2)="ZA",'KCC input'!C215,"")</f>
        <v/>
      </c>
      <c r="C214" s="10" t="str">
        <f>IF(LEFT('KCC input'!E215,2)="ZA",'KCC input'!E215,"")</f>
        <v/>
      </c>
      <c r="D214" s="10" t="str">
        <f>IF(LEFT('KCC input'!G215,2)="ZA",'KCC input'!G215,"")</f>
        <v>ZA_00168</v>
      </c>
      <c r="E214" s="10" t="str">
        <f>IF('KCC input'!H215=0,"",'KCC input'!H215)</f>
        <v>BAG-viewer</v>
      </c>
      <c r="F214" s="10" t="str">
        <f>IF('KCC input'!H215=0,"",'KCC input'!H215)</f>
        <v>BAG-viewer</v>
      </c>
      <c r="G214" s="10" t="str">
        <f t="shared" si="3"/>
        <v>A1ZKC026  Z005</v>
      </c>
      <c r="H214" s="11" t="str">
        <f>IF('KCC input'!I215=0,"",'KCC input'!I215)</f>
        <v/>
      </c>
      <c r="I214" s="10" t="str">
        <f>IF('KCC input'!K215=0,"",'KCC input'!K215)</f>
        <v>A1</v>
      </c>
      <c r="J214" s="10" t="str">
        <f>IF('KCC input'!L215=0,"",'KCC input'!L215)</f>
        <v>ZKC026</v>
      </c>
      <c r="K214" s="10" t="str">
        <f>IF('KCC input'!M215=0,"",'KCC input'!M215)</f>
        <v>Z005</v>
      </c>
      <c r="L214" s="12"/>
    </row>
    <row r="215" spans="1:12" s="4" customFormat="1" x14ac:dyDescent="0.25">
      <c r="A215" s="10" t="str">
        <f>IF(LEFT('KCC input'!A216,2)="ZA",'KCC input'!A216,"")</f>
        <v/>
      </c>
      <c r="B215" s="10" t="str">
        <f>IF(LEFT('KCC input'!C216,2)="ZA",'KCC input'!C216,"")</f>
        <v/>
      </c>
      <c r="C215" s="10" t="str">
        <f>IF(LEFT('KCC input'!E216,2)="ZA",'KCC input'!E216,"")</f>
        <v/>
      </c>
      <c r="D215" s="10" t="str">
        <f>IF(LEFT('KCC input'!G216,2)="ZA",'KCC input'!G216,"")</f>
        <v>ZA_00170</v>
      </c>
      <c r="E215" s="10" t="str">
        <f>IF('KCC input'!H216=0,"",'KCC input'!H216)</f>
        <v>Digilevering</v>
      </c>
      <c r="F215" s="10" t="str">
        <f>IF('KCC input'!H216=0,"",'KCC input'!H216)</f>
        <v>Digilevering</v>
      </c>
      <c r="G215" s="10" t="str">
        <f t="shared" si="3"/>
        <v>A1ZKC026  Z007</v>
      </c>
      <c r="H215" s="11" t="str">
        <f>IF('KCC input'!I216=0,"",'KCC input'!I216)</f>
        <v/>
      </c>
      <c r="I215" s="10" t="str">
        <f>IF('KCC input'!K216=0,"",'KCC input'!K216)</f>
        <v>A1</v>
      </c>
      <c r="J215" s="10" t="str">
        <f>IF('KCC input'!L216=0,"",'KCC input'!L216)</f>
        <v>ZKC026</v>
      </c>
      <c r="K215" s="10" t="str">
        <f>IF('KCC input'!M216=0,"",'KCC input'!M216)</f>
        <v>Z007</v>
      </c>
      <c r="L215" s="12"/>
    </row>
    <row r="216" spans="1:12" s="4" customFormat="1" x14ac:dyDescent="0.25">
      <c r="A216" s="10" t="str">
        <f>IF(LEFT('KCC input'!A217,2)="ZA",'KCC input'!A217,"")</f>
        <v/>
      </c>
      <c r="B216" s="10" t="str">
        <f>IF(LEFT('KCC input'!C217,2)="ZA",'KCC input'!C217,"")</f>
        <v/>
      </c>
      <c r="C216" s="10" t="str">
        <f>IF(LEFT('KCC input'!E217,2)="ZA",'KCC input'!E217,"")</f>
        <v/>
      </c>
      <c r="D216" s="10" t="str">
        <f>IF(LEFT('KCC input'!G217,2)="ZA",'KCC input'!G217,"")</f>
        <v>ZA_00172</v>
      </c>
      <c r="E216" s="10" t="str">
        <f>IF('KCC input'!H217=0,"",'KCC input'!H217)</f>
        <v>Kwaliteitsdashboard</v>
      </c>
      <c r="F216" s="10" t="str">
        <f>IF('KCC input'!H217=0,"",'KCC input'!H217)</f>
        <v>Kwaliteitsdashboard</v>
      </c>
      <c r="G216" s="10" t="str">
        <f t="shared" si="3"/>
        <v>A1ZKC026  Z009</v>
      </c>
      <c r="H216" s="11" t="str">
        <f>IF('KCC input'!I217=0,"",'KCC input'!I217)</f>
        <v/>
      </c>
      <c r="I216" s="10" t="str">
        <f>IF('KCC input'!K217=0,"",'KCC input'!K217)</f>
        <v>A1</v>
      </c>
      <c r="J216" s="10" t="str">
        <f>IF('KCC input'!L217=0,"",'KCC input'!L217)</f>
        <v>ZKC026</v>
      </c>
      <c r="K216" s="10" t="str">
        <f>IF('KCC input'!M217=0,"",'KCC input'!M217)</f>
        <v>Z009</v>
      </c>
      <c r="L216" s="12"/>
    </row>
    <row r="217" spans="1:12" s="4" customFormat="1" x14ac:dyDescent="0.25">
      <c r="A217" s="10" t="str">
        <f>IF(LEFT('KCC input'!A218,2)="ZA",'KCC input'!A218,"")</f>
        <v/>
      </c>
      <c r="B217" s="10" t="str">
        <f>IF(LEFT('KCC input'!C218,2)="ZA",'KCC input'!C218,"")</f>
        <v/>
      </c>
      <c r="C217" s="10" t="str">
        <f>IF(LEFT('KCC input'!E218,2)="ZA",'KCC input'!E218,"")</f>
        <v/>
      </c>
      <c r="D217" s="10" t="str">
        <f>IF(LEFT('KCC input'!G218,2)="ZA",'KCC input'!G218,"")</f>
        <v>ZA_00173</v>
      </c>
      <c r="E217" s="10" t="str">
        <f>IF('KCC input'!H218=0,"",'KCC input'!H218)</f>
        <v>Levertijden</v>
      </c>
      <c r="F217" s="10" t="str">
        <f>IF('KCC input'!H218=0,"",'KCC input'!H218)</f>
        <v>Levertijden</v>
      </c>
      <c r="G217" s="10" t="str">
        <f t="shared" si="3"/>
        <v>A1ZKC026  Z010</v>
      </c>
      <c r="H217" s="11" t="str">
        <f>IF('KCC input'!I218=0,"",'KCC input'!I218)</f>
        <v/>
      </c>
      <c r="I217" s="10" t="str">
        <f>IF('KCC input'!K218=0,"",'KCC input'!K218)</f>
        <v>A1</v>
      </c>
      <c r="J217" s="10" t="str">
        <f>IF('KCC input'!L218=0,"",'KCC input'!L218)</f>
        <v>ZKC026</v>
      </c>
      <c r="K217" s="10" t="str">
        <f>IF('KCC input'!M218=0,"",'KCC input'!M218)</f>
        <v>Z010</v>
      </c>
      <c r="L217" s="12"/>
    </row>
    <row r="218" spans="1:12" s="4" customFormat="1" x14ac:dyDescent="0.25">
      <c r="A218" s="10" t="str">
        <f>IF(LEFT('KCC input'!A219,2)="ZA",'KCC input'!A219,"")</f>
        <v/>
      </c>
      <c r="B218" s="10" t="str">
        <f>IF(LEFT('KCC input'!C219,2)="ZA",'KCC input'!C219,"")</f>
        <v/>
      </c>
      <c r="C218" s="10" t="str">
        <f>IF(LEFT('KCC input'!E219,2)="ZA",'KCC input'!E219,"")</f>
        <v/>
      </c>
      <c r="D218" s="10" t="str">
        <f>IF(LEFT('KCC input'!G219,2)="ZA",'KCC input'!G219,"")</f>
        <v>ZA_00175</v>
      </c>
      <c r="E218" s="10" t="str">
        <f>IF('KCC input'!H219=0,"",'KCC input'!H219)</f>
        <v>Terugmelden andere registraties</v>
      </c>
      <c r="F218" s="10" t="str">
        <f>IF('KCC input'!H219=0,"",'KCC input'!H219)</f>
        <v>Terugmelden andere registraties</v>
      </c>
      <c r="G218" s="10" t="str">
        <f t="shared" si="3"/>
        <v>A1ZKC026  Z012</v>
      </c>
      <c r="H218" s="11" t="str">
        <f>IF('KCC input'!I219=0,"",'KCC input'!I219)</f>
        <v/>
      </c>
      <c r="I218" s="10" t="str">
        <f>IF('KCC input'!K219=0,"",'KCC input'!K219)</f>
        <v>A1</v>
      </c>
      <c r="J218" s="10" t="str">
        <f>IF('KCC input'!L219=0,"",'KCC input'!L219)</f>
        <v>ZKC026</v>
      </c>
      <c r="K218" s="10" t="str">
        <f>IF('KCC input'!M219=0,"",'KCC input'!M219)</f>
        <v>Z012</v>
      </c>
      <c r="L218" s="12"/>
    </row>
    <row r="219" spans="1:12" s="4" customFormat="1" x14ac:dyDescent="0.25">
      <c r="A219" s="10" t="str">
        <f>IF(LEFT('KCC input'!A220,2)="ZA",'KCC input'!A220,"")</f>
        <v/>
      </c>
      <c r="B219" s="10" t="str">
        <f>IF(LEFT('KCC input'!C220,2)="ZA",'KCC input'!C220,"")</f>
        <v/>
      </c>
      <c r="C219" s="10" t="str">
        <f>IF(LEFT('KCC input'!E220,2)="ZA",'KCC input'!E220,"")</f>
        <v/>
      </c>
      <c r="D219" s="10" t="str">
        <f>IF(LEFT('KCC input'!G220,2)="ZA",'KCC input'!G220,"")</f>
        <v>ZA_00176</v>
      </c>
      <c r="E219" s="10" t="str">
        <f>IF('KCC input'!H220=0,"",'KCC input'!H220)</f>
        <v>Terugmelden BAG</v>
      </c>
      <c r="F219" s="10" t="str">
        <f>IF('KCC input'!H220=0,"",'KCC input'!H220)</f>
        <v>Terugmelden BAG</v>
      </c>
      <c r="G219" s="10" t="str">
        <f t="shared" si="3"/>
        <v>A1ZKC026  Z013</v>
      </c>
      <c r="H219" s="11" t="str">
        <f>IF('KCC input'!I220=0,"",'KCC input'!I220)</f>
        <v/>
      </c>
      <c r="I219" s="10" t="str">
        <f>IF('KCC input'!K220=0,"",'KCC input'!K220)</f>
        <v>A1</v>
      </c>
      <c r="J219" s="10" t="str">
        <f>IF('KCC input'!L220=0,"",'KCC input'!L220)</f>
        <v>ZKC026</v>
      </c>
      <c r="K219" s="10" t="str">
        <f>IF('KCC input'!M220=0,"",'KCC input'!M220)</f>
        <v>Z013</v>
      </c>
      <c r="L219" s="12"/>
    </row>
    <row r="220" spans="1:12" s="4" customFormat="1" x14ac:dyDescent="0.25">
      <c r="A220" s="10" t="str">
        <f>IF(LEFT('KCC input'!A221,2)="ZA",'KCC input'!A221,"")</f>
        <v/>
      </c>
      <c r="B220" s="10" t="str">
        <f>IF(LEFT('KCC input'!C221,2)="ZA",'KCC input'!C221,"")</f>
        <v/>
      </c>
      <c r="C220" s="10" t="str">
        <f>IF(LEFT('KCC input'!E221,2)="ZA",'KCC input'!E221,"")</f>
        <v/>
      </c>
      <c r="D220" s="10" t="str">
        <f>IF(LEFT('KCC input'!G221,2)="ZA",'KCC input'!G221,"")</f>
        <v>ZA_02354</v>
      </c>
      <c r="E220" s="10" t="str">
        <f>IF('KCC input'!H221=0,"",'KCC input'!H221)</f>
        <v>LV BAG</v>
      </c>
      <c r="F220" s="10" t="str">
        <f>IF('KCC input'!H221=0,"",'KCC input'!H221)</f>
        <v>LV BAG</v>
      </c>
      <c r="G220" s="10" t="str">
        <f t="shared" si="3"/>
        <v>A1ZKC026  Z097</v>
      </c>
      <c r="H220" s="11" t="str">
        <f>IF('KCC input'!I221=0,"",'KCC input'!I221)</f>
        <v/>
      </c>
      <c r="I220" s="10" t="str">
        <f>IF('KCC input'!K221=0,"",'KCC input'!K221)</f>
        <v>A1</v>
      </c>
      <c r="J220" s="10" t="str">
        <f>IF('KCC input'!L221=0,"",'KCC input'!L221)</f>
        <v>ZKC026</v>
      </c>
      <c r="K220" s="10" t="str">
        <f>IF('KCC input'!M221=0,"",'KCC input'!M221)</f>
        <v>Z097</v>
      </c>
      <c r="L220" s="12"/>
    </row>
    <row r="221" spans="1:12" s="4" customFormat="1" x14ac:dyDescent="0.25">
      <c r="A221" s="10" t="str">
        <f>IF(LEFT('KCC input'!A222,2)="ZA",'KCC input'!A222,"")</f>
        <v/>
      </c>
      <c r="B221" s="10" t="str">
        <f>IF(LEFT('KCC input'!C222,2)="ZA",'KCC input'!C222,"")</f>
        <v/>
      </c>
      <c r="C221" s="10" t="str">
        <f>IF(LEFT('KCC input'!E222,2)="ZA",'KCC input'!E222,"")</f>
        <v/>
      </c>
      <c r="D221" s="10" t="str">
        <f>IF(LEFT('KCC input'!G222,2)="ZA",'KCC input'!G222,"")</f>
        <v>ZA_02355</v>
      </c>
      <c r="E221" s="10" t="str">
        <f>IF('KCC input'!H222=0,"",'KCC input'!H222)</f>
        <v>BAG API</v>
      </c>
      <c r="F221" s="10" t="str">
        <f>IF('KCC input'!H222=0,"",'KCC input'!H222)</f>
        <v>BAG API</v>
      </c>
      <c r="G221" s="10" t="str">
        <f t="shared" si="3"/>
        <v>A1ZKC026  Z098</v>
      </c>
      <c r="H221" s="11" t="str">
        <f>IF('KCC input'!I222=0,"",'KCC input'!I222)</f>
        <v/>
      </c>
      <c r="I221" s="10" t="str">
        <f>IF('KCC input'!K222=0,"",'KCC input'!K222)</f>
        <v>A1</v>
      </c>
      <c r="J221" s="10" t="str">
        <f>IF('KCC input'!L222=0,"",'KCC input'!L222)</f>
        <v>ZKC026</v>
      </c>
      <c r="K221" s="10" t="str">
        <f>IF('KCC input'!M222=0,"",'KCC input'!M222)</f>
        <v>Z098</v>
      </c>
      <c r="L221" s="12"/>
    </row>
    <row r="222" spans="1:12" s="4" customFormat="1" x14ac:dyDescent="0.25">
      <c r="A222" s="10" t="str">
        <f>IF(LEFT('KCC input'!A223,2)="ZA",'KCC input'!A223,"")</f>
        <v/>
      </c>
      <c r="B222" s="10" t="str">
        <f>IF(LEFT('KCC input'!C223,2)="ZA",'KCC input'!C223,"")</f>
        <v/>
      </c>
      <c r="C222" s="10" t="str">
        <f>IF(LEFT('KCC input'!E223,2)="ZA",'KCC input'!E223,"")</f>
        <v/>
      </c>
      <c r="D222" s="10" t="str">
        <f>IF(LEFT('KCC input'!G223,2)="ZA",'KCC input'!G223,"")</f>
        <v>ZA_02356</v>
      </c>
      <c r="E222" s="10" t="str">
        <f>IF('KCC input'!H223=0,"",'KCC input'!H223)</f>
        <v>BAG Extract 2.0</v>
      </c>
      <c r="F222" s="10" t="str">
        <f>IF('KCC input'!H223=0,"",'KCC input'!H223)</f>
        <v>BAG Extract 2.0</v>
      </c>
      <c r="G222" s="10" t="str">
        <f t="shared" si="3"/>
        <v>A1ZKC026  Z099</v>
      </c>
      <c r="H222" s="11" t="str">
        <f>IF('KCC input'!I223=0,"",'KCC input'!I223)</f>
        <v/>
      </c>
      <c r="I222" s="10" t="str">
        <f>IF('KCC input'!K223=0,"",'KCC input'!K223)</f>
        <v>A1</v>
      </c>
      <c r="J222" s="10" t="str">
        <f>IF('KCC input'!L223=0,"",'KCC input'!L223)</f>
        <v>ZKC026</v>
      </c>
      <c r="K222" s="10" t="str">
        <f>IF('KCC input'!M223=0,"",'KCC input'!M223)</f>
        <v>Z099</v>
      </c>
      <c r="L222" s="12"/>
    </row>
    <row r="223" spans="1:12" s="4" customFormat="1" x14ac:dyDescent="0.25">
      <c r="A223" s="10" t="str">
        <f>IF(LEFT('KCC input'!A224,2)="ZA",'KCC input'!A224,"")</f>
        <v/>
      </c>
      <c r="B223" s="10" t="str">
        <f>IF(LEFT('KCC input'!C224,2)="ZA",'KCC input'!C224,"")</f>
        <v/>
      </c>
      <c r="C223" s="10" t="str">
        <f>IF(LEFT('KCC input'!E224,2)="ZA",'KCC input'!E224,"")</f>
        <v/>
      </c>
      <c r="D223" s="10" t="str">
        <f>IF(LEFT('KCC input'!G224,2)="ZA",'KCC input'!G224,"")</f>
        <v>ZA_02811</v>
      </c>
      <c r="E223" s="10" t="str">
        <f>IF('KCC input'!H224=0,"",'KCC input'!H224)</f>
        <v>Overige producten BAG</v>
      </c>
      <c r="F223" s="10" t="str">
        <f>IF('KCC input'!H224=0,"",'KCC input'!H224)</f>
        <v>Overige producten BAG</v>
      </c>
      <c r="G223" s="10" t="str">
        <f t="shared" si="3"/>
        <v>A1ZKC026  Z119</v>
      </c>
      <c r="H223" s="11" t="str">
        <f>IF('KCC input'!I224=0,"",'KCC input'!I224)</f>
        <v/>
      </c>
      <c r="I223" s="10" t="str">
        <f>IF('KCC input'!K224=0,"",'KCC input'!K224)</f>
        <v>A1</v>
      </c>
      <c r="J223" s="10" t="str">
        <f>IF('KCC input'!L224=0,"",'KCC input'!L224)</f>
        <v>ZKC026</v>
      </c>
      <c r="K223" s="10" t="str">
        <f>IF('KCC input'!M224=0,"",'KCC input'!M224)</f>
        <v>Z119</v>
      </c>
      <c r="L223" s="12"/>
    </row>
    <row r="224" spans="1:12" s="4" customFormat="1" x14ac:dyDescent="0.25">
      <c r="A224" s="10" t="str">
        <f>IF(LEFT('KCC input'!A225,2)="ZA",'KCC input'!A225,"")</f>
        <v/>
      </c>
      <c r="B224" s="10" t="str">
        <f>IF(LEFT('KCC input'!C225,2)="ZA",'KCC input'!C225,"")</f>
        <v/>
      </c>
      <c r="C224" s="10" t="str">
        <f>IF(LEFT('KCC input'!E225,2)="ZA",'KCC input'!E225,"")</f>
        <v/>
      </c>
      <c r="D224" s="10" t="str">
        <f>IF(LEFT('KCC input'!G225,2)="ZA",'KCC input'!G225,"")</f>
        <v>ZA_02358</v>
      </c>
      <c r="E224" s="10" t="str">
        <f>IF('KCC input'!H225=0,"",'KCC input'!H225)</f>
        <v>Huidige bevragingen API</v>
      </c>
      <c r="F224" s="10" t="str">
        <f>IF('KCC input'!H225=0,"",'KCC input'!H225)</f>
        <v>Huidige bevragingen API</v>
      </c>
      <c r="G224" s="10" t="str">
        <f t="shared" si="3"/>
        <v>A1ZKC026  Z101</v>
      </c>
      <c r="H224" s="11" t="str">
        <f>IF('KCC input'!I225=0,"",'KCC input'!I225)</f>
        <v/>
      </c>
      <c r="I224" s="10" t="str">
        <f>IF('KCC input'!K225=0,"",'KCC input'!K225)</f>
        <v>A1</v>
      </c>
      <c r="J224" s="10" t="str">
        <f>IF('KCC input'!L225=0,"",'KCC input'!L225)</f>
        <v>ZKC026</v>
      </c>
      <c r="K224" s="10" t="str">
        <f>IF('KCC input'!M225=0,"",'KCC input'!M225)</f>
        <v>Z101</v>
      </c>
      <c r="L224" s="12"/>
    </row>
    <row r="225" spans="1:12" s="4" customFormat="1" x14ac:dyDescent="0.25">
      <c r="A225" s="10" t="str">
        <f>IF(LEFT('KCC input'!A226,2)="ZA",'KCC input'!A226,"")</f>
        <v/>
      </c>
      <c r="B225" s="10" t="str">
        <f>IF(LEFT('KCC input'!C226,2)="ZA",'KCC input'!C226,"")</f>
        <v/>
      </c>
      <c r="C225" s="10" t="str">
        <f>IF(LEFT('KCC input'!E226,2)="ZA",'KCC input'!E226,"")</f>
        <v>ZA_00178</v>
      </c>
      <c r="D225" s="10" t="str">
        <f>IF(LEFT('KCC input'!G226,2)="ZA",'KCC input'!G226,"")</f>
        <v/>
      </c>
      <c r="E225" s="10" t="str">
        <f>IF('KCC input'!H226=0,"",'KCC input'!H226)</f>
        <v>Ik wil me aanmelden voor</v>
      </c>
      <c r="F225" s="10" t="str">
        <f>IF('KCC input'!H226=0,"",'KCC input'!H226)</f>
        <v>Ik wil me aanmelden voor</v>
      </c>
      <c r="G225" s="10" t="str">
        <f t="shared" si="3"/>
        <v>A1ZKC026  Z015</v>
      </c>
      <c r="H225" s="11" t="str">
        <f>IF('KCC input'!I226=0,"",'KCC input'!I226)</f>
        <v/>
      </c>
      <c r="I225" s="10" t="str">
        <f>IF('KCC input'!K226=0,"",'KCC input'!K226)</f>
        <v>A1</v>
      </c>
      <c r="J225" s="10" t="str">
        <f>IF('KCC input'!L226=0,"",'KCC input'!L226)</f>
        <v>ZKC026</v>
      </c>
      <c r="K225" s="10" t="str">
        <f>IF('KCC input'!M226=0,"",'KCC input'!M226)</f>
        <v>Z015</v>
      </c>
      <c r="L225" s="12"/>
    </row>
    <row r="226" spans="1:12" s="4" customFormat="1" x14ac:dyDescent="0.25">
      <c r="A226" s="10" t="str">
        <f>IF(LEFT('KCC input'!A227,2)="ZA",'KCC input'!A227,"")</f>
        <v/>
      </c>
      <c r="B226" s="10" t="str">
        <f>IF(LEFT('KCC input'!C227,2)="ZA",'KCC input'!C227,"")</f>
        <v/>
      </c>
      <c r="C226" s="10" t="str">
        <f>IF(LEFT('KCC input'!E227,2)="ZA",'KCC input'!E227,"")</f>
        <v/>
      </c>
      <c r="D226" s="10" t="str">
        <f>IF(LEFT('KCC input'!G227,2)="ZA",'KCC input'!G227,"")</f>
        <v>ZA_00181</v>
      </c>
      <c r="E226" s="10" t="str">
        <f>IF('KCC input'!H227=0,"",'KCC input'!H227)</f>
        <v>Overleggen</v>
      </c>
      <c r="F226" s="10" t="str">
        <f>IF('KCC input'!H227=0,"",'KCC input'!H227)</f>
        <v>Overleggen</v>
      </c>
      <c r="G226" s="10" t="str">
        <f t="shared" si="3"/>
        <v>A1ZKC026  Z018</v>
      </c>
      <c r="H226" s="11" t="str">
        <f>IF('KCC input'!I227=0,"",'KCC input'!I227)</f>
        <v/>
      </c>
      <c r="I226" s="10" t="str">
        <f>IF('KCC input'!K227=0,"",'KCC input'!K227)</f>
        <v>A1</v>
      </c>
      <c r="J226" s="10" t="str">
        <f>IF('KCC input'!L227=0,"",'KCC input'!L227)</f>
        <v>ZKC026</v>
      </c>
      <c r="K226" s="10" t="str">
        <f>IF('KCC input'!M227=0,"",'KCC input'!M227)</f>
        <v>Z018</v>
      </c>
      <c r="L226" s="12"/>
    </row>
    <row r="227" spans="1:12" s="4" customFormat="1" x14ac:dyDescent="0.25">
      <c r="A227" s="10" t="str">
        <f>IF(LEFT('KCC input'!A228,2)="ZA",'KCC input'!A228,"")</f>
        <v/>
      </c>
      <c r="B227" s="10" t="str">
        <f>IF(LEFT('KCC input'!C228,2)="ZA",'KCC input'!C228,"")</f>
        <v/>
      </c>
      <c r="C227" s="10" t="str">
        <f>IF(LEFT('KCC input'!E228,2)="ZA",'KCC input'!E228,"")</f>
        <v/>
      </c>
      <c r="D227" s="10" t="str">
        <f>IF(LEFT('KCC input'!G228,2)="ZA",'KCC input'!G228,"")</f>
        <v>ZA_00182</v>
      </c>
      <c r="E227" s="10" t="str">
        <f>IF('KCC input'!H228=0,"",'KCC input'!H228)</f>
        <v>Wie is wie</v>
      </c>
      <c r="F227" s="10" t="str">
        <f>IF('KCC input'!H228=0,"",'KCC input'!H228)</f>
        <v>Wie is wie</v>
      </c>
      <c r="G227" s="10" t="str">
        <f t="shared" si="3"/>
        <v>A1ZKC026  Z019</v>
      </c>
      <c r="H227" s="11" t="str">
        <f>IF('KCC input'!I228=0,"",'KCC input'!I228)</f>
        <v/>
      </c>
      <c r="I227" s="10" t="str">
        <f>IF('KCC input'!K228=0,"",'KCC input'!K228)</f>
        <v>A1</v>
      </c>
      <c r="J227" s="10" t="str">
        <f>IF('KCC input'!L228=0,"",'KCC input'!L228)</f>
        <v>ZKC026</v>
      </c>
      <c r="K227" s="10" t="str">
        <f>IF('KCC input'!M228=0,"",'KCC input'!M228)</f>
        <v>Z019</v>
      </c>
      <c r="L227" s="12"/>
    </row>
    <row r="228" spans="1:12" s="4" customFormat="1" x14ac:dyDescent="0.25">
      <c r="A228" s="10" t="str">
        <f>IF(LEFT('KCC input'!A229,2)="ZA",'KCC input'!A229,"")</f>
        <v/>
      </c>
      <c r="B228" s="10" t="str">
        <f>IF(LEFT('KCC input'!C229,2)="ZA",'KCC input'!C229,"")</f>
        <v/>
      </c>
      <c r="C228" s="10" t="str">
        <f>IF(LEFT('KCC input'!E229,2)="ZA",'KCC input'!E229,"")</f>
        <v>ZA_00183</v>
      </c>
      <c r="D228" s="10" t="str">
        <f>IF(LEFT('KCC input'!G229,2)="ZA",'KCC input'!G229,"")</f>
        <v/>
      </c>
      <c r="E228" s="10" t="str">
        <f>IF('KCC input'!H229=0,"",'KCC input'!H229)</f>
        <v>Ik wil graag wijzigen</v>
      </c>
      <c r="F228" s="10" t="str">
        <f>IF('KCC input'!H229=0,"",'KCC input'!H229)</f>
        <v>Ik wil graag wijzigen</v>
      </c>
      <c r="G228" s="10" t="str">
        <f t="shared" si="3"/>
        <v>A1ZKC026  Z020</v>
      </c>
      <c r="H228" s="11" t="str">
        <f>IF('KCC input'!I229=0,"",'KCC input'!I229)</f>
        <v/>
      </c>
      <c r="I228" s="10" t="str">
        <f>IF('KCC input'!K229=0,"",'KCC input'!K229)</f>
        <v>A1</v>
      </c>
      <c r="J228" s="10" t="str">
        <f>IF('KCC input'!L229=0,"",'KCC input'!L229)</f>
        <v>ZKC026</v>
      </c>
      <c r="K228" s="10" t="str">
        <f>IF('KCC input'!M229=0,"",'KCC input'!M229)</f>
        <v>Z020</v>
      </c>
      <c r="L228" s="12"/>
    </row>
    <row r="229" spans="1:12" s="4" customFormat="1" x14ac:dyDescent="0.25">
      <c r="A229" s="10" t="str">
        <f>IF(LEFT('KCC input'!A230,2)="ZA",'KCC input'!A230,"")</f>
        <v/>
      </c>
      <c r="B229" s="10" t="str">
        <f>IF(LEFT('KCC input'!C230,2)="ZA",'KCC input'!C230,"")</f>
        <v/>
      </c>
      <c r="C229" s="10" t="str">
        <f>IF(LEFT('KCC input'!E230,2)="ZA",'KCC input'!E230,"")</f>
        <v/>
      </c>
      <c r="D229" s="10" t="str">
        <f>IF(LEFT('KCC input'!G230,2)="ZA",'KCC input'!G230,"")</f>
        <v>ZA_00184</v>
      </c>
      <c r="E229" s="10" t="str">
        <f>IF('KCC input'!H230=0,"",'KCC input'!H230)</f>
        <v>klantgegevens</v>
      </c>
      <c r="F229" s="10" t="str">
        <f>IF('KCC input'!H230=0,"",'KCC input'!H230)</f>
        <v>klantgegevens</v>
      </c>
      <c r="G229" s="10" t="str">
        <f t="shared" si="3"/>
        <v>A1ZKC026  Z021</v>
      </c>
      <c r="H229" s="11" t="str">
        <f>IF('KCC input'!I230=0,"",'KCC input'!I230)</f>
        <v/>
      </c>
      <c r="I229" s="10" t="str">
        <f>IF('KCC input'!K230=0,"",'KCC input'!K230)</f>
        <v>A1</v>
      </c>
      <c r="J229" s="10" t="str">
        <f>IF('KCC input'!L230=0,"",'KCC input'!L230)</f>
        <v>ZKC026</v>
      </c>
      <c r="K229" s="10" t="str">
        <f>IF('KCC input'!M230=0,"",'KCC input'!M230)</f>
        <v>Z021</v>
      </c>
      <c r="L229" s="12"/>
    </row>
    <row r="230" spans="1:12" s="4" customFormat="1" x14ac:dyDescent="0.25">
      <c r="A230" s="10" t="str">
        <f>IF(LEFT('KCC input'!A231,2)="ZA",'KCC input'!A231,"")</f>
        <v/>
      </c>
      <c r="B230" s="10" t="str">
        <f>IF(LEFT('KCC input'!C231,2)="ZA",'KCC input'!C231,"")</f>
        <v/>
      </c>
      <c r="C230" s="10" t="str">
        <f>IF(LEFT('KCC input'!E231,2)="ZA",'KCC input'!E231,"")</f>
        <v/>
      </c>
      <c r="D230" s="10" t="str">
        <f>IF(LEFT('KCC input'!G231,2)="ZA",'KCC input'!G231,"")</f>
        <v>ZA_00187</v>
      </c>
      <c r="E230" s="10" t="str">
        <f>IF('KCC input'!H231=0,"",'KCC input'!H231)</f>
        <v>Terugmeldadres</v>
      </c>
      <c r="F230" s="10" t="str">
        <f>IF('KCC input'!H231=0,"",'KCC input'!H231)</f>
        <v>Terugmeldadres</v>
      </c>
      <c r="G230" s="10" t="str">
        <f t="shared" si="3"/>
        <v>A1ZKC026  Z024</v>
      </c>
      <c r="H230" s="11" t="str">
        <f>IF('KCC input'!I231=0,"",'KCC input'!I231)</f>
        <v/>
      </c>
      <c r="I230" s="10" t="str">
        <f>IF('KCC input'!K231=0,"",'KCC input'!K231)</f>
        <v>A1</v>
      </c>
      <c r="J230" s="10" t="str">
        <f>IF('KCC input'!L231=0,"",'KCC input'!L231)</f>
        <v>ZKC026</v>
      </c>
      <c r="K230" s="10" t="str">
        <f>IF('KCC input'!M231=0,"",'KCC input'!M231)</f>
        <v>Z024</v>
      </c>
      <c r="L230" s="12"/>
    </row>
    <row r="231" spans="1:12" s="4" customFormat="1" x14ac:dyDescent="0.25">
      <c r="A231" s="10" t="str">
        <f>IF(LEFT('KCC input'!A232,2)="ZA",'KCC input'!A232,"")</f>
        <v/>
      </c>
      <c r="B231" s="10" t="str">
        <f>IF(LEFT('KCC input'!C232,2)="ZA",'KCC input'!C232,"")</f>
        <v/>
      </c>
      <c r="C231" s="10" t="str">
        <f>IF(LEFT('KCC input'!E232,2)="ZA",'KCC input'!E232,"")</f>
        <v/>
      </c>
      <c r="D231" s="10" t="str">
        <f>IF(LEFT('KCC input'!G232,2)="ZA",'KCC input'!G232,"")</f>
        <v>ZA_00188</v>
      </c>
      <c r="E231" s="10" t="str">
        <f>IF('KCC input'!H232=0,"",'KCC input'!H232)</f>
        <v>Wie is wie</v>
      </c>
      <c r="F231" s="10" t="str">
        <f>IF('KCC input'!H232=0,"",'KCC input'!H232)</f>
        <v>Wie is wie</v>
      </c>
      <c r="G231" s="10" t="str">
        <f t="shared" si="3"/>
        <v>A1ZKC026  Z025</v>
      </c>
      <c r="H231" s="11" t="str">
        <f>IF('KCC input'!I232=0,"",'KCC input'!I232)</f>
        <v/>
      </c>
      <c r="I231" s="10" t="str">
        <f>IF('KCC input'!K232=0,"",'KCC input'!K232)</f>
        <v>A1</v>
      </c>
      <c r="J231" s="10" t="str">
        <f>IF('KCC input'!L232=0,"",'KCC input'!L232)</f>
        <v>ZKC026</v>
      </c>
      <c r="K231" s="10" t="str">
        <f>IF('KCC input'!M232=0,"",'KCC input'!M232)</f>
        <v>Z025</v>
      </c>
      <c r="L231" s="12"/>
    </row>
    <row r="232" spans="1:12" s="4" customFormat="1" x14ac:dyDescent="0.25">
      <c r="A232" s="10" t="str">
        <f>IF(LEFT('KCC input'!A233,2)="ZA",'KCC input'!A233,"")</f>
        <v/>
      </c>
      <c r="B232" s="10" t="str">
        <f>IF(LEFT('KCC input'!C233,2)="ZA",'KCC input'!C233,"")</f>
        <v/>
      </c>
      <c r="C232" s="10" t="str">
        <f>IF(LEFT('KCC input'!E233,2)="ZA",'KCC input'!E233,"")</f>
        <v>ZA_00189</v>
      </c>
      <c r="D232" s="10" t="str">
        <f>IF(LEFT('KCC input'!G233,2)="ZA",'KCC input'!G233,"")</f>
        <v/>
      </c>
      <c r="E232" s="10" t="str">
        <f>IF('KCC input'!H233=0,"",'KCC input'!H233)</f>
        <v>Ik zou in de toekomst willen (wens)</v>
      </c>
      <c r="F232" s="10" t="str">
        <f>IF('KCC input'!H233=0,"",'KCC input'!H233)</f>
        <v>Ik zou in de toekomst willen (wens)</v>
      </c>
      <c r="G232" s="10" t="str">
        <f t="shared" si="3"/>
        <v>A1ZKC026  Z026</v>
      </c>
      <c r="H232" s="11" t="str">
        <f>IF('KCC input'!I233=0,"",'KCC input'!I233)</f>
        <v/>
      </c>
      <c r="I232" s="10" t="str">
        <f>IF('KCC input'!K233=0,"",'KCC input'!K233)</f>
        <v>A1</v>
      </c>
      <c r="J232" s="10" t="str">
        <f>IF('KCC input'!L233=0,"",'KCC input'!L233)</f>
        <v>ZKC026</v>
      </c>
      <c r="K232" s="10" t="str">
        <f>IF('KCC input'!M233=0,"",'KCC input'!M233)</f>
        <v>Z026</v>
      </c>
      <c r="L232" s="12"/>
    </row>
    <row r="233" spans="1:12" s="4" customFormat="1" x14ac:dyDescent="0.25">
      <c r="A233" s="10" t="str">
        <f>IF(LEFT('KCC input'!A234,2)="ZA",'KCC input'!A234,"")</f>
        <v/>
      </c>
      <c r="B233" s="10" t="str">
        <f>IF(LEFT('KCC input'!C234,2)="ZA",'KCC input'!C234,"")</f>
        <v/>
      </c>
      <c r="C233" s="10" t="str">
        <f>IF(LEFT('KCC input'!E234,2)="ZA",'KCC input'!E234,"")</f>
        <v/>
      </c>
      <c r="D233" s="10" t="str">
        <f>IF(LEFT('KCC input'!G234,2)="ZA",'KCC input'!G234,"")</f>
        <v>ZA_00190</v>
      </c>
      <c r="E233" s="10" t="str">
        <f>IF('KCC input'!H234=0,"",'KCC input'!H234)</f>
        <v>Product</v>
      </c>
      <c r="F233" s="10" t="str">
        <f>IF('KCC input'!H234=0,"",'KCC input'!H234)</f>
        <v>Product</v>
      </c>
      <c r="G233" s="10" t="str">
        <f t="shared" si="3"/>
        <v>A1ZKC026  Z027</v>
      </c>
      <c r="H233" s="11" t="str">
        <f>IF('KCC input'!I234=0,"",'KCC input'!I234)</f>
        <v/>
      </c>
      <c r="I233" s="10" t="str">
        <f>IF('KCC input'!K234=0,"",'KCC input'!K234)</f>
        <v>A1</v>
      </c>
      <c r="J233" s="10" t="str">
        <f>IF('KCC input'!L234=0,"",'KCC input'!L234)</f>
        <v>ZKC026</v>
      </c>
      <c r="K233" s="10" t="str">
        <f>IF('KCC input'!M234=0,"",'KCC input'!M234)</f>
        <v>Z027</v>
      </c>
      <c r="L233" s="12"/>
    </row>
    <row r="234" spans="1:12" s="4" customFormat="1" x14ac:dyDescent="0.25">
      <c r="A234" s="10" t="str">
        <f>IF(LEFT('KCC input'!A235,2)="ZA",'KCC input'!A235,"")</f>
        <v/>
      </c>
      <c r="B234" s="10" t="str">
        <f>IF(LEFT('KCC input'!C235,2)="ZA",'KCC input'!C235,"")</f>
        <v/>
      </c>
      <c r="C234" s="10" t="str">
        <f>IF(LEFT('KCC input'!E235,2)="ZA",'KCC input'!E235,"")</f>
        <v/>
      </c>
      <c r="D234" s="10" t="str">
        <f>IF(LEFT('KCC input'!G235,2)="ZA",'KCC input'!G235,"")</f>
        <v>ZA_00191</v>
      </c>
      <c r="E234" s="10" t="str">
        <f>IF('KCC input'!H235=0,"",'KCC input'!H235)</f>
        <v>Wet- en regelgeving</v>
      </c>
      <c r="F234" s="10" t="str">
        <f>IF('KCC input'!H235=0,"",'KCC input'!H235)</f>
        <v>Wet- en regelgeving</v>
      </c>
      <c r="G234" s="10" t="str">
        <f t="shared" si="3"/>
        <v>A1ZKC026  Z028</v>
      </c>
      <c r="H234" s="11" t="str">
        <f>IF('KCC input'!I235=0,"",'KCC input'!I235)</f>
        <v/>
      </c>
      <c r="I234" s="10" t="str">
        <f>IF('KCC input'!K235=0,"",'KCC input'!K235)</f>
        <v>A1</v>
      </c>
      <c r="J234" s="10" t="str">
        <f>IF('KCC input'!L235=0,"",'KCC input'!L235)</f>
        <v>ZKC026</v>
      </c>
      <c r="K234" s="10" t="str">
        <f>IF('KCC input'!M235=0,"",'KCC input'!M235)</f>
        <v>Z028</v>
      </c>
      <c r="L234" s="12"/>
    </row>
    <row r="235" spans="1:12" s="4" customFormat="1" x14ac:dyDescent="0.25">
      <c r="A235" s="10" t="str">
        <f>IF(LEFT('KCC input'!A236,2)="ZA",'KCC input'!A236,"")</f>
        <v/>
      </c>
      <c r="B235" s="10" t="str">
        <f>IF(LEFT('KCC input'!C236,2)="ZA",'KCC input'!C236,"")</f>
        <v/>
      </c>
      <c r="C235" s="10" t="str">
        <f>IF(LEFT('KCC input'!E236,2)="ZA",'KCC input'!E236,"")</f>
        <v>ZA_00192</v>
      </c>
      <c r="D235" s="10" t="str">
        <f>IF(LEFT('KCC input'!G236,2)="ZA",'KCC input'!G236,"")</f>
        <v/>
      </c>
      <c r="E235" s="10" t="str">
        <f>IF('KCC input'!H236=0,"",'KCC input'!H236)</f>
        <v>Ik heb een verstoring (klant)</v>
      </c>
      <c r="F235" s="10" t="str">
        <f>IF('KCC input'!H236=0,"",'KCC input'!H236)</f>
        <v>Ik heb een verstoring (klant)</v>
      </c>
      <c r="G235" s="10" t="str">
        <f t="shared" si="3"/>
        <v>A1ZKC026  Z029</v>
      </c>
      <c r="H235" s="11" t="str">
        <f>IF('KCC input'!I236=0,"",'KCC input'!I236)</f>
        <v/>
      </c>
      <c r="I235" s="10" t="str">
        <f>IF('KCC input'!K236=0,"",'KCC input'!K236)</f>
        <v>A1</v>
      </c>
      <c r="J235" s="10" t="str">
        <f>IF('KCC input'!L236=0,"",'KCC input'!L236)</f>
        <v>ZKC026</v>
      </c>
      <c r="K235" s="10" t="str">
        <f>IF('KCC input'!M236=0,"",'KCC input'!M236)</f>
        <v>Z029</v>
      </c>
      <c r="L235" s="12"/>
    </row>
    <row r="236" spans="1:12" s="4" customFormat="1" x14ac:dyDescent="0.25">
      <c r="A236" s="10" t="str">
        <f>IF(LEFT('KCC input'!A237,2)="ZA",'KCC input'!A237,"")</f>
        <v/>
      </c>
      <c r="B236" s="10" t="str">
        <f>IF(LEFT('KCC input'!C237,2)="ZA",'KCC input'!C237,"")</f>
        <v/>
      </c>
      <c r="C236" s="10" t="str">
        <f>IF(LEFT('KCC input'!E237,2)="ZA",'KCC input'!E237,"")</f>
        <v/>
      </c>
      <c r="D236" s="10" t="str">
        <f>IF(LEFT('KCC input'!G237,2)="ZA",'KCC input'!G237,"")</f>
        <v>ZA_00194</v>
      </c>
      <c r="E236" s="10" t="str">
        <f>IF('KCC input'!H237=0,"",'KCC input'!H237)</f>
        <v>BAG-viewer</v>
      </c>
      <c r="F236" s="10" t="str">
        <f>IF('KCC input'!H237=0,"",'KCC input'!H237)</f>
        <v>BAG-viewer</v>
      </c>
      <c r="G236" s="10" t="str">
        <f t="shared" si="3"/>
        <v>A1ZKC026  Z031</v>
      </c>
      <c r="H236" s="11" t="str">
        <f>IF('KCC input'!I237=0,"",'KCC input'!I237)</f>
        <v/>
      </c>
      <c r="I236" s="10" t="str">
        <f>IF('KCC input'!K237=0,"",'KCC input'!K237)</f>
        <v>A1</v>
      </c>
      <c r="J236" s="10" t="str">
        <f>IF('KCC input'!L237=0,"",'KCC input'!L237)</f>
        <v>ZKC026</v>
      </c>
      <c r="K236" s="10" t="str">
        <f>IF('KCC input'!M237=0,"",'KCC input'!M237)</f>
        <v>Z031</v>
      </c>
      <c r="L236" s="12"/>
    </row>
    <row r="237" spans="1:12" s="4" customFormat="1" x14ac:dyDescent="0.25">
      <c r="A237" s="10" t="str">
        <f>IF(LEFT('KCC input'!A238,2)="ZA",'KCC input'!A238,"")</f>
        <v/>
      </c>
      <c r="B237" s="10" t="str">
        <f>IF(LEFT('KCC input'!C238,2)="ZA",'KCC input'!C238,"")</f>
        <v/>
      </c>
      <c r="C237" s="10" t="str">
        <f>IF(LEFT('KCC input'!E238,2)="ZA",'KCC input'!E238,"")</f>
        <v/>
      </c>
      <c r="D237" s="10" t="str">
        <f>IF(LEFT('KCC input'!G238,2)="ZA",'KCC input'!G238,"")</f>
        <v>ZA_00196</v>
      </c>
      <c r="E237" s="10" t="str">
        <f>IF('KCC input'!H238=0,"",'KCC input'!H238)</f>
        <v>Digilevering</v>
      </c>
      <c r="F237" s="10" t="str">
        <f>IF('KCC input'!H238=0,"",'KCC input'!H238)</f>
        <v>Digilevering</v>
      </c>
      <c r="G237" s="10" t="str">
        <f t="shared" si="3"/>
        <v>A1ZKC026  Z033</v>
      </c>
      <c r="H237" s="11" t="str">
        <f>IF('KCC input'!I238=0,"",'KCC input'!I238)</f>
        <v/>
      </c>
      <c r="I237" s="10" t="str">
        <f>IF('KCC input'!K238=0,"",'KCC input'!K238)</f>
        <v>A1</v>
      </c>
      <c r="J237" s="10" t="str">
        <f>IF('KCC input'!L238=0,"",'KCC input'!L238)</f>
        <v>ZKC026</v>
      </c>
      <c r="K237" s="10" t="str">
        <f>IF('KCC input'!M238=0,"",'KCC input'!M238)</f>
        <v>Z033</v>
      </c>
      <c r="L237" s="12"/>
    </row>
    <row r="238" spans="1:12" s="4" customFormat="1" x14ac:dyDescent="0.25">
      <c r="A238" s="10" t="str">
        <f>IF(LEFT('KCC input'!A239,2)="ZA",'KCC input'!A239,"")</f>
        <v/>
      </c>
      <c r="B238" s="10" t="str">
        <f>IF(LEFT('KCC input'!C239,2)="ZA",'KCC input'!C239,"")</f>
        <v/>
      </c>
      <c r="C238" s="10" t="str">
        <f>IF(LEFT('KCC input'!E239,2)="ZA",'KCC input'!E239,"")</f>
        <v/>
      </c>
      <c r="D238" s="10" t="str">
        <f>IF(LEFT('KCC input'!G239,2)="ZA",'KCC input'!G239,"")</f>
        <v>ZA_00198</v>
      </c>
      <c r="E238" s="10" t="str">
        <f>IF('KCC input'!H239=0,"",'KCC input'!H239)</f>
        <v>Kwaliteitsdashboard</v>
      </c>
      <c r="F238" s="10" t="str">
        <f>IF('KCC input'!H239=0,"",'KCC input'!H239)</f>
        <v>Kwaliteitsdashboard</v>
      </c>
      <c r="G238" s="10" t="str">
        <f t="shared" si="3"/>
        <v>A1ZKC026  Z035</v>
      </c>
      <c r="H238" s="11" t="str">
        <f>IF('KCC input'!I239=0,"",'KCC input'!I239)</f>
        <v/>
      </c>
      <c r="I238" s="10" t="str">
        <f>IF('KCC input'!K239=0,"",'KCC input'!K239)</f>
        <v>A1</v>
      </c>
      <c r="J238" s="10" t="str">
        <f>IF('KCC input'!L239=0,"",'KCC input'!L239)</f>
        <v>ZKC026</v>
      </c>
      <c r="K238" s="10" t="str">
        <f>IF('KCC input'!M239=0,"",'KCC input'!M239)</f>
        <v>Z035</v>
      </c>
      <c r="L238" s="12"/>
    </row>
    <row r="239" spans="1:12" s="4" customFormat="1" x14ac:dyDescent="0.25">
      <c r="A239" s="10" t="str">
        <f>IF(LEFT('KCC input'!A240,2)="ZA",'KCC input'!A240,"")</f>
        <v/>
      </c>
      <c r="B239" s="10" t="str">
        <f>IF(LEFT('KCC input'!C240,2)="ZA",'KCC input'!C240,"")</f>
        <v/>
      </c>
      <c r="C239" s="10" t="str">
        <f>IF(LEFT('KCC input'!E240,2)="ZA",'KCC input'!E240,"")</f>
        <v/>
      </c>
      <c r="D239" s="10" t="str">
        <f>IF(LEFT('KCC input'!G240,2)="ZA",'KCC input'!G240,"")</f>
        <v>ZA_00199</v>
      </c>
      <c r="E239" s="10" t="str">
        <f>IF('KCC input'!H240=0,"",'KCC input'!H240)</f>
        <v>LV BAG</v>
      </c>
      <c r="F239" s="10" t="str">
        <f>IF('KCC input'!H240=0,"",'KCC input'!H240)</f>
        <v>LV BAG</v>
      </c>
      <c r="G239" s="10" t="str">
        <f t="shared" si="3"/>
        <v>A1ZKC026  Z036</v>
      </c>
      <c r="H239" s="11" t="str">
        <f>IF('KCC input'!I240=0,"",'KCC input'!I240)</f>
        <v/>
      </c>
      <c r="I239" s="10" t="str">
        <f>IF('KCC input'!K240=0,"",'KCC input'!K240)</f>
        <v>A1</v>
      </c>
      <c r="J239" s="10" t="str">
        <f>IF('KCC input'!L240=0,"",'KCC input'!L240)</f>
        <v>ZKC026</v>
      </c>
      <c r="K239" s="10" t="str">
        <f>IF('KCC input'!M240=0,"",'KCC input'!M240)</f>
        <v>Z036</v>
      </c>
      <c r="L239" s="12"/>
    </row>
    <row r="240" spans="1:12" s="4" customFormat="1" x14ac:dyDescent="0.25">
      <c r="A240" s="10" t="str">
        <f>IF(LEFT('KCC input'!A241,2)="ZA",'KCC input'!A241,"")</f>
        <v/>
      </c>
      <c r="B240" s="10" t="str">
        <f>IF(LEFT('KCC input'!C241,2)="ZA",'KCC input'!C241,"")</f>
        <v/>
      </c>
      <c r="C240" s="10" t="str">
        <f>IF(LEFT('KCC input'!E241,2)="ZA",'KCC input'!E241,"")</f>
        <v/>
      </c>
      <c r="D240" s="10" t="str">
        <f>IF(LEFT('KCC input'!G241,2)="ZA",'KCC input'!G241,"")</f>
        <v>ZA_00200</v>
      </c>
      <c r="E240" s="10" t="str">
        <f>IF('KCC input'!H241=0,"",'KCC input'!H241)</f>
        <v>Terugmelden</v>
      </c>
      <c r="F240" s="10" t="str">
        <f>IF('KCC input'!H241=0,"",'KCC input'!H241)</f>
        <v>Terugmelden</v>
      </c>
      <c r="G240" s="10" t="str">
        <f t="shared" si="3"/>
        <v>A1ZKC026  Z037</v>
      </c>
      <c r="H240" s="11" t="str">
        <f>IF('KCC input'!I241=0,"",'KCC input'!I241)</f>
        <v/>
      </c>
      <c r="I240" s="10" t="str">
        <f>IF('KCC input'!K241=0,"",'KCC input'!K241)</f>
        <v>A1</v>
      </c>
      <c r="J240" s="10" t="str">
        <f>IF('KCC input'!L241=0,"",'KCC input'!L241)</f>
        <v>ZKC026</v>
      </c>
      <c r="K240" s="10" t="str">
        <f>IF('KCC input'!M241=0,"",'KCC input'!M241)</f>
        <v>Z037</v>
      </c>
      <c r="L240" s="12"/>
    </row>
    <row r="241" spans="1:12" s="4" customFormat="1" x14ac:dyDescent="0.25">
      <c r="A241" s="10" t="str">
        <f>IF(LEFT('KCC input'!A242,2)="ZA",'KCC input'!A242,"")</f>
        <v/>
      </c>
      <c r="B241" s="10" t="str">
        <f>IF(LEFT('KCC input'!C242,2)="ZA",'KCC input'!C242,"")</f>
        <v/>
      </c>
      <c r="C241" s="10" t="str">
        <f>IF(LEFT('KCC input'!E242,2)="ZA",'KCC input'!E242,"")</f>
        <v/>
      </c>
      <c r="D241" s="10" t="str">
        <f>IF(LEFT('KCC input'!G242,2)="ZA",'KCC input'!G242,"")</f>
        <v>ZA_00201</v>
      </c>
      <c r="E241" s="10" t="str">
        <f>IF('KCC input'!H242=0,"",'KCC input'!H242)</f>
        <v>Testomgeving</v>
      </c>
      <c r="F241" s="10" t="str">
        <f>IF('KCC input'!H242=0,"",'KCC input'!H242)</f>
        <v>Testomgeving</v>
      </c>
      <c r="G241" s="10" t="str">
        <f t="shared" si="3"/>
        <v>A1ZKC026  Z038</v>
      </c>
      <c r="H241" s="11" t="str">
        <f>IF('KCC input'!I242=0,"",'KCC input'!I242)</f>
        <v/>
      </c>
      <c r="I241" s="10" t="str">
        <f>IF('KCC input'!K242=0,"",'KCC input'!K242)</f>
        <v>A1</v>
      </c>
      <c r="J241" s="10" t="str">
        <f>IF('KCC input'!L242=0,"",'KCC input'!L242)</f>
        <v>ZKC026</v>
      </c>
      <c r="K241" s="10" t="str">
        <f>IF('KCC input'!M242=0,"",'KCC input'!M242)</f>
        <v>Z038</v>
      </c>
      <c r="L241" s="12"/>
    </row>
    <row r="242" spans="1:12" s="4" customFormat="1" x14ac:dyDescent="0.25">
      <c r="A242" s="10" t="str">
        <f>IF(LEFT('KCC input'!A243,2)="ZA",'KCC input'!A243,"")</f>
        <v/>
      </c>
      <c r="B242" s="10" t="str">
        <f>IF(LEFT('KCC input'!C243,2)="ZA",'KCC input'!C243,"")</f>
        <v/>
      </c>
      <c r="C242" s="10" t="str">
        <f>IF(LEFT('KCC input'!E243,2)="ZA",'KCC input'!E243,"")</f>
        <v/>
      </c>
      <c r="D242" s="10" t="str">
        <f>IF(LEFT('KCC input'!G243,2)="ZA",'KCC input'!G243,"")</f>
        <v>ZA_02359</v>
      </c>
      <c r="E242" s="10" t="str">
        <f>IF('KCC input'!H243=0,"",'KCC input'!H243)</f>
        <v>BAG API</v>
      </c>
      <c r="F242" s="10" t="str">
        <f>IF('KCC input'!H243=0,"",'KCC input'!H243)</f>
        <v>BAG API</v>
      </c>
      <c r="G242" s="10" t="str">
        <f t="shared" si="3"/>
        <v>A1ZKC026  Z102</v>
      </c>
      <c r="H242" s="11" t="str">
        <f>IF('KCC input'!I243=0,"",'KCC input'!I243)</f>
        <v/>
      </c>
      <c r="I242" s="10" t="str">
        <f>IF('KCC input'!K243=0,"",'KCC input'!K243)</f>
        <v>A1</v>
      </c>
      <c r="J242" s="10" t="str">
        <f>IF('KCC input'!L243=0,"",'KCC input'!L243)</f>
        <v>ZKC026</v>
      </c>
      <c r="K242" s="10" t="str">
        <f>IF('KCC input'!M243=0,"",'KCC input'!M243)</f>
        <v>Z102</v>
      </c>
      <c r="L242" s="12"/>
    </row>
    <row r="243" spans="1:12" s="4" customFormat="1" x14ac:dyDescent="0.25">
      <c r="A243" s="10" t="str">
        <f>IF(LEFT('KCC input'!A244,2)="ZA",'KCC input'!A244,"")</f>
        <v/>
      </c>
      <c r="B243" s="10" t="str">
        <f>IF(LEFT('KCC input'!C244,2)="ZA",'KCC input'!C244,"")</f>
        <v/>
      </c>
      <c r="C243" s="10" t="str">
        <f>IF(LEFT('KCC input'!E244,2)="ZA",'KCC input'!E244,"")</f>
        <v/>
      </c>
      <c r="D243" s="10" t="str">
        <f>IF(LEFT('KCC input'!G244,2)="ZA",'KCC input'!G244,"")</f>
        <v>ZA_02360</v>
      </c>
      <c r="E243" s="10" t="str">
        <f>IF('KCC input'!H244=0,"",'KCC input'!H244)</f>
        <v>BAG Extract 2.0</v>
      </c>
      <c r="F243" s="10" t="str">
        <f>IF('KCC input'!H244=0,"",'KCC input'!H244)</f>
        <v>BAG Extract 2.0</v>
      </c>
      <c r="G243" s="10" t="str">
        <f t="shared" si="3"/>
        <v>A1ZKC026  Z103</v>
      </c>
      <c r="H243" s="11" t="str">
        <f>IF('KCC input'!I244=0,"",'KCC input'!I244)</f>
        <v/>
      </c>
      <c r="I243" s="10" t="str">
        <f>IF('KCC input'!K244=0,"",'KCC input'!K244)</f>
        <v>A1</v>
      </c>
      <c r="J243" s="10" t="str">
        <f>IF('KCC input'!L244=0,"",'KCC input'!L244)</f>
        <v>ZKC026</v>
      </c>
      <c r="K243" s="10" t="str">
        <f>IF('KCC input'!M244=0,"",'KCC input'!M244)</f>
        <v>Z103</v>
      </c>
      <c r="L243" s="12"/>
    </row>
    <row r="244" spans="1:12" s="4" customFormat="1" x14ac:dyDescent="0.25">
      <c r="A244" s="10" t="str">
        <f>IF(LEFT('KCC input'!A245,2)="ZA",'KCC input'!A245,"")</f>
        <v/>
      </c>
      <c r="B244" s="10" t="str">
        <f>IF(LEFT('KCC input'!C245,2)="ZA",'KCC input'!C245,"")</f>
        <v/>
      </c>
      <c r="C244" s="10" t="str">
        <f>IF(LEFT('KCC input'!E245,2)="ZA",'KCC input'!E245,"")</f>
        <v/>
      </c>
      <c r="D244" s="10" t="str">
        <f>IF(LEFT('KCC input'!G245,2)="ZA",'KCC input'!G245,"")</f>
        <v>ZA_02812</v>
      </c>
      <c r="E244" s="10" t="str">
        <f>IF('KCC input'!H245=0,"",'KCC input'!H245)</f>
        <v>Overige producten BAG</v>
      </c>
      <c r="F244" s="10" t="str">
        <f>IF('KCC input'!H245=0,"",'KCC input'!H245)</f>
        <v>Overige producten BAG</v>
      </c>
      <c r="G244" s="10" t="str">
        <f t="shared" si="3"/>
        <v>A1ZKC026  Z120</v>
      </c>
      <c r="H244" s="11" t="str">
        <f>IF('KCC input'!I245=0,"",'KCC input'!I245)</f>
        <v/>
      </c>
      <c r="I244" s="10" t="str">
        <f>IF('KCC input'!K245=0,"",'KCC input'!K245)</f>
        <v>A1</v>
      </c>
      <c r="J244" s="10" t="str">
        <f>IF('KCC input'!L245=0,"",'KCC input'!L245)</f>
        <v>ZKC026</v>
      </c>
      <c r="K244" s="10" t="str">
        <f>IF('KCC input'!M245=0,"",'KCC input'!M245)</f>
        <v>Z120</v>
      </c>
      <c r="L244" s="12"/>
    </row>
    <row r="245" spans="1:12" s="4" customFormat="1" x14ac:dyDescent="0.25">
      <c r="A245" s="10" t="str">
        <f>IF(LEFT('KCC input'!A246,2)="ZA",'KCC input'!A246,"")</f>
        <v/>
      </c>
      <c r="B245" s="10" t="str">
        <f>IF(LEFT('KCC input'!C246,2)="ZA",'KCC input'!C246,"")</f>
        <v/>
      </c>
      <c r="C245" s="10" t="str">
        <f>IF(LEFT('KCC input'!E246,2)="ZA",'KCC input'!E246,"")</f>
        <v/>
      </c>
      <c r="D245" s="10" t="str">
        <f>IF(LEFT('KCC input'!G246,2)="ZA",'KCC input'!G246,"")</f>
        <v>ZA_02157</v>
      </c>
      <c r="E245" s="10" t="str">
        <f>IF('KCC input'!H246=0,"",'KCC input'!H246)</f>
        <v>Huidige bevragingen API</v>
      </c>
      <c r="F245" s="10" t="str">
        <f>IF('KCC input'!H246=0,"",'KCC input'!H246)</f>
        <v>Huidige bevragingen API</v>
      </c>
      <c r="G245" s="10" t="str">
        <f t="shared" si="3"/>
        <v>A1ZKC026  Z104</v>
      </c>
      <c r="H245" s="11" t="str">
        <f>IF('KCC input'!I246=0,"",'KCC input'!I246)</f>
        <v/>
      </c>
      <c r="I245" s="10" t="str">
        <f>IF('KCC input'!K246=0,"",'KCC input'!K246)</f>
        <v>A1</v>
      </c>
      <c r="J245" s="10" t="str">
        <f>IF('KCC input'!L246=0,"",'KCC input'!L246)</f>
        <v>ZKC026</v>
      </c>
      <c r="K245" s="10" t="str">
        <f>IF('KCC input'!M246=0,"",'KCC input'!M246)</f>
        <v>Z104</v>
      </c>
      <c r="L245" s="12"/>
    </row>
    <row r="246" spans="1:12" s="4" customFormat="1" x14ac:dyDescent="0.25">
      <c r="A246" s="10" t="str">
        <f>IF(LEFT('KCC input'!A247,2)="ZA",'KCC input'!A247,"")</f>
        <v/>
      </c>
      <c r="B246" s="10" t="str">
        <f>IF(LEFT('KCC input'!C247,2)="ZA",'KCC input'!C247,"")</f>
        <v/>
      </c>
      <c r="C246" s="10" t="str">
        <f>IF(LEFT('KCC input'!E247,2)="ZA",'KCC input'!E247,"")</f>
        <v>ZA_00202</v>
      </c>
      <c r="D246" s="10" t="str">
        <f>IF(LEFT('KCC input'!G247,2)="ZA",'KCC input'!G247,"")</f>
        <v/>
      </c>
      <c r="E246" s="10" t="str">
        <f>IF('KCC input'!H247=0,"",'KCC input'!H247)</f>
        <v>Ik heb een verstoring (Kadaster)</v>
      </c>
      <c r="F246" s="10" t="str">
        <f>IF('KCC input'!H247=0,"",'KCC input'!H247)</f>
        <v>Ik heb een verstoring (Kadaster)</v>
      </c>
      <c r="G246" s="10" t="str">
        <f t="shared" si="3"/>
        <v>A1ZKC026  Z087</v>
      </c>
      <c r="H246" s="11" t="str">
        <f>IF('KCC input'!I247=0,"",'KCC input'!I247)</f>
        <v/>
      </c>
      <c r="I246" s="10" t="str">
        <f>IF('KCC input'!K247=0,"",'KCC input'!K247)</f>
        <v>A1</v>
      </c>
      <c r="J246" s="10" t="str">
        <f>IF('KCC input'!L247=0,"",'KCC input'!L247)</f>
        <v>ZKC026</v>
      </c>
      <c r="K246" s="10" t="str">
        <f>IF('KCC input'!M247=0,"",'KCC input'!M247)</f>
        <v>Z087</v>
      </c>
      <c r="L246" s="12"/>
    </row>
    <row r="247" spans="1:12" s="4" customFormat="1" x14ac:dyDescent="0.25">
      <c r="A247" s="10" t="str">
        <f>IF(LEFT('KCC input'!A248,2)="ZA",'KCC input'!A248,"")</f>
        <v/>
      </c>
      <c r="B247" s="10" t="str">
        <f>IF(LEFT('KCC input'!C248,2)="ZA",'KCC input'!C248,"")</f>
        <v/>
      </c>
      <c r="C247" s="10" t="str">
        <f>IF(LEFT('KCC input'!E248,2)="ZA",'KCC input'!E248,"")</f>
        <v/>
      </c>
      <c r="D247" s="10" t="str">
        <f>IF(LEFT('KCC input'!G248,2)="ZA",'KCC input'!G248,"")</f>
        <v>ZA_00204</v>
      </c>
      <c r="E247" s="10" t="str">
        <f>IF('KCC input'!H248=0,"",'KCC input'!H248)</f>
        <v>BAG-viewer</v>
      </c>
      <c r="F247" s="10" t="str">
        <f>IF('KCC input'!H248=0,"",'KCC input'!H248)</f>
        <v>BAG-viewer</v>
      </c>
      <c r="G247" s="10" t="str">
        <f t="shared" si="3"/>
        <v>A1ZKC026  Z089</v>
      </c>
      <c r="H247" s="11" t="str">
        <f>IF('KCC input'!I248=0,"",'KCC input'!I248)</f>
        <v/>
      </c>
      <c r="I247" s="10" t="str">
        <f>IF('KCC input'!K248=0,"",'KCC input'!K248)</f>
        <v>A1</v>
      </c>
      <c r="J247" s="10" t="str">
        <f>IF('KCC input'!L248=0,"",'KCC input'!L248)</f>
        <v>ZKC026</v>
      </c>
      <c r="K247" s="10" t="str">
        <f>IF('KCC input'!M248=0,"",'KCC input'!M248)</f>
        <v>Z089</v>
      </c>
      <c r="L247" s="12"/>
    </row>
    <row r="248" spans="1:12" s="4" customFormat="1" x14ac:dyDescent="0.25">
      <c r="A248" s="10" t="str">
        <f>IF(LEFT('KCC input'!A249,2)="ZA",'KCC input'!A249,"")</f>
        <v/>
      </c>
      <c r="B248" s="10" t="str">
        <f>IF(LEFT('KCC input'!C249,2)="ZA",'KCC input'!C249,"")</f>
        <v/>
      </c>
      <c r="C248" s="10" t="str">
        <f>IF(LEFT('KCC input'!E249,2)="ZA",'KCC input'!E249,"")</f>
        <v/>
      </c>
      <c r="D248" s="10" t="str">
        <f>IF(LEFT('KCC input'!G249,2)="ZA",'KCC input'!G249,"")</f>
        <v>ZA_00206</v>
      </c>
      <c r="E248" s="10" t="str">
        <f>IF('KCC input'!H249=0,"",'KCC input'!H249)</f>
        <v>Digilevering</v>
      </c>
      <c r="F248" s="10" t="str">
        <f>IF('KCC input'!H249=0,"",'KCC input'!H249)</f>
        <v>Digilevering</v>
      </c>
      <c r="G248" s="10" t="str">
        <f t="shared" si="3"/>
        <v>A1ZKC026  Z091</v>
      </c>
      <c r="H248" s="11" t="str">
        <f>IF('KCC input'!I249=0,"",'KCC input'!I249)</f>
        <v/>
      </c>
      <c r="I248" s="10" t="str">
        <f>IF('KCC input'!K249=0,"",'KCC input'!K249)</f>
        <v>A1</v>
      </c>
      <c r="J248" s="10" t="str">
        <f>IF('KCC input'!L249=0,"",'KCC input'!L249)</f>
        <v>ZKC026</v>
      </c>
      <c r="K248" s="10" t="str">
        <f>IF('KCC input'!M249=0,"",'KCC input'!M249)</f>
        <v>Z091</v>
      </c>
      <c r="L248" s="12"/>
    </row>
    <row r="249" spans="1:12" s="4" customFormat="1" x14ac:dyDescent="0.25">
      <c r="A249" s="10" t="str">
        <f>IF(LEFT('KCC input'!A250,2)="ZA",'KCC input'!A250,"")</f>
        <v/>
      </c>
      <c r="B249" s="10" t="str">
        <f>IF(LEFT('KCC input'!C250,2)="ZA",'KCC input'!C250,"")</f>
        <v/>
      </c>
      <c r="C249" s="10" t="str">
        <f>IF(LEFT('KCC input'!E250,2)="ZA",'KCC input'!E250,"")</f>
        <v/>
      </c>
      <c r="D249" s="10" t="str">
        <f>IF(LEFT('KCC input'!G250,2)="ZA",'KCC input'!G250,"")</f>
        <v>ZA_00208</v>
      </c>
      <c r="E249" s="10" t="str">
        <f>IF('KCC input'!H250=0,"",'KCC input'!H250)</f>
        <v>Kwaliteitsdashboard</v>
      </c>
      <c r="F249" s="10" t="str">
        <f>IF('KCC input'!H250=0,"",'KCC input'!H250)</f>
        <v>Kwaliteitsdashboard</v>
      </c>
      <c r="G249" s="10" t="str">
        <f t="shared" si="3"/>
        <v>A1ZKC026  Z093</v>
      </c>
      <c r="H249" s="11" t="str">
        <f>IF('KCC input'!I250=0,"",'KCC input'!I250)</f>
        <v/>
      </c>
      <c r="I249" s="10" t="str">
        <f>IF('KCC input'!K250=0,"",'KCC input'!K250)</f>
        <v>A1</v>
      </c>
      <c r="J249" s="10" t="str">
        <f>IF('KCC input'!L250=0,"",'KCC input'!L250)</f>
        <v>ZKC026</v>
      </c>
      <c r="K249" s="10" t="str">
        <f>IF('KCC input'!M250=0,"",'KCC input'!M250)</f>
        <v>Z093</v>
      </c>
      <c r="L249" s="12"/>
    </row>
    <row r="250" spans="1:12" s="4" customFormat="1" x14ac:dyDescent="0.25">
      <c r="A250" s="10" t="str">
        <f>IF(LEFT('KCC input'!A251,2)="ZA",'KCC input'!A251,"")</f>
        <v/>
      </c>
      <c r="B250" s="10" t="str">
        <f>IF(LEFT('KCC input'!C251,2)="ZA",'KCC input'!C251,"")</f>
        <v/>
      </c>
      <c r="C250" s="10" t="str">
        <f>IF(LEFT('KCC input'!E251,2)="ZA",'KCC input'!E251,"")</f>
        <v/>
      </c>
      <c r="D250" s="10" t="str">
        <f>IF(LEFT('KCC input'!G251,2)="ZA",'KCC input'!G251,"")</f>
        <v>ZA_00209</v>
      </c>
      <c r="E250" s="10" t="str">
        <f>IF('KCC input'!H251=0,"",'KCC input'!H251)</f>
        <v>LV BAG</v>
      </c>
      <c r="F250" s="10" t="str">
        <f>IF('KCC input'!H251=0,"",'KCC input'!H251)</f>
        <v>LV BAG</v>
      </c>
      <c r="G250" s="10" t="str">
        <f t="shared" si="3"/>
        <v>A1ZKC026  Z094</v>
      </c>
      <c r="H250" s="11" t="str">
        <f>IF('KCC input'!I251=0,"",'KCC input'!I251)</f>
        <v/>
      </c>
      <c r="I250" s="10" t="str">
        <f>IF('KCC input'!K251=0,"",'KCC input'!K251)</f>
        <v>A1</v>
      </c>
      <c r="J250" s="10" t="str">
        <f>IF('KCC input'!L251=0,"",'KCC input'!L251)</f>
        <v>ZKC026</v>
      </c>
      <c r="K250" s="10" t="str">
        <f>IF('KCC input'!M251=0,"",'KCC input'!M251)</f>
        <v>Z094</v>
      </c>
      <c r="L250" s="12"/>
    </row>
    <row r="251" spans="1:12" s="4" customFormat="1" x14ac:dyDescent="0.25">
      <c r="A251" s="10" t="str">
        <f>IF(LEFT('KCC input'!A252,2)="ZA",'KCC input'!A252,"")</f>
        <v/>
      </c>
      <c r="B251" s="10" t="str">
        <f>IF(LEFT('KCC input'!C252,2)="ZA",'KCC input'!C252,"")</f>
        <v/>
      </c>
      <c r="C251" s="10" t="str">
        <f>IF(LEFT('KCC input'!E252,2)="ZA",'KCC input'!E252,"")</f>
        <v/>
      </c>
      <c r="D251" s="10" t="str">
        <f>IF(LEFT('KCC input'!G252,2)="ZA",'KCC input'!G252,"")</f>
        <v>ZA_00210</v>
      </c>
      <c r="E251" s="10" t="str">
        <f>IF('KCC input'!H252=0,"",'KCC input'!H252)</f>
        <v>Terugmelden</v>
      </c>
      <c r="F251" s="10" t="str">
        <f>IF('KCC input'!H252=0,"",'KCC input'!H252)</f>
        <v>Terugmelden</v>
      </c>
      <c r="G251" s="10" t="str">
        <f t="shared" si="3"/>
        <v>A1ZKC026  Z095</v>
      </c>
      <c r="H251" s="11" t="str">
        <f>IF('KCC input'!I252=0,"",'KCC input'!I252)</f>
        <v/>
      </c>
      <c r="I251" s="10" t="str">
        <f>IF('KCC input'!K252=0,"",'KCC input'!K252)</f>
        <v>A1</v>
      </c>
      <c r="J251" s="10" t="str">
        <f>IF('KCC input'!L252=0,"",'KCC input'!L252)</f>
        <v>ZKC026</v>
      </c>
      <c r="K251" s="10" t="str">
        <f>IF('KCC input'!M252=0,"",'KCC input'!M252)</f>
        <v>Z095</v>
      </c>
      <c r="L251" s="12"/>
    </row>
    <row r="252" spans="1:12" s="4" customFormat="1" x14ac:dyDescent="0.25">
      <c r="A252" s="10" t="str">
        <f>IF(LEFT('KCC input'!A253,2)="ZA",'KCC input'!A253,"")</f>
        <v/>
      </c>
      <c r="B252" s="10" t="str">
        <f>IF(LEFT('KCC input'!C253,2)="ZA",'KCC input'!C253,"")</f>
        <v/>
      </c>
      <c r="C252" s="10" t="str">
        <f>IF(LEFT('KCC input'!E253,2)="ZA",'KCC input'!E253,"")</f>
        <v/>
      </c>
      <c r="D252" s="10" t="str">
        <f>IF(LEFT('KCC input'!G253,2)="ZA",'KCC input'!G253,"")</f>
        <v>ZA_00211</v>
      </c>
      <c r="E252" s="10" t="str">
        <f>IF('KCC input'!H253=0,"",'KCC input'!H253)</f>
        <v>Testomgeving</v>
      </c>
      <c r="F252" s="10" t="str">
        <f>IF('KCC input'!H253=0,"",'KCC input'!H253)</f>
        <v>Testomgeving</v>
      </c>
      <c r="G252" s="10" t="str">
        <f t="shared" si="3"/>
        <v>A1ZKC026  Z096</v>
      </c>
      <c r="H252" s="11" t="str">
        <f>IF('KCC input'!I253=0,"",'KCC input'!I253)</f>
        <v/>
      </c>
      <c r="I252" s="10" t="str">
        <f>IF('KCC input'!K253=0,"",'KCC input'!K253)</f>
        <v>A1</v>
      </c>
      <c r="J252" s="10" t="str">
        <f>IF('KCC input'!L253=0,"",'KCC input'!L253)</f>
        <v>ZKC026</v>
      </c>
      <c r="K252" s="10" t="str">
        <f>IF('KCC input'!M253=0,"",'KCC input'!M253)</f>
        <v>Z096</v>
      </c>
      <c r="L252" s="12"/>
    </row>
    <row r="253" spans="1:12" s="4" customFormat="1" x14ac:dyDescent="0.25">
      <c r="A253" s="10" t="str">
        <f>IF(LEFT('KCC input'!A254,2)="ZA",'KCC input'!A254,"")</f>
        <v/>
      </c>
      <c r="B253" s="10" t="str">
        <f>IF(LEFT('KCC input'!C254,2)="ZA",'KCC input'!C254,"")</f>
        <v/>
      </c>
      <c r="C253" s="10" t="str">
        <f>IF(LEFT('KCC input'!E254,2)="ZA",'KCC input'!E254,"")</f>
        <v/>
      </c>
      <c r="D253" s="10" t="str">
        <f>IF(LEFT('KCC input'!G254,2)="ZA",'KCC input'!G254,"")</f>
        <v>ZA_02158</v>
      </c>
      <c r="E253" s="10" t="str">
        <f>IF('KCC input'!H254=0,"",'KCC input'!H254)</f>
        <v>BAG API</v>
      </c>
      <c r="F253" s="10" t="str">
        <f>IF('KCC input'!H254=0,"",'KCC input'!H254)</f>
        <v>BAG API</v>
      </c>
      <c r="G253" s="10" t="str">
        <f t="shared" si="3"/>
        <v>A1ZKC026  Z105</v>
      </c>
      <c r="H253" s="11" t="str">
        <f>IF('KCC input'!I254=0,"",'KCC input'!I254)</f>
        <v/>
      </c>
      <c r="I253" s="10" t="str">
        <f>IF('KCC input'!K254=0,"",'KCC input'!K254)</f>
        <v>A1</v>
      </c>
      <c r="J253" s="10" t="str">
        <f>IF('KCC input'!L254=0,"",'KCC input'!L254)</f>
        <v>ZKC026</v>
      </c>
      <c r="K253" s="10" t="str">
        <f>IF('KCC input'!M254=0,"",'KCC input'!M254)</f>
        <v>Z105</v>
      </c>
      <c r="L253" s="12"/>
    </row>
    <row r="254" spans="1:12" s="4" customFormat="1" x14ac:dyDescent="0.25">
      <c r="A254" s="10" t="str">
        <f>IF(LEFT('KCC input'!A255,2)="ZA",'KCC input'!A255,"")</f>
        <v/>
      </c>
      <c r="B254" s="10" t="str">
        <f>IF(LEFT('KCC input'!C255,2)="ZA",'KCC input'!C255,"")</f>
        <v/>
      </c>
      <c r="C254" s="10" t="str">
        <f>IF(LEFT('KCC input'!E255,2)="ZA",'KCC input'!E255,"")</f>
        <v/>
      </c>
      <c r="D254" s="10" t="str">
        <f>IF(LEFT('KCC input'!G255,2)="ZA",'KCC input'!G255,"")</f>
        <v>ZA_02159</v>
      </c>
      <c r="E254" s="10" t="str">
        <f>IF('KCC input'!H255=0,"",'KCC input'!H255)</f>
        <v>BAG Extract 2.0</v>
      </c>
      <c r="F254" s="10" t="str">
        <f>IF('KCC input'!H255=0,"",'KCC input'!H255)</f>
        <v>BAG Extract 2.0</v>
      </c>
      <c r="G254" s="10" t="str">
        <f t="shared" si="3"/>
        <v>A1ZKC026  Z106</v>
      </c>
      <c r="H254" s="11" t="str">
        <f>IF('KCC input'!I255=0,"",'KCC input'!I255)</f>
        <v/>
      </c>
      <c r="I254" s="10" t="str">
        <f>IF('KCC input'!K255=0,"",'KCC input'!K255)</f>
        <v>A1</v>
      </c>
      <c r="J254" s="10" t="str">
        <f>IF('KCC input'!L255=0,"",'KCC input'!L255)</f>
        <v>ZKC026</v>
      </c>
      <c r="K254" s="10" t="str">
        <f>IF('KCC input'!M255=0,"",'KCC input'!M255)</f>
        <v>Z106</v>
      </c>
      <c r="L254" s="12"/>
    </row>
    <row r="255" spans="1:12" s="4" customFormat="1" x14ac:dyDescent="0.25">
      <c r="A255" s="10" t="str">
        <f>IF(LEFT('KCC input'!A256,2)="ZA",'KCC input'!A256,"")</f>
        <v/>
      </c>
      <c r="B255" s="10" t="str">
        <f>IF(LEFT('KCC input'!C256,2)="ZA",'KCC input'!C256,"")</f>
        <v/>
      </c>
      <c r="C255" s="10" t="str">
        <f>IF(LEFT('KCC input'!E256,2)="ZA",'KCC input'!E256,"")</f>
        <v/>
      </c>
      <c r="D255" s="10" t="str">
        <f>IF(LEFT('KCC input'!G256,2)="ZA",'KCC input'!G256,"")</f>
        <v>ZA_02813</v>
      </c>
      <c r="E255" s="10" t="str">
        <f>IF('KCC input'!H256=0,"",'KCC input'!H256)</f>
        <v>Overige producten BAG</v>
      </c>
      <c r="F255" s="10" t="str">
        <f>IF('KCC input'!H256=0,"",'KCC input'!H256)</f>
        <v>Overige producten BAG</v>
      </c>
      <c r="G255" s="10" t="str">
        <f t="shared" si="3"/>
        <v>A1ZKC026  Z121</v>
      </c>
      <c r="H255" s="11" t="str">
        <f>IF('KCC input'!I256=0,"",'KCC input'!I256)</f>
        <v/>
      </c>
      <c r="I255" s="10" t="str">
        <f>IF('KCC input'!K256=0,"",'KCC input'!K256)</f>
        <v>A1</v>
      </c>
      <c r="J255" s="10" t="str">
        <f>IF('KCC input'!L256=0,"",'KCC input'!L256)</f>
        <v>ZKC026</v>
      </c>
      <c r="K255" s="10" t="str">
        <f>IF('KCC input'!M256=0,"",'KCC input'!M256)</f>
        <v>Z121</v>
      </c>
      <c r="L255" s="12"/>
    </row>
    <row r="256" spans="1:12" s="4" customFormat="1" x14ac:dyDescent="0.25">
      <c r="A256" s="10" t="str">
        <f>IF(LEFT('KCC input'!A257,2)="ZA",'KCC input'!A257,"")</f>
        <v/>
      </c>
      <c r="B256" s="10" t="str">
        <f>IF(LEFT('KCC input'!C257,2)="ZA",'KCC input'!C257,"")</f>
        <v/>
      </c>
      <c r="C256" s="10" t="str">
        <f>IF(LEFT('KCC input'!E257,2)="ZA",'KCC input'!E257,"")</f>
        <v/>
      </c>
      <c r="D256" s="10" t="str">
        <f>IF(LEFT('KCC input'!G257,2)="ZA",'KCC input'!G257,"")</f>
        <v>ZA_02160</v>
      </c>
      <c r="E256" s="10" t="str">
        <f>IF('KCC input'!H257=0,"",'KCC input'!H257)</f>
        <v>Huidige bevragingen API</v>
      </c>
      <c r="F256" s="10" t="str">
        <f>IF('KCC input'!H257=0,"",'KCC input'!H257)</f>
        <v>Huidige bevragingen API</v>
      </c>
      <c r="G256" s="10" t="str">
        <f t="shared" si="3"/>
        <v>A1ZKC026  Z107</v>
      </c>
      <c r="H256" s="11" t="str">
        <f>IF('KCC input'!I257=0,"",'KCC input'!I257)</f>
        <v/>
      </c>
      <c r="I256" s="10" t="str">
        <f>IF('KCC input'!K257=0,"",'KCC input'!K257)</f>
        <v>A1</v>
      </c>
      <c r="J256" s="10" t="str">
        <f>IF('KCC input'!L257=0,"",'KCC input'!L257)</f>
        <v>ZKC026</v>
      </c>
      <c r="K256" s="10" t="str">
        <f>IF('KCC input'!M257=0,"",'KCC input'!M257)</f>
        <v>Z107</v>
      </c>
      <c r="L256" s="12"/>
    </row>
    <row r="257" spans="1:12" s="4" customFormat="1" x14ac:dyDescent="0.25">
      <c r="A257" s="10" t="str">
        <f>IF(LEFT('KCC input'!A258,2)="ZA",'KCC input'!A258,"")</f>
        <v/>
      </c>
      <c r="B257" s="10" t="str">
        <f>IF(LEFT('KCC input'!C258,2)="ZA",'KCC input'!C258,"")</f>
        <v/>
      </c>
      <c r="C257" s="10" t="str">
        <f>IF(LEFT('KCC input'!E258,2)="ZA",'KCC input'!E258,"")</f>
        <v>ZA_00212</v>
      </c>
      <c r="D257" s="10" t="str">
        <f>IF(LEFT('KCC input'!G258,2)="ZA",'KCC input'!G258,"")</f>
        <v/>
      </c>
      <c r="E257" s="10" t="str">
        <f>IF('KCC input'!H258=0,"",'KCC input'!H258)</f>
        <v>Ik heb een inhoudelijke vraag</v>
      </c>
      <c r="F257" s="10" t="str">
        <f>IF('KCC input'!H258=0,"",'KCC input'!H258)</f>
        <v>Ik heb een inhoudelijke vraag</v>
      </c>
      <c r="G257" s="10" t="str">
        <f t="shared" si="3"/>
        <v>A1ZKC026  Z039</v>
      </c>
      <c r="H257" s="11" t="str">
        <f>IF('KCC input'!I258=0,"",'KCC input'!I258)</f>
        <v/>
      </c>
      <c r="I257" s="10" t="str">
        <f>IF('KCC input'!K258=0,"",'KCC input'!K258)</f>
        <v>A1</v>
      </c>
      <c r="J257" s="10" t="str">
        <f>IF('KCC input'!L258=0,"",'KCC input'!L258)</f>
        <v>ZKC026</v>
      </c>
      <c r="K257" s="10" t="str">
        <f>IF('KCC input'!M258=0,"",'KCC input'!M258)</f>
        <v>Z039</v>
      </c>
      <c r="L257" s="12"/>
    </row>
    <row r="258" spans="1:12" s="4" customFormat="1" x14ac:dyDescent="0.25">
      <c r="A258" s="10" t="str">
        <f>IF(LEFT('KCC input'!A259,2)="ZA",'KCC input'!A259,"")</f>
        <v/>
      </c>
      <c r="B258" s="10" t="str">
        <f>IF(LEFT('KCC input'!C259,2)="ZA",'KCC input'!C259,"")</f>
        <v/>
      </c>
      <c r="C258" s="10" t="str">
        <f>IF(LEFT('KCC input'!E259,2)="ZA",'KCC input'!E259,"")</f>
        <v/>
      </c>
      <c r="D258" s="10" t="str">
        <f>IF(LEFT('KCC input'!G259,2)="ZA",'KCC input'!G259,"")</f>
        <v>ZA_00213</v>
      </c>
      <c r="E258" s="10" t="str">
        <f>IF('KCC input'!H259=0,"",'KCC input'!H259)</f>
        <v>Afbakening</v>
      </c>
      <c r="F258" s="10" t="str">
        <f>IF('KCC input'!H259=0,"",'KCC input'!H259)</f>
        <v>Afbakening</v>
      </c>
      <c r="G258" s="10" t="str">
        <f t="shared" si="3"/>
        <v>A1ZKC026  Z040</v>
      </c>
      <c r="H258" s="11" t="str">
        <f>IF('KCC input'!I259=0,"",'KCC input'!I259)</f>
        <v/>
      </c>
      <c r="I258" s="10" t="str">
        <f>IF('KCC input'!K259=0,"",'KCC input'!K259)</f>
        <v>A1</v>
      </c>
      <c r="J258" s="10" t="str">
        <f>IF('KCC input'!L259=0,"",'KCC input'!L259)</f>
        <v>ZKC026</v>
      </c>
      <c r="K258" s="10" t="str">
        <f>IF('KCC input'!M259=0,"",'KCC input'!M259)</f>
        <v>Z040</v>
      </c>
      <c r="L258" s="12"/>
    </row>
    <row r="259" spans="1:12" s="4" customFormat="1" x14ac:dyDescent="0.25">
      <c r="A259" s="10" t="str">
        <f>IF(LEFT('KCC input'!A260,2)="ZA",'KCC input'!A260,"")</f>
        <v/>
      </c>
      <c r="B259" s="10" t="str">
        <f>IF(LEFT('KCC input'!C260,2)="ZA",'KCC input'!C260,"")</f>
        <v/>
      </c>
      <c r="C259" s="10" t="str">
        <f>IF(LEFT('KCC input'!E260,2)="ZA",'KCC input'!E260,"")</f>
        <v/>
      </c>
      <c r="D259" s="10" t="str">
        <f>IF(LEFT('KCC input'!G260,2)="ZA",'KCC input'!G260,"")</f>
        <v>ZA_00214</v>
      </c>
      <c r="E259" s="10" t="str">
        <f>IF('KCC input'!H260=0,"",'KCC input'!H260)</f>
        <v>Wet- en regelgeving</v>
      </c>
      <c r="F259" s="10" t="str">
        <f>IF('KCC input'!H260=0,"",'KCC input'!H260)</f>
        <v>Wet- en regelgeving</v>
      </c>
      <c r="G259" s="10" t="str">
        <f t="shared" si="3"/>
        <v>A1ZKC026  Z041</v>
      </c>
      <c r="H259" s="11" t="str">
        <f>IF('KCC input'!I260=0,"",'KCC input'!I260)</f>
        <v/>
      </c>
      <c r="I259" s="10" t="str">
        <f>IF('KCC input'!K260=0,"",'KCC input'!K260)</f>
        <v>A1</v>
      </c>
      <c r="J259" s="10" t="str">
        <f>IF('KCC input'!L260=0,"",'KCC input'!L260)</f>
        <v>ZKC026</v>
      </c>
      <c r="K259" s="10" t="str">
        <f>IF('KCC input'!M260=0,"",'KCC input'!M260)</f>
        <v>Z041</v>
      </c>
      <c r="L259" s="12"/>
    </row>
    <row r="260" spans="1:12" s="4" customFormat="1" x14ac:dyDescent="0.25">
      <c r="A260" s="10" t="str">
        <f>IF(LEFT('KCC input'!A261,2)="ZA",'KCC input'!A261,"")</f>
        <v/>
      </c>
      <c r="B260" s="10" t="str">
        <f>IF(LEFT('KCC input'!C261,2)="ZA",'KCC input'!C261,"")</f>
        <v/>
      </c>
      <c r="C260" s="10" t="str">
        <f>IF(LEFT('KCC input'!E261,2)="ZA",'KCC input'!E261,"")</f>
        <v>ZA_02161</v>
      </c>
      <c r="D260" s="10" t="str">
        <f>IF(LEFT('KCC input'!G261,2)="ZA",'KCC input'!G261,"")</f>
        <v/>
      </c>
      <c r="E260" s="10" t="str">
        <f>IF('KCC input'!H261=0,"",'KCC input'!H261)</f>
        <v>Mailing</v>
      </c>
      <c r="F260" s="10" t="str">
        <f>IF('KCC input'!H261=0,"",'KCC input'!H261)</f>
        <v>Mailing</v>
      </c>
      <c r="G260" s="10" t="str">
        <f t="shared" si="3"/>
        <v>A1ZKC026  Z108</v>
      </c>
      <c r="H260" s="11" t="str">
        <f>IF('KCC input'!I261=0,"",'KCC input'!I261)</f>
        <v/>
      </c>
      <c r="I260" s="10" t="str">
        <f>IF('KCC input'!K261=0,"",'KCC input'!K261)</f>
        <v>A1</v>
      </c>
      <c r="J260" s="10" t="str">
        <f>IF('KCC input'!L261=0,"",'KCC input'!L261)</f>
        <v>ZKC026</v>
      </c>
      <c r="K260" s="10" t="str">
        <f>IF('KCC input'!M261=0,"",'KCC input'!M261)</f>
        <v>Z108</v>
      </c>
      <c r="L260" s="12"/>
    </row>
    <row r="261" spans="1:12" s="4" customFormat="1" x14ac:dyDescent="0.25">
      <c r="A261" s="10" t="str">
        <f>IF(LEFT('KCC input'!A262,2)="ZA",'KCC input'!A262,"")</f>
        <v/>
      </c>
      <c r="B261" s="10" t="str">
        <f>IF(LEFT('KCC input'!C262,2)="ZA",'KCC input'!C262,"")</f>
        <v/>
      </c>
      <c r="C261" s="10" t="str">
        <f>IF(LEFT('KCC input'!E262,2)="ZA",'KCC input'!E262,"")</f>
        <v/>
      </c>
      <c r="D261" s="10" t="str">
        <f>IF(LEFT('KCC input'!G262,2)="ZA",'KCC input'!G262,"")</f>
        <v>ZA_02162</v>
      </c>
      <c r="E261" s="10" t="str">
        <f>IF('KCC input'!H262=0,"",'KCC input'!H262)</f>
        <v>Service bericht</v>
      </c>
      <c r="F261" s="10" t="str">
        <f>IF('KCC input'!H262=0,"",'KCC input'!H262)</f>
        <v>Service bericht</v>
      </c>
      <c r="G261" s="10" t="str">
        <f t="shared" si="3"/>
        <v>A1ZKC026  Z109</v>
      </c>
      <c r="H261" s="11" t="str">
        <f>IF('KCC input'!I262=0,"",'KCC input'!I262)</f>
        <v/>
      </c>
      <c r="I261" s="10" t="str">
        <f>IF('KCC input'!K262=0,"",'KCC input'!K262)</f>
        <v>A1</v>
      </c>
      <c r="J261" s="10" t="str">
        <f>IF('KCC input'!L262=0,"",'KCC input'!L262)</f>
        <v>ZKC026</v>
      </c>
      <c r="K261" s="10" t="str">
        <f>IF('KCC input'!M262=0,"",'KCC input'!M262)</f>
        <v>Z109</v>
      </c>
      <c r="L261" s="12"/>
    </row>
    <row r="262" spans="1:12" s="4" customFormat="1" x14ac:dyDescent="0.25">
      <c r="A262" s="10" t="str">
        <f>IF(LEFT('KCC input'!A263,2)="ZA",'KCC input'!A263,"")</f>
        <v/>
      </c>
      <c r="B262" s="10" t="str">
        <f>IF(LEFT('KCC input'!C263,2)="ZA",'KCC input'!C263,"")</f>
        <v/>
      </c>
      <c r="C262" s="10" t="str">
        <f>IF(LEFT('KCC input'!E263,2)="ZA",'KCC input'!E263,"")</f>
        <v/>
      </c>
      <c r="D262" s="10" t="str">
        <f>IF(LEFT('KCC input'!G263,2)="ZA",'KCC input'!G263,"")</f>
        <v>ZA_02163</v>
      </c>
      <c r="E262" s="10" t="str">
        <f>IF('KCC input'!H263=0,"",'KCC input'!H263)</f>
        <v>Mailing algemeen</v>
      </c>
      <c r="F262" s="10" t="str">
        <f>IF('KCC input'!H263=0,"",'KCC input'!H263)</f>
        <v>Mailing algemeen</v>
      </c>
      <c r="G262" s="10" t="str">
        <f t="shared" si="3"/>
        <v>A1ZKC026  Z110</v>
      </c>
      <c r="H262" s="11" t="str">
        <f>IF('KCC input'!I263=0,"",'KCC input'!I263)</f>
        <v/>
      </c>
      <c r="I262" s="10" t="str">
        <f>IF('KCC input'!K263=0,"",'KCC input'!K263)</f>
        <v>A1</v>
      </c>
      <c r="J262" s="10" t="str">
        <f>IF('KCC input'!L263=0,"",'KCC input'!L263)</f>
        <v>ZKC026</v>
      </c>
      <c r="K262" s="10" t="str">
        <f>IF('KCC input'!M263=0,"",'KCC input'!M263)</f>
        <v>Z110</v>
      </c>
      <c r="L262" s="12"/>
    </row>
    <row r="263" spans="1:12" s="4" customFormat="1" x14ac:dyDescent="0.25">
      <c r="A263" s="10" t="str">
        <f>IF(LEFT('KCC input'!A264,2)="ZA",'KCC input'!A264,"")</f>
        <v/>
      </c>
      <c r="B263" s="10" t="str">
        <f>IF(LEFT('KCC input'!C264,2)="ZA",'KCC input'!C264,"")</f>
        <v>ZA_00215</v>
      </c>
      <c r="C263" s="10" t="str">
        <f>IF(LEFT('KCC input'!E264,2)="ZA",'KCC input'!E264,"")</f>
        <v/>
      </c>
      <c r="D263" s="10" t="str">
        <f>IF(LEFT('KCC input'!G264,2)="ZA",'KCC input'!G264,"")</f>
        <v/>
      </c>
      <c r="E263" s="10" t="str">
        <f>IF('KCC input'!H264=0,"",'KCC input'!H264)</f>
        <v>Oriënteren</v>
      </c>
      <c r="F263" s="10" t="str">
        <f>IF('KCC input'!H264=0,"",'KCC input'!H264)</f>
        <v>Oriënteren</v>
      </c>
      <c r="G263" s="10" t="str">
        <f t="shared" si="3"/>
        <v>A1ZKC026  Z046</v>
      </c>
      <c r="H263" s="11" t="str">
        <f>IF('KCC input'!I264=0,"",'KCC input'!I264)</f>
        <v/>
      </c>
      <c r="I263" s="10" t="str">
        <f>IF('KCC input'!K264=0,"",'KCC input'!K264)</f>
        <v>A1</v>
      </c>
      <c r="J263" s="10" t="str">
        <f>IF('KCC input'!L264=0,"",'KCC input'!L264)</f>
        <v>ZKC026</v>
      </c>
      <c r="K263" s="10" t="str">
        <f>IF('KCC input'!M264=0,"",'KCC input'!M264)</f>
        <v>Z046</v>
      </c>
      <c r="L263" s="12"/>
    </row>
    <row r="264" spans="1:12" s="4" customFormat="1" x14ac:dyDescent="0.25">
      <c r="A264" s="10" t="str">
        <f>IF(LEFT('KCC input'!A265,2)="ZA",'KCC input'!A265,"")</f>
        <v/>
      </c>
      <c r="B264" s="10" t="str">
        <f>IF(LEFT('KCC input'!C265,2)="ZA",'KCC input'!C265,"")</f>
        <v/>
      </c>
      <c r="C264" s="10" t="str">
        <f>IF(LEFT('KCC input'!E265,2)="ZA",'KCC input'!E265,"")</f>
        <v>ZA_00216</v>
      </c>
      <c r="D264" s="10" t="str">
        <f>IF(LEFT('KCC input'!G265,2)="ZA",'KCC input'!G265,"")</f>
        <v/>
      </c>
      <c r="E264" s="10" t="str">
        <f>IF('KCC input'!H265=0,"",'KCC input'!H265)</f>
        <v>Ik wil graag gebruik maken van</v>
      </c>
      <c r="F264" s="10" t="str">
        <f>IF('KCC input'!H265=0,"",'KCC input'!H265)</f>
        <v>Ik wil graag gebruik maken van</v>
      </c>
      <c r="G264" s="10" t="str">
        <f t="shared" si="3"/>
        <v>A1ZKC026  Z047</v>
      </c>
      <c r="H264" s="11" t="str">
        <f>IF('KCC input'!I265=0,"",'KCC input'!I265)</f>
        <v/>
      </c>
      <c r="I264" s="10" t="str">
        <f>IF('KCC input'!K265=0,"",'KCC input'!K265)</f>
        <v>A1</v>
      </c>
      <c r="J264" s="10" t="str">
        <f>IF('KCC input'!L265=0,"",'KCC input'!L265)</f>
        <v>ZKC026</v>
      </c>
      <c r="K264" s="10" t="str">
        <f>IF('KCC input'!M265=0,"",'KCC input'!M265)</f>
        <v>Z047</v>
      </c>
      <c r="L264" s="12"/>
    </row>
    <row r="265" spans="1:12" s="4" customFormat="1" x14ac:dyDescent="0.25">
      <c r="A265" s="10" t="str">
        <f>IF(LEFT('KCC input'!A266,2)="ZA",'KCC input'!A266,"")</f>
        <v/>
      </c>
      <c r="B265" s="10" t="str">
        <f>IF(LEFT('KCC input'!C266,2)="ZA",'KCC input'!C266,"")</f>
        <v/>
      </c>
      <c r="C265" s="10" t="str">
        <f>IF(LEFT('KCC input'!E266,2)="ZA",'KCC input'!E266,"")</f>
        <v/>
      </c>
      <c r="D265" s="10" t="str">
        <f>IF(LEFT('KCC input'!G266,2)="ZA",'KCC input'!G266,"")</f>
        <v>ZA_00217</v>
      </c>
      <c r="E265" s="10" t="str">
        <f>IF('KCC input'!H266=0,"",'KCC input'!H266)</f>
        <v>product</v>
      </c>
      <c r="F265" s="10" t="str">
        <f>IF('KCC input'!H266=0,"",'KCC input'!H266)</f>
        <v>product</v>
      </c>
      <c r="G265" s="10" t="str">
        <f t="shared" si="3"/>
        <v>A1ZKC026  Z048</v>
      </c>
      <c r="H265" s="11" t="str">
        <f>IF('KCC input'!I266=0,"",'KCC input'!I266)</f>
        <v/>
      </c>
      <c r="I265" s="10" t="str">
        <f>IF('KCC input'!K266=0,"",'KCC input'!K266)</f>
        <v>A1</v>
      </c>
      <c r="J265" s="10" t="str">
        <f>IF('KCC input'!L266=0,"",'KCC input'!L266)</f>
        <v>ZKC026</v>
      </c>
      <c r="K265" s="10" t="str">
        <f>IF('KCC input'!M266=0,"",'KCC input'!M266)</f>
        <v>Z048</v>
      </c>
      <c r="L265" s="12"/>
    </row>
    <row r="266" spans="1:12" s="4" customFormat="1" x14ac:dyDescent="0.25">
      <c r="A266" s="10" t="str">
        <f>IF(LEFT('KCC input'!A267,2)="ZA",'KCC input'!A267,"")</f>
        <v/>
      </c>
      <c r="B266" s="10" t="str">
        <f>IF(LEFT('KCC input'!C267,2)="ZA",'KCC input'!C267,"")</f>
        <v/>
      </c>
      <c r="C266" s="10" t="str">
        <f>IF(LEFT('KCC input'!E267,2)="ZA",'KCC input'!E267,"")</f>
        <v/>
      </c>
      <c r="D266" s="10" t="str">
        <f>IF(LEFT('KCC input'!G267,2)="ZA",'KCC input'!G267,"")</f>
        <v>ZA_00218</v>
      </c>
      <c r="E266" s="10" t="str">
        <f>IF('KCC input'!H267=0,"",'KCC input'!H267)</f>
        <v>viewer</v>
      </c>
      <c r="F266" s="10" t="str">
        <f>IF('KCC input'!H267=0,"",'KCC input'!H267)</f>
        <v>viewer</v>
      </c>
      <c r="G266" s="10" t="str">
        <f t="shared" si="3"/>
        <v>A1ZKC026  Z049</v>
      </c>
      <c r="H266" s="11" t="str">
        <f>IF('KCC input'!I267=0,"",'KCC input'!I267)</f>
        <v/>
      </c>
      <c r="I266" s="10" t="str">
        <f>IF('KCC input'!K267=0,"",'KCC input'!K267)</f>
        <v>A1</v>
      </c>
      <c r="J266" s="10" t="str">
        <f>IF('KCC input'!L267=0,"",'KCC input'!L267)</f>
        <v>ZKC026</v>
      </c>
      <c r="K266" s="10" t="str">
        <f>IF('KCC input'!M267=0,"",'KCC input'!M267)</f>
        <v>Z049</v>
      </c>
      <c r="L266" s="12"/>
    </row>
    <row r="267" spans="1:12" s="4" customFormat="1" x14ac:dyDescent="0.25">
      <c r="A267" s="10" t="str">
        <f>IF(LEFT('KCC input'!A268,2)="ZA",'KCC input'!A268,"")</f>
        <v/>
      </c>
      <c r="B267" s="10" t="str">
        <f>IF(LEFT('KCC input'!C268,2)="ZA",'KCC input'!C268,"")</f>
        <v/>
      </c>
      <c r="C267" s="10" t="str">
        <f>IF(LEFT('KCC input'!E268,2)="ZA",'KCC input'!E268,"")</f>
        <v/>
      </c>
      <c r="D267" s="10" t="str">
        <f>IF(LEFT('KCC input'!G268,2)="ZA",'KCC input'!G268,"")</f>
        <v>ZA_02164</v>
      </c>
      <c r="E267" s="10" t="str">
        <f>IF('KCC input'!H268=0,"",'KCC input'!H268)</f>
        <v>BAG Extract 2.0</v>
      </c>
      <c r="F267" s="10" t="str">
        <f>IF('KCC input'!H268=0,"",'KCC input'!H268)</f>
        <v>BAG Extract 2.0</v>
      </c>
      <c r="G267" s="10" t="str">
        <f t="shared" ref="G267:G330" si="4">CONCATENATE(I267,J267,REPT(" ",8-LEN(J267)),K267)</f>
        <v>A1ZKC026  Z111</v>
      </c>
      <c r="H267" s="11" t="str">
        <f>IF('KCC input'!I268=0,"",'KCC input'!I268)</f>
        <v/>
      </c>
      <c r="I267" s="10" t="str">
        <f>IF('KCC input'!K268=0,"",'KCC input'!K268)</f>
        <v>A1</v>
      </c>
      <c r="J267" s="10" t="str">
        <f>IF('KCC input'!L268=0,"",'KCC input'!L268)</f>
        <v>ZKC026</v>
      </c>
      <c r="K267" s="10" t="str">
        <f>IF('KCC input'!M268=0,"",'KCC input'!M268)</f>
        <v>Z111</v>
      </c>
      <c r="L267" s="12"/>
    </row>
    <row r="268" spans="1:12" s="4" customFormat="1" x14ac:dyDescent="0.25">
      <c r="A268" s="10" t="str">
        <f>IF(LEFT('KCC input'!A269,2)="ZA",'KCC input'!A269,"")</f>
        <v/>
      </c>
      <c r="B268" s="10" t="str">
        <f>IF(LEFT('KCC input'!C269,2)="ZA",'KCC input'!C269,"")</f>
        <v/>
      </c>
      <c r="C268" s="10" t="str">
        <f>IF(LEFT('KCC input'!E269,2)="ZA",'KCC input'!E269,"")</f>
        <v/>
      </c>
      <c r="D268" s="10" t="str">
        <f>IF(LEFT('KCC input'!G269,2)="ZA",'KCC input'!G269,"")</f>
        <v>ZA_02165</v>
      </c>
      <c r="E268" s="10" t="str">
        <f>IF('KCC input'!H269=0,"",'KCC input'!H269)</f>
        <v>BAG API</v>
      </c>
      <c r="F268" s="10" t="str">
        <f>IF('KCC input'!H269=0,"",'KCC input'!H269)</f>
        <v>BAG API</v>
      </c>
      <c r="G268" s="10" t="str">
        <f t="shared" si="4"/>
        <v>A1ZKC026  Z112</v>
      </c>
      <c r="H268" s="11" t="str">
        <f>IF('KCC input'!I269=0,"",'KCC input'!I269)</f>
        <v/>
      </c>
      <c r="I268" s="10" t="str">
        <f>IF('KCC input'!K269=0,"",'KCC input'!K269)</f>
        <v>A1</v>
      </c>
      <c r="J268" s="10" t="str">
        <f>IF('KCC input'!L269=0,"",'KCC input'!L269)</f>
        <v>ZKC026</v>
      </c>
      <c r="K268" s="10" t="str">
        <f>IF('KCC input'!M269=0,"",'KCC input'!M269)</f>
        <v>Z112</v>
      </c>
      <c r="L268" s="12"/>
    </row>
    <row r="269" spans="1:12" s="4" customFormat="1" x14ac:dyDescent="0.25">
      <c r="A269" s="10" t="str">
        <f>IF(LEFT('KCC input'!A270,2)="ZA",'KCC input'!A270,"")</f>
        <v/>
      </c>
      <c r="B269" s="10" t="str">
        <f>IF(LEFT('KCC input'!C270,2)="ZA",'KCC input'!C270,"")</f>
        <v/>
      </c>
      <c r="C269" s="10" t="str">
        <f>IF(LEFT('KCC input'!E270,2)="ZA",'KCC input'!E270,"")</f>
        <v/>
      </c>
      <c r="D269" s="10" t="str">
        <f>IF(LEFT('KCC input'!G270,2)="ZA",'KCC input'!G270,"")</f>
        <v>ZA_02166</v>
      </c>
      <c r="E269" s="10" t="str">
        <f>IF('KCC input'!H270=0,"",'KCC input'!H270)</f>
        <v>Maatwerkproduct</v>
      </c>
      <c r="F269" s="10" t="str">
        <f>IF('KCC input'!H270=0,"",'KCC input'!H270)</f>
        <v>Maatwerkproduct</v>
      </c>
      <c r="G269" s="10" t="str">
        <f t="shared" si="4"/>
        <v>A1ZKC026  Z113</v>
      </c>
      <c r="H269" s="11" t="str">
        <f>IF('KCC input'!I270=0,"",'KCC input'!I270)</f>
        <v/>
      </c>
      <c r="I269" s="10" t="str">
        <f>IF('KCC input'!K270=0,"",'KCC input'!K270)</f>
        <v>A1</v>
      </c>
      <c r="J269" s="10" t="str">
        <f>IF('KCC input'!L270=0,"",'KCC input'!L270)</f>
        <v>ZKC026</v>
      </c>
      <c r="K269" s="10" t="str">
        <f>IF('KCC input'!M270=0,"",'KCC input'!M270)</f>
        <v>Z113</v>
      </c>
      <c r="L269" s="12"/>
    </row>
    <row r="270" spans="1:12" s="4" customFormat="1" x14ac:dyDescent="0.25">
      <c r="A270" s="10" t="str">
        <f>IF(LEFT('KCC input'!A271,2)="ZA",'KCC input'!A271,"")</f>
        <v/>
      </c>
      <c r="B270" s="10" t="str">
        <f>IF(LEFT('KCC input'!C271,2)="ZA",'KCC input'!C271,"")</f>
        <v/>
      </c>
      <c r="C270" s="10" t="str">
        <f>IF(LEFT('KCC input'!E271,2)="ZA",'KCC input'!E271,"")</f>
        <v/>
      </c>
      <c r="D270" s="10" t="str">
        <f>IF(LEFT('KCC input'!G271,2)="ZA",'KCC input'!G271,"")</f>
        <v>ZA_02167</v>
      </c>
      <c r="E270" s="10" t="str">
        <f>IF('KCC input'!H271=0,"",'KCC input'!H271)</f>
        <v>Energielabel</v>
      </c>
      <c r="F270" s="10" t="str">
        <f>IF('KCC input'!H271=0,"",'KCC input'!H271)</f>
        <v>Energielabel</v>
      </c>
      <c r="G270" s="10" t="str">
        <f t="shared" si="4"/>
        <v>A1ZKC026  Z114</v>
      </c>
      <c r="H270" s="11" t="str">
        <f>IF('KCC input'!I271=0,"",'KCC input'!I271)</f>
        <v/>
      </c>
      <c r="I270" s="10" t="str">
        <f>IF('KCC input'!K271=0,"",'KCC input'!K271)</f>
        <v>A1</v>
      </c>
      <c r="J270" s="10" t="str">
        <f>IF('KCC input'!L271=0,"",'KCC input'!L271)</f>
        <v>ZKC026</v>
      </c>
      <c r="K270" s="10" t="str">
        <f>IF('KCC input'!M271=0,"",'KCC input'!M271)</f>
        <v>Z114</v>
      </c>
      <c r="L270" s="12"/>
    </row>
    <row r="271" spans="1:12" s="4" customFormat="1" x14ac:dyDescent="0.25">
      <c r="A271" s="10" t="str">
        <f>IF(LEFT('KCC input'!A272,2)="ZA",'KCC input'!A272,"")</f>
        <v/>
      </c>
      <c r="B271" s="10" t="str">
        <f>IF(LEFT('KCC input'!C272,2)="ZA",'KCC input'!C272,"")</f>
        <v/>
      </c>
      <c r="C271" s="10" t="str">
        <f>IF(LEFT('KCC input'!E272,2)="ZA",'KCC input'!E272,"")</f>
        <v/>
      </c>
      <c r="D271" s="10" t="str">
        <f>IF(LEFT('KCC input'!G272,2)="ZA",'KCC input'!G272,"")</f>
        <v>ZA_02168</v>
      </c>
      <c r="E271" s="10" t="str">
        <f>IF('KCC input'!H272=0,"",'KCC input'!H272)</f>
        <v>Huidige bevragingen API</v>
      </c>
      <c r="F271" s="10" t="str">
        <f>IF('KCC input'!H272=0,"",'KCC input'!H272)</f>
        <v>Huidige bevragingen API</v>
      </c>
      <c r="G271" s="10" t="str">
        <f t="shared" si="4"/>
        <v>A1ZKC026  Z115</v>
      </c>
      <c r="H271" s="11" t="str">
        <f>IF('KCC input'!I272=0,"",'KCC input'!I272)</f>
        <v/>
      </c>
      <c r="I271" s="10" t="str">
        <f>IF('KCC input'!K272=0,"",'KCC input'!K272)</f>
        <v>A1</v>
      </c>
      <c r="J271" s="10" t="str">
        <f>IF('KCC input'!L272=0,"",'KCC input'!L272)</f>
        <v>ZKC026</v>
      </c>
      <c r="K271" s="10" t="str">
        <f>IF('KCC input'!M272=0,"",'KCC input'!M272)</f>
        <v>Z115</v>
      </c>
      <c r="L271" s="12"/>
    </row>
    <row r="272" spans="1:12" s="4" customFormat="1" x14ac:dyDescent="0.25">
      <c r="A272" s="10" t="str">
        <f>IF(LEFT('KCC input'!A273,2)="ZA",'KCC input'!A273,"")</f>
        <v/>
      </c>
      <c r="B272" s="10" t="str">
        <f>IF(LEFT('KCC input'!C273,2)="ZA",'KCC input'!C273,"")</f>
        <v>ZA_00219</v>
      </c>
      <c r="C272" s="10" t="str">
        <f>IF(LEFT('KCC input'!E273,2)="ZA",'KCC input'!E273,"")</f>
        <v/>
      </c>
      <c r="D272" s="10" t="str">
        <f>IF(LEFT('KCC input'!G273,2)="ZA",'KCC input'!G273,"")</f>
        <v/>
      </c>
      <c r="E272" s="10" t="str">
        <f>IF('KCC input'!H273=0,"",'KCC input'!H273)</f>
        <v>Bestellen</v>
      </c>
      <c r="F272" s="10" t="str">
        <f>IF('KCC input'!H273=0,"",'KCC input'!H273)</f>
        <v>Bestellen</v>
      </c>
      <c r="G272" s="10" t="str">
        <f t="shared" si="4"/>
        <v>A1ZKC026  Z050</v>
      </c>
      <c r="H272" s="11" t="str">
        <f>IF('KCC input'!I273=0,"",'KCC input'!I273)</f>
        <v/>
      </c>
      <c r="I272" s="10" t="str">
        <f>IF('KCC input'!K273=0,"",'KCC input'!K273)</f>
        <v>A1</v>
      </c>
      <c r="J272" s="10" t="str">
        <f>IF('KCC input'!L273=0,"",'KCC input'!L273)</f>
        <v>ZKC026</v>
      </c>
      <c r="K272" s="10" t="str">
        <f>IF('KCC input'!M273=0,"",'KCC input'!M273)</f>
        <v>Z050</v>
      </c>
      <c r="L272" s="12"/>
    </row>
    <row r="273" spans="1:12" s="4" customFormat="1" x14ac:dyDescent="0.25">
      <c r="A273" s="10" t="str">
        <f>IF(LEFT('KCC input'!A274,2)="ZA",'KCC input'!A274,"")</f>
        <v/>
      </c>
      <c r="B273" s="10" t="str">
        <f>IF(LEFT('KCC input'!C274,2)="ZA",'KCC input'!C274,"")</f>
        <v/>
      </c>
      <c r="C273" s="10" t="str">
        <f>IF(LEFT('KCC input'!E274,2)="ZA",'KCC input'!E274,"")</f>
        <v>ZA_00220</v>
      </c>
      <c r="D273" s="10" t="str">
        <f>IF(LEFT('KCC input'!G274,2)="ZA",'KCC input'!G274,"")</f>
        <v/>
      </c>
      <c r="E273" s="10" t="str">
        <f>IF('KCC input'!H274=0,"",'KCC input'!H274)</f>
        <v>Ik wil me aanmelden voor</v>
      </c>
      <c r="F273" s="10" t="str">
        <f>IF('KCC input'!H274=0,"",'KCC input'!H274)</f>
        <v>Ik wil me aanmelden voor</v>
      </c>
      <c r="G273" s="10" t="str">
        <f t="shared" si="4"/>
        <v>A1ZKC026  Z051</v>
      </c>
      <c r="H273" s="11" t="str">
        <f>IF('KCC input'!I274=0,"",'KCC input'!I274)</f>
        <v/>
      </c>
      <c r="I273" s="10" t="str">
        <f>IF('KCC input'!K274=0,"",'KCC input'!K274)</f>
        <v>A1</v>
      </c>
      <c r="J273" s="10" t="str">
        <f>IF('KCC input'!L274=0,"",'KCC input'!L274)</f>
        <v>ZKC026</v>
      </c>
      <c r="K273" s="10" t="str">
        <f>IF('KCC input'!M274=0,"",'KCC input'!M274)</f>
        <v>Z051</v>
      </c>
      <c r="L273" s="12"/>
    </row>
    <row r="274" spans="1:12" s="4" customFormat="1" x14ac:dyDescent="0.25">
      <c r="A274" s="10" t="str">
        <f>IF(LEFT('KCC input'!A275,2)="ZA",'KCC input'!A275,"")</f>
        <v/>
      </c>
      <c r="B274" s="10" t="str">
        <f>IF(LEFT('KCC input'!C275,2)="ZA",'KCC input'!C275,"")</f>
        <v/>
      </c>
      <c r="C274" s="10" t="str">
        <f>IF(LEFT('KCC input'!E275,2)="ZA",'KCC input'!E275,"")</f>
        <v/>
      </c>
      <c r="D274" s="10" t="str">
        <f>IF(LEFT('KCC input'!G275,2)="ZA",'KCC input'!G275,"")</f>
        <v>ZA_00221</v>
      </c>
      <c r="E274" s="10" t="str">
        <f>IF('KCC input'!H275=0,"",'KCC input'!H275)</f>
        <v>Bag bestellen</v>
      </c>
      <c r="F274" s="10" t="str">
        <f>IF('KCC input'!H275=0,"",'KCC input'!H275)</f>
        <v>Bag bestellen</v>
      </c>
      <c r="G274" s="10" t="str">
        <f t="shared" si="4"/>
        <v>A1ZKC026  Z052</v>
      </c>
      <c r="H274" s="11" t="str">
        <f>IF('KCC input'!I275=0,"",'KCC input'!I275)</f>
        <v/>
      </c>
      <c r="I274" s="10" t="str">
        <f>IF('KCC input'!K275=0,"",'KCC input'!K275)</f>
        <v>A1</v>
      </c>
      <c r="J274" s="10" t="str">
        <f>IF('KCC input'!L275=0,"",'KCC input'!L275)</f>
        <v>ZKC026</v>
      </c>
      <c r="K274" s="10" t="str">
        <f>IF('KCC input'!M275=0,"",'KCC input'!M275)</f>
        <v>Z052</v>
      </c>
      <c r="L274" s="12"/>
    </row>
    <row r="275" spans="1:12" s="4" customFormat="1" x14ac:dyDescent="0.25">
      <c r="A275" s="10" t="str">
        <f>IF(LEFT('KCC input'!A276,2)="ZA",'KCC input'!A276,"")</f>
        <v/>
      </c>
      <c r="B275" s="10" t="str">
        <f>IF(LEFT('KCC input'!C276,2)="ZA",'KCC input'!C276,"")</f>
        <v/>
      </c>
      <c r="C275" s="10" t="str">
        <f>IF(LEFT('KCC input'!E276,2)="ZA",'KCC input'!E276,"")</f>
        <v/>
      </c>
      <c r="D275" s="10" t="str">
        <f>IF(LEFT('KCC input'!G276,2)="ZA",'KCC input'!G276,"")</f>
        <v>ZA_00224</v>
      </c>
      <c r="E275" s="10" t="str">
        <f>IF('KCC input'!H276=0,"",'KCC input'!H276)</f>
        <v>Digilevering</v>
      </c>
      <c r="F275" s="10" t="str">
        <f>IF('KCC input'!H276=0,"",'KCC input'!H276)</f>
        <v>Digilevering</v>
      </c>
      <c r="G275" s="10" t="str">
        <f t="shared" si="4"/>
        <v>A1ZKC026  Z055</v>
      </c>
      <c r="H275" s="11" t="str">
        <f>IF('KCC input'!I276=0,"",'KCC input'!I276)</f>
        <v/>
      </c>
      <c r="I275" s="10" t="str">
        <f>IF('KCC input'!K276=0,"",'KCC input'!K276)</f>
        <v>A1</v>
      </c>
      <c r="J275" s="10" t="str">
        <f>IF('KCC input'!L276=0,"",'KCC input'!L276)</f>
        <v>ZKC026</v>
      </c>
      <c r="K275" s="10" t="str">
        <f>IF('KCC input'!M276=0,"",'KCC input'!M276)</f>
        <v>Z055</v>
      </c>
      <c r="L275" s="12"/>
    </row>
    <row r="276" spans="1:12" s="4" customFormat="1" x14ac:dyDescent="0.25">
      <c r="A276" s="10" t="str">
        <f>IF(LEFT('KCC input'!A277,2)="ZA",'KCC input'!A277,"")</f>
        <v/>
      </c>
      <c r="B276" s="10" t="str">
        <f>IF(LEFT('KCC input'!C277,2)="ZA",'KCC input'!C277,"")</f>
        <v/>
      </c>
      <c r="C276" s="10" t="str">
        <f>IF(LEFT('KCC input'!E277,2)="ZA",'KCC input'!E277,"")</f>
        <v/>
      </c>
      <c r="D276" s="10" t="str">
        <f>IF(LEFT('KCC input'!G277,2)="ZA",'KCC input'!G277,"")</f>
        <v>ZA_00227</v>
      </c>
      <c r="E276" s="10" t="str">
        <f>IF('KCC input'!H277=0,"",'KCC input'!H277)</f>
        <v>Nieuwsbrief</v>
      </c>
      <c r="F276" s="10" t="str">
        <f>IF('KCC input'!H277=0,"",'KCC input'!H277)</f>
        <v>Nieuwsbrief</v>
      </c>
      <c r="G276" s="10" t="str">
        <f t="shared" si="4"/>
        <v>A1ZKC026  Z058</v>
      </c>
      <c r="H276" s="11" t="str">
        <f>IF('KCC input'!I277=0,"",'KCC input'!I277)</f>
        <v/>
      </c>
      <c r="I276" s="10" t="str">
        <f>IF('KCC input'!K277=0,"",'KCC input'!K277)</f>
        <v>A1</v>
      </c>
      <c r="J276" s="10" t="str">
        <f>IF('KCC input'!L277=0,"",'KCC input'!L277)</f>
        <v>ZKC026</v>
      </c>
      <c r="K276" s="10" t="str">
        <f>IF('KCC input'!M277=0,"",'KCC input'!M277)</f>
        <v>Z058</v>
      </c>
      <c r="L276" s="12"/>
    </row>
    <row r="277" spans="1:12" s="4" customFormat="1" x14ac:dyDescent="0.25">
      <c r="A277" s="10" t="str">
        <f>IF(LEFT('KCC input'!A278,2)="ZA",'KCC input'!A278,"")</f>
        <v/>
      </c>
      <c r="B277" s="10" t="str">
        <f>IF(LEFT('KCC input'!C278,2)="ZA",'KCC input'!C278,"")</f>
        <v/>
      </c>
      <c r="C277" s="10" t="str">
        <f>IF(LEFT('KCC input'!E278,2)="ZA",'KCC input'!E278,"")</f>
        <v/>
      </c>
      <c r="D277" s="10" t="str">
        <f>IF(LEFT('KCC input'!G278,2)="ZA",'KCC input'!G278,"")</f>
        <v>ZA_00229</v>
      </c>
      <c r="E277" s="10" t="str">
        <f>IF('KCC input'!H278=0,"",'KCC input'!H278)</f>
        <v>Testomgeving</v>
      </c>
      <c r="F277" s="10" t="str">
        <f>IF('KCC input'!H278=0,"",'KCC input'!H278)</f>
        <v>Testomgeving</v>
      </c>
      <c r="G277" s="10" t="str">
        <f t="shared" si="4"/>
        <v>A1ZKC026  Z060</v>
      </c>
      <c r="H277" s="11" t="str">
        <f>IF('KCC input'!I278=0,"",'KCC input'!I278)</f>
        <v/>
      </c>
      <c r="I277" s="10" t="str">
        <f>IF('KCC input'!K278=0,"",'KCC input'!K278)</f>
        <v>A1</v>
      </c>
      <c r="J277" s="10" t="str">
        <f>IF('KCC input'!L278=0,"",'KCC input'!L278)</f>
        <v>ZKC026</v>
      </c>
      <c r="K277" s="10" t="str">
        <f>IF('KCC input'!M278=0,"",'KCC input'!M278)</f>
        <v>Z060</v>
      </c>
      <c r="L277" s="12"/>
    </row>
    <row r="278" spans="1:12" s="4" customFormat="1" x14ac:dyDescent="0.25">
      <c r="A278" s="10" t="str">
        <f>IF(LEFT('KCC input'!A279,2)="ZA",'KCC input'!A279,"")</f>
        <v/>
      </c>
      <c r="B278" s="10" t="str">
        <f>IF(LEFT('KCC input'!C279,2)="ZA",'KCC input'!C279,"")</f>
        <v/>
      </c>
      <c r="C278" s="10" t="str">
        <f>IF(LEFT('KCC input'!E279,2)="ZA",'KCC input'!E279,"")</f>
        <v/>
      </c>
      <c r="D278" s="10" t="str">
        <f>IF(LEFT('KCC input'!G279,2)="ZA",'KCC input'!G279,"")</f>
        <v>ZA_00230</v>
      </c>
      <c r="E278" s="10" t="str">
        <f>IF('KCC input'!H279=0,"",'KCC input'!H279)</f>
        <v>Wie is wie</v>
      </c>
      <c r="F278" s="10" t="str">
        <f>IF('KCC input'!H279=0,"",'KCC input'!H279)</f>
        <v>Wie is wie</v>
      </c>
      <c r="G278" s="10" t="str">
        <f t="shared" si="4"/>
        <v>A1ZKC026  Z061</v>
      </c>
      <c r="H278" s="11" t="str">
        <f>IF('KCC input'!I279=0,"",'KCC input'!I279)</f>
        <v/>
      </c>
      <c r="I278" s="10" t="str">
        <f>IF('KCC input'!K279=0,"",'KCC input'!K279)</f>
        <v>A1</v>
      </c>
      <c r="J278" s="10" t="str">
        <f>IF('KCC input'!L279=0,"",'KCC input'!L279)</f>
        <v>ZKC026</v>
      </c>
      <c r="K278" s="10" t="str">
        <f>IF('KCC input'!M279=0,"",'KCC input'!M279)</f>
        <v>Z061</v>
      </c>
      <c r="L278" s="12"/>
    </row>
    <row r="279" spans="1:12" s="4" customFormat="1" x14ac:dyDescent="0.25">
      <c r="A279" s="10" t="str">
        <f>IF(LEFT('KCC input'!A280,2)="ZA",'KCC input'!A280,"")</f>
        <v/>
      </c>
      <c r="B279" s="10" t="str">
        <f>IF(LEFT('KCC input'!C280,2)="ZA",'KCC input'!C280,"")</f>
        <v/>
      </c>
      <c r="C279" s="10" t="str">
        <f>IF(LEFT('KCC input'!E280,2)="ZA",'KCC input'!E280,"")</f>
        <v/>
      </c>
      <c r="D279" s="10" t="str">
        <f>IF(LEFT('KCC input'!G280,2)="ZA",'KCC input'!G280,"")</f>
        <v>ZA_02169</v>
      </c>
      <c r="E279" s="10" t="str">
        <f>IF('KCC input'!H280=0,"",'KCC input'!H280)</f>
        <v>BAG Extract 2.0</v>
      </c>
      <c r="F279" s="10" t="str">
        <f>IF('KCC input'!H280=0,"",'KCC input'!H280)</f>
        <v>BAG Extract 2.0</v>
      </c>
      <c r="G279" s="10" t="str">
        <f t="shared" si="4"/>
        <v>A1ZKC026  Z116</v>
      </c>
      <c r="H279" s="11" t="str">
        <f>IF('KCC input'!I280=0,"",'KCC input'!I280)</f>
        <v/>
      </c>
      <c r="I279" s="10" t="str">
        <f>IF('KCC input'!K280=0,"",'KCC input'!K280)</f>
        <v>A1</v>
      </c>
      <c r="J279" s="10" t="str">
        <f>IF('KCC input'!L280=0,"",'KCC input'!L280)</f>
        <v>ZKC026</v>
      </c>
      <c r="K279" s="10" t="str">
        <f>IF('KCC input'!M280=0,"",'KCC input'!M280)</f>
        <v>Z116</v>
      </c>
      <c r="L279" s="12"/>
    </row>
    <row r="280" spans="1:12" s="4" customFormat="1" x14ac:dyDescent="0.25">
      <c r="A280" s="10" t="str">
        <f>IF(LEFT('KCC input'!A281,2)="ZA",'KCC input'!A281,"")</f>
        <v/>
      </c>
      <c r="B280" s="10" t="str">
        <f>IF(LEFT('KCC input'!C281,2)="ZA",'KCC input'!C281,"")</f>
        <v/>
      </c>
      <c r="C280" s="10" t="str">
        <f>IF(LEFT('KCC input'!E281,2)="ZA",'KCC input'!E281,"")</f>
        <v/>
      </c>
      <c r="D280" s="10" t="str">
        <f>IF(LEFT('KCC input'!G281,2)="ZA",'KCC input'!G281,"")</f>
        <v>ZA_02170</v>
      </c>
      <c r="E280" s="10" t="str">
        <f>IF('KCC input'!H281=0,"",'KCC input'!H281)</f>
        <v>BAG API</v>
      </c>
      <c r="F280" s="10" t="str">
        <f>IF('KCC input'!H281=0,"",'KCC input'!H281)</f>
        <v>BAG API</v>
      </c>
      <c r="G280" s="10" t="str">
        <f t="shared" si="4"/>
        <v>A1ZKC026  Z117</v>
      </c>
      <c r="H280" s="11" t="str">
        <f>IF('KCC input'!I281=0,"",'KCC input'!I281)</f>
        <v/>
      </c>
      <c r="I280" s="10" t="str">
        <f>IF('KCC input'!K281=0,"",'KCC input'!K281)</f>
        <v>A1</v>
      </c>
      <c r="J280" s="10" t="str">
        <f>IF('KCC input'!L281=0,"",'KCC input'!L281)</f>
        <v>ZKC026</v>
      </c>
      <c r="K280" s="10" t="str">
        <f>IF('KCC input'!M281=0,"",'KCC input'!M281)</f>
        <v>Z117</v>
      </c>
      <c r="L280" s="12"/>
    </row>
    <row r="281" spans="1:12" s="4" customFormat="1" x14ac:dyDescent="0.25">
      <c r="A281" s="10" t="str">
        <f>IF(LEFT('KCC input'!A282,2)="ZA",'KCC input'!A282,"")</f>
        <v/>
      </c>
      <c r="B281" s="10" t="str">
        <f>IF(LEFT('KCC input'!C282,2)="ZA",'KCC input'!C282,"")</f>
        <v/>
      </c>
      <c r="C281" s="10" t="str">
        <f>IF(LEFT('KCC input'!E282,2)="ZA",'KCC input'!E282,"")</f>
        <v/>
      </c>
      <c r="D281" s="10" t="str">
        <f>IF(LEFT('KCC input'!G282,2)="ZA",'KCC input'!G282,"")</f>
        <v>ZA_02171</v>
      </c>
      <c r="E281" s="10" t="str">
        <f>IF('KCC input'!H282=0,"",'KCC input'!H282)</f>
        <v>Huidige bevragingen API</v>
      </c>
      <c r="F281" s="10" t="str">
        <f>IF('KCC input'!H282=0,"",'KCC input'!H282)</f>
        <v>Huidige bevragingen API</v>
      </c>
      <c r="G281" s="10" t="str">
        <f t="shared" si="4"/>
        <v>A1ZKC026  Z118</v>
      </c>
      <c r="H281" s="11" t="str">
        <f>IF('KCC input'!I282=0,"",'KCC input'!I282)</f>
        <v/>
      </c>
      <c r="I281" s="10" t="str">
        <f>IF('KCC input'!K282=0,"",'KCC input'!K282)</f>
        <v>A1</v>
      </c>
      <c r="J281" s="10" t="str">
        <f>IF('KCC input'!L282=0,"",'KCC input'!L282)</f>
        <v>ZKC026</v>
      </c>
      <c r="K281" s="10" t="str">
        <f>IF('KCC input'!M282=0,"",'KCC input'!M282)</f>
        <v>Z118</v>
      </c>
      <c r="L281" s="12"/>
    </row>
    <row r="282" spans="1:12" s="4" customFormat="1" x14ac:dyDescent="0.25">
      <c r="A282" s="10" t="str">
        <f>IF(LEFT('KCC input'!A283,2)="ZA",'KCC input'!A283,"")</f>
        <v/>
      </c>
      <c r="B282" s="10" t="str">
        <f>IF(LEFT('KCC input'!C283,2)="ZA",'KCC input'!C283,"")</f>
        <v/>
      </c>
      <c r="C282" s="10" t="str">
        <f>IF(LEFT('KCC input'!E283,2)="ZA",'KCC input'!E283,"")</f>
        <v>ZA_00231</v>
      </c>
      <c r="D282" s="10" t="str">
        <f>IF(LEFT('KCC input'!G283,2)="ZA",'KCC input'!G283,"")</f>
        <v/>
      </c>
      <c r="E282" s="10" t="str">
        <f>IF('KCC input'!H283=0,"",'KCC input'!H283)</f>
        <v>Ik wil me afmelden voor</v>
      </c>
      <c r="F282" s="10" t="str">
        <f>IF('KCC input'!H283=0,"",'KCC input'!H283)</f>
        <v>Ik wil me afmelden voor</v>
      </c>
      <c r="G282" s="10" t="str">
        <f t="shared" si="4"/>
        <v>A1ZKC026  Z062</v>
      </c>
      <c r="H282" s="11" t="str">
        <f>IF('KCC input'!I283=0,"",'KCC input'!I283)</f>
        <v/>
      </c>
      <c r="I282" s="10" t="str">
        <f>IF('KCC input'!K283=0,"",'KCC input'!K283)</f>
        <v>A1</v>
      </c>
      <c r="J282" s="10" t="str">
        <f>IF('KCC input'!L283=0,"",'KCC input'!L283)</f>
        <v>ZKC026</v>
      </c>
      <c r="K282" s="10" t="str">
        <f>IF('KCC input'!M283=0,"",'KCC input'!M283)</f>
        <v>Z062</v>
      </c>
      <c r="L282" s="12"/>
    </row>
    <row r="283" spans="1:12" s="4" customFormat="1" x14ac:dyDescent="0.25">
      <c r="A283" s="10" t="str">
        <f>IF(LEFT('KCC input'!A284,2)="ZA",'KCC input'!A284,"")</f>
        <v/>
      </c>
      <c r="B283" s="10" t="str">
        <f>IF(LEFT('KCC input'!C284,2)="ZA",'KCC input'!C284,"")</f>
        <v/>
      </c>
      <c r="C283" s="10" t="str">
        <f>IF(LEFT('KCC input'!E284,2)="ZA",'KCC input'!E284,"")</f>
        <v/>
      </c>
      <c r="D283" s="10" t="str">
        <f>IF(LEFT('KCC input'!G284,2)="ZA",'KCC input'!G284,"")</f>
        <v>ZA_00232</v>
      </c>
      <c r="E283" s="10" t="str">
        <f>IF('KCC input'!H284=0,"",'KCC input'!H284)</f>
        <v>Bag bestellen</v>
      </c>
      <c r="F283" s="10" t="str">
        <f>IF('KCC input'!H284=0,"",'KCC input'!H284)</f>
        <v>Bag bestellen</v>
      </c>
      <c r="G283" s="10" t="str">
        <f t="shared" si="4"/>
        <v>A1ZKC026  Z063</v>
      </c>
      <c r="H283" s="11" t="str">
        <f>IF('KCC input'!I284=0,"",'KCC input'!I284)</f>
        <v/>
      </c>
      <c r="I283" s="10" t="str">
        <f>IF('KCC input'!K284=0,"",'KCC input'!K284)</f>
        <v>A1</v>
      </c>
      <c r="J283" s="10" t="str">
        <f>IF('KCC input'!L284=0,"",'KCC input'!L284)</f>
        <v>ZKC026</v>
      </c>
      <c r="K283" s="10" t="str">
        <f>IF('KCC input'!M284=0,"",'KCC input'!M284)</f>
        <v>Z063</v>
      </c>
      <c r="L283" s="12"/>
    </row>
    <row r="284" spans="1:12" s="4" customFormat="1" x14ac:dyDescent="0.25">
      <c r="A284" s="10" t="str">
        <f>IF(LEFT('KCC input'!A285,2)="ZA",'KCC input'!A285,"")</f>
        <v/>
      </c>
      <c r="B284" s="10" t="str">
        <f>IF(LEFT('KCC input'!C285,2)="ZA",'KCC input'!C285,"")</f>
        <v/>
      </c>
      <c r="C284" s="10" t="str">
        <f>IF(LEFT('KCC input'!E285,2)="ZA",'KCC input'!E285,"")</f>
        <v/>
      </c>
      <c r="D284" s="10" t="str">
        <f>IF(LEFT('KCC input'!G285,2)="ZA",'KCC input'!G285,"")</f>
        <v>ZA_00235</v>
      </c>
      <c r="E284" s="10" t="str">
        <f>IF('KCC input'!H285=0,"",'KCC input'!H285)</f>
        <v>Digilevering</v>
      </c>
      <c r="F284" s="10" t="str">
        <f>IF('KCC input'!H285=0,"",'KCC input'!H285)</f>
        <v>Digilevering</v>
      </c>
      <c r="G284" s="10" t="str">
        <f t="shared" si="4"/>
        <v>A1ZKC026  Z066</v>
      </c>
      <c r="H284" s="11" t="str">
        <f>IF('KCC input'!I285=0,"",'KCC input'!I285)</f>
        <v/>
      </c>
      <c r="I284" s="10" t="str">
        <f>IF('KCC input'!K285=0,"",'KCC input'!K285)</f>
        <v>A1</v>
      </c>
      <c r="J284" s="10" t="str">
        <f>IF('KCC input'!L285=0,"",'KCC input'!L285)</f>
        <v>ZKC026</v>
      </c>
      <c r="K284" s="10" t="str">
        <f>IF('KCC input'!M285=0,"",'KCC input'!M285)</f>
        <v>Z066</v>
      </c>
      <c r="L284" s="12"/>
    </row>
    <row r="285" spans="1:12" s="4" customFormat="1" x14ac:dyDescent="0.25">
      <c r="A285" s="10" t="str">
        <f>IF(LEFT('KCC input'!A286,2)="ZA",'KCC input'!A286,"")</f>
        <v/>
      </c>
      <c r="B285" s="10" t="str">
        <f>IF(LEFT('KCC input'!C286,2)="ZA",'KCC input'!C286,"")</f>
        <v/>
      </c>
      <c r="C285" s="10" t="str">
        <f>IF(LEFT('KCC input'!E286,2)="ZA",'KCC input'!E286,"")</f>
        <v/>
      </c>
      <c r="D285" s="10" t="str">
        <f>IF(LEFT('KCC input'!G286,2)="ZA",'KCC input'!G286,"")</f>
        <v>ZA_00238</v>
      </c>
      <c r="E285" s="10" t="str">
        <f>IF('KCC input'!H286=0,"",'KCC input'!H286)</f>
        <v>Nieuwsbrief</v>
      </c>
      <c r="F285" s="10" t="str">
        <f>IF('KCC input'!H286=0,"",'KCC input'!H286)</f>
        <v>Nieuwsbrief</v>
      </c>
      <c r="G285" s="10" t="str">
        <f t="shared" si="4"/>
        <v>A1ZKC026  Z069</v>
      </c>
      <c r="H285" s="11" t="str">
        <f>IF('KCC input'!I286=0,"",'KCC input'!I286)</f>
        <v/>
      </c>
      <c r="I285" s="10" t="str">
        <f>IF('KCC input'!K286=0,"",'KCC input'!K286)</f>
        <v>A1</v>
      </c>
      <c r="J285" s="10" t="str">
        <f>IF('KCC input'!L286=0,"",'KCC input'!L286)</f>
        <v>ZKC026</v>
      </c>
      <c r="K285" s="10" t="str">
        <f>IF('KCC input'!M286=0,"",'KCC input'!M286)</f>
        <v>Z069</v>
      </c>
      <c r="L285" s="12"/>
    </row>
    <row r="286" spans="1:12" s="4" customFormat="1" x14ac:dyDescent="0.25">
      <c r="A286" s="10" t="str">
        <f>IF(LEFT('KCC input'!A287,2)="ZA",'KCC input'!A287,"")</f>
        <v/>
      </c>
      <c r="B286" s="10" t="str">
        <f>IF(LEFT('KCC input'!C287,2)="ZA",'KCC input'!C287,"")</f>
        <v/>
      </c>
      <c r="C286" s="10" t="str">
        <f>IF(LEFT('KCC input'!E287,2)="ZA",'KCC input'!E287,"")</f>
        <v/>
      </c>
      <c r="D286" s="10" t="str">
        <f>IF(LEFT('KCC input'!G287,2)="ZA",'KCC input'!G287,"")</f>
        <v>ZA_00240</v>
      </c>
      <c r="E286" s="10" t="str">
        <f>IF('KCC input'!H287=0,"",'KCC input'!H287)</f>
        <v>Testomgeving</v>
      </c>
      <c r="F286" s="10" t="str">
        <f>IF('KCC input'!H287=0,"",'KCC input'!H287)</f>
        <v>Testomgeving</v>
      </c>
      <c r="G286" s="10" t="str">
        <f t="shared" si="4"/>
        <v>A1ZKC026  Z071</v>
      </c>
      <c r="H286" s="11" t="str">
        <f>IF('KCC input'!I287=0,"",'KCC input'!I287)</f>
        <v/>
      </c>
      <c r="I286" s="10" t="str">
        <f>IF('KCC input'!K287=0,"",'KCC input'!K287)</f>
        <v>A1</v>
      </c>
      <c r="J286" s="10" t="str">
        <f>IF('KCC input'!L287=0,"",'KCC input'!L287)</f>
        <v>ZKC026</v>
      </c>
      <c r="K286" s="10" t="str">
        <f>IF('KCC input'!M287=0,"",'KCC input'!M287)</f>
        <v>Z071</v>
      </c>
      <c r="L286" s="12"/>
    </row>
    <row r="287" spans="1:12" s="4" customFormat="1" x14ac:dyDescent="0.25">
      <c r="A287" s="10" t="str">
        <f>IF(LEFT('KCC input'!A288,2)="ZA",'KCC input'!A288,"")</f>
        <v/>
      </c>
      <c r="B287" s="10" t="str">
        <f>IF(LEFT('KCC input'!C288,2)="ZA",'KCC input'!C288,"")</f>
        <v/>
      </c>
      <c r="C287" s="10" t="str">
        <f>IF(LEFT('KCC input'!E288,2)="ZA",'KCC input'!E288,"")</f>
        <v/>
      </c>
      <c r="D287" s="10" t="str">
        <f>IF(LEFT('KCC input'!G288,2)="ZA",'KCC input'!G288,"")</f>
        <v>ZA_00241</v>
      </c>
      <c r="E287" s="10" t="str">
        <f>IF('KCC input'!H288=0,"",'KCC input'!H288)</f>
        <v>Wie is wie</v>
      </c>
      <c r="F287" s="10" t="str">
        <f>IF('KCC input'!H288=0,"",'KCC input'!H288)</f>
        <v>Wie is wie</v>
      </c>
      <c r="G287" s="10" t="str">
        <f t="shared" si="4"/>
        <v>A1ZKC026  Z072</v>
      </c>
      <c r="H287" s="11" t="str">
        <f>IF('KCC input'!I288=0,"",'KCC input'!I288)</f>
        <v/>
      </c>
      <c r="I287" s="10" t="str">
        <f>IF('KCC input'!K288=0,"",'KCC input'!K288)</f>
        <v>A1</v>
      </c>
      <c r="J287" s="10" t="str">
        <f>IF('KCC input'!L288=0,"",'KCC input'!L288)</f>
        <v>ZKC026</v>
      </c>
      <c r="K287" s="10" t="str">
        <f>IF('KCC input'!M288=0,"",'KCC input'!M288)</f>
        <v>Z072</v>
      </c>
      <c r="L287" s="12"/>
    </row>
    <row r="288" spans="1:12" s="4" customFormat="1" x14ac:dyDescent="0.25">
      <c r="A288" s="10" t="str">
        <f>IF(LEFT('KCC input'!A289,2)="ZA",'KCC input'!A289,"")</f>
        <v/>
      </c>
      <c r="B288" s="10" t="str">
        <f>IF(LEFT('KCC input'!C289,2)="ZA",'KCC input'!C289,"")</f>
        <v>ZA_00242</v>
      </c>
      <c r="C288" s="10" t="str">
        <f>IF(LEFT('KCC input'!E289,2)="ZA",'KCC input'!E289,"")</f>
        <v/>
      </c>
      <c r="D288" s="10" t="str">
        <f>IF(LEFT('KCC input'!G289,2)="ZA",'KCC input'!G289,"")</f>
        <v/>
      </c>
      <c r="E288" s="10" t="str">
        <f>IF('KCC input'!H289=0,"",'KCC input'!H289)</f>
        <v>Betalen</v>
      </c>
      <c r="F288" s="10" t="str">
        <f>IF('KCC input'!H289=0,"",'KCC input'!H289)</f>
        <v>Betalen</v>
      </c>
      <c r="G288" s="10" t="str">
        <f t="shared" si="4"/>
        <v>A1ZKC026  Z073</v>
      </c>
      <c r="H288" s="11" t="str">
        <f>IF('KCC input'!I289=0,"",'KCC input'!I289)</f>
        <v/>
      </c>
      <c r="I288" s="10" t="str">
        <f>IF('KCC input'!K289=0,"",'KCC input'!K289)</f>
        <v>A1</v>
      </c>
      <c r="J288" s="10" t="str">
        <f>IF('KCC input'!L289=0,"",'KCC input'!L289)</f>
        <v>ZKC026</v>
      </c>
      <c r="K288" s="10" t="str">
        <f>IF('KCC input'!M289=0,"",'KCC input'!M289)</f>
        <v>Z073</v>
      </c>
      <c r="L288" s="12"/>
    </row>
    <row r="289" spans="1:12" s="4" customFormat="1" x14ac:dyDescent="0.25">
      <c r="A289" s="10" t="str">
        <f>IF(LEFT('KCC input'!A290,2)="ZA",'KCC input'!A290,"")</f>
        <v/>
      </c>
      <c r="B289" s="10" t="str">
        <f>IF(LEFT('KCC input'!C290,2)="ZA",'KCC input'!C290,"")</f>
        <v/>
      </c>
      <c r="C289" s="10" t="str">
        <f>IF(LEFT('KCC input'!E290,2)="ZA",'KCC input'!E290,"")</f>
        <v>ZA_00243</v>
      </c>
      <c r="D289" s="10" t="str">
        <f>IF(LEFT('KCC input'!G290,2)="ZA",'KCC input'!G290,"")</f>
        <v/>
      </c>
      <c r="E289" s="10" t="str">
        <f>IF('KCC input'!H290=0,"",'KCC input'!H290)</f>
        <v>/</v>
      </c>
      <c r="F289" s="10" t="str">
        <f>IF('KCC input'!H290=0,"",'KCC input'!H290)</f>
        <v>/</v>
      </c>
      <c r="G289" s="10" t="str">
        <f t="shared" si="4"/>
        <v>A1ZKC026  Z074</v>
      </c>
      <c r="H289" s="11" t="str">
        <f>IF('KCC input'!I290=0,"",'KCC input'!I290)</f>
        <v/>
      </c>
      <c r="I289" s="10" t="str">
        <f>IF('KCC input'!K290=0,"",'KCC input'!K290)</f>
        <v>A1</v>
      </c>
      <c r="J289" s="10" t="str">
        <f>IF('KCC input'!L290=0,"",'KCC input'!L290)</f>
        <v>ZKC026</v>
      </c>
      <c r="K289" s="10" t="str">
        <f>IF('KCC input'!M290=0,"",'KCC input'!M290)</f>
        <v>Z074</v>
      </c>
      <c r="L289" s="12"/>
    </row>
    <row r="290" spans="1:12" s="4" customFormat="1" x14ac:dyDescent="0.25">
      <c r="A290" s="10" t="str">
        <f>IF(LEFT('KCC input'!A291,2)="ZA",'KCC input'!A291,"")</f>
        <v/>
      </c>
      <c r="B290" s="10" t="str">
        <f>IF(LEFT('KCC input'!C291,2)="ZA",'KCC input'!C291,"")</f>
        <v/>
      </c>
      <c r="C290" s="10" t="str">
        <f>IF(LEFT('KCC input'!E291,2)="ZA",'KCC input'!E291,"")</f>
        <v/>
      </c>
      <c r="D290" s="10" t="str">
        <f>IF(LEFT('KCC input'!G291,2)="ZA",'KCC input'!G291,"")</f>
        <v>ZA_00244</v>
      </c>
      <c r="E290" s="10" t="str">
        <f>IF('KCC input'!H291=0,"",'KCC input'!H291)</f>
        <v>/</v>
      </c>
      <c r="F290" s="10" t="str">
        <f>IF('KCC input'!H291=0,"",'KCC input'!H291)</f>
        <v>/</v>
      </c>
      <c r="G290" s="10" t="str">
        <f t="shared" si="4"/>
        <v>A1ZKC026  Z075</v>
      </c>
      <c r="H290" s="11" t="str">
        <f>IF('KCC input'!I291=0,"",'KCC input'!I291)</f>
        <v/>
      </c>
      <c r="I290" s="10" t="str">
        <f>IF('KCC input'!K291=0,"",'KCC input'!K291)</f>
        <v>A1</v>
      </c>
      <c r="J290" s="10" t="str">
        <f>IF('KCC input'!L291=0,"",'KCC input'!L291)</f>
        <v>ZKC026</v>
      </c>
      <c r="K290" s="10" t="str">
        <f>IF('KCC input'!M291=0,"",'KCC input'!M291)</f>
        <v>Z075</v>
      </c>
      <c r="L290" s="12"/>
    </row>
    <row r="291" spans="1:12" s="4" customFormat="1" x14ac:dyDescent="0.25">
      <c r="A291" s="10" t="str">
        <f>IF(LEFT('KCC input'!A292,2)="ZA",'KCC input'!A292,"")</f>
        <v/>
      </c>
      <c r="B291" s="10" t="str">
        <f>IF(LEFT('KCC input'!C292,2)="ZA",'KCC input'!C292,"")</f>
        <v>ZA_00245</v>
      </c>
      <c r="C291" s="10" t="str">
        <f>IF(LEFT('KCC input'!E292,2)="ZA",'KCC input'!E292,"")</f>
        <v/>
      </c>
      <c r="D291" s="10" t="str">
        <f>IF(LEFT('KCC input'!G292,2)="ZA",'KCC input'!G292,"")</f>
        <v/>
      </c>
      <c r="E291" s="10" t="str">
        <f>IF('KCC input'!H292=0,"",'KCC input'!H292)</f>
        <v>Doorverbinden</v>
      </c>
      <c r="F291" s="10" t="str">
        <f>IF('KCC input'!H292=0,"",'KCC input'!H292)</f>
        <v>Doorverbinden</v>
      </c>
      <c r="G291" s="10" t="str">
        <f t="shared" si="4"/>
        <v>A1ZKC026  Z076</v>
      </c>
      <c r="H291" s="11" t="str">
        <f>IF('KCC input'!I292=0,"",'KCC input'!I292)</f>
        <v/>
      </c>
      <c r="I291" s="10" t="str">
        <f>IF('KCC input'!K292=0,"",'KCC input'!K292)</f>
        <v>A1</v>
      </c>
      <c r="J291" s="10" t="str">
        <f>IF('KCC input'!L292=0,"",'KCC input'!L292)</f>
        <v>ZKC026</v>
      </c>
      <c r="K291" s="10" t="str">
        <f>IF('KCC input'!M292=0,"",'KCC input'!M292)</f>
        <v>Z076</v>
      </c>
      <c r="L291" s="12"/>
    </row>
    <row r="292" spans="1:12" s="4" customFormat="1" x14ac:dyDescent="0.25">
      <c r="A292" s="10" t="str">
        <f>IF(LEFT('KCC input'!A293,2)="ZA",'KCC input'!A293,"")</f>
        <v/>
      </c>
      <c r="B292" s="10" t="str">
        <f>IF(LEFT('KCC input'!C293,2)="ZA",'KCC input'!C293,"")</f>
        <v/>
      </c>
      <c r="C292" s="10" t="str">
        <f>IF(LEFT('KCC input'!E293,2)="ZA",'KCC input'!E293,"")</f>
        <v>ZA_00246</v>
      </c>
      <c r="D292" s="10" t="str">
        <f>IF(LEFT('KCC input'!G293,2)="ZA",'KCC input'!G293,"")</f>
        <v/>
      </c>
      <c r="E292" s="10" t="str">
        <f>IF('KCC input'!H293=0,"",'KCC input'!H293)</f>
        <v>Backoffice</v>
      </c>
      <c r="F292" s="10" t="str">
        <f>IF('KCC input'!H293=0,"",'KCC input'!H293)</f>
        <v>Backoffice</v>
      </c>
      <c r="G292" s="10" t="str">
        <f t="shared" si="4"/>
        <v>A1ZKC026  Z077</v>
      </c>
      <c r="H292" s="11" t="str">
        <f>IF('KCC input'!I293=0,"",'KCC input'!I293)</f>
        <v/>
      </c>
      <c r="I292" s="10" t="str">
        <f>IF('KCC input'!K293=0,"",'KCC input'!K293)</f>
        <v>A1</v>
      </c>
      <c r="J292" s="10" t="str">
        <f>IF('KCC input'!L293=0,"",'KCC input'!L293)</f>
        <v>ZKC026</v>
      </c>
      <c r="K292" s="10" t="str">
        <f>IF('KCC input'!M293=0,"",'KCC input'!M293)</f>
        <v>Z077</v>
      </c>
      <c r="L292" s="12"/>
    </row>
    <row r="293" spans="1:12" s="4" customFormat="1" x14ac:dyDescent="0.25">
      <c r="A293" s="10" t="str">
        <f>IF(LEFT('KCC input'!A294,2)="ZA",'KCC input'!A294,"")</f>
        <v/>
      </c>
      <c r="B293" s="10" t="str">
        <f>IF(LEFT('KCC input'!C294,2)="ZA",'KCC input'!C294,"")</f>
        <v/>
      </c>
      <c r="C293" s="10" t="str">
        <f>IF(LEFT('KCC input'!E294,2)="ZA",'KCC input'!E294,"")</f>
        <v/>
      </c>
      <c r="D293" s="10" t="str">
        <f>IF(LEFT('KCC input'!G294,2)="ZA",'KCC input'!G294,"")</f>
        <v>ZA_00247</v>
      </c>
      <c r="E293" s="10" t="str">
        <f>IF('KCC input'!H294=0,"",'KCC input'!H294)</f>
        <v>/</v>
      </c>
      <c r="F293" s="10" t="str">
        <f>IF('KCC input'!H294=0,"",'KCC input'!H294)</f>
        <v>/</v>
      </c>
      <c r="G293" s="10" t="str">
        <f t="shared" si="4"/>
        <v>A1ZKC026  Z078</v>
      </c>
      <c r="H293" s="11" t="str">
        <f>IF('KCC input'!I294=0,"",'KCC input'!I294)</f>
        <v/>
      </c>
      <c r="I293" s="10" t="str">
        <f>IF('KCC input'!K294=0,"",'KCC input'!K294)</f>
        <v>A1</v>
      </c>
      <c r="J293" s="10" t="str">
        <f>IF('KCC input'!L294=0,"",'KCC input'!L294)</f>
        <v>ZKC026</v>
      </c>
      <c r="K293" s="10" t="str">
        <f>IF('KCC input'!M294=0,"",'KCC input'!M294)</f>
        <v>Z078</v>
      </c>
      <c r="L293" s="12"/>
    </row>
    <row r="294" spans="1:12" s="4" customFormat="1" x14ac:dyDescent="0.25">
      <c r="A294" s="10" t="str">
        <f>IF(LEFT('KCC input'!A295,2)="ZA",'KCC input'!A295,"")</f>
        <v/>
      </c>
      <c r="B294" s="10" t="str">
        <f>IF(LEFT('KCC input'!C295,2)="ZA",'KCC input'!C295,"")</f>
        <v/>
      </c>
      <c r="C294" s="10" t="str">
        <f>IF(LEFT('KCC input'!E295,2)="ZA",'KCC input'!E295,"")</f>
        <v>ZA_00248</v>
      </c>
      <c r="D294" s="10" t="str">
        <f>IF(LEFT('KCC input'!G295,2)="ZA",'KCC input'!G295,"")</f>
        <v/>
      </c>
      <c r="E294" s="10" t="str">
        <f>IF('KCC input'!H295=0,"",'KCC input'!H295)</f>
        <v>GM</v>
      </c>
      <c r="F294" s="10" t="str">
        <f>IF('KCC input'!H295=0,"",'KCC input'!H295)</f>
        <v>GM</v>
      </c>
      <c r="G294" s="10" t="str">
        <f t="shared" si="4"/>
        <v>A1ZKC026  Z079</v>
      </c>
      <c r="H294" s="11" t="str">
        <f>IF('KCC input'!I295=0,"",'KCC input'!I295)</f>
        <v/>
      </c>
      <c r="I294" s="10" t="str">
        <f>IF('KCC input'!K295=0,"",'KCC input'!K295)</f>
        <v>A1</v>
      </c>
      <c r="J294" s="10" t="str">
        <f>IF('KCC input'!L295=0,"",'KCC input'!L295)</f>
        <v>ZKC026</v>
      </c>
      <c r="K294" s="10" t="str">
        <f>IF('KCC input'!M295=0,"",'KCC input'!M295)</f>
        <v>Z079</v>
      </c>
      <c r="L294" s="12"/>
    </row>
    <row r="295" spans="1:12" s="4" customFormat="1" x14ac:dyDescent="0.25">
      <c r="A295" s="10" t="str">
        <f>IF(LEFT('KCC input'!A296,2)="ZA",'KCC input'!A296,"")</f>
        <v/>
      </c>
      <c r="B295" s="10" t="str">
        <f>IF(LEFT('KCC input'!C296,2)="ZA",'KCC input'!C296,"")</f>
        <v/>
      </c>
      <c r="C295" s="10" t="str">
        <f>IF(LEFT('KCC input'!E296,2)="ZA",'KCC input'!E296,"")</f>
        <v/>
      </c>
      <c r="D295" s="10" t="str">
        <f>IF(LEFT('KCC input'!G296,2)="ZA",'KCC input'!G296,"")</f>
        <v>ZA_00249</v>
      </c>
      <c r="E295" s="10" t="str">
        <f>IF('KCC input'!H296=0,"",'KCC input'!H296)</f>
        <v>/</v>
      </c>
      <c r="F295" s="10" t="str">
        <f>IF('KCC input'!H296=0,"",'KCC input'!H296)</f>
        <v>/</v>
      </c>
      <c r="G295" s="10" t="str">
        <f t="shared" si="4"/>
        <v>A1ZKC026  Z080</v>
      </c>
      <c r="H295" s="11" t="str">
        <f>IF('KCC input'!I296=0,"",'KCC input'!I296)</f>
        <v/>
      </c>
      <c r="I295" s="10" t="str">
        <f>IF('KCC input'!K296=0,"",'KCC input'!K296)</f>
        <v>A1</v>
      </c>
      <c r="J295" s="10" t="str">
        <f>IF('KCC input'!L296=0,"",'KCC input'!L296)</f>
        <v>ZKC026</v>
      </c>
      <c r="K295" s="10" t="str">
        <f>IF('KCC input'!M296=0,"",'KCC input'!M296)</f>
        <v>Z080</v>
      </c>
      <c r="L295" s="12"/>
    </row>
    <row r="296" spans="1:12" s="4" customFormat="1" x14ac:dyDescent="0.25">
      <c r="A296" s="10" t="str">
        <f>IF(LEFT('KCC input'!A297,2)="ZA",'KCC input'!A297,"")</f>
        <v/>
      </c>
      <c r="B296" s="10" t="str">
        <f>IF(LEFT('KCC input'!C297,2)="ZA",'KCC input'!C297,"")</f>
        <v/>
      </c>
      <c r="C296" s="10" t="str">
        <f>IF(LEFT('KCC input'!E297,2)="ZA",'KCC input'!E297,"")</f>
        <v>ZA_00250</v>
      </c>
      <c r="D296" s="10" t="str">
        <f>IF(LEFT('KCC input'!G297,2)="ZA",'KCC input'!G297,"")</f>
        <v/>
      </c>
      <c r="E296" s="10" t="str">
        <f>IF('KCC input'!H297=0,"",'KCC input'!H297)</f>
        <v>IR</v>
      </c>
      <c r="F296" s="10" t="str">
        <f>IF('KCC input'!H297=0,"",'KCC input'!H297)</f>
        <v>IR</v>
      </c>
      <c r="G296" s="10" t="str">
        <f t="shared" si="4"/>
        <v>A1ZKC026  Z081</v>
      </c>
      <c r="H296" s="11" t="str">
        <f>IF('KCC input'!I297=0,"",'KCC input'!I297)</f>
        <v/>
      </c>
      <c r="I296" s="10" t="str">
        <f>IF('KCC input'!K297=0,"",'KCC input'!K297)</f>
        <v>A1</v>
      </c>
      <c r="J296" s="10" t="str">
        <f>IF('KCC input'!L297=0,"",'KCC input'!L297)</f>
        <v>ZKC026</v>
      </c>
      <c r="K296" s="10" t="str">
        <f>IF('KCC input'!M297=0,"",'KCC input'!M297)</f>
        <v>Z081</v>
      </c>
      <c r="L296" s="12"/>
    </row>
    <row r="297" spans="1:12" s="4" customFormat="1" x14ac:dyDescent="0.25">
      <c r="A297" s="10" t="str">
        <f>IF(LEFT('KCC input'!A298,2)="ZA",'KCC input'!A298,"")</f>
        <v/>
      </c>
      <c r="B297" s="10" t="str">
        <f>IF(LEFT('KCC input'!C298,2)="ZA",'KCC input'!C298,"")</f>
        <v/>
      </c>
      <c r="C297" s="10" t="str">
        <f>IF(LEFT('KCC input'!E298,2)="ZA",'KCC input'!E298,"")</f>
        <v/>
      </c>
      <c r="D297" s="10" t="str">
        <f>IF(LEFT('KCC input'!G298,2)="ZA",'KCC input'!G298,"")</f>
        <v>ZA_00251</v>
      </c>
      <c r="E297" s="10" t="str">
        <f>IF('KCC input'!H298=0,"",'KCC input'!H298)</f>
        <v>/</v>
      </c>
      <c r="F297" s="10" t="str">
        <f>IF('KCC input'!H298=0,"",'KCC input'!H298)</f>
        <v>/</v>
      </c>
      <c r="G297" s="10" t="str">
        <f t="shared" si="4"/>
        <v>A1ZKC026  Z082</v>
      </c>
      <c r="H297" s="11" t="str">
        <f>IF('KCC input'!I298=0,"",'KCC input'!I298)</f>
        <v/>
      </c>
      <c r="I297" s="10" t="str">
        <f>IF('KCC input'!K298=0,"",'KCC input'!K298)</f>
        <v>A1</v>
      </c>
      <c r="J297" s="10" t="str">
        <f>IF('KCC input'!L298=0,"",'KCC input'!L298)</f>
        <v>ZKC026</v>
      </c>
      <c r="K297" s="10" t="str">
        <f>IF('KCC input'!M298=0,"",'KCC input'!M298)</f>
        <v>Z082</v>
      </c>
      <c r="L297" s="12"/>
    </row>
    <row r="298" spans="1:12" s="4" customFormat="1" x14ac:dyDescent="0.25">
      <c r="A298" s="10" t="str">
        <f>IF(LEFT('KCC input'!A299,2)="ZA",'KCC input'!A299,"")</f>
        <v/>
      </c>
      <c r="B298" s="10" t="str">
        <f>IF(LEFT('KCC input'!C299,2)="ZA",'KCC input'!C299,"")</f>
        <v/>
      </c>
      <c r="C298" s="10" t="str">
        <f>IF(LEFT('KCC input'!E299,2)="ZA",'KCC input'!E299,"")</f>
        <v>ZA_00252</v>
      </c>
      <c r="D298" s="10" t="str">
        <f>IF(LEFT('KCC input'!G299,2)="ZA",'KCC input'!G299,"")</f>
        <v/>
      </c>
      <c r="E298" s="10" t="str">
        <f>IF('KCC input'!H299=0,"",'KCC input'!H299)</f>
        <v>LV</v>
      </c>
      <c r="F298" s="10" t="str">
        <f>IF('KCC input'!H299=0,"",'KCC input'!H299)</f>
        <v>LV</v>
      </c>
      <c r="G298" s="10" t="str">
        <f t="shared" si="4"/>
        <v>A1ZKC026  Z083</v>
      </c>
      <c r="H298" s="11" t="str">
        <f>IF('KCC input'!I299=0,"",'KCC input'!I299)</f>
        <v/>
      </c>
      <c r="I298" s="10" t="str">
        <f>IF('KCC input'!K299=0,"",'KCC input'!K299)</f>
        <v>A1</v>
      </c>
      <c r="J298" s="10" t="str">
        <f>IF('KCC input'!L299=0,"",'KCC input'!L299)</f>
        <v>ZKC026</v>
      </c>
      <c r="K298" s="10" t="str">
        <f>IF('KCC input'!M299=0,"",'KCC input'!M299)</f>
        <v>Z083</v>
      </c>
      <c r="L298" s="12"/>
    </row>
    <row r="299" spans="1:12" s="4" customFormat="1" x14ac:dyDescent="0.25">
      <c r="A299" s="10" t="str">
        <f>IF(LEFT('KCC input'!A300,2)="ZA",'KCC input'!A300,"")</f>
        <v/>
      </c>
      <c r="B299" s="10" t="str">
        <f>IF(LEFT('KCC input'!C300,2)="ZA",'KCC input'!C300,"")</f>
        <v/>
      </c>
      <c r="C299" s="10" t="str">
        <f>IF(LEFT('KCC input'!E300,2)="ZA",'KCC input'!E300,"")</f>
        <v/>
      </c>
      <c r="D299" s="10" t="str">
        <f>IF(LEFT('KCC input'!G300,2)="ZA",'KCC input'!G300,"")</f>
        <v>ZA_00253</v>
      </c>
      <c r="E299" s="10" t="str">
        <f>IF('KCC input'!H300=0,"",'KCC input'!H300)</f>
        <v>/</v>
      </c>
      <c r="F299" s="10" t="str">
        <f>IF('KCC input'!H300=0,"",'KCC input'!H300)</f>
        <v>/</v>
      </c>
      <c r="G299" s="10" t="str">
        <f t="shared" si="4"/>
        <v>A1ZKC026  Z084</v>
      </c>
      <c r="H299" s="11" t="str">
        <f>IF('KCC input'!I300=0,"",'KCC input'!I300)</f>
        <v/>
      </c>
      <c r="I299" s="10" t="str">
        <f>IF('KCC input'!K300=0,"",'KCC input'!K300)</f>
        <v>A1</v>
      </c>
      <c r="J299" s="10" t="str">
        <f>IF('KCC input'!L300=0,"",'KCC input'!L300)</f>
        <v>ZKC026</v>
      </c>
      <c r="K299" s="10" t="str">
        <f>IF('KCC input'!M300=0,"",'KCC input'!M300)</f>
        <v>Z084</v>
      </c>
      <c r="L299" s="12"/>
    </row>
    <row r="300" spans="1:12" s="4" customFormat="1" x14ac:dyDescent="0.25">
      <c r="A300" s="10" t="str">
        <f>IF(LEFT('KCC input'!A301,2)="ZA",'KCC input'!A301,"")</f>
        <v/>
      </c>
      <c r="B300" s="10" t="str">
        <f>IF(LEFT('KCC input'!C301,2)="ZA",'KCC input'!C301,"")</f>
        <v/>
      </c>
      <c r="C300" s="10" t="str">
        <f>IF(LEFT('KCC input'!E301,2)="ZA",'KCC input'!E301,"")</f>
        <v>ZA_00254</v>
      </c>
      <c r="D300" s="10" t="str">
        <f>IF(LEFT('KCC input'!G301,2)="ZA",'KCC input'!G301,"")</f>
        <v/>
      </c>
      <c r="E300" s="10" t="str">
        <f>IF('KCC input'!H301=0,"",'KCC input'!H301)</f>
        <v>WGP</v>
      </c>
      <c r="F300" s="10" t="str">
        <f>IF('KCC input'!H301=0,"",'KCC input'!H301)</f>
        <v>WGP</v>
      </c>
      <c r="G300" s="10" t="str">
        <f t="shared" si="4"/>
        <v>A1ZKC026  Z085</v>
      </c>
      <c r="H300" s="11" t="str">
        <f>IF('KCC input'!I301=0,"",'KCC input'!I301)</f>
        <v/>
      </c>
      <c r="I300" s="10" t="str">
        <f>IF('KCC input'!K301=0,"",'KCC input'!K301)</f>
        <v>A1</v>
      </c>
      <c r="J300" s="10" t="str">
        <f>IF('KCC input'!L301=0,"",'KCC input'!L301)</f>
        <v>ZKC026</v>
      </c>
      <c r="K300" s="10" t="str">
        <f>IF('KCC input'!M301=0,"",'KCC input'!M301)</f>
        <v>Z085</v>
      </c>
      <c r="L300" s="12"/>
    </row>
    <row r="301" spans="1:12" s="4" customFormat="1" x14ac:dyDescent="0.25">
      <c r="A301" s="10" t="str">
        <f>IF(LEFT('KCC input'!A302,2)="ZA",'KCC input'!A302,"")</f>
        <v/>
      </c>
      <c r="B301" s="10" t="str">
        <f>IF(LEFT('KCC input'!C302,2)="ZA",'KCC input'!C302,"")</f>
        <v/>
      </c>
      <c r="C301" s="10" t="str">
        <f>IF(LEFT('KCC input'!E302,2)="ZA",'KCC input'!E302,"")</f>
        <v/>
      </c>
      <c r="D301" s="10" t="str">
        <f>IF(LEFT('KCC input'!G302,2)="ZA",'KCC input'!G302,"")</f>
        <v>ZA_00255</v>
      </c>
      <c r="E301" s="10" t="str">
        <f>IF('KCC input'!H302=0,"",'KCC input'!H302)</f>
        <v>/</v>
      </c>
      <c r="F301" s="10" t="str">
        <f>IF('KCC input'!H302=0,"",'KCC input'!H302)</f>
        <v>/</v>
      </c>
      <c r="G301" s="10" t="str">
        <f t="shared" si="4"/>
        <v>A1ZKC026  Z086</v>
      </c>
      <c r="H301" s="11" t="str">
        <f>IF('KCC input'!I302=0,"",'KCC input'!I302)</f>
        <v/>
      </c>
      <c r="I301" s="10" t="str">
        <f>IF('KCC input'!K302=0,"",'KCC input'!K302)</f>
        <v>A1</v>
      </c>
      <c r="J301" s="10" t="str">
        <f>IF('KCC input'!L302=0,"",'KCC input'!L302)</f>
        <v>ZKC026</v>
      </c>
      <c r="K301" s="10" t="str">
        <f>IF('KCC input'!M302=0,"",'KCC input'!M302)</f>
        <v>Z086</v>
      </c>
      <c r="L301" s="12"/>
    </row>
    <row r="302" spans="1:12" s="4" customFormat="1" x14ac:dyDescent="0.25">
      <c r="A302" s="10" t="str">
        <f>IF(LEFT('KCC input'!A303,2)="ZA",'KCC input'!A303,"")</f>
        <v>ZA_00256</v>
      </c>
      <c r="B302" s="10" t="str">
        <f>IF(LEFT('KCC input'!C303,2)="ZA",'KCC input'!C303,"")</f>
        <v/>
      </c>
      <c r="C302" s="10" t="str">
        <f>IF(LEFT('KCC input'!E303,2)="ZA",'KCC input'!E303,"")</f>
        <v/>
      </c>
      <c r="D302" s="10" t="str">
        <f>IF(LEFT('KCC input'!G303,2)="ZA",'KCC input'!G303,"")</f>
        <v/>
      </c>
      <c r="E302" s="10" t="str">
        <f>IF('KCC input'!H303=0,"",'KCC input'!H303)</f>
        <v>BRT</v>
      </c>
      <c r="F302" s="10" t="str">
        <f>IF('KCC input'!H303=0,"",'KCC input'!H303)</f>
        <v>BRT</v>
      </c>
      <c r="G302" s="10" t="str">
        <f t="shared" si="4"/>
        <v>A1ZKC022  Z001</v>
      </c>
      <c r="H302" s="11" t="str">
        <f>IF('KCC input'!I303=0,"",'KCC input'!I303)</f>
        <v>0004</v>
      </c>
      <c r="I302" s="10" t="str">
        <f>IF('KCC input'!K303=0,"",'KCC input'!K303)</f>
        <v>A1</v>
      </c>
      <c r="J302" s="10" t="str">
        <f>IF('KCC input'!L303=0,"",'KCC input'!L303)</f>
        <v>ZKC022</v>
      </c>
      <c r="K302" s="10" t="str">
        <f>IF('KCC input'!M303=0,"",'KCC input'!M303)</f>
        <v>Z001</v>
      </c>
      <c r="L302" s="12"/>
    </row>
    <row r="303" spans="1:12" s="4" customFormat="1" x14ac:dyDescent="0.25">
      <c r="A303" s="10" t="str">
        <f>IF(LEFT('KCC input'!A304,2)="ZA",'KCC input'!A304,"")</f>
        <v/>
      </c>
      <c r="B303" s="10" t="str">
        <f>IF(LEFT('KCC input'!C304,2)="ZA",'KCC input'!C304,"")</f>
        <v>ZA_00257</v>
      </c>
      <c r="C303" s="10" t="str">
        <f>IF(LEFT('KCC input'!E304,2)="ZA",'KCC input'!E304,"")</f>
        <v/>
      </c>
      <c r="D303" s="10" t="str">
        <f>IF(LEFT('KCC input'!G304,2)="ZA",'KCC input'!G304,"")</f>
        <v/>
      </c>
      <c r="E303" s="10" t="str">
        <f>IF('KCC input'!H304=0,"",'KCC input'!H304)</f>
        <v>Oriënteren</v>
      </c>
      <c r="F303" s="10" t="str">
        <f>IF('KCC input'!H304=0,"",'KCC input'!H304)</f>
        <v>Oriënteren</v>
      </c>
      <c r="G303" s="10" t="str">
        <f t="shared" si="4"/>
        <v>A1ZKC022  Z002</v>
      </c>
      <c r="H303" s="11" t="str">
        <f>IF('KCC input'!I304=0,"",'KCC input'!I304)</f>
        <v/>
      </c>
      <c r="I303" s="10" t="str">
        <f>IF('KCC input'!K304=0,"",'KCC input'!K304)</f>
        <v>A1</v>
      </c>
      <c r="J303" s="10" t="str">
        <f>IF('KCC input'!L304=0,"",'KCC input'!L304)</f>
        <v>ZKC022</v>
      </c>
      <c r="K303" s="10" t="str">
        <f>IF('KCC input'!M304=0,"",'KCC input'!M304)</f>
        <v>Z002</v>
      </c>
      <c r="L303" s="12"/>
    </row>
    <row r="304" spans="1:12" s="4" customFormat="1" x14ac:dyDescent="0.25">
      <c r="A304" s="10" t="str">
        <f>IF(LEFT('KCC input'!A305,2)="ZA",'KCC input'!A305,"")</f>
        <v/>
      </c>
      <c r="B304" s="10" t="str">
        <f>IF(LEFT('KCC input'!C305,2)="ZA",'KCC input'!C305,"")</f>
        <v/>
      </c>
      <c r="C304" s="10" t="str">
        <f>IF(LEFT('KCC input'!E305,2)="ZA",'KCC input'!E305,"")</f>
        <v>ZA_00258</v>
      </c>
      <c r="D304" s="10" t="str">
        <f>IF(LEFT('KCC input'!G305,2)="ZA",'KCC input'!G305,"")</f>
        <v/>
      </c>
      <c r="E304" s="10" t="str">
        <f>IF('KCC input'!H305=0,"",'KCC input'!H305)</f>
        <v>Ik heb een vraag over</v>
      </c>
      <c r="F304" s="10" t="str">
        <f>IF('KCC input'!H305=0,"",'KCC input'!H305)</f>
        <v>Ik heb een vraag over</v>
      </c>
      <c r="G304" s="10" t="str">
        <f t="shared" si="4"/>
        <v>A1ZKC022  Z003</v>
      </c>
      <c r="H304" s="11" t="str">
        <f>IF('KCC input'!I305=0,"",'KCC input'!I305)</f>
        <v/>
      </c>
      <c r="I304" s="10" t="str">
        <f>IF('KCC input'!K305=0,"",'KCC input'!K305)</f>
        <v>A1</v>
      </c>
      <c r="J304" s="10" t="str">
        <f>IF('KCC input'!L305=0,"",'KCC input'!L305)</f>
        <v>ZKC022</v>
      </c>
      <c r="K304" s="10" t="str">
        <f>IF('KCC input'!M305=0,"",'KCC input'!M305)</f>
        <v>Z003</v>
      </c>
      <c r="L304" s="12"/>
    </row>
    <row r="305" spans="1:12" s="4" customFormat="1" x14ac:dyDescent="0.25">
      <c r="A305" s="10" t="str">
        <f>IF(LEFT('KCC input'!A306,2)="ZA",'KCC input'!A306,"")</f>
        <v/>
      </c>
      <c r="B305" s="10" t="str">
        <f>IF(LEFT('KCC input'!C306,2)="ZA",'KCC input'!C306,"")</f>
        <v/>
      </c>
      <c r="C305" s="10" t="str">
        <f>IF(LEFT('KCC input'!E306,2)="ZA",'KCC input'!E306,"")</f>
        <v/>
      </c>
      <c r="D305" s="10" t="str">
        <f>IF(LEFT('KCC input'!G306,2)="ZA",'KCC input'!G306,"")</f>
        <v>ZA_00259</v>
      </c>
      <c r="E305" s="10" t="str">
        <f>IF('KCC input'!H306=0,"",'KCC input'!H306)</f>
        <v>Historische Luchtfoto</v>
      </c>
      <c r="F305" s="10" t="str">
        <f>IF('KCC input'!H306=0,"",'KCC input'!H306)</f>
        <v>Historische Luchtfoto</v>
      </c>
      <c r="G305" s="10" t="str">
        <f t="shared" si="4"/>
        <v>A1ZKC022  Z004</v>
      </c>
      <c r="H305" s="11" t="str">
        <f>IF('KCC input'!I306=0,"",'KCC input'!I306)</f>
        <v/>
      </c>
      <c r="I305" s="10" t="str">
        <f>IF('KCC input'!K306=0,"",'KCC input'!K306)</f>
        <v>A1</v>
      </c>
      <c r="J305" s="10" t="str">
        <f>IF('KCC input'!L306=0,"",'KCC input'!L306)</f>
        <v>ZKC022</v>
      </c>
      <c r="K305" s="10" t="str">
        <f>IF('KCC input'!M306=0,"",'KCC input'!M306)</f>
        <v>Z004</v>
      </c>
      <c r="L305" s="12"/>
    </row>
    <row r="306" spans="1:12" s="4" customFormat="1" x14ac:dyDescent="0.25">
      <c r="A306" s="10" t="str">
        <f>IF(LEFT('KCC input'!A307,2)="ZA",'KCC input'!A307,"")</f>
        <v/>
      </c>
      <c r="B306" s="10" t="str">
        <f>IF(LEFT('KCC input'!C307,2)="ZA",'KCC input'!C307,"")</f>
        <v/>
      </c>
      <c r="C306" s="10" t="str">
        <f>IF(LEFT('KCC input'!E307,2)="ZA",'KCC input'!E307,"")</f>
        <v/>
      </c>
      <c r="D306" s="10" t="str">
        <f>IF(LEFT('KCC input'!G307,2)="ZA",'KCC input'!G307,"")</f>
        <v>ZA_00260</v>
      </c>
      <c r="E306" s="10" t="str">
        <f>IF('KCC input'!H307=0,"",'KCC input'!H307)</f>
        <v>Beeldmateriaal</v>
      </c>
      <c r="F306" s="10" t="str">
        <f>IF('KCC input'!H307=0,"",'KCC input'!H307)</f>
        <v>Beeldmateriaal</v>
      </c>
      <c r="G306" s="10" t="str">
        <f t="shared" si="4"/>
        <v>A1ZKC022  Z005</v>
      </c>
      <c r="H306" s="11" t="str">
        <f>IF('KCC input'!I307=0,"",'KCC input'!I307)</f>
        <v/>
      </c>
      <c r="I306" s="10" t="str">
        <f>IF('KCC input'!K307=0,"",'KCC input'!K307)</f>
        <v>A1</v>
      </c>
      <c r="J306" s="10" t="str">
        <f>IF('KCC input'!L307=0,"",'KCC input'!L307)</f>
        <v>ZKC022</v>
      </c>
      <c r="K306" s="10" t="str">
        <f>IF('KCC input'!M307=0,"",'KCC input'!M307)</f>
        <v>Z005</v>
      </c>
      <c r="L306" s="12"/>
    </row>
    <row r="307" spans="1:12" s="4" customFormat="1" x14ac:dyDescent="0.25">
      <c r="A307" s="10" t="str">
        <f>IF(LEFT('KCC input'!A308,2)="ZA",'KCC input'!A308,"")</f>
        <v/>
      </c>
      <c r="B307" s="10" t="str">
        <f>IF(LEFT('KCC input'!C308,2)="ZA",'KCC input'!C308,"")</f>
        <v/>
      </c>
      <c r="C307" s="10" t="str">
        <f>IF(LEFT('KCC input'!E308,2)="ZA",'KCC input'!E308,"")</f>
        <v/>
      </c>
      <c r="D307" s="10" t="str">
        <f>IF(LEFT('KCC input'!G308,2)="ZA",'KCC input'!G308,"")</f>
        <v>ZA_00261</v>
      </c>
      <c r="E307" s="10" t="str">
        <f>IF('KCC input'!H308=0,"",'KCC input'!H308)</f>
        <v>Historische topografische kaarten</v>
      </c>
      <c r="F307" s="10" t="str">
        <f>IF('KCC input'!H308=0,"",'KCC input'!H308)</f>
        <v>Historische topografische kaarten</v>
      </c>
      <c r="G307" s="10" t="str">
        <f t="shared" si="4"/>
        <v>A1ZKC022  Z006</v>
      </c>
      <c r="H307" s="11" t="str">
        <f>IF('KCC input'!I308=0,"",'KCC input'!I308)</f>
        <v/>
      </c>
      <c r="I307" s="10" t="str">
        <f>IF('KCC input'!K308=0,"",'KCC input'!K308)</f>
        <v>A1</v>
      </c>
      <c r="J307" s="10" t="str">
        <f>IF('KCC input'!L308=0,"",'KCC input'!L308)</f>
        <v>ZKC022</v>
      </c>
      <c r="K307" s="10" t="str">
        <f>IF('KCC input'!M308=0,"",'KCC input'!M308)</f>
        <v>Z006</v>
      </c>
      <c r="L307" s="12"/>
    </row>
    <row r="308" spans="1:12" s="4" customFormat="1" x14ac:dyDescent="0.25">
      <c r="A308" s="10" t="str">
        <f>IF(LEFT('KCC input'!A309,2)="ZA",'KCC input'!A309,"")</f>
        <v/>
      </c>
      <c r="B308" s="10" t="str">
        <f>IF(LEFT('KCC input'!C309,2)="ZA",'KCC input'!C309,"")</f>
        <v/>
      </c>
      <c r="C308" s="10" t="str">
        <f>IF(LEFT('KCC input'!E309,2)="ZA",'KCC input'!E309,"")</f>
        <v/>
      </c>
      <c r="D308" s="10" t="str">
        <f>IF(LEFT('KCC input'!G309,2)="ZA",'KCC input'!G309,"")</f>
        <v>ZA_00262</v>
      </c>
      <c r="E308" s="10" t="str">
        <f>IF('KCC input'!H309=0,"",'KCC input'!H309)</f>
        <v>Actuele topografische kaarten</v>
      </c>
      <c r="F308" s="10" t="str">
        <f>IF('KCC input'!H309=0,"",'KCC input'!H309)</f>
        <v>Actuele topografische kaarten</v>
      </c>
      <c r="G308" s="10" t="str">
        <f t="shared" si="4"/>
        <v>A1ZKC022  Z007</v>
      </c>
      <c r="H308" s="11" t="str">
        <f>IF('KCC input'!I309=0,"",'KCC input'!I309)</f>
        <v/>
      </c>
      <c r="I308" s="10" t="str">
        <f>IF('KCC input'!K309=0,"",'KCC input'!K309)</f>
        <v>A1</v>
      </c>
      <c r="J308" s="10" t="str">
        <f>IF('KCC input'!L309=0,"",'KCC input'!L309)</f>
        <v>ZKC022</v>
      </c>
      <c r="K308" s="10" t="str">
        <f>IF('KCC input'!M309=0,"",'KCC input'!M309)</f>
        <v>Z007</v>
      </c>
      <c r="L308" s="12"/>
    </row>
    <row r="309" spans="1:12" s="4" customFormat="1" x14ac:dyDescent="0.25">
      <c r="A309" s="10" t="str">
        <f>IF(LEFT('KCC input'!A310,2)="ZA",'KCC input'!A310,"")</f>
        <v/>
      </c>
      <c r="B309" s="10" t="str">
        <f>IF(LEFT('KCC input'!C310,2)="ZA",'KCC input'!C310,"")</f>
        <v/>
      </c>
      <c r="C309" s="10" t="str">
        <f>IF(LEFT('KCC input'!E310,2)="ZA",'KCC input'!E310,"")</f>
        <v/>
      </c>
      <c r="D309" s="10" t="str">
        <f>IF(LEFT('KCC input'!G310,2)="ZA",'KCC input'!G310,"")</f>
        <v>ZA_00263</v>
      </c>
      <c r="E309" s="10" t="str">
        <f>IF('KCC input'!H310=0,"",'KCC input'!H310)</f>
        <v>PDOK.nl (BRT, open data)</v>
      </c>
      <c r="F309" s="10" t="str">
        <f>IF('KCC input'!H310=0,"",'KCC input'!H310)</f>
        <v>PDOK.nl (BRT, open data)</v>
      </c>
      <c r="G309" s="10" t="str">
        <f t="shared" si="4"/>
        <v>A1ZKC022  Z008</v>
      </c>
      <c r="H309" s="11" t="str">
        <f>IF('KCC input'!I310=0,"",'KCC input'!I310)</f>
        <v/>
      </c>
      <c r="I309" s="10" t="str">
        <f>IF('KCC input'!K310=0,"",'KCC input'!K310)</f>
        <v>A1</v>
      </c>
      <c r="J309" s="10" t="str">
        <f>IF('KCC input'!L310=0,"",'KCC input'!L310)</f>
        <v>ZKC022</v>
      </c>
      <c r="K309" s="10" t="str">
        <f>IF('KCC input'!M310=0,"",'KCC input'!M310)</f>
        <v>Z008</v>
      </c>
      <c r="L309" s="12"/>
    </row>
    <row r="310" spans="1:12" s="4" customFormat="1" x14ac:dyDescent="0.25">
      <c r="A310" s="10" t="str">
        <f>IF(LEFT('KCC input'!A311,2)="ZA",'KCC input'!A311,"")</f>
        <v/>
      </c>
      <c r="B310" s="10" t="str">
        <f>IF(LEFT('KCC input'!C311,2)="ZA",'KCC input'!C311,"")</f>
        <v/>
      </c>
      <c r="C310" s="10" t="str">
        <f>IF(LEFT('KCC input'!E311,2)="ZA",'KCC input'!E311,"")</f>
        <v/>
      </c>
      <c r="D310" s="10" t="str">
        <f>IF(LEFT('KCC input'!G311,2)="ZA",'KCC input'!G311,"")</f>
        <v>ZA_00264</v>
      </c>
      <c r="E310" s="10" t="str">
        <f>IF('KCC input'!H311=0,"",'KCC input'!H311)</f>
        <v>Verbeter de Kaart</v>
      </c>
      <c r="F310" s="10" t="str">
        <f>IF('KCC input'!H311=0,"",'KCC input'!H311)</f>
        <v>Verbeter de Kaart</v>
      </c>
      <c r="G310" s="10" t="str">
        <f t="shared" si="4"/>
        <v>A1ZKC022  Z009</v>
      </c>
      <c r="H310" s="11" t="str">
        <f>IF('KCC input'!I311=0,"",'KCC input'!I311)</f>
        <v/>
      </c>
      <c r="I310" s="10" t="str">
        <f>IF('KCC input'!K311=0,"",'KCC input'!K311)</f>
        <v>A1</v>
      </c>
      <c r="J310" s="10" t="str">
        <f>IF('KCC input'!L311=0,"",'KCC input'!L311)</f>
        <v>ZKC022</v>
      </c>
      <c r="K310" s="10" t="str">
        <f>IF('KCC input'!M311=0,"",'KCC input'!M311)</f>
        <v>Z009</v>
      </c>
      <c r="L310" s="12"/>
    </row>
    <row r="311" spans="1:12" s="4" customFormat="1" x14ac:dyDescent="0.25">
      <c r="A311" s="10" t="str">
        <f>IF(LEFT('KCC input'!A312,2)="ZA",'KCC input'!A312,"")</f>
        <v/>
      </c>
      <c r="B311" s="10" t="str">
        <f>IF(LEFT('KCC input'!C312,2)="ZA",'KCC input'!C312,"")</f>
        <v/>
      </c>
      <c r="C311" s="10" t="str">
        <f>IF(LEFT('KCC input'!E312,2)="ZA",'KCC input'!E312,"")</f>
        <v/>
      </c>
      <c r="D311" s="10" t="str">
        <f>IF(LEFT('KCC input'!G312,2)="ZA",'KCC input'!G312,"")</f>
        <v>ZA_00265</v>
      </c>
      <c r="E311" s="10" t="str">
        <f>IF('KCC input'!H312=0,"",'KCC input'!H312)</f>
        <v>Topotijdreis</v>
      </c>
      <c r="F311" s="10" t="str">
        <f>IF('KCC input'!H312=0,"",'KCC input'!H312)</f>
        <v>Topotijdreis</v>
      </c>
      <c r="G311" s="10" t="str">
        <f t="shared" si="4"/>
        <v>A1ZKC022  Z010</v>
      </c>
      <c r="H311" s="11" t="str">
        <f>IF('KCC input'!I312=0,"",'KCC input'!I312)</f>
        <v/>
      </c>
      <c r="I311" s="10" t="str">
        <f>IF('KCC input'!K312=0,"",'KCC input'!K312)</f>
        <v>A1</v>
      </c>
      <c r="J311" s="10" t="str">
        <f>IF('KCC input'!L312=0,"",'KCC input'!L312)</f>
        <v>ZKC022</v>
      </c>
      <c r="K311" s="10" t="str">
        <f>IF('KCC input'!M312=0,"",'KCC input'!M312)</f>
        <v>Z010</v>
      </c>
      <c r="L311" s="12"/>
    </row>
    <row r="312" spans="1:12" s="4" customFormat="1" x14ac:dyDescent="0.25">
      <c r="A312" s="10" t="str">
        <f>IF(LEFT('KCC input'!A313,2)="ZA",'KCC input'!A313,"")</f>
        <v/>
      </c>
      <c r="B312" s="10" t="str">
        <f>IF(LEFT('KCC input'!C313,2)="ZA",'KCC input'!C313,"")</f>
        <v/>
      </c>
      <c r="C312" s="10" t="str">
        <f>IF(LEFT('KCC input'!E313,2)="ZA",'KCC input'!E313,"")</f>
        <v/>
      </c>
      <c r="D312" s="10" t="str">
        <f>IF(LEFT('KCC input'!G313,2)="ZA",'KCC input'!G313,"")</f>
        <v>ZA_00266</v>
      </c>
      <c r="E312" s="10" t="str">
        <f>IF('KCC input'!H313=0,"",'KCC input'!H313)</f>
        <v>Maatwerk topografische kaart</v>
      </c>
      <c r="F312" s="10" t="str">
        <f>IF('KCC input'!H313=0,"",'KCC input'!H313)</f>
        <v>Maatwerk topografische kaart</v>
      </c>
      <c r="G312" s="10" t="str">
        <f t="shared" si="4"/>
        <v>A1ZKC022  Z011</v>
      </c>
      <c r="H312" s="11" t="str">
        <f>IF('KCC input'!I313=0,"",'KCC input'!I313)</f>
        <v/>
      </c>
      <c r="I312" s="10" t="str">
        <f>IF('KCC input'!K313=0,"",'KCC input'!K313)</f>
        <v>A1</v>
      </c>
      <c r="J312" s="10" t="str">
        <f>IF('KCC input'!L313=0,"",'KCC input'!L313)</f>
        <v>ZKC022</v>
      </c>
      <c r="K312" s="10" t="str">
        <f>IF('KCC input'!M313=0,"",'KCC input'!M313)</f>
        <v>Z011</v>
      </c>
      <c r="L312" s="12"/>
    </row>
    <row r="313" spans="1:12" s="4" customFormat="1" x14ac:dyDescent="0.25">
      <c r="A313" s="10" t="str">
        <f>IF(LEFT('KCC input'!A314,2)="ZA",'KCC input'!A314,"")</f>
        <v/>
      </c>
      <c r="B313" s="10" t="str">
        <f>IF(LEFT('KCC input'!C314,2)="ZA",'KCC input'!C314,"")</f>
        <v/>
      </c>
      <c r="C313" s="10" t="str">
        <f>IF(LEFT('KCC input'!E314,2)="ZA",'KCC input'!E314,"")</f>
        <v/>
      </c>
      <c r="D313" s="10" t="str">
        <f>IF(LEFT('KCC input'!G314,2)="ZA",'KCC input'!G314,"")</f>
        <v>ZA_00267</v>
      </c>
      <c r="E313" s="10" t="str">
        <f>IF('KCC input'!H314=0,"",'KCC input'!H314)</f>
        <v>Tarieven, korting</v>
      </c>
      <c r="F313" s="10" t="str">
        <f>IF('KCC input'!H314=0,"",'KCC input'!H314)</f>
        <v>Tarieven, korting</v>
      </c>
      <c r="G313" s="10" t="str">
        <f t="shared" si="4"/>
        <v>A1ZKC022  Z012</v>
      </c>
      <c r="H313" s="11" t="str">
        <f>IF('KCC input'!I314=0,"",'KCC input'!I314)</f>
        <v/>
      </c>
      <c r="I313" s="10" t="str">
        <f>IF('KCC input'!K314=0,"",'KCC input'!K314)</f>
        <v>A1</v>
      </c>
      <c r="J313" s="10" t="str">
        <f>IF('KCC input'!L314=0,"",'KCC input'!L314)</f>
        <v>ZKC022</v>
      </c>
      <c r="K313" s="10" t="str">
        <f>IF('KCC input'!M314=0,"",'KCC input'!M314)</f>
        <v>Z012</v>
      </c>
      <c r="L313" s="12"/>
    </row>
    <row r="314" spans="1:12" s="4" customFormat="1" x14ac:dyDescent="0.25">
      <c r="A314" s="10" t="str">
        <f>IF(LEFT('KCC input'!A315,2)="ZA",'KCC input'!A315,"")</f>
        <v/>
      </c>
      <c r="B314" s="10" t="str">
        <f>IF(LEFT('KCC input'!C315,2)="ZA",'KCC input'!C315,"")</f>
        <v/>
      </c>
      <c r="C314" s="10" t="str">
        <f>IF(LEFT('KCC input'!E315,2)="ZA",'KCC input'!E315,"")</f>
        <v/>
      </c>
      <c r="D314" s="10" t="str">
        <f>IF(LEFT('KCC input'!G315,2)="ZA",'KCC input'!G315,"")</f>
        <v>ZA_00268</v>
      </c>
      <c r="E314" s="10" t="str">
        <f>IF('KCC input'!H315=0,"",'KCC input'!H315)</f>
        <v>Licenties, auteursrechten, overig</v>
      </c>
      <c r="F314" s="10" t="str">
        <f>IF('KCC input'!H315=0,"",'KCC input'!H315)</f>
        <v>Licenties, auteursrechten, overig</v>
      </c>
      <c r="G314" s="10" t="str">
        <f t="shared" si="4"/>
        <v>A1ZKC022  Z013</v>
      </c>
      <c r="H314" s="11" t="str">
        <f>IF('KCC input'!I315=0,"",'KCC input'!I315)</f>
        <v/>
      </c>
      <c r="I314" s="10" t="str">
        <f>IF('KCC input'!K315=0,"",'KCC input'!K315)</f>
        <v>A1</v>
      </c>
      <c r="J314" s="10" t="str">
        <f>IF('KCC input'!L315=0,"",'KCC input'!L315)</f>
        <v>ZKC022</v>
      </c>
      <c r="K314" s="10" t="str">
        <f>IF('KCC input'!M315=0,"",'KCC input'!M315)</f>
        <v>Z013</v>
      </c>
      <c r="L314" s="12"/>
    </row>
    <row r="315" spans="1:12" s="4" customFormat="1" x14ac:dyDescent="0.25">
      <c r="A315" s="10" t="str">
        <f>IF(LEFT('KCC input'!A316,2)="ZA",'KCC input'!A316,"")</f>
        <v/>
      </c>
      <c r="B315" s="10" t="str">
        <f>IF(LEFT('KCC input'!C316,2)="ZA",'KCC input'!C316,"")</f>
        <v/>
      </c>
      <c r="C315" s="10" t="str">
        <f>IF(LEFT('KCC input'!E316,2)="ZA",'KCC input'!E316,"")</f>
        <v/>
      </c>
      <c r="D315" s="10" t="str">
        <f>IF(LEFT('KCC input'!G316,2)="ZA",'KCC input'!G316,"")</f>
        <v>ZA_00269</v>
      </c>
      <c r="E315" s="10" t="str">
        <f>IF('KCC input'!H316=0,"",'KCC input'!H316)</f>
        <v>Kadastrale kaart A-0, A-3, A-4</v>
      </c>
      <c r="F315" s="10" t="str">
        <f>IF('KCC input'!H316=0,"",'KCC input'!H316)</f>
        <v>Kadastrale kaart A-0, A-3, A-4</v>
      </c>
      <c r="G315" s="10" t="str">
        <f t="shared" si="4"/>
        <v>A1ZKC022  Z014</v>
      </c>
      <c r="H315" s="11" t="str">
        <f>IF('KCC input'!I316=0,"",'KCC input'!I316)</f>
        <v/>
      </c>
      <c r="I315" s="10" t="str">
        <f>IF('KCC input'!K316=0,"",'KCC input'!K316)</f>
        <v>A1</v>
      </c>
      <c r="J315" s="10" t="str">
        <f>IF('KCC input'!L316=0,"",'KCC input'!L316)</f>
        <v>ZKC022</v>
      </c>
      <c r="K315" s="10" t="str">
        <f>IF('KCC input'!M316=0,"",'KCC input'!M316)</f>
        <v>Z014</v>
      </c>
      <c r="L315" s="12"/>
    </row>
    <row r="316" spans="1:12" s="4" customFormat="1" x14ac:dyDescent="0.25">
      <c r="A316" s="10" t="str">
        <f>IF(LEFT('KCC input'!A317,2)="ZA",'KCC input'!A317,"")</f>
        <v/>
      </c>
      <c r="B316" s="10" t="str">
        <f>IF(LEFT('KCC input'!C317,2)="ZA",'KCC input'!C317,"")</f>
        <v>ZA_01961</v>
      </c>
      <c r="C316" s="10" t="str">
        <f>IF(LEFT('KCC input'!E317,2)="ZA",'KCC input'!E317,"")</f>
        <v/>
      </c>
      <c r="D316" s="10" t="str">
        <f>IF(LEFT('KCC input'!G317,2)="ZA",'KCC input'!G317,"")</f>
        <v/>
      </c>
      <c r="E316" s="10" t="str">
        <f>IF('KCC input'!H317=0,"",'KCC input'!H317)</f>
        <v>Offerte</v>
      </c>
      <c r="F316" s="10" t="str">
        <f>IF('KCC input'!H317=0,"",'KCC input'!H317)</f>
        <v>Offerte</v>
      </c>
      <c r="G316" s="10" t="str">
        <f t="shared" si="4"/>
        <v>A1ZKC022  Z070</v>
      </c>
      <c r="H316" s="11" t="str">
        <f>IF('KCC input'!I317=0,"",'KCC input'!I317)</f>
        <v/>
      </c>
      <c r="I316" s="10" t="str">
        <f>IF('KCC input'!K317=0,"",'KCC input'!K317)</f>
        <v>A1</v>
      </c>
      <c r="J316" s="10" t="str">
        <f>IF('KCC input'!L317=0,"",'KCC input'!L317)</f>
        <v>ZKC022</v>
      </c>
      <c r="K316" s="10" t="str">
        <f>IF('KCC input'!M317=0,"",'KCC input'!M317)</f>
        <v>Z070</v>
      </c>
      <c r="L316" s="12"/>
    </row>
    <row r="317" spans="1:12" s="4" customFormat="1" x14ac:dyDescent="0.25">
      <c r="A317" s="10" t="str">
        <f>IF(LEFT('KCC input'!A318,2)="ZA",'KCC input'!A318,"")</f>
        <v/>
      </c>
      <c r="B317" s="10" t="str">
        <f>IF(LEFT('KCC input'!C318,2)="ZA",'KCC input'!C318,"")</f>
        <v/>
      </c>
      <c r="C317" s="10" t="str">
        <f>IF(LEFT('KCC input'!E318,2)="ZA",'KCC input'!E318,"")</f>
        <v>ZA_01962</v>
      </c>
      <c r="D317" s="10" t="str">
        <f>IF(LEFT('KCC input'!G318,2)="ZA",'KCC input'!G318,"")</f>
        <v/>
      </c>
      <c r="E317" s="10" t="str">
        <f>IF('KCC input'!H318=0,"",'KCC input'!H318)</f>
        <v>Ik zou graag het volgende product willen</v>
      </c>
      <c r="F317" s="10" t="str">
        <f>IF('KCC input'!H318=0,"",'KCC input'!H318)</f>
        <v>Ik zou graag het volgende product willen</v>
      </c>
      <c r="G317" s="10" t="str">
        <f t="shared" si="4"/>
        <v>A1ZKC022  Z071</v>
      </c>
      <c r="H317" s="11" t="str">
        <f>IF('KCC input'!I318=0,"",'KCC input'!I318)</f>
        <v/>
      </c>
      <c r="I317" s="10" t="str">
        <f>IF('KCC input'!K318=0,"",'KCC input'!K318)</f>
        <v>A1</v>
      </c>
      <c r="J317" s="10" t="str">
        <f>IF('KCC input'!L318=0,"",'KCC input'!L318)</f>
        <v>ZKC022</v>
      </c>
      <c r="K317" s="10" t="str">
        <f>IF('KCC input'!M318=0,"",'KCC input'!M318)</f>
        <v>Z071</v>
      </c>
      <c r="L317" s="12"/>
    </row>
    <row r="318" spans="1:12" s="4" customFormat="1" x14ac:dyDescent="0.25">
      <c r="A318" s="10" t="str">
        <f>IF(LEFT('KCC input'!A319,2)="ZA",'KCC input'!A319,"")</f>
        <v/>
      </c>
      <c r="B318" s="10" t="str">
        <f>IF(LEFT('KCC input'!C319,2)="ZA",'KCC input'!C319,"")</f>
        <v/>
      </c>
      <c r="C318" s="10" t="str">
        <f>IF(LEFT('KCC input'!E319,2)="ZA",'KCC input'!E319,"")</f>
        <v/>
      </c>
      <c r="D318" s="10" t="str">
        <f>IF(LEFT('KCC input'!G319,2)="ZA",'KCC input'!G319,"")</f>
        <v>ZA_01963</v>
      </c>
      <c r="E318" s="10" t="str">
        <f>IF('KCC input'!H319=0,"",'KCC input'!H319)</f>
        <v>Maatwerk</v>
      </c>
      <c r="F318" s="10" t="str">
        <f>IF('KCC input'!H319=0,"",'KCC input'!H319)</f>
        <v>Maatwerk</v>
      </c>
      <c r="G318" s="10" t="str">
        <f t="shared" si="4"/>
        <v>A1ZKC022  Z072</v>
      </c>
      <c r="H318" s="11" t="str">
        <f>IF('KCC input'!I319=0,"",'KCC input'!I319)</f>
        <v/>
      </c>
      <c r="I318" s="10" t="str">
        <f>IF('KCC input'!K319=0,"",'KCC input'!K319)</f>
        <v>A1</v>
      </c>
      <c r="J318" s="10" t="str">
        <f>IF('KCC input'!L319=0,"",'KCC input'!L319)</f>
        <v>ZKC022</v>
      </c>
      <c r="K318" s="10" t="str">
        <f>IF('KCC input'!M319=0,"",'KCC input'!M319)</f>
        <v>Z072</v>
      </c>
      <c r="L318" s="12"/>
    </row>
    <row r="319" spans="1:12" s="4" customFormat="1" x14ac:dyDescent="0.25">
      <c r="A319" s="10" t="str">
        <f>IF(LEFT('KCC input'!A320,2)="ZA",'KCC input'!A320,"")</f>
        <v/>
      </c>
      <c r="B319" s="10" t="str">
        <f>IF(LEFT('KCC input'!C320,2)="ZA",'KCC input'!C320,"")</f>
        <v>ZA_00270</v>
      </c>
      <c r="C319" s="10" t="str">
        <f>IF(LEFT('KCC input'!E320,2)="ZA",'KCC input'!E320,"")</f>
        <v/>
      </c>
      <c r="D319" s="10" t="str">
        <f>IF(LEFT('KCC input'!G320,2)="ZA",'KCC input'!G320,"")</f>
        <v/>
      </c>
      <c r="E319" s="10" t="str">
        <f>IF('KCC input'!H320=0,"",'KCC input'!H320)</f>
        <v>Bestellen</v>
      </c>
      <c r="F319" s="10" t="str">
        <f>IF('KCC input'!H320=0,"",'KCC input'!H320)</f>
        <v>Bestellen</v>
      </c>
      <c r="G319" s="10" t="str">
        <f t="shared" si="4"/>
        <v>A1ZKC022  Z015</v>
      </c>
      <c r="H319" s="11" t="str">
        <f>IF('KCC input'!I320=0,"",'KCC input'!I320)</f>
        <v/>
      </c>
      <c r="I319" s="10" t="str">
        <f>IF('KCC input'!K320=0,"",'KCC input'!K320)</f>
        <v>A1</v>
      </c>
      <c r="J319" s="10" t="str">
        <f>IF('KCC input'!L320=0,"",'KCC input'!L320)</f>
        <v>ZKC022</v>
      </c>
      <c r="K319" s="10" t="str">
        <f>IF('KCC input'!M320=0,"",'KCC input'!M320)</f>
        <v>Z015</v>
      </c>
      <c r="L319" s="12"/>
    </row>
    <row r="320" spans="1:12" s="4" customFormat="1" x14ac:dyDescent="0.25">
      <c r="A320" s="10" t="str">
        <f>IF(LEFT('KCC input'!A321,2)="ZA",'KCC input'!A321,"")</f>
        <v/>
      </c>
      <c r="B320" s="10" t="str">
        <f>IF(LEFT('KCC input'!C321,2)="ZA",'KCC input'!C321,"")</f>
        <v/>
      </c>
      <c r="C320" s="10" t="str">
        <f>IF(LEFT('KCC input'!E321,2)="ZA",'KCC input'!E321,"")</f>
        <v>ZA_00271</v>
      </c>
      <c r="D320" s="10" t="str">
        <f>IF(LEFT('KCC input'!G321,2)="ZA",'KCC input'!G321,"")</f>
        <v/>
      </c>
      <c r="E320" s="10" t="str">
        <f>IF('KCC input'!H321=0,"",'KCC input'!H321)</f>
        <v>Ik zou graag het volgende product willen</v>
      </c>
      <c r="F320" s="10" t="str">
        <f>IF('KCC input'!H321=0,"",'KCC input'!H321)</f>
        <v>Ik zou graag het volgende product willen</v>
      </c>
      <c r="G320" s="10" t="str">
        <f t="shared" si="4"/>
        <v>A1ZKC022  Z016</v>
      </c>
      <c r="H320" s="11" t="str">
        <f>IF('KCC input'!I321=0,"",'KCC input'!I321)</f>
        <v/>
      </c>
      <c r="I320" s="10" t="str">
        <f>IF('KCC input'!K321=0,"",'KCC input'!K321)</f>
        <v>A1</v>
      </c>
      <c r="J320" s="10" t="str">
        <f>IF('KCC input'!L321=0,"",'KCC input'!L321)</f>
        <v>ZKC022</v>
      </c>
      <c r="K320" s="10" t="str">
        <f>IF('KCC input'!M321=0,"",'KCC input'!M321)</f>
        <v>Z016</v>
      </c>
      <c r="L320" s="12"/>
    </row>
    <row r="321" spans="1:12" s="4" customFormat="1" x14ac:dyDescent="0.25">
      <c r="A321" s="10" t="str">
        <f>IF(LEFT('KCC input'!A322,2)="ZA",'KCC input'!A322,"")</f>
        <v/>
      </c>
      <c r="B321" s="10" t="str">
        <f>IF(LEFT('KCC input'!C322,2)="ZA",'KCC input'!C322,"")</f>
        <v/>
      </c>
      <c r="C321" s="10" t="str">
        <f>IF(LEFT('KCC input'!E322,2)="ZA",'KCC input'!E322,"")</f>
        <v/>
      </c>
      <c r="D321" s="10" t="str">
        <f>IF(LEFT('KCC input'!G322,2)="ZA",'KCC input'!G322,"")</f>
        <v>ZA_00272</v>
      </c>
      <c r="E321" s="10" t="str">
        <f>IF('KCC input'!H322=0,"",'KCC input'!H322)</f>
        <v>Historische Luchtfoto</v>
      </c>
      <c r="F321" s="10" t="str">
        <f>IF('KCC input'!H322=0,"",'KCC input'!H322)</f>
        <v>Historische Luchtfoto</v>
      </c>
      <c r="G321" s="10" t="str">
        <f t="shared" si="4"/>
        <v>A1ZKC022  Z017</v>
      </c>
      <c r="H321" s="11" t="str">
        <f>IF('KCC input'!I322=0,"",'KCC input'!I322)</f>
        <v/>
      </c>
      <c r="I321" s="10" t="str">
        <f>IF('KCC input'!K322=0,"",'KCC input'!K322)</f>
        <v>A1</v>
      </c>
      <c r="J321" s="10" t="str">
        <f>IF('KCC input'!L322=0,"",'KCC input'!L322)</f>
        <v>ZKC022</v>
      </c>
      <c r="K321" s="10" t="str">
        <f>IF('KCC input'!M322=0,"",'KCC input'!M322)</f>
        <v>Z017</v>
      </c>
      <c r="L321" s="12"/>
    </row>
    <row r="322" spans="1:12" s="4" customFormat="1" x14ac:dyDescent="0.25">
      <c r="A322" s="10" t="str">
        <f>IF(LEFT('KCC input'!A323,2)="ZA",'KCC input'!A323,"")</f>
        <v/>
      </c>
      <c r="B322" s="10" t="str">
        <f>IF(LEFT('KCC input'!C323,2)="ZA",'KCC input'!C323,"")</f>
        <v/>
      </c>
      <c r="C322" s="10" t="str">
        <f>IF(LEFT('KCC input'!E323,2)="ZA",'KCC input'!E323,"")</f>
        <v/>
      </c>
      <c r="D322" s="10" t="str">
        <f>IF(LEFT('KCC input'!G323,2)="ZA",'KCC input'!G323,"")</f>
        <v>ZA_00273</v>
      </c>
      <c r="E322" s="10" t="str">
        <f>IF('KCC input'!H323=0,"",'KCC input'!H323)</f>
        <v>Beeldmateriaal</v>
      </c>
      <c r="F322" s="10" t="str">
        <f>IF('KCC input'!H323=0,"",'KCC input'!H323)</f>
        <v>Beeldmateriaal</v>
      </c>
      <c r="G322" s="10" t="str">
        <f t="shared" si="4"/>
        <v>A1ZKC022  Z018</v>
      </c>
      <c r="H322" s="11" t="str">
        <f>IF('KCC input'!I323=0,"",'KCC input'!I323)</f>
        <v/>
      </c>
      <c r="I322" s="10" t="str">
        <f>IF('KCC input'!K323=0,"",'KCC input'!K323)</f>
        <v>A1</v>
      </c>
      <c r="J322" s="10" t="str">
        <f>IF('KCC input'!L323=0,"",'KCC input'!L323)</f>
        <v>ZKC022</v>
      </c>
      <c r="K322" s="10" t="str">
        <f>IF('KCC input'!M323=0,"",'KCC input'!M323)</f>
        <v>Z018</v>
      </c>
      <c r="L322" s="12"/>
    </row>
    <row r="323" spans="1:12" s="4" customFormat="1" x14ac:dyDescent="0.25">
      <c r="A323" s="10" t="str">
        <f>IF(LEFT('KCC input'!A324,2)="ZA",'KCC input'!A324,"")</f>
        <v/>
      </c>
      <c r="B323" s="10" t="str">
        <f>IF(LEFT('KCC input'!C324,2)="ZA",'KCC input'!C324,"")</f>
        <v/>
      </c>
      <c r="C323" s="10" t="str">
        <f>IF(LEFT('KCC input'!E324,2)="ZA",'KCC input'!E324,"")</f>
        <v/>
      </c>
      <c r="D323" s="10" t="str">
        <f>IF(LEFT('KCC input'!G324,2)="ZA",'KCC input'!G324,"")</f>
        <v>ZA_00274</v>
      </c>
      <c r="E323" s="10" t="str">
        <f>IF('KCC input'!H324=0,"",'KCC input'!H324)</f>
        <v>Historische topografische kaarten</v>
      </c>
      <c r="F323" s="10" t="str">
        <f>IF('KCC input'!H324=0,"",'KCC input'!H324)</f>
        <v>Historische topografische kaarten</v>
      </c>
      <c r="G323" s="10" t="str">
        <f t="shared" si="4"/>
        <v>A1ZKC022  Z019</v>
      </c>
      <c r="H323" s="11" t="str">
        <f>IF('KCC input'!I324=0,"",'KCC input'!I324)</f>
        <v/>
      </c>
      <c r="I323" s="10" t="str">
        <f>IF('KCC input'!K324=0,"",'KCC input'!K324)</f>
        <v>A1</v>
      </c>
      <c r="J323" s="10" t="str">
        <f>IF('KCC input'!L324=0,"",'KCC input'!L324)</f>
        <v>ZKC022</v>
      </c>
      <c r="K323" s="10" t="str">
        <f>IF('KCC input'!M324=0,"",'KCC input'!M324)</f>
        <v>Z019</v>
      </c>
      <c r="L323" s="12"/>
    </row>
    <row r="324" spans="1:12" s="4" customFormat="1" x14ac:dyDescent="0.25">
      <c r="A324" s="10" t="str">
        <f>IF(LEFT('KCC input'!A325,2)="ZA",'KCC input'!A325,"")</f>
        <v/>
      </c>
      <c r="B324" s="10" t="str">
        <f>IF(LEFT('KCC input'!C325,2)="ZA",'KCC input'!C325,"")</f>
        <v/>
      </c>
      <c r="C324" s="10" t="str">
        <f>IF(LEFT('KCC input'!E325,2)="ZA",'KCC input'!E325,"")</f>
        <v/>
      </c>
      <c r="D324" s="10" t="str">
        <f>IF(LEFT('KCC input'!G325,2)="ZA",'KCC input'!G325,"")</f>
        <v>ZA_00275</v>
      </c>
      <c r="E324" s="10" t="str">
        <f>IF('KCC input'!H325=0,"",'KCC input'!H325)</f>
        <v>Actuele topografische kaart POD (analoog)</v>
      </c>
      <c r="F324" s="10" t="str">
        <f>IF('KCC input'!H325=0,"",'KCC input'!H325)</f>
        <v>Actuele topografische kaart POD (analoog)</v>
      </c>
      <c r="G324" s="10" t="str">
        <f t="shared" si="4"/>
        <v>A1ZKC022  Z020</v>
      </c>
      <c r="H324" s="11" t="str">
        <f>IF('KCC input'!I325=0,"",'KCC input'!I325)</f>
        <v/>
      </c>
      <c r="I324" s="10" t="str">
        <f>IF('KCC input'!K325=0,"",'KCC input'!K325)</f>
        <v>A1</v>
      </c>
      <c r="J324" s="10" t="str">
        <f>IF('KCC input'!L325=0,"",'KCC input'!L325)</f>
        <v>ZKC022</v>
      </c>
      <c r="K324" s="10" t="str">
        <f>IF('KCC input'!M325=0,"",'KCC input'!M325)</f>
        <v>Z020</v>
      </c>
      <c r="L324" s="12"/>
    </row>
    <row r="325" spans="1:12" s="4" customFormat="1" x14ac:dyDescent="0.25">
      <c r="A325" s="10" t="str">
        <f>IF(LEFT('KCC input'!A326,2)="ZA",'KCC input'!A326,"")</f>
        <v/>
      </c>
      <c r="B325" s="10" t="str">
        <f>IF(LEFT('KCC input'!C326,2)="ZA",'KCC input'!C326,"")</f>
        <v/>
      </c>
      <c r="C325" s="10" t="str">
        <f>IF(LEFT('KCC input'!E326,2)="ZA",'KCC input'!E326,"")</f>
        <v/>
      </c>
      <c r="D325" s="10" t="str">
        <f>IF(LEFT('KCC input'!G326,2)="ZA",'KCC input'!G326,"")</f>
        <v>ZA_00276</v>
      </c>
      <c r="E325" s="10" t="str">
        <f>IF('KCC input'!H326=0,"",'KCC input'!H326)</f>
        <v>Actuele topografische kaarten (digitaal)</v>
      </c>
      <c r="F325" s="10" t="str">
        <f>IF('KCC input'!H326=0,"",'KCC input'!H326)</f>
        <v>Actuele topografische kaarten (digitaal)</v>
      </c>
      <c r="G325" s="10" t="str">
        <f t="shared" si="4"/>
        <v>A1ZKC022  Z021</v>
      </c>
      <c r="H325" s="11" t="str">
        <f>IF('KCC input'!I326=0,"",'KCC input'!I326)</f>
        <v/>
      </c>
      <c r="I325" s="10" t="str">
        <f>IF('KCC input'!K326=0,"",'KCC input'!K326)</f>
        <v>A1</v>
      </c>
      <c r="J325" s="10" t="str">
        <f>IF('KCC input'!L326=0,"",'KCC input'!L326)</f>
        <v>ZKC022</v>
      </c>
      <c r="K325" s="10" t="str">
        <f>IF('KCC input'!M326=0,"",'KCC input'!M326)</f>
        <v>Z021</v>
      </c>
      <c r="L325" s="12"/>
    </row>
    <row r="326" spans="1:12" s="4" customFormat="1" x14ac:dyDescent="0.25">
      <c r="A326" s="10" t="str">
        <f>IF(LEFT('KCC input'!A327,2)="ZA",'KCC input'!A327,"")</f>
        <v/>
      </c>
      <c r="B326" s="10" t="str">
        <f>IF(LEFT('KCC input'!C327,2)="ZA",'KCC input'!C327,"")</f>
        <v/>
      </c>
      <c r="C326" s="10" t="str">
        <f>IF(LEFT('KCC input'!E327,2)="ZA",'KCC input'!E327,"")</f>
        <v/>
      </c>
      <c r="D326" s="10" t="str">
        <f>IF(LEFT('KCC input'!G327,2)="ZA",'KCC input'!G327,"")</f>
        <v>ZA_00277</v>
      </c>
      <c r="E326" s="10" t="str">
        <f>IF('KCC input'!H327=0,"",'KCC input'!H327)</f>
        <v>Maatwerk</v>
      </c>
      <c r="F326" s="10" t="str">
        <f>IF('KCC input'!H327=0,"",'KCC input'!H327)</f>
        <v>Maatwerk</v>
      </c>
      <c r="G326" s="10" t="str">
        <f t="shared" si="4"/>
        <v>A1ZKC022  Z022</v>
      </c>
      <c r="H326" s="11" t="str">
        <f>IF('KCC input'!I327=0,"",'KCC input'!I327)</f>
        <v/>
      </c>
      <c r="I326" s="10" t="str">
        <f>IF('KCC input'!K327=0,"",'KCC input'!K327)</f>
        <v>A1</v>
      </c>
      <c r="J326" s="10" t="str">
        <f>IF('KCC input'!L327=0,"",'KCC input'!L327)</f>
        <v>ZKC022</v>
      </c>
      <c r="K326" s="10" t="str">
        <f>IF('KCC input'!M327=0,"",'KCC input'!M327)</f>
        <v>Z022</v>
      </c>
      <c r="L326" s="12"/>
    </row>
    <row r="327" spans="1:12" s="4" customFormat="1" x14ac:dyDescent="0.25">
      <c r="A327" s="10" t="str">
        <f>IF(LEFT('KCC input'!A328,2)="ZA",'KCC input'!A328,"")</f>
        <v/>
      </c>
      <c r="B327" s="10" t="str">
        <f>IF(LEFT('KCC input'!C328,2)="ZA",'KCC input'!C328,"")</f>
        <v/>
      </c>
      <c r="C327" s="10" t="str">
        <f>IF(LEFT('KCC input'!E328,2)="ZA",'KCC input'!E328,"")</f>
        <v/>
      </c>
      <c r="D327" s="10" t="str">
        <f>IF(LEFT('KCC input'!G328,2)="ZA",'KCC input'!G328,"")</f>
        <v>ZA_00278</v>
      </c>
      <c r="E327" s="10" t="str">
        <f>IF('KCC input'!H328=0,"",'KCC input'!H328)</f>
        <v>Netwerktekening GMA plotten</v>
      </c>
      <c r="F327" s="10" t="str">
        <f>IF('KCC input'!H328=0,"",'KCC input'!H328)</f>
        <v>Netwerktekening GMA plotten</v>
      </c>
      <c r="G327" s="10" t="str">
        <f t="shared" si="4"/>
        <v>A1ZKC022  Z023</v>
      </c>
      <c r="H327" s="11" t="str">
        <f>IF('KCC input'!I328=0,"",'KCC input'!I328)</f>
        <v/>
      </c>
      <c r="I327" s="10" t="str">
        <f>IF('KCC input'!K328=0,"",'KCC input'!K328)</f>
        <v>A1</v>
      </c>
      <c r="J327" s="10" t="str">
        <f>IF('KCC input'!L328=0,"",'KCC input'!L328)</f>
        <v>ZKC022</v>
      </c>
      <c r="K327" s="10" t="str">
        <f>IF('KCC input'!M328=0,"",'KCC input'!M328)</f>
        <v>Z023</v>
      </c>
      <c r="L327" s="12"/>
    </row>
    <row r="328" spans="1:12" s="4" customFormat="1" x14ac:dyDescent="0.25">
      <c r="A328" s="10" t="str">
        <f>IF(LEFT('KCC input'!A329,2)="ZA",'KCC input'!A329,"")</f>
        <v/>
      </c>
      <c r="B328" s="10" t="str">
        <f>IF(LEFT('KCC input'!C329,2)="ZA",'KCC input'!C329,"")</f>
        <v/>
      </c>
      <c r="C328" s="10" t="str">
        <f>IF(LEFT('KCC input'!E329,2)="ZA",'KCC input'!E329,"")</f>
        <v/>
      </c>
      <c r="D328" s="10" t="str">
        <f>IF(LEFT('KCC input'!G329,2)="ZA",'KCC input'!G329,"")</f>
        <v>ZA_00279</v>
      </c>
      <c r="E328" s="10" t="str">
        <f>IF('KCC input'!H329=0,"",'KCC input'!H329)</f>
        <v>Maatwerk topografische kaart</v>
      </c>
      <c r="F328" s="10" t="str">
        <f>IF('KCC input'!H329=0,"",'KCC input'!H329)</f>
        <v>Maatwerk topografische kaart</v>
      </c>
      <c r="G328" s="10" t="str">
        <f t="shared" si="4"/>
        <v>A1ZKC022  Z024</v>
      </c>
      <c r="H328" s="11" t="str">
        <f>IF('KCC input'!I329=0,"",'KCC input'!I329)</f>
        <v/>
      </c>
      <c r="I328" s="10" t="str">
        <f>IF('KCC input'!K329=0,"",'KCC input'!K329)</f>
        <v>A1</v>
      </c>
      <c r="J328" s="10" t="str">
        <f>IF('KCC input'!L329=0,"",'KCC input'!L329)</f>
        <v>ZKC022</v>
      </c>
      <c r="K328" s="10" t="str">
        <f>IF('KCC input'!M329=0,"",'KCC input'!M329)</f>
        <v>Z024</v>
      </c>
      <c r="L328" s="12"/>
    </row>
    <row r="329" spans="1:12" s="4" customFormat="1" x14ac:dyDescent="0.25">
      <c r="A329" s="10" t="str">
        <f>IF(LEFT('KCC input'!A330,2)="ZA",'KCC input'!A330,"")</f>
        <v/>
      </c>
      <c r="B329" s="10" t="str">
        <f>IF(LEFT('KCC input'!C330,2)="ZA",'KCC input'!C330,"")</f>
        <v/>
      </c>
      <c r="C329" s="10" t="str">
        <f>IF(LEFT('KCC input'!E330,2)="ZA",'KCC input'!E330,"")</f>
        <v/>
      </c>
      <c r="D329" s="10" t="str">
        <f>IF(LEFT('KCC input'!G330,2)="ZA",'KCC input'!G330,"")</f>
        <v>ZA_00280</v>
      </c>
      <c r="E329" s="10" t="str">
        <f>IF('KCC input'!H330=0,"",'KCC input'!H330)</f>
        <v>Kadastrale kaart A-0, A-3, A-4</v>
      </c>
      <c r="F329" s="10" t="str">
        <f>IF('KCC input'!H330=0,"",'KCC input'!H330)</f>
        <v>Kadastrale kaart A-0, A-3, A-4</v>
      </c>
      <c r="G329" s="10" t="str">
        <f t="shared" si="4"/>
        <v>A1ZKC022  Z025</v>
      </c>
      <c r="H329" s="11" t="str">
        <f>IF('KCC input'!I330=0,"",'KCC input'!I330)</f>
        <v/>
      </c>
      <c r="I329" s="10" t="str">
        <f>IF('KCC input'!K330=0,"",'KCC input'!K330)</f>
        <v>A1</v>
      </c>
      <c r="J329" s="10" t="str">
        <f>IF('KCC input'!L330=0,"",'KCC input'!L330)</f>
        <v>ZKC022</v>
      </c>
      <c r="K329" s="10" t="str">
        <f>IF('KCC input'!M330=0,"",'KCC input'!M330)</f>
        <v>Z025</v>
      </c>
      <c r="L329" s="12"/>
    </row>
    <row r="330" spans="1:12" s="4" customFormat="1" x14ac:dyDescent="0.25">
      <c r="A330" s="10" t="str">
        <f>IF(LEFT('KCC input'!A331,2)="ZA",'KCC input'!A331,"")</f>
        <v/>
      </c>
      <c r="B330" s="10" t="str">
        <f>IF(LEFT('KCC input'!C331,2)="ZA",'KCC input'!C331,"")</f>
        <v/>
      </c>
      <c r="C330" s="10" t="str">
        <f>IF(LEFT('KCC input'!E331,2)="ZA",'KCC input'!E331,"")</f>
        <v/>
      </c>
      <c r="D330" s="10" t="str">
        <f>IF(LEFT('KCC input'!G331,2)="ZA",'KCC input'!G331,"")</f>
        <v>ZA_01976</v>
      </c>
      <c r="E330" s="10" t="str">
        <f>IF('KCC input'!H331=0,"",'KCC input'!H331)</f>
        <v>Hoogtekaart</v>
      </c>
      <c r="F330" s="10" t="str">
        <f>IF('KCC input'!H331=0,"",'KCC input'!H331)</f>
        <v>Hoogtekaart</v>
      </c>
      <c r="G330" s="10" t="str">
        <f t="shared" si="4"/>
        <v>A1ZKC022  Z074</v>
      </c>
      <c r="H330" s="11" t="str">
        <f>IF('KCC input'!I331=0,"",'KCC input'!I331)</f>
        <v/>
      </c>
      <c r="I330" s="10" t="str">
        <f>IF('KCC input'!K331=0,"",'KCC input'!K331)</f>
        <v>A1</v>
      </c>
      <c r="J330" s="10" t="str">
        <f>IF('KCC input'!L331=0,"",'KCC input'!L331)</f>
        <v>ZKC022</v>
      </c>
      <c r="K330" s="10" t="str">
        <f>IF('KCC input'!M331=0,"",'KCC input'!M331)</f>
        <v>Z074</v>
      </c>
      <c r="L330" s="12"/>
    </row>
    <row r="331" spans="1:12" s="4" customFormat="1" x14ac:dyDescent="0.25">
      <c r="A331" s="10" t="str">
        <f>IF(LEFT('KCC input'!A332,2)="ZA",'KCC input'!A332,"")</f>
        <v/>
      </c>
      <c r="B331" s="10" t="str">
        <f>IF(LEFT('KCC input'!C332,2)="ZA",'KCC input'!C332,"")</f>
        <v>ZA_00281</v>
      </c>
      <c r="C331" s="10" t="str">
        <f>IF(LEFT('KCC input'!E332,2)="ZA",'KCC input'!E332,"")</f>
        <v/>
      </c>
      <c r="D331" s="10" t="str">
        <f>IF(LEFT('KCC input'!G332,2)="ZA",'KCC input'!G332,"")</f>
        <v/>
      </c>
      <c r="E331" s="10" t="str">
        <f>IF('KCC input'!H332=0,"",'KCC input'!H332)</f>
        <v>Gebruiken</v>
      </c>
      <c r="F331" s="10" t="str">
        <f>IF('KCC input'!H332=0,"",'KCC input'!H332)</f>
        <v>Gebruiken</v>
      </c>
      <c r="G331" s="10" t="str">
        <f t="shared" ref="G331:G394" si="5">CONCATENATE(I331,J331,REPT(" ",8-LEN(J331)),K331)</f>
        <v>A1ZKC022  Z026</v>
      </c>
      <c r="H331" s="11" t="str">
        <f>IF('KCC input'!I332=0,"",'KCC input'!I332)</f>
        <v/>
      </c>
      <c r="I331" s="10" t="str">
        <f>IF('KCC input'!K332=0,"",'KCC input'!K332)</f>
        <v>A1</v>
      </c>
      <c r="J331" s="10" t="str">
        <f>IF('KCC input'!L332=0,"",'KCC input'!L332)</f>
        <v>ZKC022</v>
      </c>
      <c r="K331" s="10" t="str">
        <f>IF('KCC input'!M332=0,"",'KCC input'!M332)</f>
        <v>Z026</v>
      </c>
      <c r="L331" s="12"/>
    </row>
    <row r="332" spans="1:12" s="4" customFormat="1" x14ac:dyDescent="0.25">
      <c r="A332" s="10" t="str">
        <f>IF(LEFT('KCC input'!A333,2)="ZA",'KCC input'!A333,"")</f>
        <v/>
      </c>
      <c r="B332" s="10" t="str">
        <f>IF(LEFT('KCC input'!C333,2)="ZA",'KCC input'!C333,"")</f>
        <v/>
      </c>
      <c r="C332" s="10" t="str">
        <f>IF(LEFT('KCC input'!E333,2)="ZA",'KCC input'!E333,"")</f>
        <v>ZA_00282</v>
      </c>
      <c r="D332" s="10" t="str">
        <f>IF(LEFT('KCC input'!G333,2)="ZA",'KCC input'!G333,"")</f>
        <v/>
      </c>
      <c r="E332" s="10" t="str">
        <f>IF('KCC input'!H333=0,"",'KCC input'!H333)</f>
        <v>Ik heb een vraag over</v>
      </c>
      <c r="F332" s="10" t="str">
        <f>IF('KCC input'!H333=0,"",'KCC input'!H333)</f>
        <v>Ik heb een vraag over</v>
      </c>
      <c r="G332" s="10" t="str">
        <f t="shared" si="5"/>
        <v>A1ZKC022  Z027</v>
      </c>
      <c r="H332" s="11" t="str">
        <f>IF('KCC input'!I333=0,"",'KCC input'!I333)</f>
        <v/>
      </c>
      <c r="I332" s="10" t="str">
        <f>IF('KCC input'!K333=0,"",'KCC input'!K333)</f>
        <v>A1</v>
      </c>
      <c r="J332" s="10" t="str">
        <f>IF('KCC input'!L333=0,"",'KCC input'!L333)</f>
        <v>ZKC022</v>
      </c>
      <c r="K332" s="10" t="str">
        <f>IF('KCC input'!M333=0,"",'KCC input'!M333)</f>
        <v>Z027</v>
      </c>
      <c r="L332" s="12"/>
    </row>
    <row r="333" spans="1:12" s="4" customFormat="1" x14ac:dyDescent="0.25">
      <c r="A333" s="10" t="str">
        <f>IF(LEFT('KCC input'!A334,2)="ZA",'KCC input'!A334,"")</f>
        <v/>
      </c>
      <c r="B333" s="10" t="str">
        <f>IF(LEFT('KCC input'!C334,2)="ZA",'KCC input'!C334,"")</f>
        <v/>
      </c>
      <c r="C333" s="10" t="str">
        <f>IF(LEFT('KCC input'!E334,2)="ZA",'KCC input'!E334,"")</f>
        <v/>
      </c>
      <c r="D333" s="10" t="str">
        <f>IF(LEFT('KCC input'!G334,2)="ZA",'KCC input'!G334,"")</f>
        <v>ZA_00283</v>
      </c>
      <c r="E333" s="10" t="str">
        <f>IF('KCC input'!H334=0,"",'KCC input'!H334)</f>
        <v>Historische Luchtfoto</v>
      </c>
      <c r="F333" s="10" t="str">
        <f>IF('KCC input'!H334=0,"",'KCC input'!H334)</f>
        <v>Historische Luchtfoto</v>
      </c>
      <c r="G333" s="10" t="str">
        <f t="shared" si="5"/>
        <v>A1ZKC022  Z028</v>
      </c>
      <c r="H333" s="11" t="str">
        <f>IF('KCC input'!I334=0,"",'KCC input'!I334)</f>
        <v/>
      </c>
      <c r="I333" s="10" t="str">
        <f>IF('KCC input'!K334=0,"",'KCC input'!K334)</f>
        <v>A1</v>
      </c>
      <c r="J333" s="10" t="str">
        <f>IF('KCC input'!L334=0,"",'KCC input'!L334)</f>
        <v>ZKC022</v>
      </c>
      <c r="K333" s="10" t="str">
        <f>IF('KCC input'!M334=0,"",'KCC input'!M334)</f>
        <v>Z028</v>
      </c>
      <c r="L333" s="12"/>
    </row>
    <row r="334" spans="1:12" s="4" customFormat="1" x14ac:dyDescent="0.25">
      <c r="A334" s="10" t="str">
        <f>IF(LEFT('KCC input'!A335,2)="ZA",'KCC input'!A335,"")</f>
        <v/>
      </c>
      <c r="B334" s="10" t="str">
        <f>IF(LEFT('KCC input'!C335,2)="ZA",'KCC input'!C335,"")</f>
        <v/>
      </c>
      <c r="C334" s="10" t="str">
        <f>IF(LEFT('KCC input'!E335,2)="ZA",'KCC input'!E335,"")</f>
        <v/>
      </c>
      <c r="D334" s="10" t="str">
        <f>IF(LEFT('KCC input'!G335,2)="ZA",'KCC input'!G335,"")</f>
        <v>ZA_00284</v>
      </c>
      <c r="E334" s="10" t="str">
        <f>IF('KCC input'!H335=0,"",'KCC input'!H335)</f>
        <v>Beeldmateriaal</v>
      </c>
      <c r="F334" s="10" t="str">
        <f>IF('KCC input'!H335=0,"",'KCC input'!H335)</f>
        <v>Beeldmateriaal</v>
      </c>
      <c r="G334" s="10" t="str">
        <f t="shared" si="5"/>
        <v>A1ZKC022  Z029</v>
      </c>
      <c r="H334" s="11" t="str">
        <f>IF('KCC input'!I335=0,"",'KCC input'!I335)</f>
        <v/>
      </c>
      <c r="I334" s="10" t="str">
        <f>IF('KCC input'!K335=0,"",'KCC input'!K335)</f>
        <v>A1</v>
      </c>
      <c r="J334" s="10" t="str">
        <f>IF('KCC input'!L335=0,"",'KCC input'!L335)</f>
        <v>ZKC022</v>
      </c>
      <c r="K334" s="10" t="str">
        <f>IF('KCC input'!M335=0,"",'KCC input'!M335)</f>
        <v>Z029</v>
      </c>
      <c r="L334" s="12"/>
    </row>
    <row r="335" spans="1:12" s="4" customFormat="1" x14ac:dyDescent="0.25">
      <c r="A335" s="10" t="str">
        <f>IF(LEFT('KCC input'!A336,2)="ZA",'KCC input'!A336,"")</f>
        <v/>
      </c>
      <c r="B335" s="10" t="str">
        <f>IF(LEFT('KCC input'!C336,2)="ZA",'KCC input'!C336,"")</f>
        <v/>
      </c>
      <c r="C335" s="10" t="str">
        <f>IF(LEFT('KCC input'!E336,2)="ZA",'KCC input'!E336,"")</f>
        <v/>
      </c>
      <c r="D335" s="10" t="str">
        <f>IF(LEFT('KCC input'!G336,2)="ZA",'KCC input'!G336,"")</f>
        <v>ZA_00285</v>
      </c>
      <c r="E335" s="10" t="str">
        <f>IF('KCC input'!H336=0,"",'KCC input'!H336)</f>
        <v>Historische topografische kaarten</v>
      </c>
      <c r="F335" s="10" t="str">
        <f>IF('KCC input'!H336=0,"",'KCC input'!H336)</f>
        <v>Historische topografische kaarten</v>
      </c>
      <c r="G335" s="10" t="str">
        <f t="shared" si="5"/>
        <v>A1ZKC022  Z030</v>
      </c>
      <c r="H335" s="11" t="str">
        <f>IF('KCC input'!I336=0,"",'KCC input'!I336)</f>
        <v/>
      </c>
      <c r="I335" s="10" t="str">
        <f>IF('KCC input'!K336=0,"",'KCC input'!K336)</f>
        <v>A1</v>
      </c>
      <c r="J335" s="10" t="str">
        <f>IF('KCC input'!L336=0,"",'KCC input'!L336)</f>
        <v>ZKC022</v>
      </c>
      <c r="K335" s="10" t="str">
        <f>IF('KCC input'!M336=0,"",'KCC input'!M336)</f>
        <v>Z030</v>
      </c>
      <c r="L335" s="12"/>
    </row>
    <row r="336" spans="1:12" s="4" customFormat="1" x14ac:dyDescent="0.25">
      <c r="A336" s="10" t="str">
        <f>IF(LEFT('KCC input'!A337,2)="ZA",'KCC input'!A337,"")</f>
        <v/>
      </c>
      <c r="B336" s="10" t="str">
        <f>IF(LEFT('KCC input'!C337,2)="ZA",'KCC input'!C337,"")</f>
        <v/>
      </c>
      <c r="C336" s="10" t="str">
        <f>IF(LEFT('KCC input'!E337,2)="ZA",'KCC input'!E337,"")</f>
        <v/>
      </c>
      <c r="D336" s="10" t="str">
        <f>IF(LEFT('KCC input'!G337,2)="ZA",'KCC input'!G337,"")</f>
        <v>ZA_00286</v>
      </c>
      <c r="E336" s="10" t="str">
        <f>IF('KCC input'!H337=0,"",'KCC input'!H337)</f>
        <v>Actuele topografische kaarten</v>
      </c>
      <c r="F336" s="10" t="str">
        <f>IF('KCC input'!H337=0,"",'KCC input'!H337)</f>
        <v>Actuele topografische kaarten</v>
      </c>
      <c r="G336" s="10" t="str">
        <f t="shared" si="5"/>
        <v>A1ZKC022  Z031</v>
      </c>
      <c r="H336" s="11" t="str">
        <f>IF('KCC input'!I337=0,"",'KCC input'!I337)</f>
        <v/>
      </c>
      <c r="I336" s="10" t="str">
        <f>IF('KCC input'!K337=0,"",'KCC input'!K337)</f>
        <v>A1</v>
      </c>
      <c r="J336" s="10" t="str">
        <f>IF('KCC input'!L337=0,"",'KCC input'!L337)</f>
        <v>ZKC022</v>
      </c>
      <c r="K336" s="10" t="str">
        <f>IF('KCC input'!M337=0,"",'KCC input'!M337)</f>
        <v>Z031</v>
      </c>
      <c r="L336" s="12"/>
    </row>
    <row r="337" spans="1:12" s="4" customFormat="1" x14ac:dyDescent="0.25">
      <c r="A337" s="10" t="str">
        <f>IF(LEFT('KCC input'!A338,2)="ZA",'KCC input'!A338,"")</f>
        <v/>
      </c>
      <c r="B337" s="10" t="str">
        <f>IF(LEFT('KCC input'!C338,2)="ZA",'KCC input'!C338,"")</f>
        <v/>
      </c>
      <c r="C337" s="10" t="str">
        <f>IF(LEFT('KCC input'!E338,2)="ZA",'KCC input'!E338,"")</f>
        <v/>
      </c>
      <c r="D337" s="10" t="str">
        <f>IF(LEFT('KCC input'!G338,2)="ZA",'KCC input'!G338,"")</f>
        <v>ZA_00287</v>
      </c>
      <c r="E337" s="10" t="str">
        <f>IF('KCC input'!H338=0,"",'KCC input'!H338)</f>
        <v>PDOK.nl (BRT, open data)</v>
      </c>
      <c r="F337" s="10" t="str">
        <f>IF('KCC input'!H338=0,"",'KCC input'!H338)</f>
        <v>PDOK.nl (BRT, open data)</v>
      </c>
      <c r="G337" s="10" t="str">
        <f t="shared" si="5"/>
        <v>A1ZKC022  Z032</v>
      </c>
      <c r="H337" s="11" t="str">
        <f>IF('KCC input'!I338=0,"",'KCC input'!I338)</f>
        <v/>
      </c>
      <c r="I337" s="10" t="str">
        <f>IF('KCC input'!K338=0,"",'KCC input'!K338)</f>
        <v>A1</v>
      </c>
      <c r="J337" s="10" t="str">
        <f>IF('KCC input'!L338=0,"",'KCC input'!L338)</f>
        <v>ZKC022</v>
      </c>
      <c r="K337" s="10" t="str">
        <f>IF('KCC input'!M338=0,"",'KCC input'!M338)</f>
        <v>Z032</v>
      </c>
      <c r="L337" s="12"/>
    </row>
    <row r="338" spans="1:12" s="4" customFormat="1" x14ac:dyDescent="0.25">
      <c r="A338" s="10" t="str">
        <f>IF(LEFT('KCC input'!A339,2)="ZA",'KCC input'!A339,"")</f>
        <v/>
      </c>
      <c r="B338" s="10" t="str">
        <f>IF(LEFT('KCC input'!C339,2)="ZA",'KCC input'!C339,"")</f>
        <v/>
      </c>
      <c r="C338" s="10" t="str">
        <f>IF(LEFT('KCC input'!E339,2)="ZA",'KCC input'!E339,"")</f>
        <v/>
      </c>
      <c r="D338" s="10" t="str">
        <f>IF(LEFT('KCC input'!G339,2)="ZA",'KCC input'!G339,"")</f>
        <v>ZA_00288</v>
      </c>
      <c r="E338" s="10" t="str">
        <f>IF('KCC input'!H339=0,"",'KCC input'!H339)</f>
        <v>Verbeter de Kaart</v>
      </c>
      <c r="F338" s="10" t="str">
        <f>IF('KCC input'!H339=0,"",'KCC input'!H339)</f>
        <v>Verbeter de Kaart</v>
      </c>
      <c r="G338" s="10" t="str">
        <f t="shared" si="5"/>
        <v>A1ZKC022  Z033</v>
      </c>
      <c r="H338" s="11" t="str">
        <f>IF('KCC input'!I339=0,"",'KCC input'!I339)</f>
        <v/>
      </c>
      <c r="I338" s="10" t="str">
        <f>IF('KCC input'!K339=0,"",'KCC input'!K339)</f>
        <v>A1</v>
      </c>
      <c r="J338" s="10" t="str">
        <f>IF('KCC input'!L339=0,"",'KCC input'!L339)</f>
        <v>ZKC022</v>
      </c>
      <c r="K338" s="10" t="str">
        <f>IF('KCC input'!M339=0,"",'KCC input'!M339)</f>
        <v>Z033</v>
      </c>
      <c r="L338" s="12"/>
    </row>
    <row r="339" spans="1:12" s="4" customFormat="1" x14ac:dyDescent="0.25">
      <c r="A339" s="10" t="str">
        <f>IF(LEFT('KCC input'!A340,2)="ZA",'KCC input'!A340,"")</f>
        <v/>
      </c>
      <c r="B339" s="10" t="str">
        <f>IF(LEFT('KCC input'!C340,2)="ZA",'KCC input'!C340,"")</f>
        <v/>
      </c>
      <c r="C339" s="10" t="str">
        <f>IF(LEFT('KCC input'!E340,2)="ZA",'KCC input'!E340,"")</f>
        <v/>
      </c>
      <c r="D339" s="10" t="str">
        <f>IF(LEFT('KCC input'!G340,2)="ZA",'KCC input'!G340,"")</f>
        <v>ZA_00289</v>
      </c>
      <c r="E339" s="10" t="str">
        <f>IF('KCC input'!H340=0,"",'KCC input'!H340)</f>
        <v>Topotijdreis</v>
      </c>
      <c r="F339" s="10" t="str">
        <f>IF('KCC input'!H340=0,"",'KCC input'!H340)</f>
        <v>Topotijdreis</v>
      </c>
      <c r="G339" s="10" t="str">
        <f t="shared" si="5"/>
        <v>A1ZKC022  Z034</v>
      </c>
      <c r="H339" s="11" t="str">
        <f>IF('KCC input'!I340=0,"",'KCC input'!I340)</f>
        <v/>
      </c>
      <c r="I339" s="10" t="str">
        <f>IF('KCC input'!K340=0,"",'KCC input'!K340)</f>
        <v>A1</v>
      </c>
      <c r="J339" s="10" t="str">
        <f>IF('KCC input'!L340=0,"",'KCC input'!L340)</f>
        <v>ZKC022</v>
      </c>
      <c r="K339" s="10" t="str">
        <f>IF('KCC input'!M340=0,"",'KCC input'!M340)</f>
        <v>Z034</v>
      </c>
      <c r="L339" s="12"/>
    </row>
    <row r="340" spans="1:12" s="4" customFormat="1" x14ac:dyDescent="0.25">
      <c r="A340" s="10" t="str">
        <f>IF(LEFT('KCC input'!A341,2)="ZA",'KCC input'!A341,"")</f>
        <v/>
      </c>
      <c r="B340" s="10" t="str">
        <f>IF(LEFT('KCC input'!C341,2)="ZA",'KCC input'!C341,"")</f>
        <v/>
      </c>
      <c r="C340" s="10" t="str">
        <f>IF(LEFT('KCC input'!E341,2)="ZA",'KCC input'!E341,"")</f>
        <v/>
      </c>
      <c r="D340" s="10" t="str">
        <f>IF(LEFT('KCC input'!G341,2)="ZA",'KCC input'!G341,"")</f>
        <v>ZA_00290</v>
      </c>
      <c r="E340" s="10" t="str">
        <f>IF('KCC input'!H341=0,"",'KCC input'!H341)</f>
        <v>Maatwerk topografische kaart</v>
      </c>
      <c r="F340" s="10" t="str">
        <f>IF('KCC input'!H341=0,"",'KCC input'!H341)</f>
        <v>Maatwerk topografische kaart</v>
      </c>
      <c r="G340" s="10" t="str">
        <f t="shared" si="5"/>
        <v>A1ZKC022  Z035</v>
      </c>
      <c r="H340" s="11" t="str">
        <f>IF('KCC input'!I341=0,"",'KCC input'!I341)</f>
        <v/>
      </c>
      <c r="I340" s="10" t="str">
        <f>IF('KCC input'!K341=0,"",'KCC input'!K341)</f>
        <v>A1</v>
      </c>
      <c r="J340" s="10" t="str">
        <f>IF('KCC input'!L341=0,"",'KCC input'!L341)</f>
        <v>ZKC022</v>
      </c>
      <c r="K340" s="10" t="str">
        <f>IF('KCC input'!M341=0,"",'KCC input'!M341)</f>
        <v>Z035</v>
      </c>
      <c r="L340" s="12"/>
    </row>
    <row r="341" spans="1:12" s="4" customFormat="1" x14ac:dyDescent="0.25">
      <c r="A341" s="10" t="str">
        <f>IF(LEFT('KCC input'!A342,2)="ZA",'KCC input'!A342,"")</f>
        <v/>
      </c>
      <c r="B341" s="10" t="str">
        <f>IF(LEFT('KCC input'!C342,2)="ZA",'KCC input'!C342,"")</f>
        <v/>
      </c>
      <c r="C341" s="10" t="str">
        <f>IF(LEFT('KCC input'!E342,2)="ZA",'KCC input'!E342,"")</f>
        <v/>
      </c>
      <c r="D341" s="10" t="str">
        <f>IF(LEFT('KCC input'!G342,2)="ZA",'KCC input'!G342,"")</f>
        <v>ZA_00291</v>
      </c>
      <c r="E341" s="10" t="str">
        <f>IF('KCC input'!H342=0,"",'KCC input'!H342)</f>
        <v>Tarieven, korting</v>
      </c>
      <c r="F341" s="10" t="str">
        <f>IF('KCC input'!H342=0,"",'KCC input'!H342)</f>
        <v>Tarieven, korting</v>
      </c>
      <c r="G341" s="10" t="str">
        <f t="shared" si="5"/>
        <v>A1ZKC022  Z036</v>
      </c>
      <c r="H341" s="11" t="str">
        <f>IF('KCC input'!I342=0,"",'KCC input'!I342)</f>
        <v/>
      </c>
      <c r="I341" s="10" t="str">
        <f>IF('KCC input'!K342=0,"",'KCC input'!K342)</f>
        <v>A1</v>
      </c>
      <c r="J341" s="10" t="str">
        <f>IF('KCC input'!L342=0,"",'KCC input'!L342)</f>
        <v>ZKC022</v>
      </c>
      <c r="K341" s="10" t="str">
        <f>IF('KCC input'!M342=0,"",'KCC input'!M342)</f>
        <v>Z036</v>
      </c>
      <c r="L341" s="12"/>
    </row>
    <row r="342" spans="1:12" s="4" customFormat="1" x14ac:dyDescent="0.25">
      <c r="A342" s="10" t="str">
        <f>IF(LEFT('KCC input'!A343,2)="ZA",'KCC input'!A343,"")</f>
        <v/>
      </c>
      <c r="B342" s="10" t="str">
        <f>IF(LEFT('KCC input'!C343,2)="ZA",'KCC input'!C343,"")</f>
        <v/>
      </c>
      <c r="C342" s="10" t="str">
        <f>IF(LEFT('KCC input'!E343,2)="ZA",'KCC input'!E343,"")</f>
        <v/>
      </c>
      <c r="D342" s="10" t="str">
        <f>IF(LEFT('KCC input'!G343,2)="ZA",'KCC input'!G343,"")</f>
        <v>ZA_00292</v>
      </c>
      <c r="E342" s="10" t="str">
        <f>IF('KCC input'!H343=0,"",'KCC input'!H343)</f>
        <v>Licenties, auteursrechten, overig</v>
      </c>
      <c r="F342" s="10" t="str">
        <f>IF('KCC input'!H343=0,"",'KCC input'!H343)</f>
        <v>Licenties, auteursrechten, overig</v>
      </c>
      <c r="G342" s="10" t="str">
        <f t="shared" si="5"/>
        <v>A1ZKC022  Z037</v>
      </c>
      <c r="H342" s="11" t="str">
        <f>IF('KCC input'!I343=0,"",'KCC input'!I343)</f>
        <v/>
      </c>
      <c r="I342" s="10" t="str">
        <f>IF('KCC input'!K343=0,"",'KCC input'!K343)</f>
        <v>A1</v>
      </c>
      <c r="J342" s="10" t="str">
        <f>IF('KCC input'!L343=0,"",'KCC input'!L343)</f>
        <v>ZKC022</v>
      </c>
      <c r="K342" s="10" t="str">
        <f>IF('KCC input'!M343=0,"",'KCC input'!M343)</f>
        <v>Z037</v>
      </c>
      <c r="L342" s="12"/>
    </row>
    <row r="343" spans="1:12" s="4" customFormat="1" x14ac:dyDescent="0.25">
      <c r="A343" s="10" t="str">
        <f>IF(LEFT('KCC input'!A344,2)="ZA",'KCC input'!A344,"")</f>
        <v/>
      </c>
      <c r="B343" s="10" t="str">
        <f>IF(LEFT('KCC input'!C344,2)="ZA",'KCC input'!C344,"")</f>
        <v/>
      </c>
      <c r="C343" s="10" t="str">
        <f>IF(LEFT('KCC input'!E344,2)="ZA",'KCC input'!E344,"")</f>
        <v/>
      </c>
      <c r="D343" s="10" t="str">
        <f>IF(LEFT('KCC input'!G344,2)="ZA",'KCC input'!G344,"")</f>
        <v>ZA_01964</v>
      </c>
      <c r="E343" s="10" t="str">
        <f>IF('KCC input'!H344=0,"",'KCC input'!H344)</f>
        <v>Kadastrale kaart</v>
      </c>
      <c r="F343" s="10" t="str">
        <f>IF('KCC input'!H344=0,"",'KCC input'!H344)</f>
        <v>Kadastrale kaart</v>
      </c>
      <c r="G343" s="10" t="str">
        <f t="shared" si="5"/>
        <v>A1ZKC022  Z073</v>
      </c>
      <c r="H343" s="11" t="str">
        <f>IF('KCC input'!I344=0,"",'KCC input'!I344)</f>
        <v/>
      </c>
      <c r="I343" s="10" t="str">
        <f>IF('KCC input'!K344=0,"",'KCC input'!K344)</f>
        <v>A1</v>
      </c>
      <c r="J343" s="10" t="str">
        <f>IF('KCC input'!L344=0,"",'KCC input'!L344)</f>
        <v>ZKC022</v>
      </c>
      <c r="K343" s="10" t="str">
        <f>IF('KCC input'!M344=0,"",'KCC input'!M344)</f>
        <v>Z073</v>
      </c>
      <c r="L343" s="12"/>
    </row>
    <row r="344" spans="1:12" s="4" customFormat="1" x14ac:dyDescent="0.25">
      <c r="A344" s="10" t="str">
        <f>IF(LEFT('KCC input'!A345,2)="ZA",'KCC input'!A345,"")</f>
        <v/>
      </c>
      <c r="B344" s="10" t="str">
        <f>IF(LEFT('KCC input'!C345,2)="ZA",'KCC input'!C345,"")</f>
        <v/>
      </c>
      <c r="C344" s="10" t="str">
        <f>IF(LEFT('KCC input'!E345,2)="ZA",'KCC input'!E345,"")</f>
        <v>ZA_00293</v>
      </c>
      <c r="D344" s="10" t="str">
        <f>IF(LEFT('KCC input'!G345,2)="ZA",'KCC input'!G345,"")</f>
        <v/>
      </c>
      <c r="E344" s="10" t="str">
        <f>IF('KCC input'!H345=0,"",'KCC input'!H345)</f>
        <v>Ik heb een klacht</v>
      </c>
      <c r="F344" s="10" t="str">
        <f>IF('KCC input'!H345=0,"",'KCC input'!H345)</f>
        <v>Ik heb een klacht</v>
      </c>
      <c r="G344" s="10" t="str">
        <f t="shared" si="5"/>
        <v>A1ZKC022  Z038</v>
      </c>
      <c r="H344" s="11" t="str">
        <f>IF('KCC input'!I345=0,"",'KCC input'!I345)</f>
        <v/>
      </c>
      <c r="I344" s="10" t="str">
        <f>IF('KCC input'!K345=0,"",'KCC input'!K345)</f>
        <v>A1</v>
      </c>
      <c r="J344" s="10" t="str">
        <f>IF('KCC input'!L345=0,"",'KCC input'!L345)</f>
        <v>ZKC022</v>
      </c>
      <c r="K344" s="10" t="str">
        <f>IF('KCC input'!M345=0,"",'KCC input'!M345)</f>
        <v>Z038</v>
      </c>
      <c r="L344" s="12"/>
    </row>
    <row r="345" spans="1:12" s="4" customFormat="1" x14ac:dyDescent="0.25">
      <c r="A345" s="10" t="str">
        <f>IF(LEFT('KCC input'!A346,2)="ZA",'KCC input'!A346,"")</f>
        <v/>
      </c>
      <c r="B345" s="10" t="str">
        <f>IF(LEFT('KCC input'!C346,2)="ZA",'KCC input'!C346,"")</f>
        <v/>
      </c>
      <c r="C345" s="10" t="str">
        <f>IF(LEFT('KCC input'!E346,2)="ZA",'KCC input'!E346,"")</f>
        <v/>
      </c>
      <c r="D345" s="10" t="str">
        <f>IF(LEFT('KCC input'!G346,2)="ZA",'KCC input'!G346,"")</f>
        <v>ZA_00294</v>
      </c>
      <c r="E345" s="10" t="str">
        <f>IF('KCC input'!H346=0,"",'KCC input'!H346)</f>
        <v>Historische Luchtfoto</v>
      </c>
      <c r="F345" s="10" t="str">
        <f>IF('KCC input'!H346=0,"",'KCC input'!H346)</f>
        <v>Historische Luchtfoto</v>
      </c>
      <c r="G345" s="10" t="str">
        <f t="shared" si="5"/>
        <v>A1ZKC022  Z039</v>
      </c>
      <c r="H345" s="11" t="str">
        <f>IF('KCC input'!I346=0,"",'KCC input'!I346)</f>
        <v/>
      </c>
      <c r="I345" s="10" t="str">
        <f>IF('KCC input'!K346=0,"",'KCC input'!K346)</f>
        <v>A1</v>
      </c>
      <c r="J345" s="10" t="str">
        <f>IF('KCC input'!L346=0,"",'KCC input'!L346)</f>
        <v>ZKC022</v>
      </c>
      <c r="K345" s="10" t="str">
        <f>IF('KCC input'!M346=0,"",'KCC input'!M346)</f>
        <v>Z039</v>
      </c>
      <c r="L345" s="12"/>
    </row>
    <row r="346" spans="1:12" s="4" customFormat="1" x14ac:dyDescent="0.25">
      <c r="A346" s="10" t="str">
        <f>IF(LEFT('KCC input'!A347,2)="ZA",'KCC input'!A347,"")</f>
        <v/>
      </c>
      <c r="B346" s="10" t="str">
        <f>IF(LEFT('KCC input'!C347,2)="ZA",'KCC input'!C347,"")</f>
        <v/>
      </c>
      <c r="C346" s="10" t="str">
        <f>IF(LEFT('KCC input'!E347,2)="ZA",'KCC input'!E347,"")</f>
        <v/>
      </c>
      <c r="D346" s="10" t="str">
        <f>IF(LEFT('KCC input'!G347,2)="ZA",'KCC input'!G347,"")</f>
        <v>ZA_00295</v>
      </c>
      <c r="E346" s="10" t="str">
        <f>IF('KCC input'!H347=0,"",'KCC input'!H347)</f>
        <v>Beeldmateriaal</v>
      </c>
      <c r="F346" s="10" t="str">
        <f>IF('KCC input'!H347=0,"",'KCC input'!H347)</f>
        <v>Beeldmateriaal</v>
      </c>
      <c r="G346" s="10" t="str">
        <f t="shared" si="5"/>
        <v>A1ZKC022  Z040</v>
      </c>
      <c r="H346" s="11" t="str">
        <f>IF('KCC input'!I347=0,"",'KCC input'!I347)</f>
        <v/>
      </c>
      <c r="I346" s="10" t="str">
        <f>IF('KCC input'!K347=0,"",'KCC input'!K347)</f>
        <v>A1</v>
      </c>
      <c r="J346" s="10" t="str">
        <f>IF('KCC input'!L347=0,"",'KCC input'!L347)</f>
        <v>ZKC022</v>
      </c>
      <c r="K346" s="10" t="str">
        <f>IF('KCC input'!M347=0,"",'KCC input'!M347)</f>
        <v>Z040</v>
      </c>
      <c r="L346" s="12"/>
    </row>
    <row r="347" spans="1:12" s="4" customFormat="1" x14ac:dyDescent="0.25">
      <c r="A347" s="10" t="str">
        <f>IF(LEFT('KCC input'!A348,2)="ZA",'KCC input'!A348,"")</f>
        <v/>
      </c>
      <c r="B347" s="10" t="str">
        <f>IF(LEFT('KCC input'!C348,2)="ZA",'KCC input'!C348,"")</f>
        <v/>
      </c>
      <c r="C347" s="10" t="str">
        <f>IF(LEFT('KCC input'!E348,2)="ZA",'KCC input'!E348,"")</f>
        <v/>
      </c>
      <c r="D347" s="10" t="str">
        <f>IF(LEFT('KCC input'!G348,2)="ZA",'KCC input'!G348,"")</f>
        <v>ZA_00296</v>
      </c>
      <c r="E347" s="10" t="str">
        <f>IF('KCC input'!H348=0,"",'KCC input'!H348)</f>
        <v>Historische topografische kaarten</v>
      </c>
      <c r="F347" s="10" t="str">
        <f>IF('KCC input'!H348=0,"",'KCC input'!H348)</f>
        <v>Historische topografische kaarten</v>
      </c>
      <c r="G347" s="10" t="str">
        <f t="shared" si="5"/>
        <v>A1ZKC022  Z041</v>
      </c>
      <c r="H347" s="11" t="str">
        <f>IF('KCC input'!I348=0,"",'KCC input'!I348)</f>
        <v/>
      </c>
      <c r="I347" s="10" t="str">
        <f>IF('KCC input'!K348=0,"",'KCC input'!K348)</f>
        <v>A1</v>
      </c>
      <c r="J347" s="10" t="str">
        <f>IF('KCC input'!L348=0,"",'KCC input'!L348)</f>
        <v>ZKC022</v>
      </c>
      <c r="K347" s="10" t="str">
        <f>IF('KCC input'!M348=0,"",'KCC input'!M348)</f>
        <v>Z041</v>
      </c>
      <c r="L347" s="12"/>
    </row>
    <row r="348" spans="1:12" s="4" customFormat="1" x14ac:dyDescent="0.25">
      <c r="A348" s="10" t="str">
        <f>IF(LEFT('KCC input'!A349,2)="ZA",'KCC input'!A349,"")</f>
        <v/>
      </c>
      <c r="B348" s="10" t="str">
        <f>IF(LEFT('KCC input'!C349,2)="ZA",'KCC input'!C349,"")</f>
        <v/>
      </c>
      <c r="C348" s="10" t="str">
        <f>IF(LEFT('KCC input'!E349,2)="ZA",'KCC input'!E349,"")</f>
        <v/>
      </c>
      <c r="D348" s="10" t="str">
        <f>IF(LEFT('KCC input'!G349,2)="ZA",'KCC input'!G349,"")</f>
        <v>ZA_00297</v>
      </c>
      <c r="E348" s="10" t="str">
        <f>IF('KCC input'!H349=0,"",'KCC input'!H349)</f>
        <v>Actuele topografische kaarten</v>
      </c>
      <c r="F348" s="10" t="str">
        <f>IF('KCC input'!H349=0,"",'KCC input'!H349)</f>
        <v>Actuele topografische kaarten</v>
      </c>
      <c r="G348" s="10" t="str">
        <f t="shared" si="5"/>
        <v>A1ZKC022  Z042</v>
      </c>
      <c r="H348" s="11" t="str">
        <f>IF('KCC input'!I349=0,"",'KCC input'!I349)</f>
        <v/>
      </c>
      <c r="I348" s="10" t="str">
        <f>IF('KCC input'!K349=0,"",'KCC input'!K349)</f>
        <v>A1</v>
      </c>
      <c r="J348" s="10" t="str">
        <f>IF('KCC input'!L349=0,"",'KCC input'!L349)</f>
        <v>ZKC022</v>
      </c>
      <c r="K348" s="10" t="str">
        <f>IF('KCC input'!M349=0,"",'KCC input'!M349)</f>
        <v>Z042</v>
      </c>
      <c r="L348" s="12"/>
    </row>
    <row r="349" spans="1:12" s="4" customFormat="1" x14ac:dyDescent="0.25">
      <c r="A349" s="10" t="str">
        <f>IF(LEFT('KCC input'!A350,2)="ZA",'KCC input'!A350,"")</f>
        <v/>
      </c>
      <c r="B349" s="10" t="str">
        <f>IF(LEFT('KCC input'!C350,2)="ZA",'KCC input'!C350,"")</f>
        <v/>
      </c>
      <c r="C349" s="10" t="str">
        <f>IF(LEFT('KCC input'!E350,2)="ZA",'KCC input'!E350,"")</f>
        <v/>
      </c>
      <c r="D349" s="10" t="str">
        <f>IF(LEFT('KCC input'!G350,2)="ZA",'KCC input'!G350,"")</f>
        <v>ZA_00298</v>
      </c>
      <c r="E349" s="10" t="str">
        <f>IF('KCC input'!H350=0,"",'KCC input'!H350)</f>
        <v>PDOK.nl (BRT, open data)</v>
      </c>
      <c r="F349" s="10" t="str">
        <f>IF('KCC input'!H350=0,"",'KCC input'!H350)</f>
        <v>PDOK.nl (BRT, open data)</v>
      </c>
      <c r="G349" s="10" t="str">
        <f t="shared" si="5"/>
        <v>A1ZKC022  Z043</v>
      </c>
      <c r="H349" s="11" t="str">
        <f>IF('KCC input'!I350=0,"",'KCC input'!I350)</f>
        <v/>
      </c>
      <c r="I349" s="10" t="str">
        <f>IF('KCC input'!K350=0,"",'KCC input'!K350)</f>
        <v>A1</v>
      </c>
      <c r="J349" s="10" t="str">
        <f>IF('KCC input'!L350=0,"",'KCC input'!L350)</f>
        <v>ZKC022</v>
      </c>
      <c r="K349" s="10" t="str">
        <f>IF('KCC input'!M350=0,"",'KCC input'!M350)</f>
        <v>Z043</v>
      </c>
      <c r="L349" s="12"/>
    </row>
    <row r="350" spans="1:12" s="4" customFormat="1" x14ac:dyDescent="0.25">
      <c r="A350" s="10" t="str">
        <f>IF(LEFT('KCC input'!A351,2)="ZA",'KCC input'!A351,"")</f>
        <v/>
      </c>
      <c r="B350" s="10" t="str">
        <f>IF(LEFT('KCC input'!C351,2)="ZA",'KCC input'!C351,"")</f>
        <v/>
      </c>
      <c r="C350" s="10" t="str">
        <f>IF(LEFT('KCC input'!E351,2)="ZA",'KCC input'!E351,"")</f>
        <v/>
      </c>
      <c r="D350" s="10" t="str">
        <f>IF(LEFT('KCC input'!G351,2)="ZA",'KCC input'!G351,"")</f>
        <v>ZA_00299</v>
      </c>
      <c r="E350" s="10" t="str">
        <f>IF('KCC input'!H351=0,"",'KCC input'!H351)</f>
        <v>Verbeter de Kaart</v>
      </c>
      <c r="F350" s="10" t="str">
        <f>IF('KCC input'!H351=0,"",'KCC input'!H351)</f>
        <v>Verbeter de Kaart</v>
      </c>
      <c r="G350" s="10" t="str">
        <f t="shared" si="5"/>
        <v>A1ZKC022  Z044</v>
      </c>
      <c r="H350" s="11" t="str">
        <f>IF('KCC input'!I351=0,"",'KCC input'!I351)</f>
        <v/>
      </c>
      <c r="I350" s="10" t="str">
        <f>IF('KCC input'!K351=0,"",'KCC input'!K351)</f>
        <v>A1</v>
      </c>
      <c r="J350" s="10" t="str">
        <f>IF('KCC input'!L351=0,"",'KCC input'!L351)</f>
        <v>ZKC022</v>
      </c>
      <c r="K350" s="10" t="str">
        <f>IF('KCC input'!M351=0,"",'KCC input'!M351)</f>
        <v>Z044</v>
      </c>
      <c r="L350" s="12"/>
    </row>
    <row r="351" spans="1:12" s="4" customFormat="1" x14ac:dyDescent="0.25">
      <c r="A351" s="10" t="str">
        <f>IF(LEFT('KCC input'!A352,2)="ZA",'KCC input'!A352,"")</f>
        <v/>
      </c>
      <c r="B351" s="10" t="str">
        <f>IF(LEFT('KCC input'!C352,2)="ZA",'KCC input'!C352,"")</f>
        <v/>
      </c>
      <c r="C351" s="10" t="str">
        <f>IF(LEFT('KCC input'!E352,2)="ZA",'KCC input'!E352,"")</f>
        <v/>
      </c>
      <c r="D351" s="10" t="str">
        <f>IF(LEFT('KCC input'!G352,2)="ZA",'KCC input'!G352,"")</f>
        <v>ZA_00300</v>
      </c>
      <c r="E351" s="10" t="str">
        <f>IF('KCC input'!H352=0,"",'KCC input'!H352)</f>
        <v>Topotijdreis</v>
      </c>
      <c r="F351" s="10" t="str">
        <f>IF('KCC input'!H352=0,"",'KCC input'!H352)</f>
        <v>Topotijdreis</v>
      </c>
      <c r="G351" s="10" t="str">
        <f t="shared" si="5"/>
        <v>A1ZKC022  Z045</v>
      </c>
      <c r="H351" s="11" t="str">
        <f>IF('KCC input'!I352=0,"",'KCC input'!I352)</f>
        <v/>
      </c>
      <c r="I351" s="10" t="str">
        <f>IF('KCC input'!K352=0,"",'KCC input'!K352)</f>
        <v>A1</v>
      </c>
      <c r="J351" s="10" t="str">
        <f>IF('KCC input'!L352=0,"",'KCC input'!L352)</f>
        <v>ZKC022</v>
      </c>
      <c r="K351" s="10" t="str">
        <f>IF('KCC input'!M352=0,"",'KCC input'!M352)</f>
        <v>Z045</v>
      </c>
      <c r="L351" s="12"/>
    </row>
    <row r="352" spans="1:12" s="4" customFormat="1" x14ac:dyDescent="0.25">
      <c r="A352" s="10" t="str">
        <f>IF(LEFT('KCC input'!A353,2)="ZA",'KCC input'!A353,"")</f>
        <v/>
      </c>
      <c r="B352" s="10" t="str">
        <f>IF(LEFT('KCC input'!C353,2)="ZA",'KCC input'!C353,"")</f>
        <v/>
      </c>
      <c r="C352" s="10" t="str">
        <f>IF(LEFT('KCC input'!E353,2)="ZA",'KCC input'!E353,"")</f>
        <v/>
      </c>
      <c r="D352" s="10" t="str">
        <f>IF(LEFT('KCC input'!G353,2)="ZA",'KCC input'!G353,"")</f>
        <v>ZA_00301</v>
      </c>
      <c r="E352" s="10" t="str">
        <f>IF('KCC input'!H353=0,"",'KCC input'!H353)</f>
        <v>Maatwerk topografische kaart</v>
      </c>
      <c r="F352" s="10" t="str">
        <f>IF('KCC input'!H353=0,"",'KCC input'!H353)</f>
        <v>Maatwerk topografische kaart</v>
      </c>
      <c r="G352" s="10" t="str">
        <f t="shared" si="5"/>
        <v>A1ZKC022  Z046</v>
      </c>
      <c r="H352" s="11" t="str">
        <f>IF('KCC input'!I353=0,"",'KCC input'!I353)</f>
        <v/>
      </c>
      <c r="I352" s="10" t="str">
        <f>IF('KCC input'!K353=0,"",'KCC input'!K353)</f>
        <v>A1</v>
      </c>
      <c r="J352" s="10" t="str">
        <f>IF('KCC input'!L353=0,"",'KCC input'!L353)</f>
        <v>ZKC022</v>
      </c>
      <c r="K352" s="10" t="str">
        <f>IF('KCC input'!M353=0,"",'KCC input'!M353)</f>
        <v>Z046</v>
      </c>
      <c r="L352" s="12"/>
    </row>
    <row r="353" spans="1:12" s="4" customFormat="1" x14ac:dyDescent="0.25">
      <c r="A353" s="10" t="str">
        <f>IF(LEFT('KCC input'!A354,2)="ZA",'KCC input'!A354,"")</f>
        <v/>
      </c>
      <c r="B353" s="10" t="str">
        <f>IF(LEFT('KCC input'!C354,2)="ZA",'KCC input'!C354,"")</f>
        <v/>
      </c>
      <c r="C353" s="10" t="str">
        <f>IF(LEFT('KCC input'!E354,2)="ZA",'KCC input'!E354,"")</f>
        <v/>
      </c>
      <c r="D353" s="10" t="str">
        <f>IF(LEFT('KCC input'!G354,2)="ZA",'KCC input'!G354,"")</f>
        <v>ZA_00302</v>
      </c>
      <c r="E353" s="10" t="str">
        <f>IF('KCC input'!H354=0,"",'KCC input'!H354)</f>
        <v>Tarieven, korting</v>
      </c>
      <c r="F353" s="10" t="str">
        <f>IF('KCC input'!H354=0,"",'KCC input'!H354)</f>
        <v>Tarieven, korting</v>
      </c>
      <c r="G353" s="10" t="str">
        <f t="shared" si="5"/>
        <v>A1ZKC022  Z047</v>
      </c>
      <c r="H353" s="11" t="str">
        <f>IF('KCC input'!I354=0,"",'KCC input'!I354)</f>
        <v/>
      </c>
      <c r="I353" s="10" t="str">
        <f>IF('KCC input'!K354=0,"",'KCC input'!K354)</f>
        <v>A1</v>
      </c>
      <c r="J353" s="10" t="str">
        <f>IF('KCC input'!L354=0,"",'KCC input'!L354)</f>
        <v>ZKC022</v>
      </c>
      <c r="K353" s="10" t="str">
        <f>IF('KCC input'!M354=0,"",'KCC input'!M354)</f>
        <v>Z047</v>
      </c>
      <c r="L353" s="12"/>
    </row>
    <row r="354" spans="1:12" s="4" customFormat="1" x14ac:dyDescent="0.25">
      <c r="A354" s="10" t="str">
        <f>IF(LEFT('KCC input'!A355,2)="ZA",'KCC input'!A355,"")</f>
        <v/>
      </c>
      <c r="B354" s="10" t="str">
        <f>IF(LEFT('KCC input'!C355,2)="ZA",'KCC input'!C355,"")</f>
        <v/>
      </c>
      <c r="C354" s="10" t="str">
        <f>IF(LEFT('KCC input'!E355,2)="ZA",'KCC input'!E355,"")</f>
        <v/>
      </c>
      <c r="D354" s="10" t="str">
        <f>IF(LEFT('KCC input'!G355,2)="ZA",'KCC input'!G355,"")</f>
        <v>ZA_00303</v>
      </c>
      <c r="E354" s="10" t="str">
        <f>IF('KCC input'!H355=0,"",'KCC input'!H355)</f>
        <v>Licenties, auteursrechten, overig</v>
      </c>
      <c r="F354" s="10" t="str">
        <f>IF('KCC input'!H355=0,"",'KCC input'!H355)</f>
        <v>Licenties, auteursrechten, overig</v>
      </c>
      <c r="G354" s="10" t="str">
        <f t="shared" si="5"/>
        <v>A1ZKC022  Z048</v>
      </c>
      <c r="H354" s="11" t="str">
        <f>IF('KCC input'!I355=0,"",'KCC input'!I355)</f>
        <v/>
      </c>
      <c r="I354" s="10" t="str">
        <f>IF('KCC input'!K355=0,"",'KCC input'!K355)</f>
        <v>A1</v>
      </c>
      <c r="J354" s="10" t="str">
        <f>IF('KCC input'!L355=0,"",'KCC input'!L355)</f>
        <v>ZKC022</v>
      </c>
      <c r="K354" s="10" t="str">
        <f>IF('KCC input'!M355=0,"",'KCC input'!M355)</f>
        <v>Z048</v>
      </c>
      <c r="L354" s="12"/>
    </row>
    <row r="355" spans="1:12" s="4" customFormat="1" x14ac:dyDescent="0.25">
      <c r="A355" s="10" t="str">
        <f>IF(LEFT('KCC input'!A356,2)="ZA",'KCC input'!A356,"")</f>
        <v/>
      </c>
      <c r="B355" s="10" t="str">
        <f>IF(LEFT('KCC input'!C356,2)="ZA",'KCC input'!C356,"")</f>
        <v/>
      </c>
      <c r="C355" s="10" t="str">
        <f>IF(LEFT('KCC input'!E356,2)="ZA",'KCC input'!E356,"")</f>
        <v>ZA_00304</v>
      </c>
      <c r="D355" s="10" t="str">
        <f>IF(LEFT('KCC input'!G356,2)="ZA",'KCC input'!G356,"")</f>
        <v/>
      </c>
      <c r="E355" s="10" t="str">
        <f>IF('KCC input'!H356=0,"",'KCC input'!H356)</f>
        <v>Ik zou in de toekomst willen (wens)</v>
      </c>
      <c r="F355" s="10" t="str">
        <f>IF('KCC input'!H356=0,"",'KCC input'!H356)</f>
        <v>Ik zou in de toekomst willen (wens)</v>
      </c>
      <c r="G355" s="10" t="str">
        <f t="shared" si="5"/>
        <v>A1ZKC022  Z049</v>
      </c>
      <c r="H355" s="11" t="str">
        <f>IF('KCC input'!I356=0,"",'KCC input'!I356)</f>
        <v/>
      </c>
      <c r="I355" s="10" t="str">
        <f>IF('KCC input'!K356=0,"",'KCC input'!K356)</f>
        <v>A1</v>
      </c>
      <c r="J355" s="10" t="str">
        <f>IF('KCC input'!L356=0,"",'KCC input'!L356)</f>
        <v>ZKC022</v>
      </c>
      <c r="K355" s="10" t="str">
        <f>IF('KCC input'!M356=0,"",'KCC input'!M356)</f>
        <v>Z049</v>
      </c>
      <c r="L355" s="12"/>
    </row>
    <row r="356" spans="1:12" s="4" customFormat="1" x14ac:dyDescent="0.25">
      <c r="A356" s="10" t="str">
        <f>IF(LEFT('KCC input'!A357,2)="ZA",'KCC input'!A357,"")</f>
        <v/>
      </c>
      <c r="B356" s="10" t="str">
        <f>IF(LEFT('KCC input'!C357,2)="ZA",'KCC input'!C357,"")</f>
        <v/>
      </c>
      <c r="C356" s="10" t="str">
        <f>IF(LEFT('KCC input'!E357,2)="ZA",'KCC input'!E357,"")</f>
        <v/>
      </c>
      <c r="D356" s="10" t="str">
        <f>IF(LEFT('KCC input'!G357,2)="ZA",'KCC input'!G357,"")</f>
        <v>ZA_00305</v>
      </c>
      <c r="E356" s="10" t="str">
        <f>IF('KCC input'!H357=0,"",'KCC input'!H357)</f>
        <v>Topo, geo-data (digitaal/analoog)</v>
      </c>
      <c r="F356" s="10" t="str">
        <f>IF('KCC input'!H357=0,"",'KCC input'!H357)</f>
        <v>Topo, geo-data (digitaal/analoog)</v>
      </c>
      <c r="G356" s="10" t="str">
        <f t="shared" si="5"/>
        <v>A1ZKC022  Z050</v>
      </c>
      <c r="H356" s="11" t="str">
        <f>IF('KCC input'!I357=0,"",'KCC input'!I357)</f>
        <v/>
      </c>
      <c r="I356" s="10" t="str">
        <f>IF('KCC input'!K357=0,"",'KCC input'!K357)</f>
        <v>A1</v>
      </c>
      <c r="J356" s="10" t="str">
        <f>IF('KCC input'!L357=0,"",'KCC input'!L357)</f>
        <v>ZKC022</v>
      </c>
      <c r="K356" s="10" t="str">
        <f>IF('KCC input'!M357=0,"",'KCC input'!M357)</f>
        <v>Z050</v>
      </c>
      <c r="L356" s="12"/>
    </row>
    <row r="357" spans="1:12" s="4" customFormat="1" x14ac:dyDescent="0.25">
      <c r="A357" s="10" t="str">
        <f>IF(LEFT('KCC input'!A358,2)="ZA",'KCC input'!A358,"")</f>
        <v/>
      </c>
      <c r="B357" s="10" t="str">
        <f>IF(LEFT('KCC input'!C358,2)="ZA",'KCC input'!C358,"")</f>
        <v/>
      </c>
      <c r="C357" s="10" t="str">
        <f>IF(LEFT('KCC input'!E358,2)="ZA",'KCC input'!E358,"")</f>
        <v>ZA_00306</v>
      </c>
      <c r="D357" s="10" t="str">
        <f>IF(LEFT('KCC input'!G358,2)="ZA",'KCC input'!G358,"")</f>
        <v/>
      </c>
      <c r="E357" s="10" t="str">
        <f>IF('KCC input'!H358=0,"",'KCC input'!H358)</f>
        <v>Ik heb een verstoring</v>
      </c>
      <c r="F357" s="10" t="str">
        <f>IF('KCC input'!H358=0,"",'KCC input'!H358)</f>
        <v>Ik heb een verstoring</v>
      </c>
      <c r="G357" s="10" t="str">
        <f t="shared" si="5"/>
        <v>A1ZKC022  Z051</v>
      </c>
      <c r="H357" s="11" t="str">
        <f>IF('KCC input'!I358=0,"",'KCC input'!I358)</f>
        <v/>
      </c>
      <c r="I357" s="10" t="str">
        <f>IF('KCC input'!K358=0,"",'KCC input'!K358)</f>
        <v>A1</v>
      </c>
      <c r="J357" s="10" t="str">
        <f>IF('KCC input'!L358=0,"",'KCC input'!L358)</f>
        <v>ZKC022</v>
      </c>
      <c r="K357" s="10" t="str">
        <f>IF('KCC input'!M358=0,"",'KCC input'!M358)</f>
        <v>Z051</v>
      </c>
      <c r="L357" s="12"/>
    </row>
    <row r="358" spans="1:12" s="4" customFormat="1" x14ac:dyDescent="0.25">
      <c r="A358" s="10" t="str">
        <f>IF(LEFT('KCC input'!A359,2)="ZA",'KCC input'!A359,"")</f>
        <v/>
      </c>
      <c r="B358" s="10" t="str">
        <f>IF(LEFT('KCC input'!C359,2)="ZA",'KCC input'!C359,"")</f>
        <v/>
      </c>
      <c r="C358" s="10" t="str">
        <f>IF(LEFT('KCC input'!E359,2)="ZA",'KCC input'!E359,"")</f>
        <v/>
      </c>
      <c r="D358" s="10" t="str">
        <f>IF(LEFT('KCC input'!G359,2)="ZA",'KCC input'!G359,"")</f>
        <v>ZA_00307</v>
      </c>
      <c r="E358" s="10" t="str">
        <f>IF('KCC input'!H359=0,"",'KCC input'!H359)</f>
        <v>Webwinkel</v>
      </c>
      <c r="F358" s="10" t="str">
        <f>IF('KCC input'!H359=0,"",'KCC input'!H359)</f>
        <v>Webwinkel</v>
      </c>
      <c r="G358" s="10" t="str">
        <f t="shared" si="5"/>
        <v>A1ZKC022  Z052</v>
      </c>
      <c r="H358" s="11" t="str">
        <f>IF('KCC input'!I359=0,"",'KCC input'!I359)</f>
        <v/>
      </c>
      <c r="I358" s="10" t="str">
        <f>IF('KCC input'!K359=0,"",'KCC input'!K359)</f>
        <v>A1</v>
      </c>
      <c r="J358" s="10" t="str">
        <f>IF('KCC input'!L359=0,"",'KCC input'!L359)</f>
        <v>ZKC022</v>
      </c>
      <c r="K358" s="10" t="str">
        <f>IF('KCC input'!M359=0,"",'KCC input'!M359)</f>
        <v>Z052</v>
      </c>
      <c r="L358" s="12"/>
    </row>
    <row r="359" spans="1:12" s="4" customFormat="1" x14ac:dyDescent="0.25">
      <c r="A359" s="10" t="str">
        <f>IF(LEFT('KCC input'!A360,2)="ZA",'KCC input'!A360,"")</f>
        <v/>
      </c>
      <c r="B359" s="10" t="str">
        <f>IF(LEFT('KCC input'!C360,2)="ZA",'KCC input'!C360,"")</f>
        <v/>
      </c>
      <c r="C359" s="10" t="str">
        <f>IF(LEFT('KCC input'!E360,2)="ZA",'KCC input'!E360,"")</f>
        <v/>
      </c>
      <c r="D359" s="10" t="str">
        <f>IF(LEFT('KCC input'!G360,2)="ZA",'KCC input'!G360,"")</f>
        <v>ZA_00308</v>
      </c>
      <c r="E359" s="10" t="str">
        <f>IF('KCC input'!H360=0,"",'KCC input'!H360)</f>
        <v>Beeldmateriaal</v>
      </c>
      <c r="F359" s="10" t="str">
        <f>IF('KCC input'!H360=0,"",'KCC input'!H360)</f>
        <v>Beeldmateriaal</v>
      </c>
      <c r="G359" s="10" t="str">
        <f t="shared" si="5"/>
        <v>A1ZKC022  Z053</v>
      </c>
      <c r="H359" s="11" t="str">
        <f>IF('KCC input'!I360=0,"",'KCC input'!I360)</f>
        <v/>
      </c>
      <c r="I359" s="10" t="str">
        <f>IF('KCC input'!K360=0,"",'KCC input'!K360)</f>
        <v>A1</v>
      </c>
      <c r="J359" s="10" t="str">
        <f>IF('KCC input'!L360=0,"",'KCC input'!L360)</f>
        <v>ZKC022</v>
      </c>
      <c r="K359" s="10" t="str">
        <f>IF('KCC input'!M360=0,"",'KCC input'!M360)</f>
        <v>Z053</v>
      </c>
      <c r="L359" s="12"/>
    </row>
    <row r="360" spans="1:12" s="4" customFormat="1" x14ac:dyDescent="0.25">
      <c r="A360" s="10" t="str">
        <f>IF(LEFT('KCC input'!A361,2)="ZA",'KCC input'!A361,"")</f>
        <v/>
      </c>
      <c r="B360" s="10" t="str">
        <f>IF(LEFT('KCC input'!C361,2)="ZA",'KCC input'!C361,"")</f>
        <v>ZA_00309</v>
      </c>
      <c r="C360" s="10" t="str">
        <f>IF(LEFT('KCC input'!E361,2)="ZA",'KCC input'!E361,"")</f>
        <v/>
      </c>
      <c r="D360" s="10" t="str">
        <f>IF(LEFT('KCC input'!G361,2)="ZA",'KCC input'!G361,"")</f>
        <v/>
      </c>
      <c r="E360" s="10" t="str">
        <f>IF('KCC input'!H361=0,"",'KCC input'!H361)</f>
        <v>Doorverbinden</v>
      </c>
      <c r="F360" s="10" t="str">
        <f>IF('KCC input'!H361=0,"",'KCC input'!H361)</f>
        <v>Doorverbinden</v>
      </c>
      <c r="G360" s="10" t="str">
        <f t="shared" si="5"/>
        <v>A1ZKC022  Z054</v>
      </c>
      <c r="H360" s="11" t="str">
        <f>IF('KCC input'!I361=0,"",'KCC input'!I361)</f>
        <v/>
      </c>
      <c r="I360" s="10" t="str">
        <f>IF('KCC input'!K361=0,"",'KCC input'!K361)</f>
        <v>A1</v>
      </c>
      <c r="J360" s="10" t="str">
        <f>IF('KCC input'!L361=0,"",'KCC input'!L361)</f>
        <v>ZKC022</v>
      </c>
      <c r="K360" s="10" t="str">
        <f>IF('KCC input'!M361=0,"",'KCC input'!M361)</f>
        <v>Z054</v>
      </c>
      <c r="L360" s="12"/>
    </row>
    <row r="361" spans="1:12" s="4" customFormat="1" x14ac:dyDescent="0.25">
      <c r="A361" s="10" t="str">
        <f>IF(LEFT('KCC input'!A362,2)="ZA",'KCC input'!A362,"")</f>
        <v/>
      </c>
      <c r="B361" s="10" t="str">
        <f>IF(LEFT('KCC input'!C362,2)="ZA",'KCC input'!C362,"")</f>
        <v/>
      </c>
      <c r="C361" s="10" t="str">
        <f>IF(LEFT('KCC input'!E362,2)="ZA",'KCC input'!E362,"")</f>
        <v>ZA_00310</v>
      </c>
      <c r="D361" s="10" t="str">
        <f>IF(LEFT('KCC input'!G362,2)="ZA",'KCC input'!G362,"")</f>
        <v/>
      </c>
      <c r="E361" s="10" t="str">
        <f>IF('KCC input'!H362=0,"",'KCC input'!H362)</f>
        <v>Geo-Informatie</v>
      </c>
      <c r="F361" s="10" t="str">
        <f>IF('KCC input'!H362=0,"",'KCC input'!H362)</f>
        <v>Geo-Informatie</v>
      </c>
      <c r="G361" s="10" t="str">
        <f t="shared" si="5"/>
        <v>A1ZKC022  Z055</v>
      </c>
      <c r="H361" s="11" t="str">
        <f>IF('KCC input'!I362=0,"",'KCC input'!I362)</f>
        <v/>
      </c>
      <c r="I361" s="10" t="str">
        <f>IF('KCC input'!K362=0,"",'KCC input'!K362)</f>
        <v>A1</v>
      </c>
      <c r="J361" s="10" t="str">
        <f>IF('KCC input'!L362=0,"",'KCC input'!L362)</f>
        <v>ZKC022</v>
      </c>
      <c r="K361" s="10" t="str">
        <f>IF('KCC input'!M362=0,"",'KCC input'!M362)</f>
        <v>Z055</v>
      </c>
      <c r="L361" s="12"/>
    </row>
    <row r="362" spans="1:12" s="4" customFormat="1" x14ac:dyDescent="0.25">
      <c r="A362" s="10" t="str">
        <f>IF(LEFT('KCC input'!A363,2)="ZA",'KCC input'!A363,"")</f>
        <v/>
      </c>
      <c r="B362" s="10" t="str">
        <f>IF(LEFT('KCC input'!C363,2)="ZA",'KCC input'!C363,"")</f>
        <v/>
      </c>
      <c r="C362" s="10" t="str">
        <f>IF(LEFT('KCC input'!E363,2)="ZA",'KCC input'!E363,"")</f>
        <v/>
      </c>
      <c r="D362" s="10" t="str">
        <f>IF(LEFT('KCC input'!G363,2)="ZA",'KCC input'!G363,"")</f>
        <v>ZA_00311</v>
      </c>
      <c r="E362" s="10" t="str">
        <f>IF('KCC input'!H363=0,"",'KCC input'!H363)</f>
        <v>Historische Luchtfoto</v>
      </c>
      <c r="F362" s="10" t="str">
        <f>IF('KCC input'!H363=0,"",'KCC input'!H363)</f>
        <v>Historische Luchtfoto</v>
      </c>
      <c r="G362" s="10" t="str">
        <f t="shared" si="5"/>
        <v>A1ZKC022  Z056</v>
      </c>
      <c r="H362" s="11" t="str">
        <f>IF('KCC input'!I363=0,"",'KCC input'!I363)</f>
        <v/>
      </c>
      <c r="I362" s="10" t="str">
        <f>IF('KCC input'!K363=0,"",'KCC input'!K363)</f>
        <v>A1</v>
      </c>
      <c r="J362" s="10" t="str">
        <f>IF('KCC input'!L363=0,"",'KCC input'!L363)</f>
        <v>ZKC022</v>
      </c>
      <c r="K362" s="10" t="str">
        <f>IF('KCC input'!M363=0,"",'KCC input'!M363)</f>
        <v>Z056</v>
      </c>
      <c r="L362" s="12"/>
    </row>
    <row r="363" spans="1:12" s="4" customFormat="1" x14ac:dyDescent="0.25">
      <c r="A363" s="10" t="str">
        <f>IF(LEFT('KCC input'!A364,2)="ZA",'KCC input'!A364,"")</f>
        <v/>
      </c>
      <c r="B363" s="10" t="str">
        <f>IF(LEFT('KCC input'!C364,2)="ZA",'KCC input'!C364,"")</f>
        <v/>
      </c>
      <c r="C363" s="10" t="str">
        <f>IF(LEFT('KCC input'!E364,2)="ZA",'KCC input'!E364,"")</f>
        <v/>
      </c>
      <c r="D363" s="10" t="str">
        <f>IF(LEFT('KCC input'!G364,2)="ZA",'KCC input'!G364,"")</f>
        <v>ZA_00312</v>
      </c>
      <c r="E363" s="10" t="str">
        <f>IF('KCC input'!H364=0,"",'KCC input'!H364)</f>
        <v>Historische kaarten</v>
      </c>
      <c r="F363" s="10" t="str">
        <f>IF('KCC input'!H364=0,"",'KCC input'!H364)</f>
        <v>Historische kaarten</v>
      </c>
      <c r="G363" s="10" t="str">
        <f t="shared" si="5"/>
        <v>A1ZKC022  Z057</v>
      </c>
      <c r="H363" s="11" t="str">
        <f>IF('KCC input'!I364=0,"",'KCC input'!I364)</f>
        <v/>
      </c>
      <c r="I363" s="10" t="str">
        <f>IF('KCC input'!K364=0,"",'KCC input'!K364)</f>
        <v>A1</v>
      </c>
      <c r="J363" s="10" t="str">
        <f>IF('KCC input'!L364=0,"",'KCC input'!L364)</f>
        <v>ZKC022</v>
      </c>
      <c r="K363" s="10" t="str">
        <f>IF('KCC input'!M364=0,"",'KCC input'!M364)</f>
        <v>Z057</v>
      </c>
      <c r="L363" s="12"/>
    </row>
    <row r="364" spans="1:12" s="4" customFormat="1" x14ac:dyDescent="0.25">
      <c r="A364" s="10" t="str">
        <f>IF(LEFT('KCC input'!A365,2)="ZA",'KCC input'!A365,"")</f>
        <v/>
      </c>
      <c r="B364" s="10" t="str">
        <f>IF(LEFT('KCC input'!C365,2)="ZA",'KCC input'!C365,"")</f>
        <v/>
      </c>
      <c r="C364" s="10" t="str">
        <f>IF(LEFT('KCC input'!E365,2)="ZA",'KCC input'!E365,"")</f>
        <v/>
      </c>
      <c r="D364" s="10" t="str">
        <f>IF(LEFT('KCC input'!G365,2)="ZA",'KCC input'!G365,"")</f>
        <v>ZA_00313</v>
      </c>
      <c r="E364" s="10" t="str">
        <f>IF('KCC input'!H365=0,"",'KCC input'!H365)</f>
        <v>Topografische producten</v>
      </c>
      <c r="F364" s="10" t="str">
        <f>IF('KCC input'!H365=0,"",'KCC input'!H365)</f>
        <v>Topografische producten</v>
      </c>
      <c r="G364" s="10" t="str">
        <f t="shared" si="5"/>
        <v>A1ZKC022  Z058</v>
      </c>
      <c r="H364" s="11" t="str">
        <f>IF('KCC input'!I365=0,"",'KCC input'!I365)</f>
        <v/>
      </c>
      <c r="I364" s="10" t="str">
        <f>IF('KCC input'!K365=0,"",'KCC input'!K365)</f>
        <v>A1</v>
      </c>
      <c r="J364" s="10" t="str">
        <f>IF('KCC input'!L365=0,"",'KCC input'!L365)</f>
        <v>ZKC022</v>
      </c>
      <c r="K364" s="10" t="str">
        <f>IF('KCC input'!M365=0,"",'KCC input'!M365)</f>
        <v>Z058</v>
      </c>
      <c r="L364" s="12"/>
    </row>
    <row r="365" spans="1:12" s="4" customFormat="1" x14ac:dyDescent="0.25">
      <c r="A365" s="10" t="str">
        <f>IF(LEFT('KCC input'!A366,2)="ZA",'KCC input'!A366,"")</f>
        <v/>
      </c>
      <c r="B365" s="10" t="str">
        <f>IF(LEFT('KCC input'!C366,2)="ZA",'KCC input'!C366,"")</f>
        <v/>
      </c>
      <c r="C365" s="10" t="str">
        <f>IF(LEFT('KCC input'!E366,2)="ZA",'KCC input'!E366,"")</f>
        <v>ZA_00314</v>
      </c>
      <c r="D365" s="10" t="str">
        <f>IF(LEFT('KCC input'!G366,2)="ZA",'KCC input'!G366,"")</f>
        <v/>
      </c>
      <c r="E365" s="10" t="str">
        <f>IF('KCC input'!H366=0,"",'KCC input'!H366)</f>
        <v>GM</v>
      </c>
      <c r="F365" s="10" t="str">
        <f>IF('KCC input'!H366=0,"",'KCC input'!H366)</f>
        <v>GM</v>
      </c>
      <c r="G365" s="10" t="str">
        <f t="shared" si="5"/>
        <v>A1ZKC022  Z062</v>
      </c>
      <c r="H365" s="11" t="str">
        <f>IF('KCC input'!I366=0,"",'KCC input'!I366)</f>
        <v/>
      </c>
      <c r="I365" s="10" t="str">
        <f>IF('KCC input'!K366=0,"",'KCC input'!K366)</f>
        <v>A1</v>
      </c>
      <c r="J365" s="10" t="str">
        <f>IF('KCC input'!L366=0,"",'KCC input'!L366)</f>
        <v>ZKC022</v>
      </c>
      <c r="K365" s="10" t="str">
        <f>IF('KCC input'!M366=0,"",'KCC input'!M366)</f>
        <v>Z062</v>
      </c>
      <c r="L365" s="12"/>
    </row>
    <row r="366" spans="1:12" s="4" customFormat="1" x14ac:dyDescent="0.25">
      <c r="A366" s="10" t="str">
        <f>IF(LEFT('KCC input'!A367,2)="ZA",'KCC input'!A367,"")</f>
        <v/>
      </c>
      <c r="B366" s="10" t="str">
        <f>IF(LEFT('KCC input'!C367,2)="ZA",'KCC input'!C367,"")</f>
        <v/>
      </c>
      <c r="C366" s="10" t="str">
        <f>IF(LEFT('KCC input'!E367,2)="ZA",'KCC input'!E367,"")</f>
        <v/>
      </c>
      <c r="D366" s="10" t="str">
        <f>IF(LEFT('KCC input'!G367,2)="ZA",'KCC input'!G367,"")</f>
        <v>ZA_00315</v>
      </c>
      <c r="E366" s="10" t="str">
        <f>IF('KCC input'!H367=0,"",'KCC input'!H367)</f>
        <v>/</v>
      </c>
      <c r="F366" s="10" t="str">
        <f>IF('KCC input'!H367=0,"",'KCC input'!H367)</f>
        <v>/</v>
      </c>
      <c r="G366" s="10" t="str">
        <f t="shared" si="5"/>
        <v>A1ZKC022  Z063</v>
      </c>
      <c r="H366" s="11" t="str">
        <f>IF('KCC input'!I367=0,"",'KCC input'!I367)</f>
        <v/>
      </c>
      <c r="I366" s="10" t="str">
        <f>IF('KCC input'!K367=0,"",'KCC input'!K367)</f>
        <v>A1</v>
      </c>
      <c r="J366" s="10" t="str">
        <f>IF('KCC input'!L367=0,"",'KCC input'!L367)</f>
        <v>ZKC022</v>
      </c>
      <c r="K366" s="10" t="str">
        <f>IF('KCC input'!M367=0,"",'KCC input'!M367)</f>
        <v>Z063</v>
      </c>
      <c r="L366" s="12"/>
    </row>
    <row r="367" spans="1:12" s="4" customFormat="1" x14ac:dyDescent="0.25">
      <c r="A367" s="10" t="str">
        <f>IF(LEFT('KCC input'!A368,2)="ZA",'KCC input'!A368,"")</f>
        <v/>
      </c>
      <c r="B367" s="10" t="str">
        <f>IF(LEFT('KCC input'!C368,2)="ZA",'KCC input'!C368,"")</f>
        <v/>
      </c>
      <c r="C367" s="10" t="str">
        <f>IF(LEFT('KCC input'!E368,2)="ZA",'KCC input'!E368,"")</f>
        <v>ZA_00316</v>
      </c>
      <c r="D367" s="10" t="str">
        <f>IF(LEFT('KCC input'!G368,2)="ZA",'KCC input'!G368,"")</f>
        <v/>
      </c>
      <c r="E367" s="10" t="str">
        <f>IF('KCC input'!H368=0,"",'KCC input'!H368)</f>
        <v>IR</v>
      </c>
      <c r="F367" s="10" t="str">
        <f>IF('KCC input'!H368=0,"",'KCC input'!H368)</f>
        <v>IR</v>
      </c>
      <c r="G367" s="10" t="str">
        <f t="shared" si="5"/>
        <v>A1ZKC022  Z064</v>
      </c>
      <c r="H367" s="11" t="str">
        <f>IF('KCC input'!I368=0,"",'KCC input'!I368)</f>
        <v/>
      </c>
      <c r="I367" s="10" t="str">
        <f>IF('KCC input'!K368=0,"",'KCC input'!K368)</f>
        <v>A1</v>
      </c>
      <c r="J367" s="10" t="str">
        <f>IF('KCC input'!L368=0,"",'KCC input'!L368)</f>
        <v>ZKC022</v>
      </c>
      <c r="K367" s="10" t="str">
        <f>IF('KCC input'!M368=0,"",'KCC input'!M368)</f>
        <v>Z064</v>
      </c>
      <c r="L367" s="12"/>
    </row>
    <row r="368" spans="1:12" s="4" customFormat="1" x14ac:dyDescent="0.25">
      <c r="A368" s="10" t="str">
        <f>IF(LEFT('KCC input'!A369,2)="ZA",'KCC input'!A369,"")</f>
        <v/>
      </c>
      <c r="B368" s="10" t="str">
        <f>IF(LEFT('KCC input'!C369,2)="ZA",'KCC input'!C369,"")</f>
        <v/>
      </c>
      <c r="C368" s="10" t="str">
        <f>IF(LEFT('KCC input'!E369,2)="ZA",'KCC input'!E369,"")</f>
        <v/>
      </c>
      <c r="D368" s="10" t="str">
        <f>IF(LEFT('KCC input'!G369,2)="ZA",'KCC input'!G369,"")</f>
        <v>ZA_00317</v>
      </c>
      <c r="E368" s="10" t="str">
        <f>IF('KCC input'!H369=0,"",'KCC input'!H369)</f>
        <v>/</v>
      </c>
      <c r="F368" s="10" t="str">
        <f>IF('KCC input'!H369=0,"",'KCC input'!H369)</f>
        <v>/</v>
      </c>
      <c r="G368" s="10" t="str">
        <f t="shared" si="5"/>
        <v>A1ZKC022  Z065</v>
      </c>
      <c r="H368" s="11" t="str">
        <f>IF('KCC input'!I369=0,"",'KCC input'!I369)</f>
        <v/>
      </c>
      <c r="I368" s="10" t="str">
        <f>IF('KCC input'!K369=0,"",'KCC input'!K369)</f>
        <v>A1</v>
      </c>
      <c r="J368" s="10" t="str">
        <f>IF('KCC input'!L369=0,"",'KCC input'!L369)</f>
        <v>ZKC022</v>
      </c>
      <c r="K368" s="10" t="str">
        <f>IF('KCC input'!M369=0,"",'KCC input'!M369)</f>
        <v>Z065</v>
      </c>
      <c r="L368" s="12"/>
    </row>
    <row r="369" spans="1:12" s="4" customFormat="1" x14ac:dyDescent="0.25">
      <c r="A369" s="10" t="str">
        <f>IF(LEFT('KCC input'!A370,2)="ZA",'KCC input'!A370,"")</f>
        <v/>
      </c>
      <c r="B369" s="10" t="str">
        <f>IF(LEFT('KCC input'!C370,2)="ZA",'KCC input'!C370,"")</f>
        <v/>
      </c>
      <c r="C369" s="10" t="str">
        <f>IF(LEFT('KCC input'!E370,2)="ZA",'KCC input'!E370,"")</f>
        <v>ZA_00318</v>
      </c>
      <c r="D369" s="10" t="str">
        <f>IF(LEFT('KCC input'!G370,2)="ZA",'KCC input'!G370,"")</f>
        <v/>
      </c>
      <c r="E369" s="10" t="str">
        <f>IF('KCC input'!H370=0,"",'KCC input'!H370)</f>
        <v>LV</v>
      </c>
      <c r="F369" s="10" t="str">
        <f>IF('KCC input'!H370=0,"",'KCC input'!H370)</f>
        <v>LV</v>
      </c>
      <c r="G369" s="10" t="str">
        <f t="shared" si="5"/>
        <v>A1ZKC022  Z066</v>
      </c>
      <c r="H369" s="11" t="str">
        <f>IF('KCC input'!I370=0,"",'KCC input'!I370)</f>
        <v/>
      </c>
      <c r="I369" s="10" t="str">
        <f>IF('KCC input'!K370=0,"",'KCC input'!K370)</f>
        <v>A1</v>
      </c>
      <c r="J369" s="10" t="str">
        <f>IF('KCC input'!L370=0,"",'KCC input'!L370)</f>
        <v>ZKC022</v>
      </c>
      <c r="K369" s="10" t="str">
        <f>IF('KCC input'!M370=0,"",'KCC input'!M370)</f>
        <v>Z066</v>
      </c>
      <c r="L369" s="12"/>
    </row>
    <row r="370" spans="1:12" s="4" customFormat="1" x14ac:dyDescent="0.25">
      <c r="A370" s="10" t="str">
        <f>IF(LEFT('KCC input'!A371,2)="ZA",'KCC input'!A371,"")</f>
        <v/>
      </c>
      <c r="B370" s="10" t="str">
        <f>IF(LEFT('KCC input'!C371,2)="ZA",'KCC input'!C371,"")</f>
        <v/>
      </c>
      <c r="C370" s="10" t="str">
        <f>IF(LEFT('KCC input'!E371,2)="ZA",'KCC input'!E371,"")</f>
        <v/>
      </c>
      <c r="D370" s="10" t="str">
        <f>IF(LEFT('KCC input'!G371,2)="ZA",'KCC input'!G371,"")</f>
        <v>ZA_00319</v>
      </c>
      <c r="E370" s="10" t="str">
        <f>IF('KCC input'!H371=0,"",'KCC input'!H371)</f>
        <v>/</v>
      </c>
      <c r="F370" s="10" t="str">
        <f>IF('KCC input'!H371=0,"",'KCC input'!H371)</f>
        <v>/</v>
      </c>
      <c r="G370" s="10" t="str">
        <f t="shared" si="5"/>
        <v>A1ZKC022  Z067</v>
      </c>
      <c r="H370" s="11" t="str">
        <f>IF('KCC input'!I371=0,"",'KCC input'!I371)</f>
        <v/>
      </c>
      <c r="I370" s="10" t="str">
        <f>IF('KCC input'!K371=0,"",'KCC input'!K371)</f>
        <v>A1</v>
      </c>
      <c r="J370" s="10" t="str">
        <f>IF('KCC input'!L371=0,"",'KCC input'!L371)</f>
        <v>ZKC022</v>
      </c>
      <c r="K370" s="10" t="str">
        <f>IF('KCC input'!M371=0,"",'KCC input'!M371)</f>
        <v>Z067</v>
      </c>
      <c r="L370" s="12"/>
    </row>
    <row r="371" spans="1:12" s="4" customFormat="1" x14ac:dyDescent="0.25">
      <c r="A371" s="10" t="str">
        <f>IF(LEFT('KCC input'!A372,2)="ZA",'KCC input'!A372,"")</f>
        <v/>
      </c>
      <c r="B371" s="10" t="str">
        <f>IF(LEFT('KCC input'!C372,2)="ZA",'KCC input'!C372,"")</f>
        <v/>
      </c>
      <c r="C371" s="10" t="str">
        <f>IF(LEFT('KCC input'!E372,2)="ZA",'KCC input'!E372,"")</f>
        <v>ZA_00320</v>
      </c>
      <c r="D371" s="10" t="str">
        <f>IF(LEFT('KCC input'!G372,2)="ZA",'KCC input'!G372,"")</f>
        <v/>
      </c>
      <c r="E371" s="10" t="str">
        <f>IF('KCC input'!H372=0,"",'KCC input'!H372)</f>
        <v>WGP</v>
      </c>
      <c r="F371" s="10" t="str">
        <f>IF('KCC input'!H372=0,"",'KCC input'!H372)</f>
        <v>WGP</v>
      </c>
      <c r="G371" s="10" t="str">
        <f t="shared" si="5"/>
        <v>A1ZKC022  Z068</v>
      </c>
      <c r="H371" s="11" t="str">
        <f>IF('KCC input'!I372=0,"",'KCC input'!I372)</f>
        <v/>
      </c>
      <c r="I371" s="10" t="str">
        <f>IF('KCC input'!K372=0,"",'KCC input'!K372)</f>
        <v>A1</v>
      </c>
      <c r="J371" s="10" t="str">
        <f>IF('KCC input'!L372=0,"",'KCC input'!L372)</f>
        <v>ZKC022</v>
      </c>
      <c r="K371" s="10" t="str">
        <f>IF('KCC input'!M372=0,"",'KCC input'!M372)</f>
        <v>Z068</v>
      </c>
      <c r="L371" s="12"/>
    </row>
    <row r="372" spans="1:12" s="4" customFormat="1" x14ac:dyDescent="0.25">
      <c r="A372" s="10" t="str">
        <f>IF(LEFT('KCC input'!A373,2)="ZA",'KCC input'!A373,"")</f>
        <v/>
      </c>
      <c r="B372" s="10" t="str">
        <f>IF(LEFT('KCC input'!C373,2)="ZA",'KCC input'!C373,"")</f>
        <v/>
      </c>
      <c r="C372" s="10" t="str">
        <f>IF(LEFT('KCC input'!E373,2)="ZA",'KCC input'!E373,"")</f>
        <v/>
      </c>
      <c r="D372" s="10" t="str">
        <f>IF(LEFT('KCC input'!G373,2)="ZA",'KCC input'!G373,"")</f>
        <v>ZA_00321</v>
      </c>
      <c r="E372" s="10" t="str">
        <f>IF('KCC input'!H373=0,"",'KCC input'!H373)</f>
        <v>/</v>
      </c>
      <c r="F372" s="10" t="str">
        <f>IF('KCC input'!H373=0,"",'KCC input'!H373)</f>
        <v>/</v>
      </c>
      <c r="G372" s="10" t="str">
        <f t="shared" si="5"/>
        <v>A1ZKC022  Z069</v>
      </c>
      <c r="H372" s="11" t="str">
        <f>IF('KCC input'!I373=0,"",'KCC input'!I373)</f>
        <v/>
      </c>
      <c r="I372" s="10" t="str">
        <f>IF('KCC input'!K373=0,"",'KCC input'!K373)</f>
        <v>A1</v>
      </c>
      <c r="J372" s="10" t="str">
        <f>IF('KCC input'!L373=0,"",'KCC input'!L373)</f>
        <v>ZKC022</v>
      </c>
      <c r="K372" s="10" t="str">
        <f>IF('KCC input'!M373=0,"",'KCC input'!M373)</f>
        <v>Z069</v>
      </c>
      <c r="L372" s="12"/>
    </row>
    <row r="373" spans="1:12" s="4" customFormat="1" x14ac:dyDescent="0.25">
      <c r="A373" s="10" t="str">
        <f>IF(LEFT('KCC input'!A374,2)="ZA",'KCC input'!A374,"")</f>
        <v/>
      </c>
      <c r="B373" s="10" t="str">
        <f>IF(LEFT('KCC input'!C374,2)="ZA",'KCC input'!C374,"")</f>
        <v>ZA_00322</v>
      </c>
      <c r="C373" s="10" t="str">
        <f>IF(LEFT('KCC input'!E374,2)="ZA",'KCC input'!E374,"")</f>
        <v/>
      </c>
      <c r="D373" s="10" t="str">
        <f>IF(LEFT('KCC input'!G374,2)="ZA",'KCC input'!G374,"")</f>
        <v/>
      </c>
      <c r="E373" s="10" t="str">
        <f>IF('KCC input'!H374=0,"",'KCC input'!H374)</f>
        <v>Betalen</v>
      </c>
      <c r="F373" s="10" t="str">
        <f>IF('KCC input'!H374=0,"",'KCC input'!H374)</f>
        <v>Betalen</v>
      </c>
      <c r="G373" s="10" t="str">
        <f t="shared" si="5"/>
        <v>A1ZKC022  Z059</v>
      </c>
      <c r="H373" s="11" t="str">
        <f>IF('KCC input'!I374=0,"",'KCC input'!I374)</f>
        <v/>
      </c>
      <c r="I373" s="10" t="str">
        <f>IF('KCC input'!K374=0,"",'KCC input'!K374)</f>
        <v>A1</v>
      </c>
      <c r="J373" s="10" t="str">
        <f>IF('KCC input'!L374=0,"",'KCC input'!L374)</f>
        <v>ZKC022</v>
      </c>
      <c r="K373" s="10" t="str">
        <f>IF('KCC input'!M374=0,"",'KCC input'!M374)</f>
        <v>Z059</v>
      </c>
      <c r="L373" s="12"/>
    </row>
    <row r="374" spans="1:12" s="4" customFormat="1" x14ac:dyDescent="0.25">
      <c r="A374" s="10" t="str">
        <f>IF(LEFT('KCC input'!A375,2)="ZA",'KCC input'!A375,"")</f>
        <v/>
      </c>
      <c r="B374" s="10" t="str">
        <f>IF(LEFT('KCC input'!C375,2)="ZA",'KCC input'!C375,"")</f>
        <v/>
      </c>
      <c r="C374" s="10" t="str">
        <f>IF(LEFT('KCC input'!E375,2)="ZA",'KCC input'!E375,"")</f>
        <v>ZA_00323</v>
      </c>
      <c r="D374" s="10" t="str">
        <f>IF(LEFT('KCC input'!G375,2)="ZA",'KCC input'!G375,"")</f>
        <v/>
      </c>
      <c r="E374" s="10" t="str">
        <f>IF('KCC input'!H375=0,"",'KCC input'!H375)</f>
        <v>Factuur</v>
      </c>
      <c r="F374" s="10" t="str">
        <f>IF('KCC input'!H375=0,"",'KCC input'!H375)</f>
        <v>Factuur</v>
      </c>
      <c r="G374" s="10" t="str">
        <f t="shared" si="5"/>
        <v>A1ZKC022  Z060</v>
      </c>
      <c r="H374" s="11" t="str">
        <f>IF('KCC input'!I375=0,"",'KCC input'!I375)</f>
        <v/>
      </c>
      <c r="I374" s="10" t="str">
        <f>IF('KCC input'!K375=0,"",'KCC input'!K375)</f>
        <v>A1</v>
      </c>
      <c r="J374" s="10" t="str">
        <f>IF('KCC input'!L375=0,"",'KCC input'!L375)</f>
        <v>ZKC022</v>
      </c>
      <c r="K374" s="10" t="str">
        <f>IF('KCC input'!M375=0,"",'KCC input'!M375)</f>
        <v>Z060</v>
      </c>
      <c r="L374" s="12"/>
    </row>
    <row r="375" spans="1:12" s="4" customFormat="1" x14ac:dyDescent="0.25">
      <c r="A375" s="10" t="str">
        <f>IF(LEFT('KCC input'!A376,2)="ZA",'KCC input'!A376,"")</f>
        <v/>
      </c>
      <c r="B375" s="10" t="str">
        <f>IF(LEFT('KCC input'!C376,2)="ZA",'KCC input'!C376,"")</f>
        <v/>
      </c>
      <c r="C375" s="10" t="str">
        <f>IF(LEFT('KCC input'!E376,2)="ZA",'KCC input'!E376,"")</f>
        <v/>
      </c>
      <c r="D375" s="10" t="str">
        <f>IF(LEFT('KCC input'!G376,2)="ZA",'KCC input'!G376,"")</f>
        <v>ZA_00324</v>
      </c>
      <c r="E375" s="10" t="str">
        <f>IF('KCC input'!H376=0,"",'KCC input'!H376)</f>
        <v>/</v>
      </c>
      <c r="F375" s="10" t="str">
        <f>IF('KCC input'!H376=0,"",'KCC input'!H376)</f>
        <v>/</v>
      </c>
      <c r="G375" s="10" t="str">
        <f t="shared" si="5"/>
        <v>A1ZKC022  Z061</v>
      </c>
      <c r="H375" s="11" t="str">
        <f>IF('KCC input'!I376=0,"",'KCC input'!I376)</f>
        <v/>
      </c>
      <c r="I375" s="10" t="str">
        <f>IF('KCC input'!K376=0,"",'KCC input'!K376)</f>
        <v>A1</v>
      </c>
      <c r="J375" s="10" t="str">
        <f>IF('KCC input'!L376=0,"",'KCC input'!L376)</f>
        <v>ZKC022</v>
      </c>
      <c r="K375" s="10" t="str">
        <f>IF('KCC input'!M376=0,"",'KCC input'!M376)</f>
        <v>Z061</v>
      </c>
      <c r="L375" s="12"/>
    </row>
    <row r="376" spans="1:12" s="4" customFormat="1" x14ac:dyDescent="0.25">
      <c r="A376" s="10" t="str">
        <f>IF(LEFT('KCC input'!A377,2)="ZA",'KCC input'!A377,"")</f>
        <v>ZA_00325</v>
      </c>
      <c r="B376" s="10" t="str">
        <f>IF(LEFT('KCC input'!C377,2)="ZA",'KCC input'!C377,"")</f>
        <v/>
      </c>
      <c r="C376" s="10" t="str">
        <f>IF(LEFT('KCC input'!E377,2)="ZA",'KCC input'!E377,"")</f>
        <v/>
      </c>
      <c r="D376" s="10" t="str">
        <f>IF(LEFT('KCC input'!G377,2)="ZA",'KCC input'!G377,"")</f>
        <v/>
      </c>
      <c r="E376" s="10" t="str">
        <f>IF('KCC input'!H377=0,"",'KCC input'!H377)</f>
        <v>RP</v>
      </c>
      <c r="F376" s="10" t="str">
        <f>IF('KCC input'!H377=0,"",'KCC input'!H377)</f>
        <v>RP</v>
      </c>
      <c r="G376" s="10" t="str">
        <f t="shared" si="5"/>
        <v>A1ZKC031  Z001</v>
      </c>
      <c r="H376" s="11" t="str">
        <f>IF('KCC input'!I377=0,"",'KCC input'!I377)</f>
        <v>0019</v>
      </c>
      <c r="I376" s="10" t="str">
        <f>IF('KCC input'!K377=0,"",'KCC input'!K377)</f>
        <v>A1</v>
      </c>
      <c r="J376" s="10" t="str">
        <f>IF('KCC input'!L377=0,"",'KCC input'!L377)</f>
        <v>ZKC031</v>
      </c>
      <c r="K376" s="10" t="str">
        <f>IF('KCC input'!M377=0,"",'KCC input'!M377)</f>
        <v>Z001</v>
      </c>
      <c r="L376" s="12"/>
    </row>
    <row r="377" spans="1:12" s="4" customFormat="1" x14ac:dyDescent="0.25">
      <c r="A377" s="10" t="str">
        <f>IF(LEFT('KCC input'!A378,2)="ZA",'KCC input'!A378,"")</f>
        <v/>
      </c>
      <c r="B377" s="10" t="str">
        <f>IF(LEFT('KCC input'!C378,2)="ZA",'KCC input'!C378,"")</f>
        <v>ZA_00326</v>
      </c>
      <c r="C377" s="10" t="str">
        <f>IF(LEFT('KCC input'!E378,2)="ZA",'KCC input'!E378,"")</f>
        <v/>
      </c>
      <c r="D377" s="10" t="str">
        <f>IF(LEFT('KCC input'!G378,2)="ZA",'KCC input'!G378,"")</f>
        <v/>
      </c>
      <c r="E377" s="10" t="str">
        <f>IF('KCC input'!H378=0,"",'KCC input'!H378)</f>
        <v>Gebruiken</v>
      </c>
      <c r="F377" s="10" t="str">
        <f>IF('KCC input'!H378=0,"",'KCC input'!H378)</f>
        <v>Gebruiken</v>
      </c>
      <c r="G377" s="10" t="str">
        <f t="shared" si="5"/>
        <v>A1ZKC031  Z002</v>
      </c>
      <c r="H377" s="11" t="str">
        <f>IF('KCC input'!I378=0,"",'KCC input'!I378)</f>
        <v/>
      </c>
      <c r="I377" s="10" t="str">
        <f>IF('KCC input'!K378=0,"",'KCC input'!K378)</f>
        <v>A1</v>
      </c>
      <c r="J377" s="10" t="str">
        <f>IF('KCC input'!L378=0,"",'KCC input'!L378)</f>
        <v>ZKC031</v>
      </c>
      <c r="K377" s="10" t="str">
        <f>IF('KCC input'!M378=0,"",'KCC input'!M378)</f>
        <v>Z002</v>
      </c>
      <c r="L377" s="12"/>
    </row>
    <row r="378" spans="1:12" s="4" customFormat="1" x14ac:dyDescent="0.25">
      <c r="A378" s="10" t="str">
        <f>IF(LEFT('KCC input'!A379,2)="ZA",'KCC input'!A379,"")</f>
        <v/>
      </c>
      <c r="B378" s="10" t="str">
        <f>IF(LEFT('KCC input'!C379,2)="ZA",'KCC input'!C379,"")</f>
        <v/>
      </c>
      <c r="C378" s="10" t="str">
        <f>IF(LEFT('KCC input'!E379,2)="ZA",'KCC input'!E379,"")</f>
        <v>ZA_00327</v>
      </c>
      <c r="D378" s="10" t="str">
        <f>IF(LEFT('KCC input'!G379,2)="ZA",'KCC input'!G379,"")</f>
        <v/>
      </c>
      <c r="E378" s="10" t="str">
        <f>IF('KCC input'!H379=0,"",'KCC input'!H379)</f>
        <v>Ik wil graag wijzigen</v>
      </c>
      <c r="F378" s="10" t="str">
        <f>IF('KCC input'!H379=0,"",'KCC input'!H379)</f>
        <v>Ik wil graag wijzigen</v>
      </c>
      <c r="G378" s="10" t="str">
        <f t="shared" si="5"/>
        <v>A1ZKC031  Z003</v>
      </c>
      <c r="H378" s="11" t="str">
        <f>IF('KCC input'!I379=0,"",'KCC input'!I379)</f>
        <v/>
      </c>
      <c r="I378" s="10" t="str">
        <f>IF('KCC input'!K379=0,"",'KCC input'!K379)</f>
        <v>A1</v>
      </c>
      <c r="J378" s="10" t="str">
        <f>IF('KCC input'!L379=0,"",'KCC input'!L379)</f>
        <v>ZKC031</v>
      </c>
      <c r="K378" s="10" t="str">
        <f>IF('KCC input'!M379=0,"",'KCC input'!M379)</f>
        <v>Z003</v>
      </c>
      <c r="L378" s="12"/>
    </row>
    <row r="379" spans="1:12" s="4" customFormat="1" x14ac:dyDescent="0.25">
      <c r="A379" s="10" t="str">
        <f>IF(LEFT('KCC input'!A380,2)="ZA",'KCC input'!A380,"")</f>
        <v/>
      </c>
      <c r="B379" s="10" t="str">
        <f>IF(LEFT('KCC input'!C380,2)="ZA",'KCC input'!C380,"")</f>
        <v/>
      </c>
      <c r="C379" s="10" t="str">
        <f>IF(LEFT('KCC input'!E380,2)="ZA",'KCC input'!E380,"")</f>
        <v/>
      </c>
      <c r="D379" s="10" t="str">
        <f>IF(LEFT('KCC input'!G380,2)="ZA",'KCC input'!G380,"")</f>
        <v>ZA_00328</v>
      </c>
      <c r="E379" s="10" t="str">
        <f>IF('KCC input'!H380=0,"",'KCC input'!H380)</f>
        <v>Index gegevens</v>
      </c>
      <c r="F379" s="10" t="str">
        <f>IF('KCC input'!H380=0,"",'KCC input'!H380)</f>
        <v>Index gegevens</v>
      </c>
      <c r="G379" s="10" t="str">
        <f t="shared" si="5"/>
        <v>A1ZKC031  Z004</v>
      </c>
      <c r="H379" s="11" t="str">
        <f>IF('KCC input'!I380=0,"",'KCC input'!I380)</f>
        <v/>
      </c>
      <c r="I379" s="10" t="str">
        <f>IF('KCC input'!K380=0,"",'KCC input'!K380)</f>
        <v>A1</v>
      </c>
      <c r="J379" s="10" t="str">
        <f>IF('KCC input'!L380=0,"",'KCC input'!L380)</f>
        <v>ZKC031</v>
      </c>
      <c r="K379" s="10" t="str">
        <f>IF('KCC input'!M380=0,"",'KCC input'!M380)</f>
        <v>Z004</v>
      </c>
      <c r="L379" s="12"/>
    </row>
    <row r="380" spans="1:12" s="4" customFormat="1" x14ac:dyDescent="0.25">
      <c r="A380" s="10" t="str">
        <f>IF(LEFT('KCC input'!A381,2)="ZA",'KCC input'!A381,"")</f>
        <v/>
      </c>
      <c r="B380" s="10" t="str">
        <f>IF(LEFT('KCC input'!C381,2)="ZA",'KCC input'!C381,"")</f>
        <v/>
      </c>
      <c r="C380" s="10" t="str">
        <f>IF(LEFT('KCC input'!E381,2)="ZA",'KCC input'!E381,"")</f>
        <v/>
      </c>
      <c r="D380" s="10" t="str">
        <f>IF(LEFT('KCC input'!G381,2)="ZA",'KCC input'!G381,"")</f>
        <v>ZA_00329</v>
      </c>
      <c r="E380" s="10" t="str">
        <f>IF('KCC input'!H381=0,"",'KCC input'!H381)</f>
        <v>Niet eens met plan (doorverwijzen Bronhouder)</v>
      </c>
      <c r="F380" s="10" t="str">
        <f>IF('KCC input'!H381=0,"",'KCC input'!H381)</f>
        <v>Niet eens met plan (doorverwijzen Bronhouder)</v>
      </c>
      <c r="G380" s="10" t="str">
        <f t="shared" si="5"/>
        <v>A1ZKC031  Z005</v>
      </c>
      <c r="H380" s="11" t="str">
        <f>IF('KCC input'!I381=0,"",'KCC input'!I381)</f>
        <v/>
      </c>
      <c r="I380" s="10" t="str">
        <f>IF('KCC input'!K381=0,"",'KCC input'!K381)</f>
        <v>A1</v>
      </c>
      <c r="J380" s="10" t="str">
        <f>IF('KCC input'!L381=0,"",'KCC input'!L381)</f>
        <v>ZKC031</v>
      </c>
      <c r="K380" s="10" t="str">
        <f>IF('KCC input'!M381=0,"",'KCC input'!M381)</f>
        <v>Z005</v>
      </c>
      <c r="L380" s="12"/>
    </row>
    <row r="381" spans="1:12" s="4" customFormat="1" x14ac:dyDescent="0.25">
      <c r="A381" s="10" t="str">
        <f>IF(LEFT('KCC input'!A382,2)="ZA",'KCC input'!A382,"")</f>
        <v/>
      </c>
      <c r="B381" s="10" t="str">
        <f>IF(LEFT('KCC input'!C382,2)="ZA",'KCC input'!C382,"")</f>
        <v/>
      </c>
      <c r="C381" s="10" t="str">
        <f>IF(LEFT('KCC input'!E382,2)="ZA",'KCC input'!E382,"")</f>
        <v/>
      </c>
      <c r="D381" s="10" t="str">
        <f>IF(LEFT('KCC input'!G382,2)="ZA",'KCC input'!G382,"")</f>
        <v>ZA_00330</v>
      </c>
      <c r="E381" s="10" t="str">
        <f>IF('KCC input'!H382=0,"",'KCC input'!H382)</f>
        <v>Mijn Kadaster</v>
      </c>
      <c r="F381" s="10" t="str">
        <f>IF('KCC input'!H382=0,"",'KCC input'!H382)</f>
        <v>Mijn Kadaster</v>
      </c>
      <c r="G381" s="10" t="str">
        <f t="shared" si="5"/>
        <v>A1ZKC031  Z006</v>
      </c>
      <c r="H381" s="11" t="str">
        <f>IF('KCC input'!I382=0,"",'KCC input'!I382)</f>
        <v/>
      </c>
      <c r="I381" s="10" t="str">
        <f>IF('KCC input'!K382=0,"",'KCC input'!K382)</f>
        <v>A1</v>
      </c>
      <c r="J381" s="10" t="str">
        <f>IF('KCC input'!L382=0,"",'KCC input'!L382)</f>
        <v>ZKC031</v>
      </c>
      <c r="K381" s="10" t="str">
        <f>IF('KCC input'!M382=0,"",'KCC input'!M382)</f>
        <v>Z006</v>
      </c>
      <c r="L381" s="12"/>
    </row>
    <row r="382" spans="1:12" s="4" customFormat="1" x14ac:dyDescent="0.25">
      <c r="A382" s="10" t="str">
        <f>IF(LEFT('KCC input'!A383,2)="ZA",'KCC input'!A383,"")</f>
        <v/>
      </c>
      <c r="B382" s="10" t="str">
        <f>IF(LEFT('KCC input'!C383,2)="ZA",'KCC input'!C383,"")</f>
        <v/>
      </c>
      <c r="C382" s="10" t="str">
        <f>IF(LEFT('KCC input'!E383,2)="ZA",'KCC input'!E383,"")</f>
        <v>ZA_00331</v>
      </c>
      <c r="D382" s="10" t="str">
        <f>IF(LEFT('KCC input'!G383,2)="ZA",'KCC input'!G383,"")</f>
        <v/>
      </c>
      <c r="E382" s="10" t="str">
        <f>IF('KCC input'!H383=0,"",'KCC input'!H383)</f>
        <v>Ik zou in de toekomst willen (wens)</v>
      </c>
      <c r="F382" s="10" t="str">
        <f>IF('KCC input'!H383=0,"",'KCC input'!H383)</f>
        <v>Ik zou in de toekomst willen (wens)</v>
      </c>
      <c r="G382" s="10" t="str">
        <f t="shared" si="5"/>
        <v>A1ZKC031  Z007</v>
      </c>
      <c r="H382" s="11" t="str">
        <f>IF('KCC input'!I383=0,"",'KCC input'!I383)</f>
        <v/>
      </c>
      <c r="I382" s="10" t="str">
        <f>IF('KCC input'!K383=0,"",'KCC input'!K383)</f>
        <v>A1</v>
      </c>
      <c r="J382" s="10" t="str">
        <f>IF('KCC input'!L383=0,"",'KCC input'!L383)</f>
        <v>ZKC031</v>
      </c>
      <c r="K382" s="10" t="str">
        <f>IF('KCC input'!M383=0,"",'KCC input'!M383)</f>
        <v>Z007</v>
      </c>
      <c r="L382" s="12"/>
    </row>
    <row r="383" spans="1:12" s="4" customFormat="1" x14ac:dyDescent="0.25">
      <c r="A383" s="10" t="str">
        <f>IF(LEFT('KCC input'!A384,2)="ZA",'KCC input'!A384,"")</f>
        <v/>
      </c>
      <c r="B383" s="10" t="str">
        <f>IF(LEFT('KCC input'!C384,2)="ZA",'KCC input'!C384,"")</f>
        <v/>
      </c>
      <c r="C383" s="10" t="str">
        <f>IF(LEFT('KCC input'!E384,2)="ZA",'KCC input'!E384,"")</f>
        <v/>
      </c>
      <c r="D383" s="10" t="str">
        <f>IF(LEFT('KCC input'!G384,2)="ZA",'KCC input'!G384,"")</f>
        <v>ZA_00332</v>
      </c>
      <c r="E383" s="10" t="str">
        <f>IF('KCC input'!H384=0,"",'KCC input'!H384)</f>
        <v>Afnemersservice</v>
      </c>
      <c r="F383" s="10" t="str">
        <f>IF('KCC input'!H384=0,"",'KCC input'!H384)</f>
        <v>Afnemersservice</v>
      </c>
      <c r="G383" s="10" t="str">
        <f t="shared" si="5"/>
        <v>A1ZKC031  Z008</v>
      </c>
      <c r="H383" s="11" t="str">
        <f>IF('KCC input'!I384=0,"",'KCC input'!I384)</f>
        <v/>
      </c>
      <c r="I383" s="10" t="str">
        <f>IF('KCC input'!K384=0,"",'KCC input'!K384)</f>
        <v>A1</v>
      </c>
      <c r="J383" s="10" t="str">
        <f>IF('KCC input'!L384=0,"",'KCC input'!L384)</f>
        <v>ZKC031</v>
      </c>
      <c r="K383" s="10" t="str">
        <f>IF('KCC input'!M384=0,"",'KCC input'!M384)</f>
        <v>Z008</v>
      </c>
      <c r="L383" s="12"/>
    </row>
    <row r="384" spans="1:12" s="4" customFormat="1" x14ac:dyDescent="0.25">
      <c r="A384" s="10" t="str">
        <f>IF(LEFT('KCC input'!A385,2)="ZA",'KCC input'!A385,"")</f>
        <v/>
      </c>
      <c r="B384" s="10" t="str">
        <f>IF(LEFT('KCC input'!C385,2)="ZA",'KCC input'!C385,"")</f>
        <v/>
      </c>
      <c r="C384" s="10" t="str">
        <f>IF(LEFT('KCC input'!E385,2)="ZA",'KCC input'!E385,"")</f>
        <v/>
      </c>
      <c r="D384" s="10" t="str">
        <f>IF(LEFT('KCC input'!G385,2)="ZA",'KCC input'!G385,"")</f>
        <v>ZA_00333</v>
      </c>
      <c r="E384" s="10" t="str">
        <f>IF('KCC input'!H385=0,"",'KCC input'!H385)</f>
        <v>Kaartviewer/ Kaartfuncties</v>
      </c>
      <c r="F384" s="10" t="str">
        <f>IF('KCC input'!H385=0,"",'KCC input'!H385)</f>
        <v>Kaartviewer/ Kaartfuncties</v>
      </c>
      <c r="G384" s="10" t="str">
        <f t="shared" si="5"/>
        <v>A1ZKC031  Z009</v>
      </c>
      <c r="H384" s="11" t="str">
        <f>IF('KCC input'!I385=0,"",'KCC input'!I385)</f>
        <v/>
      </c>
      <c r="I384" s="10" t="str">
        <f>IF('KCC input'!K385=0,"",'KCC input'!K385)</f>
        <v>A1</v>
      </c>
      <c r="J384" s="10" t="str">
        <f>IF('KCC input'!L385=0,"",'KCC input'!L385)</f>
        <v>ZKC031</v>
      </c>
      <c r="K384" s="10" t="str">
        <f>IF('KCC input'!M385=0,"",'KCC input'!M385)</f>
        <v>Z009</v>
      </c>
      <c r="L384" s="12"/>
    </row>
    <row r="385" spans="1:12" s="4" customFormat="1" x14ac:dyDescent="0.25">
      <c r="A385" s="10" t="str">
        <f>IF(LEFT('KCC input'!A386,2)="ZA",'KCC input'!A386,"")</f>
        <v/>
      </c>
      <c r="B385" s="10" t="str">
        <f>IF(LEFT('KCC input'!C386,2)="ZA",'KCC input'!C386,"")</f>
        <v/>
      </c>
      <c r="C385" s="10" t="str">
        <f>IF(LEFT('KCC input'!E386,2)="ZA",'KCC input'!E386,"")</f>
        <v/>
      </c>
      <c r="D385" s="10" t="str">
        <f>IF(LEFT('KCC input'!G386,2)="ZA",'KCC input'!G386,"")</f>
        <v>ZA_00334</v>
      </c>
      <c r="E385" s="10" t="str">
        <f>IF('KCC input'!H386=0,"",'KCC input'!H386)</f>
        <v>Kwaliteitsdashboard</v>
      </c>
      <c r="F385" s="10" t="str">
        <f>IF('KCC input'!H386=0,"",'KCC input'!H386)</f>
        <v>Kwaliteitsdashboard</v>
      </c>
      <c r="G385" s="10" t="str">
        <f t="shared" si="5"/>
        <v>A1ZKC031  Z010</v>
      </c>
      <c r="H385" s="11" t="str">
        <f>IF('KCC input'!I386=0,"",'KCC input'!I386)</f>
        <v/>
      </c>
      <c r="I385" s="10" t="str">
        <f>IF('KCC input'!K386=0,"",'KCC input'!K386)</f>
        <v>A1</v>
      </c>
      <c r="J385" s="10" t="str">
        <f>IF('KCC input'!L386=0,"",'KCC input'!L386)</f>
        <v>ZKC031</v>
      </c>
      <c r="K385" s="10" t="str">
        <f>IF('KCC input'!M386=0,"",'KCC input'!M386)</f>
        <v>Z010</v>
      </c>
      <c r="L385" s="12"/>
    </row>
    <row r="386" spans="1:12" s="4" customFormat="1" x14ac:dyDescent="0.25">
      <c r="A386" s="10" t="str">
        <f>IF(LEFT('KCC input'!A387,2)="ZA",'KCC input'!A387,"")</f>
        <v/>
      </c>
      <c r="B386" s="10" t="str">
        <f>IF(LEFT('KCC input'!C387,2)="ZA",'KCC input'!C387,"")</f>
        <v/>
      </c>
      <c r="C386" s="10" t="str">
        <f>IF(LEFT('KCC input'!E387,2)="ZA",'KCC input'!E387,"")</f>
        <v/>
      </c>
      <c r="D386" s="10" t="str">
        <f>IF(LEFT('KCC input'!G387,2)="ZA",'KCC input'!G387,"")</f>
        <v>ZA_00335</v>
      </c>
      <c r="E386" s="10" t="str">
        <f>IF('KCC input'!H387=0,"",'KCC input'!H387)</f>
        <v>Website</v>
      </c>
      <c r="F386" s="10" t="str">
        <f>IF('KCC input'!H387=0,"",'KCC input'!H387)</f>
        <v>Website</v>
      </c>
      <c r="G386" s="10" t="str">
        <f t="shared" si="5"/>
        <v>A1ZKC031  Z011</v>
      </c>
      <c r="H386" s="11" t="str">
        <f>IF('KCC input'!I387=0,"",'KCC input'!I387)</f>
        <v/>
      </c>
      <c r="I386" s="10" t="str">
        <f>IF('KCC input'!K387=0,"",'KCC input'!K387)</f>
        <v>A1</v>
      </c>
      <c r="J386" s="10" t="str">
        <f>IF('KCC input'!L387=0,"",'KCC input'!L387)</f>
        <v>ZKC031</v>
      </c>
      <c r="K386" s="10" t="str">
        <f>IF('KCC input'!M387=0,"",'KCC input'!M387)</f>
        <v>Z011</v>
      </c>
      <c r="L386" s="12"/>
    </row>
    <row r="387" spans="1:12" s="4" customFormat="1" x14ac:dyDescent="0.25">
      <c r="A387" s="10" t="str">
        <f>IF(LEFT('KCC input'!A388,2)="ZA",'KCC input'!A388,"")</f>
        <v/>
      </c>
      <c r="B387" s="10" t="str">
        <f>IF(LEFT('KCC input'!C388,2)="ZA",'KCC input'!C388,"")</f>
        <v/>
      </c>
      <c r="C387" s="10" t="str">
        <f>IF(LEFT('KCC input'!E388,2)="ZA",'KCC input'!E388,"")</f>
        <v>ZA_00336</v>
      </c>
      <c r="D387" s="10" t="str">
        <f>IF(LEFT('KCC input'!G388,2)="ZA",'KCC input'!G388,"")</f>
        <v/>
      </c>
      <c r="E387" s="10" t="str">
        <f>IF('KCC input'!H388=0,"",'KCC input'!H388)</f>
        <v>Ik heb een verstoring</v>
      </c>
      <c r="F387" s="10" t="str">
        <f>IF('KCC input'!H388=0,"",'KCC input'!H388)</f>
        <v>Ik heb een verstoring</v>
      </c>
      <c r="G387" s="10" t="str">
        <f t="shared" si="5"/>
        <v>A1ZKC031  Z012</v>
      </c>
      <c r="H387" s="11" t="str">
        <f>IF('KCC input'!I388=0,"",'KCC input'!I388)</f>
        <v/>
      </c>
      <c r="I387" s="10" t="str">
        <f>IF('KCC input'!K388=0,"",'KCC input'!K388)</f>
        <v>A1</v>
      </c>
      <c r="J387" s="10" t="str">
        <f>IF('KCC input'!L388=0,"",'KCC input'!L388)</f>
        <v>ZKC031</v>
      </c>
      <c r="K387" s="10" t="str">
        <f>IF('KCC input'!M388=0,"",'KCC input'!M388)</f>
        <v>Z012</v>
      </c>
      <c r="L387" s="12"/>
    </row>
    <row r="388" spans="1:12" s="4" customFormat="1" x14ac:dyDescent="0.25">
      <c r="A388" s="10" t="str">
        <f>IF(LEFT('KCC input'!A389,2)="ZA",'KCC input'!A389,"")</f>
        <v/>
      </c>
      <c r="B388" s="10" t="str">
        <f>IF(LEFT('KCC input'!C389,2)="ZA",'KCC input'!C389,"")</f>
        <v/>
      </c>
      <c r="C388" s="10" t="str">
        <f>IF(LEFT('KCC input'!E389,2)="ZA",'KCC input'!E389,"")</f>
        <v/>
      </c>
      <c r="D388" s="10" t="str">
        <f>IF(LEFT('KCC input'!G389,2)="ZA",'KCC input'!G389,"")</f>
        <v>ZA_00337</v>
      </c>
      <c r="E388" s="10" t="str">
        <f>IF('KCC input'!H389=0,"",'KCC input'!H389)</f>
        <v>Achtergrond (terugmelding)</v>
      </c>
      <c r="F388" s="10" t="str">
        <f>IF('KCC input'!H389=0,"",'KCC input'!H389)</f>
        <v>Achtergrond (terugmelding)</v>
      </c>
      <c r="G388" s="10" t="str">
        <f t="shared" si="5"/>
        <v>A1ZKC031  Z013</v>
      </c>
      <c r="H388" s="11" t="str">
        <f>IF('KCC input'!I389=0,"",'KCC input'!I389)</f>
        <v/>
      </c>
      <c r="I388" s="10" t="str">
        <f>IF('KCC input'!K389=0,"",'KCC input'!K389)</f>
        <v>A1</v>
      </c>
      <c r="J388" s="10" t="str">
        <f>IF('KCC input'!L389=0,"",'KCC input'!L389)</f>
        <v>ZKC031</v>
      </c>
      <c r="K388" s="10" t="str">
        <f>IF('KCC input'!M389=0,"",'KCC input'!M389)</f>
        <v>Z013</v>
      </c>
      <c r="L388" s="12"/>
    </row>
    <row r="389" spans="1:12" s="4" customFormat="1" x14ac:dyDescent="0.25">
      <c r="A389" s="10" t="str">
        <f>IF(LEFT('KCC input'!A390,2)="ZA",'KCC input'!A390,"")</f>
        <v/>
      </c>
      <c r="B389" s="10" t="str">
        <f>IF(LEFT('KCC input'!C390,2)="ZA",'KCC input'!C390,"")</f>
        <v/>
      </c>
      <c r="C389" s="10" t="str">
        <f>IF(LEFT('KCC input'!E390,2)="ZA",'KCC input'!E390,"")</f>
        <v/>
      </c>
      <c r="D389" s="10" t="str">
        <f>IF(LEFT('KCC input'!G390,2)="ZA",'KCC input'!G390,"")</f>
        <v>ZA_00338</v>
      </c>
      <c r="E389" s="10" t="str">
        <f>IF('KCC input'!H390=0,"",'KCC input'!H390)</f>
        <v>Afnemers service</v>
      </c>
      <c r="F389" s="10" t="str">
        <f>IF('KCC input'!H390=0,"",'KCC input'!H390)</f>
        <v>Afnemers service</v>
      </c>
      <c r="G389" s="10" t="str">
        <f t="shared" si="5"/>
        <v>A1ZKC031  Z014</v>
      </c>
      <c r="H389" s="11" t="str">
        <f>IF('KCC input'!I390=0,"",'KCC input'!I390)</f>
        <v/>
      </c>
      <c r="I389" s="10" t="str">
        <f>IF('KCC input'!K390=0,"",'KCC input'!K390)</f>
        <v>A1</v>
      </c>
      <c r="J389" s="10" t="str">
        <f>IF('KCC input'!L390=0,"",'KCC input'!L390)</f>
        <v>ZKC031</v>
      </c>
      <c r="K389" s="10" t="str">
        <f>IF('KCC input'!M390=0,"",'KCC input'!M390)</f>
        <v>Z014</v>
      </c>
      <c r="L389" s="12"/>
    </row>
    <row r="390" spans="1:12" s="4" customFormat="1" x14ac:dyDescent="0.25">
      <c r="A390" s="10" t="str">
        <f>IF(LEFT('KCC input'!A391,2)="ZA",'KCC input'!A391,"")</f>
        <v/>
      </c>
      <c r="B390" s="10" t="str">
        <f>IF(LEFT('KCC input'!C391,2)="ZA",'KCC input'!C391,"")</f>
        <v/>
      </c>
      <c r="C390" s="10" t="str">
        <f>IF(LEFT('KCC input'!E391,2)="ZA",'KCC input'!E391,"")</f>
        <v/>
      </c>
      <c r="D390" s="10" t="str">
        <f>IF(LEFT('KCC input'!G391,2)="ZA",'KCC input'!G391,"")</f>
        <v>ZA_00339</v>
      </c>
      <c r="E390" s="10" t="str">
        <f>IF('KCC input'!H391=0,"",'KCC input'!H391)</f>
        <v>Attenderings service</v>
      </c>
      <c r="F390" s="10" t="str">
        <f>IF('KCC input'!H391=0,"",'KCC input'!H391)</f>
        <v>Attenderings service</v>
      </c>
      <c r="G390" s="10" t="str">
        <f t="shared" si="5"/>
        <v>A1ZKC031  Z015</v>
      </c>
      <c r="H390" s="11" t="str">
        <f>IF('KCC input'!I391=0,"",'KCC input'!I391)</f>
        <v/>
      </c>
      <c r="I390" s="10" t="str">
        <f>IF('KCC input'!K391=0,"",'KCC input'!K391)</f>
        <v>A1</v>
      </c>
      <c r="J390" s="10" t="str">
        <f>IF('KCC input'!L391=0,"",'KCC input'!L391)</f>
        <v>ZKC031</v>
      </c>
      <c r="K390" s="10" t="str">
        <f>IF('KCC input'!M391=0,"",'KCC input'!M391)</f>
        <v>Z015</v>
      </c>
      <c r="L390" s="12"/>
    </row>
    <row r="391" spans="1:12" s="4" customFormat="1" x14ac:dyDescent="0.25">
      <c r="A391" s="10" t="str">
        <f>IF(LEFT('KCC input'!A392,2)="ZA",'KCC input'!A392,"")</f>
        <v/>
      </c>
      <c r="B391" s="10" t="str">
        <f>IF(LEFT('KCC input'!C392,2)="ZA",'KCC input'!C392,"")</f>
        <v/>
      </c>
      <c r="C391" s="10" t="str">
        <f>IF(LEFT('KCC input'!E392,2)="ZA",'KCC input'!E392,"")</f>
        <v/>
      </c>
      <c r="D391" s="10" t="str">
        <f>IF(LEFT('KCC input'!G392,2)="ZA",'KCC input'!G392,"")</f>
        <v>ZA_00340</v>
      </c>
      <c r="E391" s="10" t="str">
        <f>IF('KCC input'!H392=0,"",'KCC input'!H392)</f>
        <v>Certificaat</v>
      </c>
      <c r="F391" s="10" t="str">
        <f>IF('KCC input'!H392=0,"",'KCC input'!H392)</f>
        <v>Certificaat</v>
      </c>
      <c r="G391" s="10" t="str">
        <f t="shared" si="5"/>
        <v>A1ZKC031  Z016</v>
      </c>
      <c r="H391" s="11" t="str">
        <f>IF('KCC input'!I392=0,"",'KCC input'!I392)</f>
        <v/>
      </c>
      <c r="I391" s="10" t="str">
        <f>IF('KCC input'!K392=0,"",'KCC input'!K392)</f>
        <v>A1</v>
      </c>
      <c r="J391" s="10" t="str">
        <f>IF('KCC input'!L392=0,"",'KCC input'!L392)</f>
        <v>ZKC031</v>
      </c>
      <c r="K391" s="10" t="str">
        <f>IF('KCC input'!M392=0,"",'KCC input'!M392)</f>
        <v>Z016</v>
      </c>
      <c r="L391" s="12"/>
    </row>
    <row r="392" spans="1:12" s="4" customFormat="1" x14ac:dyDescent="0.25">
      <c r="A392" s="10" t="str">
        <f>IF(LEFT('KCC input'!A393,2)="ZA",'KCC input'!A393,"")</f>
        <v/>
      </c>
      <c r="B392" s="10" t="str">
        <f>IF(LEFT('KCC input'!C393,2)="ZA",'KCC input'!C393,"")</f>
        <v/>
      </c>
      <c r="C392" s="10" t="str">
        <f>IF(LEFT('KCC input'!E393,2)="ZA",'KCC input'!E393,"")</f>
        <v/>
      </c>
      <c r="D392" s="10" t="str">
        <f>IF(LEFT('KCC input'!G393,2)="ZA",'KCC input'!G393,"")</f>
        <v>ZA_00341</v>
      </c>
      <c r="E392" s="10" t="str">
        <f>IF('KCC input'!H393=0,"",'KCC input'!H393)</f>
        <v>Harvestproces</v>
      </c>
      <c r="F392" s="10" t="str">
        <f>IF('KCC input'!H393=0,"",'KCC input'!H393)</f>
        <v>Harvestproces</v>
      </c>
      <c r="G392" s="10" t="str">
        <f t="shared" si="5"/>
        <v>A1ZKC031  Z017</v>
      </c>
      <c r="H392" s="11" t="str">
        <f>IF('KCC input'!I393=0,"",'KCC input'!I393)</f>
        <v/>
      </c>
      <c r="I392" s="10" t="str">
        <f>IF('KCC input'!K393=0,"",'KCC input'!K393)</f>
        <v>A1</v>
      </c>
      <c r="J392" s="10" t="str">
        <f>IF('KCC input'!L393=0,"",'KCC input'!L393)</f>
        <v>ZKC031</v>
      </c>
      <c r="K392" s="10" t="str">
        <f>IF('KCC input'!M393=0,"",'KCC input'!M393)</f>
        <v>Z017</v>
      </c>
      <c r="L392" s="12"/>
    </row>
    <row r="393" spans="1:12" s="4" customFormat="1" x14ac:dyDescent="0.25">
      <c r="A393" s="10" t="str">
        <f>IF(LEFT('KCC input'!A394,2)="ZA",'KCC input'!A394,"")</f>
        <v/>
      </c>
      <c r="B393" s="10" t="str">
        <f>IF(LEFT('KCC input'!C394,2)="ZA",'KCC input'!C394,"")</f>
        <v/>
      </c>
      <c r="C393" s="10" t="str">
        <f>IF(LEFT('KCC input'!E394,2)="ZA",'KCC input'!E394,"")</f>
        <v/>
      </c>
      <c r="D393" s="10" t="str">
        <f>IF(LEFT('KCC input'!G394,2)="ZA",'KCC input'!G394,"")</f>
        <v>ZA_00342</v>
      </c>
      <c r="E393" s="10" t="str">
        <f>IF('KCC input'!H394=0,"",'KCC input'!H394)</f>
        <v>Kaartviewer/ Kaartfuncties</v>
      </c>
      <c r="F393" s="10" t="str">
        <f>IF('KCC input'!H394=0,"",'KCC input'!H394)</f>
        <v>Kaartviewer/ Kaartfuncties</v>
      </c>
      <c r="G393" s="10" t="str">
        <f t="shared" si="5"/>
        <v>A1ZKC031  Z018</v>
      </c>
      <c r="H393" s="11" t="str">
        <f>IF('KCC input'!I394=0,"",'KCC input'!I394)</f>
        <v/>
      </c>
      <c r="I393" s="10" t="str">
        <f>IF('KCC input'!K394=0,"",'KCC input'!K394)</f>
        <v>A1</v>
      </c>
      <c r="J393" s="10" t="str">
        <f>IF('KCC input'!L394=0,"",'KCC input'!L394)</f>
        <v>ZKC031</v>
      </c>
      <c r="K393" s="10" t="str">
        <f>IF('KCC input'!M394=0,"",'KCC input'!M394)</f>
        <v>Z018</v>
      </c>
      <c r="L393" s="12"/>
    </row>
    <row r="394" spans="1:12" s="4" customFormat="1" x14ac:dyDescent="0.25">
      <c r="A394" s="10" t="str">
        <f>IF(LEFT('KCC input'!A395,2)="ZA",'KCC input'!A395,"")</f>
        <v/>
      </c>
      <c r="B394" s="10" t="str">
        <f>IF(LEFT('KCC input'!C395,2)="ZA",'KCC input'!C395,"")</f>
        <v/>
      </c>
      <c r="C394" s="10" t="str">
        <f>IF(LEFT('KCC input'!E395,2)="ZA",'KCC input'!E395,"")</f>
        <v/>
      </c>
      <c r="D394" s="10" t="str">
        <f>IF(LEFT('KCC input'!G395,2)="ZA",'KCC input'!G395,"")</f>
        <v>ZA_00343</v>
      </c>
      <c r="E394" s="10" t="str">
        <f>IF('KCC input'!H395=0,"",'KCC input'!H395)</f>
        <v>Keuzehulp</v>
      </c>
      <c r="F394" s="10" t="str">
        <f>IF('KCC input'!H395=0,"",'KCC input'!H395)</f>
        <v>Keuzehulp</v>
      </c>
      <c r="G394" s="10" t="str">
        <f t="shared" si="5"/>
        <v>A1ZKC031  Z019</v>
      </c>
      <c r="H394" s="11" t="str">
        <f>IF('KCC input'!I395=0,"",'KCC input'!I395)</f>
        <v/>
      </c>
      <c r="I394" s="10" t="str">
        <f>IF('KCC input'!K395=0,"",'KCC input'!K395)</f>
        <v>A1</v>
      </c>
      <c r="J394" s="10" t="str">
        <f>IF('KCC input'!L395=0,"",'KCC input'!L395)</f>
        <v>ZKC031</v>
      </c>
      <c r="K394" s="10" t="str">
        <f>IF('KCC input'!M395=0,"",'KCC input'!M395)</f>
        <v>Z019</v>
      </c>
      <c r="L394" s="12"/>
    </row>
    <row r="395" spans="1:12" s="4" customFormat="1" x14ac:dyDescent="0.25">
      <c r="A395" s="10" t="str">
        <f>IF(LEFT('KCC input'!A396,2)="ZA",'KCC input'!A396,"")</f>
        <v/>
      </c>
      <c r="B395" s="10" t="str">
        <f>IF(LEFT('KCC input'!C396,2)="ZA",'KCC input'!C396,"")</f>
        <v/>
      </c>
      <c r="C395" s="10" t="str">
        <f>IF(LEFT('KCC input'!E396,2)="ZA",'KCC input'!E396,"")</f>
        <v/>
      </c>
      <c r="D395" s="10" t="str">
        <f>IF(LEFT('KCC input'!G396,2)="ZA",'KCC input'!G396,"")</f>
        <v>ZA_00344</v>
      </c>
      <c r="E395" s="10" t="str">
        <f>IF('KCC input'!H396=0,"",'KCC input'!H396)</f>
        <v>Koppeling bekendmaking</v>
      </c>
      <c r="F395" s="10" t="str">
        <f>IF('KCC input'!H396=0,"",'KCC input'!H396)</f>
        <v>Koppeling bekendmaking</v>
      </c>
      <c r="G395" s="10" t="str">
        <f t="shared" ref="G395:G458" si="6">CONCATENATE(I395,J395,REPT(" ",8-LEN(J395)),K395)</f>
        <v>A1ZKC031  Z020</v>
      </c>
      <c r="H395" s="11" t="str">
        <f>IF('KCC input'!I396=0,"",'KCC input'!I396)</f>
        <v/>
      </c>
      <c r="I395" s="10" t="str">
        <f>IF('KCC input'!K396=0,"",'KCC input'!K396)</f>
        <v>A1</v>
      </c>
      <c r="J395" s="10" t="str">
        <f>IF('KCC input'!L396=0,"",'KCC input'!L396)</f>
        <v>ZKC031</v>
      </c>
      <c r="K395" s="10" t="str">
        <f>IF('KCC input'!M396=0,"",'KCC input'!M396)</f>
        <v>Z020</v>
      </c>
      <c r="L395" s="12"/>
    </row>
    <row r="396" spans="1:12" s="4" customFormat="1" x14ac:dyDescent="0.25">
      <c r="A396" s="10" t="str">
        <f>IF(LEFT('KCC input'!A397,2)="ZA",'KCC input'!A397,"")</f>
        <v/>
      </c>
      <c r="B396" s="10" t="str">
        <f>IF(LEFT('KCC input'!C397,2)="ZA",'KCC input'!C397,"")</f>
        <v/>
      </c>
      <c r="C396" s="10" t="str">
        <f>IF(LEFT('KCC input'!E397,2)="ZA",'KCC input'!E397,"")</f>
        <v/>
      </c>
      <c r="D396" s="10" t="str">
        <f>IF(LEFT('KCC input'!G397,2)="ZA",'KCC input'!G397,"")</f>
        <v>ZA_00345</v>
      </c>
      <c r="E396" s="10" t="str">
        <f>IF('KCC input'!H397=0,"",'KCC input'!H397)</f>
        <v>Kwaliteitsdashboard</v>
      </c>
      <c r="F396" s="10" t="str">
        <f>IF('KCC input'!H397=0,"",'KCC input'!H397)</f>
        <v>Kwaliteitsdashboard</v>
      </c>
      <c r="G396" s="10" t="str">
        <f t="shared" si="6"/>
        <v>A1ZKC031  Z021</v>
      </c>
      <c r="H396" s="11" t="str">
        <f>IF('KCC input'!I397=0,"",'KCC input'!I397)</f>
        <v/>
      </c>
      <c r="I396" s="10" t="str">
        <f>IF('KCC input'!K397=0,"",'KCC input'!K397)</f>
        <v>A1</v>
      </c>
      <c r="J396" s="10" t="str">
        <f>IF('KCC input'!L397=0,"",'KCC input'!L397)</f>
        <v>ZKC031</v>
      </c>
      <c r="K396" s="10" t="str">
        <f>IF('KCC input'!M397=0,"",'KCC input'!M397)</f>
        <v>Z021</v>
      </c>
      <c r="L396" s="12"/>
    </row>
    <row r="397" spans="1:12" s="4" customFormat="1" x14ac:dyDescent="0.25">
      <c r="A397" s="10" t="str">
        <f>IF(LEFT('KCC input'!A398,2)="ZA",'KCC input'!A398,"")</f>
        <v/>
      </c>
      <c r="B397" s="10" t="str">
        <f>IF(LEFT('KCC input'!C398,2)="ZA",'KCC input'!C398,"")</f>
        <v/>
      </c>
      <c r="C397" s="10" t="str">
        <f>IF(LEFT('KCC input'!E398,2)="ZA",'KCC input'!E398,"")</f>
        <v/>
      </c>
      <c r="D397" s="10" t="str">
        <f>IF(LEFT('KCC input'!G398,2)="ZA",'KCC input'!G398,"")</f>
        <v>ZA_00346</v>
      </c>
      <c r="E397" s="10" t="str">
        <f>IF('KCC input'!H398=0,"",'KCC input'!H398)</f>
        <v>Locatie server</v>
      </c>
      <c r="F397" s="10" t="str">
        <f>IF('KCC input'!H398=0,"",'KCC input'!H398)</f>
        <v>Locatie server</v>
      </c>
      <c r="G397" s="10" t="str">
        <f t="shared" si="6"/>
        <v>A1ZKC031  Z022</v>
      </c>
      <c r="H397" s="11" t="str">
        <f>IF('KCC input'!I398=0,"",'KCC input'!I398)</f>
        <v/>
      </c>
      <c r="I397" s="10" t="str">
        <f>IF('KCC input'!K398=0,"",'KCC input'!K398)</f>
        <v>A1</v>
      </c>
      <c r="J397" s="10" t="str">
        <f>IF('KCC input'!L398=0,"",'KCC input'!L398)</f>
        <v>ZKC031</v>
      </c>
      <c r="K397" s="10" t="str">
        <f>IF('KCC input'!M398=0,"",'KCC input'!M398)</f>
        <v>Z022</v>
      </c>
      <c r="L397" s="12"/>
    </row>
    <row r="398" spans="1:12" s="4" customFormat="1" x14ac:dyDescent="0.25">
      <c r="A398" s="10" t="str">
        <f>IF(LEFT('KCC input'!A399,2)="ZA",'KCC input'!A399,"")</f>
        <v/>
      </c>
      <c r="B398" s="10" t="str">
        <f>IF(LEFT('KCC input'!C399,2)="ZA",'KCC input'!C399,"")</f>
        <v/>
      </c>
      <c r="C398" s="10" t="str">
        <f>IF(LEFT('KCC input'!E399,2)="ZA",'KCC input'!E399,"")</f>
        <v/>
      </c>
      <c r="D398" s="10" t="str">
        <f>IF(LEFT('KCC input'!G399,2)="ZA",'KCC input'!G399,"")</f>
        <v>ZA_00347</v>
      </c>
      <c r="E398" s="10" t="str">
        <f>IF('KCC input'!H399=0,"",'KCC input'!H399)</f>
        <v>Manifest locatie</v>
      </c>
      <c r="F398" s="10" t="str">
        <f>IF('KCC input'!H399=0,"",'KCC input'!H399)</f>
        <v>Manifest locatie</v>
      </c>
      <c r="G398" s="10" t="str">
        <f t="shared" si="6"/>
        <v>A1ZKC031  Z023</v>
      </c>
      <c r="H398" s="11" t="str">
        <f>IF('KCC input'!I399=0,"",'KCC input'!I399)</f>
        <v/>
      </c>
      <c r="I398" s="10" t="str">
        <f>IF('KCC input'!K399=0,"",'KCC input'!K399)</f>
        <v>A1</v>
      </c>
      <c r="J398" s="10" t="str">
        <f>IF('KCC input'!L399=0,"",'KCC input'!L399)</f>
        <v>ZKC031</v>
      </c>
      <c r="K398" s="10" t="str">
        <f>IF('KCC input'!M399=0,"",'KCC input'!M399)</f>
        <v>Z023</v>
      </c>
      <c r="L398" s="12"/>
    </row>
    <row r="399" spans="1:12" s="4" customFormat="1" x14ac:dyDescent="0.25">
      <c r="A399" s="10" t="str">
        <f>IF(LEFT('KCC input'!A400,2)="ZA",'KCC input'!A400,"")</f>
        <v/>
      </c>
      <c r="B399" s="10" t="str">
        <f>IF(LEFT('KCC input'!C400,2)="ZA",'KCC input'!C400,"")</f>
        <v/>
      </c>
      <c r="C399" s="10" t="str">
        <f>IF(LEFT('KCC input'!E400,2)="ZA",'KCC input'!E400,"")</f>
        <v/>
      </c>
      <c r="D399" s="10" t="str">
        <f>IF(LEFT('KCC input'!G400,2)="ZA",'KCC input'!G400,"")</f>
        <v>ZA_00348</v>
      </c>
      <c r="E399" s="10" t="str">
        <f>IF('KCC input'!H400=0,"",'KCC input'!H400)</f>
        <v>Mijn Kadaster</v>
      </c>
      <c r="F399" s="10" t="str">
        <f>IF('KCC input'!H400=0,"",'KCC input'!H400)</f>
        <v>Mijn Kadaster</v>
      </c>
      <c r="G399" s="10" t="str">
        <f t="shared" si="6"/>
        <v>A1ZKC031  Z024</v>
      </c>
      <c r="H399" s="11" t="str">
        <f>IF('KCC input'!I400=0,"",'KCC input'!I400)</f>
        <v/>
      </c>
      <c r="I399" s="10" t="str">
        <f>IF('KCC input'!K400=0,"",'KCC input'!K400)</f>
        <v>A1</v>
      </c>
      <c r="J399" s="10" t="str">
        <f>IF('KCC input'!L400=0,"",'KCC input'!L400)</f>
        <v>ZKC031</v>
      </c>
      <c r="K399" s="10" t="str">
        <f>IF('KCC input'!M400=0,"",'KCC input'!M400)</f>
        <v>Z024</v>
      </c>
      <c r="L399" s="12"/>
    </row>
    <row r="400" spans="1:12" s="4" customFormat="1" x14ac:dyDescent="0.25">
      <c r="A400" s="10" t="str">
        <f>IF(LEFT('KCC input'!A401,2)="ZA",'KCC input'!A401,"")</f>
        <v/>
      </c>
      <c r="B400" s="10" t="str">
        <f>IF(LEFT('KCC input'!C401,2)="ZA",'KCC input'!C401,"")</f>
        <v/>
      </c>
      <c r="C400" s="10" t="str">
        <f>IF(LEFT('KCC input'!E401,2)="ZA",'KCC input'!E401,"")</f>
        <v/>
      </c>
      <c r="D400" s="10" t="str">
        <f>IF(LEFT('KCC input'!G401,2)="ZA",'KCC input'!G401,"")</f>
        <v>ZA_00349</v>
      </c>
      <c r="E400" s="10" t="str">
        <f>IF('KCC input'!H401=0,"",'KCC input'!H401)</f>
        <v>Pilot-omgeving</v>
      </c>
      <c r="F400" s="10" t="str">
        <f>IF('KCC input'!H401=0,"",'KCC input'!H401)</f>
        <v>Pilot-omgeving</v>
      </c>
      <c r="G400" s="10" t="str">
        <f t="shared" si="6"/>
        <v>A1ZKC031  Z025</v>
      </c>
      <c r="H400" s="11" t="str">
        <f>IF('KCC input'!I401=0,"",'KCC input'!I401)</f>
        <v/>
      </c>
      <c r="I400" s="10" t="str">
        <f>IF('KCC input'!K401=0,"",'KCC input'!K401)</f>
        <v>A1</v>
      </c>
      <c r="J400" s="10" t="str">
        <f>IF('KCC input'!L401=0,"",'KCC input'!L401)</f>
        <v>ZKC031</v>
      </c>
      <c r="K400" s="10" t="str">
        <f>IF('KCC input'!M401=0,"",'KCC input'!M401)</f>
        <v>Z025</v>
      </c>
      <c r="L400" s="12"/>
    </row>
    <row r="401" spans="1:12" s="4" customFormat="1" x14ac:dyDescent="0.25">
      <c r="A401" s="10" t="str">
        <f>IF(LEFT('KCC input'!A402,2)="ZA",'KCC input'!A402,"")</f>
        <v/>
      </c>
      <c r="B401" s="10" t="str">
        <f>IF(LEFT('KCC input'!C402,2)="ZA",'KCC input'!C402,"")</f>
        <v/>
      </c>
      <c r="C401" s="10" t="str">
        <f>IF(LEFT('KCC input'!E402,2)="ZA",'KCC input'!E402,"")</f>
        <v/>
      </c>
      <c r="D401" s="10" t="str">
        <f>IF(LEFT('KCC input'!G402,2)="ZA",'KCC input'!G402,"")</f>
        <v>ZA_00350</v>
      </c>
      <c r="E401" s="10" t="str">
        <f>IF('KCC input'!H402=0,"",'KCC input'!H402)</f>
        <v>Printfunctionaliteit</v>
      </c>
      <c r="F401" s="10" t="str">
        <f>IF('KCC input'!H402=0,"",'KCC input'!H402)</f>
        <v>Printfunctionaliteit</v>
      </c>
      <c r="G401" s="10" t="str">
        <f t="shared" si="6"/>
        <v>A1ZKC031  Z026</v>
      </c>
      <c r="H401" s="11" t="str">
        <f>IF('KCC input'!I402=0,"",'KCC input'!I402)</f>
        <v/>
      </c>
      <c r="I401" s="10" t="str">
        <f>IF('KCC input'!K402=0,"",'KCC input'!K402)</f>
        <v>A1</v>
      </c>
      <c r="J401" s="10" t="str">
        <f>IF('KCC input'!L402=0,"",'KCC input'!L402)</f>
        <v>ZKC031</v>
      </c>
      <c r="K401" s="10" t="str">
        <f>IF('KCC input'!M402=0,"",'KCC input'!M402)</f>
        <v>Z026</v>
      </c>
      <c r="L401" s="12"/>
    </row>
    <row r="402" spans="1:12" s="4" customFormat="1" x14ac:dyDescent="0.25">
      <c r="A402" s="10" t="str">
        <f>IF(LEFT('KCC input'!A403,2)="ZA",'KCC input'!A403,"")</f>
        <v/>
      </c>
      <c r="B402" s="10" t="str">
        <f>IF(LEFT('KCC input'!C403,2)="ZA",'KCC input'!C403,"")</f>
        <v/>
      </c>
      <c r="C402" s="10" t="str">
        <f>IF(LEFT('KCC input'!E403,2)="ZA",'KCC input'!E403,"")</f>
        <v/>
      </c>
      <c r="D402" s="10" t="str">
        <f>IF(LEFT('KCC input'!G403,2)="ZA",'KCC input'!G403,"")</f>
        <v>ZA_00351</v>
      </c>
      <c r="E402" s="10" t="str">
        <f>IF('KCC input'!H403=0,"",'KCC input'!H403)</f>
        <v>Validator</v>
      </c>
      <c r="F402" s="10" t="str">
        <f>IF('KCC input'!H403=0,"",'KCC input'!H403)</f>
        <v>Validator</v>
      </c>
      <c r="G402" s="10" t="str">
        <f t="shared" si="6"/>
        <v>A1ZKC031  Z027</v>
      </c>
      <c r="H402" s="11" t="str">
        <f>IF('KCC input'!I403=0,"",'KCC input'!I403)</f>
        <v/>
      </c>
      <c r="I402" s="10" t="str">
        <f>IF('KCC input'!K403=0,"",'KCC input'!K403)</f>
        <v>A1</v>
      </c>
      <c r="J402" s="10" t="str">
        <f>IF('KCC input'!L403=0,"",'KCC input'!L403)</f>
        <v>ZKC031</v>
      </c>
      <c r="K402" s="10" t="str">
        <f>IF('KCC input'!M403=0,"",'KCC input'!M403)</f>
        <v>Z027</v>
      </c>
      <c r="L402" s="12"/>
    </row>
    <row r="403" spans="1:12" s="4" customFormat="1" x14ac:dyDescent="0.25">
      <c r="A403" s="10" t="str">
        <f>IF(LEFT('KCC input'!A404,2)="ZA",'KCC input'!A404,"")</f>
        <v/>
      </c>
      <c r="B403" s="10" t="str">
        <f>IF(LEFT('KCC input'!C404,2)="ZA",'KCC input'!C404,"")</f>
        <v/>
      </c>
      <c r="C403" s="10" t="str">
        <f>IF(LEFT('KCC input'!E404,2)="ZA",'KCC input'!E404,"")</f>
        <v/>
      </c>
      <c r="D403" s="10" t="str">
        <f>IF(LEFT('KCC input'!G404,2)="ZA",'KCC input'!G404,"")</f>
        <v>ZA_00352</v>
      </c>
      <c r="E403" s="10" t="str">
        <f>IF('KCC input'!H404=0,"",'KCC input'!H404)</f>
        <v>Verbeelding plan</v>
      </c>
      <c r="F403" s="10" t="str">
        <f>IF('KCC input'!H404=0,"",'KCC input'!H404)</f>
        <v>Verbeelding plan</v>
      </c>
      <c r="G403" s="10" t="str">
        <f t="shared" si="6"/>
        <v>A1ZKC031  Z028</v>
      </c>
      <c r="H403" s="11" t="str">
        <f>IF('KCC input'!I404=0,"",'KCC input'!I404)</f>
        <v/>
      </c>
      <c r="I403" s="10" t="str">
        <f>IF('KCC input'!K404=0,"",'KCC input'!K404)</f>
        <v>A1</v>
      </c>
      <c r="J403" s="10" t="str">
        <f>IF('KCC input'!L404=0,"",'KCC input'!L404)</f>
        <v>ZKC031</v>
      </c>
      <c r="K403" s="10" t="str">
        <f>IF('KCC input'!M404=0,"",'KCC input'!M404)</f>
        <v>Z028</v>
      </c>
      <c r="L403" s="12"/>
    </row>
    <row r="404" spans="1:12" s="4" customFormat="1" x14ac:dyDescent="0.25">
      <c r="A404" s="10" t="str">
        <f>IF(LEFT('KCC input'!A405,2)="ZA",'KCC input'!A405,"")</f>
        <v/>
      </c>
      <c r="B404" s="10" t="str">
        <f>IF(LEFT('KCC input'!C405,2)="ZA",'KCC input'!C405,"")</f>
        <v/>
      </c>
      <c r="C404" s="10" t="str">
        <f>IF(LEFT('KCC input'!E405,2)="ZA",'KCC input'!E405,"")</f>
        <v/>
      </c>
      <c r="D404" s="10" t="str">
        <f>IF(LEFT('KCC input'!G405,2)="ZA",'KCC input'!G405,"")</f>
        <v>ZA_00353</v>
      </c>
      <c r="E404" s="10" t="str">
        <f>IF('KCC input'!H405=0,"",'KCC input'!H405)</f>
        <v>Website (productie)</v>
      </c>
      <c r="F404" s="10" t="str">
        <f>IF('KCC input'!H405=0,"",'KCC input'!H405)</f>
        <v>Website (productie)</v>
      </c>
      <c r="G404" s="10" t="str">
        <f t="shared" si="6"/>
        <v>A1ZKC031  Z029</v>
      </c>
      <c r="H404" s="11" t="str">
        <f>IF('KCC input'!I405=0,"",'KCC input'!I405)</f>
        <v/>
      </c>
      <c r="I404" s="10" t="str">
        <f>IF('KCC input'!K405=0,"",'KCC input'!K405)</f>
        <v>A1</v>
      </c>
      <c r="J404" s="10" t="str">
        <f>IF('KCC input'!L405=0,"",'KCC input'!L405)</f>
        <v>ZKC031</v>
      </c>
      <c r="K404" s="10" t="str">
        <f>IF('KCC input'!M405=0,"",'KCC input'!M405)</f>
        <v>Z029</v>
      </c>
      <c r="L404" s="12"/>
    </row>
    <row r="405" spans="1:12" s="4" customFormat="1" x14ac:dyDescent="0.25">
      <c r="A405" s="10" t="str">
        <f>IF(LEFT('KCC input'!A406,2)="ZA",'KCC input'!A406,"")</f>
        <v/>
      </c>
      <c r="B405" s="10" t="str">
        <f>IF(LEFT('KCC input'!C406,2)="ZA",'KCC input'!C406,"")</f>
        <v/>
      </c>
      <c r="C405" s="10" t="str">
        <f>IF(LEFT('KCC input'!E406,2)="ZA",'KCC input'!E406,"")</f>
        <v>ZA_00354</v>
      </c>
      <c r="D405" s="10" t="str">
        <f>IF(LEFT('KCC input'!G406,2)="ZA",'KCC input'!G406,"")</f>
        <v/>
      </c>
      <c r="E405" s="10" t="str">
        <f>IF('KCC input'!H406=0,"",'KCC input'!H406)</f>
        <v>Ik heb een vraag</v>
      </c>
      <c r="F405" s="10" t="str">
        <f>IF('KCC input'!H406=0,"",'KCC input'!H406)</f>
        <v>Ik heb een vraag</v>
      </c>
      <c r="G405" s="10" t="str">
        <f t="shared" si="6"/>
        <v>A1ZKC031  Z030</v>
      </c>
      <c r="H405" s="11" t="str">
        <f>IF('KCC input'!I406=0,"",'KCC input'!I406)</f>
        <v/>
      </c>
      <c r="I405" s="10" t="str">
        <f>IF('KCC input'!K406=0,"",'KCC input'!K406)</f>
        <v>A1</v>
      </c>
      <c r="J405" s="10" t="str">
        <f>IF('KCC input'!L406=0,"",'KCC input'!L406)</f>
        <v>ZKC031</v>
      </c>
      <c r="K405" s="10" t="str">
        <f>IF('KCC input'!M406=0,"",'KCC input'!M406)</f>
        <v>Z030</v>
      </c>
      <c r="L405" s="12"/>
    </row>
    <row r="406" spans="1:12" s="4" customFormat="1" x14ac:dyDescent="0.25">
      <c r="A406" s="10" t="str">
        <f>IF(LEFT('KCC input'!A407,2)="ZA",'KCC input'!A407,"")</f>
        <v/>
      </c>
      <c r="B406" s="10" t="str">
        <f>IF(LEFT('KCC input'!C407,2)="ZA",'KCC input'!C407,"")</f>
        <v/>
      </c>
      <c r="C406" s="10" t="str">
        <f>IF(LEFT('KCC input'!E407,2)="ZA",'KCC input'!E407,"")</f>
        <v/>
      </c>
      <c r="D406" s="10" t="str">
        <f>IF(LEFT('KCC input'!G407,2)="ZA",'KCC input'!G407,"")</f>
        <v>ZA_00355</v>
      </c>
      <c r="E406" s="10" t="str">
        <f>IF('KCC input'!H407=0,"",'KCC input'!H407)</f>
        <v>Achtergrond (terugmelding)</v>
      </c>
      <c r="F406" s="10" t="str">
        <f>IF('KCC input'!H407=0,"",'KCC input'!H407)</f>
        <v>Achtergrond (terugmelding)</v>
      </c>
      <c r="G406" s="10" t="str">
        <f t="shared" si="6"/>
        <v>A1ZKC031  Z031</v>
      </c>
      <c r="H406" s="11" t="str">
        <f>IF('KCC input'!I407=0,"",'KCC input'!I407)</f>
        <v/>
      </c>
      <c r="I406" s="10" t="str">
        <f>IF('KCC input'!K407=0,"",'KCC input'!K407)</f>
        <v>A1</v>
      </c>
      <c r="J406" s="10" t="str">
        <f>IF('KCC input'!L407=0,"",'KCC input'!L407)</f>
        <v>ZKC031</v>
      </c>
      <c r="K406" s="10" t="str">
        <f>IF('KCC input'!M407=0,"",'KCC input'!M407)</f>
        <v>Z031</v>
      </c>
      <c r="L406" s="12"/>
    </row>
    <row r="407" spans="1:12" s="4" customFormat="1" x14ac:dyDescent="0.25">
      <c r="A407" s="10" t="str">
        <f>IF(LEFT('KCC input'!A408,2)="ZA",'KCC input'!A408,"")</f>
        <v/>
      </c>
      <c r="B407" s="10" t="str">
        <f>IF(LEFT('KCC input'!C408,2)="ZA",'KCC input'!C408,"")</f>
        <v/>
      </c>
      <c r="C407" s="10" t="str">
        <f>IF(LEFT('KCC input'!E408,2)="ZA",'KCC input'!E408,"")</f>
        <v/>
      </c>
      <c r="D407" s="10" t="str">
        <f>IF(LEFT('KCC input'!G408,2)="ZA",'KCC input'!G408,"")</f>
        <v>ZA_00356</v>
      </c>
      <c r="E407" s="10" t="str">
        <f>IF('KCC input'!H408=0,"",'KCC input'!H408)</f>
        <v>Afnemers service</v>
      </c>
      <c r="F407" s="10" t="str">
        <f>IF('KCC input'!H408=0,"",'KCC input'!H408)</f>
        <v>Afnemers service</v>
      </c>
      <c r="G407" s="10" t="str">
        <f t="shared" si="6"/>
        <v>A1ZKC031  Z032</v>
      </c>
      <c r="H407" s="11" t="str">
        <f>IF('KCC input'!I408=0,"",'KCC input'!I408)</f>
        <v/>
      </c>
      <c r="I407" s="10" t="str">
        <f>IF('KCC input'!K408=0,"",'KCC input'!K408)</f>
        <v>A1</v>
      </c>
      <c r="J407" s="10" t="str">
        <f>IF('KCC input'!L408=0,"",'KCC input'!L408)</f>
        <v>ZKC031</v>
      </c>
      <c r="K407" s="10" t="str">
        <f>IF('KCC input'!M408=0,"",'KCC input'!M408)</f>
        <v>Z032</v>
      </c>
      <c r="L407" s="12"/>
    </row>
    <row r="408" spans="1:12" s="4" customFormat="1" x14ac:dyDescent="0.25">
      <c r="A408" s="10" t="str">
        <f>IF(LEFT('KCC input'!A409,2)="ZA",'KCC input'!A409,"")</f>
        <v/>
      </c>
      <c r="B408" s="10" t="str">
        <f>IF(LEFT('KCC input'!C409,2)="ZA",'KCC input'!C409,"")</f>
        <v/>
      </c>
      <c r="C408" s="10" t="str">
        <f>IF(LEFT('KCC input'!E409,2)="ZA",'KCC input'!E409,"")</f>
        <v/>
      </c>
      <c r="D408" s="10" t="str">
        <f>IF(LEFT('KCC input'!G409,2)="ZA",'KCC input'!G409,"")</f>
        <v>ZA_00357</v>
      </c>
      <c r="E408" s="10" t="str">
        <f>IF('KCC input'!H409=0,"",'KCC input'!H409)</f>
        <v>Attenderings service</v>
      </c>
      <c r="F408" s="10" t="str">
        <f>IF('KCC input'!H409=0,"",'KCC input'!H409)</f>
        <v>Attenderings service</v>
      </c>
      <c r="G408" s="10" t="str">
        <f t="shared" si="6"/>
        <v>A1ZKC031  Z033</v>
      </c>
      <c r="H408" s="11" t="str">
        <f>IF('KCC input'!I409=0,"",'KCC input'!I409)</f>
        <v/>
      </c>
      <c r="I408" s="10" t="str">
        <f>IF('KCC input'!K409=0,"",'KCC input'!K409)</f>
        <v>A1</v>
      </c>
      <c r="J408" s="10" t="str">
        <f>IF('KCC input'!L409=0,"",'KCC input'!L409)</f>
        <v>ZKC031</v>
      </c>
      <c r="K408" s="10" t="str">
        <f>IF('KCC input'!M409=0,"",'KCC input'!M409)</f>
        <v>Z033</v>
      </c>
      <c r="L408" s="12"/>
    </row>
    <row r="409" spans="1:12" s="4" customFormat="1" x14ac:dyDescent="0.25">
      <c r="A409" s="10" t="str">
        <f>IF(LEFT('KCC input'!A410,2)="ZA",'KCC input'!A410,"")</f>
        <v/>
      </c>
      <c r="B409" s="10" t="str">
        <f>IF(LEFT('KCC input'!C410,2)="ZA",'KCC input'!C410,"")</f>
        <v/>
      </c>
      <c r="C409" s="10" t="str">
        <f>IF(LEFT('KCC input'!E410,2)="ZA",'KCC input'!E410,"")</f>
        <v/>
      </c>
      <c r="D409" s="10" t="str">
        <f>IF(LEFT('KCC input'!G410,2)="ZA",'KCC input'!G410,"")</f>
        <v>ZA_00358</v>
      </c>
      <c r="E409" s="10" t="str">
        <f>IF('KCC input'!H410=0,"",'KCC input'!H410)</f>
        <v>Certificaat</v>
      </c>
      <c r="F409" s="10" t="str">
        <f>IF('KCC input'!H410=0,"",'KCC input'!H410)</f>
        <v>Certificaat</v>
      </c>
      <c r="G409" s="10" t="str">
        <f t="shared" si="6"/>
        <v>A1ZKC031  Z034</v>
      </c>
      <c r="H409" s="11" t="str">
        <f>IF('KCC input'!I410=0,"",'KCC input'!I410)</f>
        <v/>
      </c>
      <c r="I409" s="10" t="str">
        <f>IF('KCC input'!K410=0,"",'KCC input'!K410)</f>
        <v>A1</v>
      </c>
      <c r="J409" s="10" t="str">
        <f>IF('KCC input'!L410=0,"",'KCC input'!L410)</f>
        <v>ZKC031</v>
      </c>
      <c r="K409" s="10" t="str">
        <f>IF('KCC input'!M410=0,"",'KCC input'!M410)</f>
        <v>Z034</v>
      </c>
      <c r="L409" s="12"/>
    </row>
    <row r="410" spans="1:12" s="4" customFormat="1" x14ac:dyDescent="0.25">
      <c r="A410" s="10" t="str">
        <f>IF(LEFT('KCC input'!A411,2)="ZA",'KCC input'!A411,"")</f>
        <v/>
      </c>
      <c r="B410" s="10" t="str">
        <f>IF(LEFT('KCC input'!C411,2)="ZA",'KCC input'!C411,"")</f>
        <v/>
      </c>
      <c r="C410" s="10" t="str">
        <f>IF(LEFT('KCC input'!E411,2)="ZA",'KCC input'!E411,"")</f>
        <v/>
      </c>
      <c r="D410" s="10" t="str">
        <f>IF(LEFT('KCC input'!G411,2)="ZA",'KCC input'!G411,"")</f>
        <v>ZA_00359</v>
      </c>
      <c r="E410" s="10" t="str">
        <f>IF('KCC input'!H411=0,"",'KCC input'!H411)</f>
        <v>Harvestproces</v>
      </c>
      <c r="F410" s="10" t="str">
        <f>IF('KCC input'!H411=0,"",'KCC input'!H411)</f>
        <v>Harvestproces</v>
      </c>
      <c r="G410" s="10" t="str">
        <f t="shared" si="6"/>
        <v>A1ZKC031  Z035</v>
      </c>
      <c r="H410" s="11" t="str">
        <f>IF('KCC input'!I411=0,"",'KCC input'!I411)</f>
        <v/>
      </c>
      <c r="I410" s="10" t="str">
        <f>IF('KCC input'!K411=0,"",'KCC input'!K411)</f>
        <v>A1</v>
      </c>
      <c r="J410" s="10" t="str">
        <f>IF('KCC input'!L411=0,"",'KCC input'!L411)</f>
        <v>ZKC031</v>
      </c>
      <c r="K410" s="10" t="str">
        <f>IF('KCC input'!M411=0,"",'KCC input'!M411)</f>
        <v>Z035</v>
      </c>
      <c r="L410" s="12"/>
    </row>
    <row r="411" spans="1:12" s="4" customFormat="1" x14ac:dyDescent="0.25">
      <c r="A411" s="10" t="str">
        <f>IF(LEFT('KCC input'!A412,2)="ZA",'KCC input'!A412,"")</f>
        <v/>
      </c>
      <c r="B411" s="10" t="str">
        <f>IF(LEFT('KCC input'!C412,2)="ZA",'KCC input'!C412,"")</f>
        <v/>
      </c>
      <c r="C411" s="10" t="str">
        <f>IF(LEFT('KCC input'!E412,2)="ZA",'KCC input'!E412,"")</f>
        <v/>
      </c>
      <c r="D411" s="10" t="str">
        <f>IF(LEFT('KCC input'!G412,2)="ZA",'KCC input'!G412,"")</f>
        <v>ZA_00360</v>
      </c>
      <c r="E411" s="10" t="str">
        <f>IF('KCC input'!H412=0,"",'KCC input'!H412)</f>
        <v>Kaartviewer/ Kaartfuncties</v>
      </c>
      <c r="F411" s="10" t="str">
        <f>IF('KCC input'!H412=0,"",'KCC input'!H412)</f>
        <v>Kaartviewer/ Kaartfuncties</v>
      </c>
      <c r="G411" s="10" t="str">
        <f t="shared" si="6"/>
        <v>A1ZKC031  Z036</v>
      </c>
      <c r="H411" s="11" t="str">
        <f>IF('KCC input'!I412=0,"",'KCC input'!I412)</f>
        <v/>
      </c>
      <c r="I411" s="10" t="str">
        <f>IF('KCC input'!K412=0,"",'KCC input'!K412)</f>
        <v>A1</v>
      </c>
      <c r="J411" s="10" t="str">
        <f>IF('KCC input'!L412=0,"",'KCC input'!L412)</f>
        <v>ZKC031</v>
      </c>
      <c r="K411" s="10" t="str">
        <f>IF('KCC input'!M412=0,"",'KCC input'!M412)</f>
        <v>Z036</v>
      </c>
      <c r="L411" s="12"/>
    </row>
    <row r="412" spans="1:12" s="4" customFormat="1" x14ac:dyDescent="0.25">
      <c r="A412" s="10" t="str">
        <f>IF(LEFT('KCC input'!A413,2)="ZA",'KCC input'!A413,"")</f>
        <v/>
      </c>
      <c r="B412" s="10" t="str">
        <f>IF(LEFT('KCC input'!C413,2)="ZA",'KCC input'!C413,"")</f>
        <v/>
      </c>
      <c r="C412" s="10" t="str">
        <f>IF(LEFT('KCC input'!E413,2)="ZA",'KCC input'!E413,"")</f>
        <v/>
      </c>
      <c r="D412" s="10" t="str">
        <f>IF(LEFT('KCC input'!G413,2)="ZA",'KCC input'!G413,"")</f>
        <v>ZA_00361</v>
      </c>
      <c r="E412" s="10" t="str">
        <f>IF('KCC input'!H413=0,"",'KCC input'!H413)</f>
        <v>Keuzehulp</v>
      </c>
      <c r="F412" s="10" t="str">
        <f>IF('KCC input'!H413=0,"",'KCC input'!H413)</f>
        <v>Keuzehulp</v>
      </c>
      <c r="G412" s="10" t="str">
        <f t="shared" si="6"/>
        <v>A1ZKC031  Z037</v>
      </c>
      <c r="H412" s="11" t="str">
        <f>IF('KCC input'!I413=0,"",'KCC input'!I413)</f>
        <v/>
      </c>
      <c r="I412" s="10" t="str">
        <f>IF('KCC input'!K413=0,"",'KCC input'!K413)</f>
        <v>A1</v>
      </c>
      <c r="J412" s="10" t="str">
        <f>IF('KCC input'!L413=0,"",'KCC input'!L413)</f>
        <v>ZKC031</v>
      </c>
      <c r="K412" s="10" t="str">
        <f>IF('KCC input'!M413=0,"",'KCC input'!M413)</f>
        <v>Z037</v>
      </c>
      <c r="L412" s="12"/>
    </row>
    <row r="413" spans="1:12" s="4" customFormat="1" x14ac:dyDescent="0.25">
      <c r="A413" s="10" t="str">
        <f>IF(LEFT('KCC input'!A414,2)="ZA",'KCC input'!A414,"")</f>
        <v/>
      </c>
      <c r="B413" s="10" t="str">
        <f>IF(LEFT('KCC input'!C414,2)="ZA",'KCC input'!C414,"")</f>
        <v/>
      </c>
      <c r="C413" s="10" t="str">
        <f>IF(LEFT('KCC input'!E414,2)="ZA",'KCC input'!E414,"")</f>
        <v/>
      </c>
      <c r="D413" s="10" t="str">
        <f>IF(LEFT('KCC input'!G414,2)="ZA",'KCC input'!G414,"")</f>
        <v>ZA_00362</v>
      </c>
      <c r="E413" s="10" t="str">
        <f>IF('KCC input'!H414=0,"",'KCC input'!H414)</f>
        <v>Kwaliteitsdashboard</v>
      </c>
      <c r="F413" s="10" t="str">
        <f>IF('KCC input'!H414=0,"",'KCC input'!H414)</f>
        <v>Kwaliteitsdashboard</v>
      </c>
      <c r="G413" s="10" t="str">
        <f t="shared" si="6"/>
        <v>A1ZKC031  Z038</v>
      </c>
      <c r="H413" s="11" t="str">
        <f>IF('KCC input'!I414=0,"",'KCC input'!I414)</f>
        <v/>
      </c>
      <c r="I413" s="10" t="str">
        <f>IF('KCC input'!K414=0,"",'KCC input'!K414)</f>
        <v>A1</v>
      </c>
      <c r="J413" s="10" t="str">
        <f>IF('KCC input'!L414=0,"",'KCC input'!L414)</f>
        <v>ZKC031</v>
      </c>
      <c r="K413" s="10" t="str">
        <f>IF('KCC input'!M414=0,"",'KCC input'!M414)</f>
        <v>Z038</v>
      </c>
      <c r="L413" s="12"/>
    </row>
    <row r="414" spans="1:12" s="4" customFormat="1" x14ac:dyDescent="0.25">
      <c r="A414" s="10" t="str">
        <f>IF(LEFT('KCC input'!A415,2)="ZA",'KCC input'!A415,"")</f>
        <v/>
      </c>
      <c r="B414" s="10" t="str">
        <f>IF(LEFT('KCC input'!C415,2)="ZA",'KCC input'!C415,"")</f>
        <v/>
      </c>
      <c r="C414" s="10" t="str">
        <f>IF(LEFT('KCC input'!E415,2)="ZA",'KCC input'!E415,"")</f>
        <v/>
      </c>
      <c r="D414" s="10" t="str">
        <f>IF(LEFT('KCC input'!G415,2)="ZA",'KCC input'!G415,"")</f>
        <v>ZA_00363</v>
      </c>
      <c r="E414" s="10" t="str">
        <f>IF('KCC input'!H415=0,"",'KCC input'!H415)</f>
        <v>Mijn Kadaster</v>
      </c>
      <c r="F414" s="10" t="str">
        <f>IF('KCC input'!H415=0,"",'KCC input'!H415)</f>
        <v>Mijn Kadaster</v>
      </c>
      <c r="G414" s="10" t="str">
        <f t="shared" si="6"/>
        <v>A1ZKC031  Z039</v>
      </c>
      <c r="H414" s="11" t="str">
        <f>IF('KCC input'!I415=0,"",'KCC input'!I415)</f>
        <v/>
      </c>
      <c r="I414" s="10" t="str">
        <f>IF('KCC input'!K415=0,"",'KCC input'!K415)</f>
        <v>A1</v>
      </c>
      <c r="J414" s="10" t="str">
        <f>IF('KCC input'!L415=0,"",'KCC input'!L415)</f>
        <v>ZKC031</v>
      </c>
      <c r="K414" s="10" t="str">
        <f>IF('KCC input'!M415=0,"",'KCC input'!M415)</f>
        <v>Z039</v>
      </c>
      <c r="L414" s="12"/>
    </row>
    <row r="415" spans="1:12" s="4" customFormat="1" x14ac:dyDescent="0.25">
      <c r="A415" s="10" t="str">
        <f>IF(LEFT('KCC input'!A416,2)="ZA",'KCC input'!A416,"")</f>
        <v/>
      </c>
      <c r="B415" s="10" t="str">
        <f>IF(LEFT('KCC input'!C416,2)="ZA",'KCC input'!C416,"")</f>
        <v/>
      </c>
      <c r="C415" s="10" t="str">
        <f>IF(LEFT('KCC input'!E416,2)="ZA",'KCC input'!E416,"")</f>
        <v/>
      </c>
      <c r="D415" s="10" t="str">
        <f>IF(LEFT('KCC input'!G416,2)="ZA",'KCC input'!G416,"")</f>
        <v>ZA_00364</v>
      </c>
      <c r="E415" s="10" t="str">
        <f>IF('KCC input'!H416=0,"",'KCC input'!H416)</f>
        <v>Manifest locatie</v>
      </c>
      <c r="F415" s="10" t="str">
        <f>IF('KCC input'!H416=0,"",'KCC input'!H416)</f>
        <v>Manifest locatie</v>
      </c>
      <c r="G415" s="10" t="str">
        <f t="shared" si="6"/>
        <v>A1ZKC031  Z040</v>
      </c>
      <c r="H415" s="11" t="str">
        <f>IF('KCC input'!I416=0,"",'KCC input'!I416)</f>
        <v/>
      </c>
      <c r="I415" s="10" t="str">
        <f>IF('KCC input'!K416=0,"",'KCC input'!K416)</f>
        <v>A1</v>
      </c>
      <c r="J415" s="10" t="str">
        <f>IF('KCC input'!L416=0,"",'KCC input'!L416)</f>
        <v>ZKC031</v>
      </c>
      <c r="K415" s="10" t="str">
        <f>IF('KCC input'!M416=0,"",'KCC input'!M416)</f>
        <v>Z040</v>
      </c>
      <c r="L415" s="12"/>
    </row>
    <row r="416" spans="1:12" s="4" customFormat="1" x14ac:dyDescent="0.25">
      <c r="A416" s="10" t="str">
        <f>IF(LEFT('KCC input'!A417,2)="ZA",'KCC input'!A417,"")</f>
        <v/>
      </c>
      <c r="B416" s="10" t="str">
        <f>IF(LEFT('KCC input'!C417,2)="ZA",'KCC input'!C417,"")</f>
        <v/>
      </c>
      <c r="C416" s="10" t="str">
        <f>IF(LEFT('KCC input'!E417,2)="ZA",'KCC input'!E417,"")</f>
        <v/>
      </c>
      <c r="D416" s="10" t="str">
        <f>IF(LEFT('KCC input'!G417,2)="ZA",'KCC input'!G417,"")</f>
        <v>ZA_00365</v>
      </c>
      <c r="E416" s="10" t="str">
        <f>IF('KCC input'!H417=0,"",'KCC input'!H417)</f>
        <v>Omgevingswet</v>
      </c>
      <c r="F416" s="10" t="str">
        <f>IF('KCC input'!H417=0,"",'KCC input'!H417)</f>
        <v>Omgevingswet</v>
      </c>
      <c r="G416" s="10" t="str">
        <f t="shared" si="6"/>
        <v>A1ZKC031  Z041</v>
      </c>
      <c r="H416" s="11" t="str">
        <f>IF('KCC input'!I417=0,"",'KCC input'!I417)</f>
        <v/>
      </c>
      <c r="I416" s="10" t="str">
        <f>IF('KCC input'!K417=0,"",'KCC input'!K417)</f>
        <v>A1</v>
      </c>
      <c r="J416" s="10" t="str">
        <f>IF('KCC input'!L417=0,"",'KCC input'!L417)</f>
        <v>ZKC031</v>
      </c>
      <c r="K416" s="10" t="str">
        <f>IF('KCC input'!M417=0,"",'KCC input'!M417)</f>
        <v>Z041</v>
      </c>
      <c r="L416" s="12"/>
    </row>
    <row r="417" spans="1:12" s="4" customFormat="1" x14ac:dyDescent="0.25">
      <c r="A417" s="10" t="str">
        <f>IF(LEFT('KCC input'!A418,2)="ZA",'KCC input'!A418,"")</f>
        <v/>
      </c>
      <c r="B417" s="10" t="str">
        <f>IF(LEFT('KCC input'!C418,2)="ZA",'KCC input'!C418,"")</f>
        <v/>
      </c>
      <c r="C417" s="10" t="str">
        <f>IF(LEFT('KCC input'!E418,2)="ZA",'KCC input'!E418,"")</f>
        <v/>
      </c>
      <c r="D417" s="10" t="str">
        <f>IF(LEFT('KCC input'!G418,2)="ZA",'KCC input'!G418,"")</f>
        <v>ZA_00366</v>
      </c>
      <c r="E417" s="10" t="str">
        <f>IF('KCC input'!H418=0,"",'KCC input'!H418)</f>
        <v>Pilot-omgeving</v>
      </c>
      <c r="F417" s="10" t="str">
        <f>IF('KCC input'!H418=0,"",'KCC input'!H418)</f>
        <v>Pilot-omgeving</v>
      </c>
      <c r="G417" s="10" t="str">
        <f t="shared" si="6"/>
        <v>A1ZKC031  Z042</v>
      </c>
      <c r="H417" s="11" t="str">
        <f>IF('KCC input'!I418=0,"",'KCC input'!I418)</f>
        <v/>
      </c>
      <c r="I417" s="10" t="str">
        <f>IF('KCC input'!K418=0,"",'KCC input'!K418)</f>
        <v>A1</v>
      </c>
      <c r="J417" s="10" t="str">
        <f>IF('KCC input'!L418=0,"",'KCC input'!L418)</f>
        <v>ZKC031</v>
      </c>
      <c r="K417" s="10" t="str">
        <f>IF('KCC input'!M418=0,"",'KCC input'!M418)</f>
        <v>Z042</v>
      </c>
      <c r="L417" s="12"/>
    </row>
    <row r="418" spans="1:12" s="4" customFormat="1" x14ac:dyDescent="0.25">
      <c r="A418" s="10" t="str">
        <f>IF(LEFT('KCC input'!A419,2)="ZA",'KCC input'!A419,"")</f>
        <v/>
      </c>
      <c r="B418" s="10" t="str">
        <f>IF(LEFT('KCC input'!C419,2)="ZA",'KCC input'!C419,"")</f>
        <v/>
      </c>
      <c r="C418" s="10" t="str">
        <f>IF(LEFT('KCC input'!E419,2)="ZA",'KCC input'!E419,"")</f>
        <v/>
      </c>
      <c r="D418" s="10" t="str">
        <f>IF(LEFT('KCC input'!G419,2)="ZA",'KCC input'!G419,"")</f>
        <v>ZA_00367</v>
      </c>
      <c r="E418" s="10" t="str">
        <f>IF('KCC input'!H419=0,"",'KCC input'!H419)</f>
        <v>Plan informatie</v>
      </c>
      <c r="F418" s="10" t="str">
        <f>IF('KCC input'!H419=0,"",'KCC input'!H419)</f>
        <v>Plan informatie</v>
      </c>
      <c r="G418" s="10" t="str">
        <f t="shared" si="6"/>
        <v>A1ZKC031  Z043</v>
      </c>
      <c r="H418" s="11" t="str">
        <f>IF('KCC input'!I419=0,"",'KCC input'!I419)</f>
        <v/>
      </c>
      <c r="I418" s="10" t="str">
        <f>IF('KCC input'!K419=0,"",'KCC input'!K419)</f>
        <v>A1</v>
      </c>
      <c r="J418" s="10" t="str">
        <f>IF('KCC input'!L419=0,"",'KCC input'!L419)</f>
        <v>ZKC031</v>
      </c>
      <c r="K418" s="10" t="str">
        <f>IF('KCC input'!M419=0,"",'KCC input'!M419)</f>
        <v>Z043</v>
      </c>
      <c r="L418" s="12"/>
    </row>
    <row r="419" spans="1:12" s="4" customFormat="1" x14ac:dyDescent="0.25">
      <c r="A419" s="10" t="str">
        <f>IF(LEFT('KCC input'!A420,2)="ZA",'KCC input'!A420,"")</f>
        <v/>
      </c>
      <c r="B419" s="10" t="str">
        <f>IF(LEFT('KCC input'!C420,2)="ZA",'KCC input'!C420,"")</f>
        <v/>
      </c>
      <c r="C419" s="10" t="str">
        <f>IF(LEFT('KCC input'!E420,2)="ZA",'KCC input'!E420,"")</f>
        <v/>
      </c>
      <c r="D419" s="10" t="str">
        <f>IF(LEFT('KCC input'!G420,2)="ZA",'KCC input'!G420,"")</f>
        <v>ZA_00368</v>
      </c>
      <c r="E419" s="10" t="str">
        <f>IF('KCC input'!H420=0,"",'KCC input'!H420)</f>
        <v>Plan informatie (doorverwijzing)</v>
      </c>
      <c r="F419" s="10" t="str">
        <f>IF('KCC input'!H420=0,"",'KCC input'!H420)</f>
        <v>Plan informatie (doorverwijzing)</v>
      </c>
      <c r="G419" s="10" t="str">
        <f t="shared" si="6"/>
        <v>A1ZKC031  Z044</v>
      </c>
      <c r="H419" s="11" t="str">
        <f>IF('KCC input'!I420=0,"",'KCC input'!I420)</f>
        <v/>
      </c>
      <c r="I419" s="10" t="str">
        <f>IF('KCC input'!K420=0,"",'KCC input'!K420)</f>
        <v>A1</v>
      </c>
      <c r="J419" s="10" t="str">
        <f>IF('KCC input'!L420=0,"",'KCC input'!L420)</f>
        <v>ZKC031</v>
      </c>
      <c r="K419" s="10" t="str">
        <f>IF('KCC input'!M420=0,"",'KCC input'!M420)</f>
        <v>Z044</v>
      </c>
      <c r="L419" s="12"/>
    </row>
    <row r="420" spans="1:12" s="4" customFormat="1" x14ac:dyDescent="0.25">
      <c r="A420" s="10" t="str">
        <f>IF(LEFT('KCC input'!A421,2)="ZA",'KCC input'!A421,"")</f>
        <v/>
      </c>
      <c r="B420" s="10" t="str">
        <f>IF(LEFT('KCC input'!C421,2)="ZA",'KCC input'!C421,"")</f>
        <v/>
      </c>
      <c r="C420" s="10" t="str">
        <f>IF(LEFT('KCC input'!E421,2)="ZA",'KCC input'!E421,"")</f>
        <v/>
      </c>
      <c r="D420" s="10" t="str">
        <f>IF(LEFT('KCC input'!G421,2)="ZA",'KCC input'!G421,"")</f>
        <v>ZA_00369</v>
      </c>
      <c r="E420" s="10" t="str">
        <f>IF('KCC input'!H421=0,"",'KCC input'!H421)</f>
        <v>Plan zoeken</v>
      </c>
      <c r="F420" s="10" t="str">
        <f>IF('KCC input'!H421=0,"",'KCC input'!H421)</f>
        <v>Plan zoeken</v>
      </c>
      <c r="G420" s="10" t="str">
        <f t="shared" si="6"/>
        <v>A1ZKC031  Z045</v>
      </c>
      <c r="H420" s="11" t="str">
        <f>IF('KCC input'!I421=0,"",'KCC input'!I421)</f>
        <v/>
      </c>
      <c r="I420" s="10" t="str">
        <f>IF('KCC input'!K421=0,"",'KCC input'!K421)</f>
        <v>A1</v>
      </c>
      <c r="J420" s="10" t="str">
        <f>IF('KCC input'!L421=0,"",'KCC input'!L421)</f>
        <v>ZKC031</v>
      </c>
      <c r="K420" s="10" t="str">
        <f>IF('KCC input'!M421=0,"",'KCC input'!M421)</f>
        <v>Z045</v>
      </c>
      <c r="L420" s="12"/>
    </row>
    <row r="421" spans="1:12" s="4" customFormat="1" x14ac:dyDescent="0.25">
      <c r="A421" s="10" t="str">
        <f>IF(LEFT('KCC input'!A422,2)="ZA",'KCC input'!A422,"")</f>
        <v/>
      </c>
      <c r="B421" s="10" t="str">
        <f>IF(LEFT('KCC input'!C422,2)="ZA",'KCC input'!C422,"")</f>
        <v/>
      </c>
      <c r="C421" s="10" t="str">
        <f>IF(LEFT('KCC input'!E422,2)="ZA",'KCC input'!E422,"")</f>
        <v/>
      </c>
      <c r="D421" s="10" t="str">
        <f>IF(LEFT('KCC input'!G422,2)="ZA",'KCC input'!G422,"")</f>
        <v>ZA_00370</v>
      </c>
      <c r="E421" s="10" t="str">
        <f>IF('KCC input'!H422=0,"",'KCC input'!H422)</f>
        <v>Printfunctionaliteit</v>
      </c>
      <c r="F421" s="10" t="str">
        <f>IF('KCC input'!H422=0,"",'KCC input'!H422)</f>
        <v>Printfunctionaliteit</v>
      </c>
      <c r="G421" s="10" t="str">
        <f t="shared" si="6"/>
        <v>A1ZKC031  Z046</v>
      </c>
      <c r="H421" s="11" t="str">
        <f>IF('KCC input'!I422=0,"",'KCC input'!I422)</f>
        <v/>
      </c>
      <c r="I421" s="10" t="str">
        <f>IF('KCC input'!K422=0,"",'KCC input'!K422)</f>
        <v>A1</v>
      </c>
      <c r="J421" s="10" t="str">
        <f>IF('KCC input'!L422=0,"",'KCC input'!L422)</f>
        <v>ZKC031</v>
      </c>
      <c r="K421" s="10" t="str">
        <f>IF('KCC input'!M422=0,"",'KCC input'!M422)</f>
        <v>Z046</v>
      </c>
      <c r="L421" s="12"/>
    </row>
    <row r="422" spans="1:12" s="4" customFormat="1" x14ac:dyDescent="0.25">
      <c r="A422" s="10" t="str">
        <f>IF(LEFT('KCC input'!A423,2)="ZA",'KCC input'!A423,"")</f>
        <v/>
      </c>
      <c r="B422" s="10" t="str">
        <f>IF(LEFT('KCC input'!C423,2)="ZA",'KCC input'!C423,"")</f>
        <v/>
      </c>
      <c r="C422" s="10" t="str">
        <f>IF(LEFT('KCC input'!E423,2)="ZA",'KCC input'!E423,"")</f>
        <v/>
      </c>
      <c r="D422" s="10" t="str">
        <f>IF(LEFT('KCC input'!G423,2)="ZA",'KCC input'!G423,"")</f>
        <v>ZA_00371</v>
      </c>
      <c r="E422" s="10" t="str">
        <f>IF('KCC input'!H423=0,"",'KCC input'!H423)</f>
        <v>Validator</v>
      </c>
      <c r="F422" s="10" t="str">
        <f>IF('KCC input'!H423=0,"",'KCC input'!H423)</f>
        <v>Validator</v>
      </c>
      <c r="G422" s="10" t="str">
        <f t="shared" si="6"/>
        <v>A1ZKC031  Z047</v>
      </c>
      <c r="H422" s="11" t="str">
        <f>IF('KCC input'!I423=0,"",'KCC input'!I423)</f>
        <v/>
      </c>
      <c r="I422" s="10" t="str">
        <f>IF('KCC input'!K423=0,"",'KCC input'!K423)</f>
        <v>A1</v>
      </c>
      <c r="J422" s="10" t="str">
        <f>IF('KCC input'!L423=0,"",'KCC input'!L423)</f>
        <v>ZKC031</v>
      </c>
      <c r="K422" s="10" t="str">
        <f>IF('KCC input'!M423=0,"",'KCC input'!M423)</f>
        <v>Z047</v>
      </c>
      <c r="L422" s="12"/>
    </row>
    <row r="423" spans="1:12" s="4" customFormat="1" x14ac:dyDescent="0.25">
      <c r="A423" s="10" t="str">
        <f>IF(LEFT('KCC input'!A424,2)="ZA",'KCC input'!A424,"")</f>
        <v/>
      </c>
      <c r="B423" s="10" t="str">
        <f>IF(LEFT('KCC input'!C424,2)="ZA",'KCC input'!C424,"")</f>
        <v/>
      </c>
      <c r="C423" s="10" t="str">
        <f>IF(LEFT('KCC input'!E424,2)="ZA",'KCC input'!E424,"")</f>
        <v/>
      </c>
      <c r="D423" s="10" t="str">
        <f>IF(LEFT('KCC input'!G424,2)="ZA",'KCC input'!G424,"")</f>
        <v>ZA_00372</v>
      </c>
      <c r="E423" s="10" t="str">
        <f>IF('KCC input'!H424=0,"",'KCC input'!H424)</f>
        <v>Website (productie)</v>
      </c>
      <c r="F423" s="10" t="str">
        <f>IF('KCC input'!H424=0,"",'KCC input'!H424)</f>
        <v>Website (productie)</v>
      </c>
      <c r="G423" s="10" t="str">
        <f t="shared" si="6"/>
        <v>A1ZKC031  Z048</v>
      </c>
      <c r="H423" s="11" t="str">
        <f>IF('KCC input'!I424=0,"",'KCC input'!I424)</f>
        <v/>
      </c>
      <c r="I423" s="10" t="str">
        <f>IF('KCC input'!K424=0,"",'KCC input'!K424)</f>
        <v>A1</v>
      </c>
      <c r="J423" s="10" t="str">
        <f>IF('KCC input'!L424=0,"",'KCC input'!L424)</f>
        <v>ZKC031</v>
      </c>
      <c r="K423" s="10" t="str">
        <f>IF('KCC input'!M424=0,"",'KCC input'!M424)</f>
        <v>Z048</v>
      </c>
      <c r="L423" s="12"/>
    </row>
    <row r="424" spans="1:12" s="4" customFormat="1" x14ac:dyDescent="0.25">
      <c r="A424" s="10" t="str">
        <f>IF(LEFT('KCC input'!A425,2)="ZA",'KCC input'!A425,"")</f>
        <v/>
      </c>
      <c r="B424" s="10" t="str">
        <f>IF(LEFT('KCC input'!C425,2)="ZA",'KCC input'!C425,"")</f>
        <v/>
      </c>
      <c r="C424" s="10" t="str">
        <f>IF(LEFT('KCC input'!E425,2)="ZA",'KCC input'!E425,"")</f>
        <v/>
      </c>
      <c r="D424" s="10" t="str">
        <f>IF(LEFT('KCC input'!G425,2)="ZA",'KCC input'!G425,"")</f>
        <v>ZA_00373</v>
      </c>
      <c r="E424" s="10" t="str">
        <f>IF('KCC input'!H425=0,"",'KCC input'!H425)</f>
        <v>Wet- en regelgeving (Geonovum)</v>
      </c>
      <c r="F424" s="10" t="str">
        <f>IF('KCC input'!H425=0,"",'KCC input'!H425)</f>
        <v>Wet- en regelgeving (Geonovum)</v>
      </c>
      <c r="G424" s="10" t="str">
        <f t="shared" si="6"/>
        <v>A1ZKC031  Z049</v>
      </c>
      <c r="H424" s="11" t="str">
        <f>IF('KCC input'!I425=0,"",'KCC input'!I425)</f>
        <v/>
      </c>
      <c r="I424" s="10" t="str">
        <f>IF('KCC input'!K425=0,"",'KCC input'!K425)</f>
        <v>A1</v>
      </c>
      <c r="J424" s="10" t="str">
        <f>IF('KCC input'!L425=0,"",'KCC input'!L425)</f>
        <v>ZKC031</v>
      </c>
      <c r="K424" s="10" t="str">
        <f>IF('KCC input'!M425=0,"",'KCC input'!M425)</f>
        <v>Z049</v>
      </c>
      <c r="L424" s="12"/>
    </row>
    <row r="425" spans="1:12" s="4" customFormat="1" x14ac:dyDescent="0.25">
      <c r="A425" s="10" t="str">
        <f>IF(LEFT('KCC input'!A426,2)="ZA",'KCC input'!A426,"")</f>
        <v/>
      </c>
      <c r="B425" s="10" t="str">
        <f>IF(LEFT('KCC input'!C426,2)="ZA",'KCC input'!C426,"")</f>
        <v/>
      </c>
      <c r="C425" s="10" t="str">
        <f>IF(LEFT('KCC input'!E426,2)="ZA",'KCC input'!E426,"")</f>
        <v>ZA_00374</v>
      </c>
      <c r="D425" s="10" t="str">
        <f>IF(LEFT('KCC input'!G426,2)="ZA",'KCC input'!G426,"")</f>
        <v/>
      </c>
      <c r="E425" s="10" t="str">
        <f>IF('KCC input'!H426=0,"",'KCC input'!H426)</f>
        <v>Ik heb een klacht</v>
      </c>
      <c r="F425" s="10" t="str">
        <f>IF('KCC input'!H426=0,"",'KCC input'!H426)</f>
        <v>Ik heb een klacht</v>
      </c>
      <c r="G425" s="10" t="str">
        <f t="shared" si="6"/>
        <v>A1ZKC031  Z050</v>
      </c>
      <c r="H425" s="11" t="str">
        <f>IF('KCC input'!I426=0,"",'KCC input'!I426)</f>
        <v/>
      </c>
      <c r="I425" s="10" t="str">
        <f>IF('KCC input'!K426=0,"",'KCC input'!K426)</f>
        <v>A1</v>
      </c>
      <c r="J425" s="10" t="str">
        <f>IF('KCC input'!L426=0,"",'KCC input'!L426)</f>
        <v>ZKC031</v>
      </c>
      <c r="K425" s="10" t="str">
        <f>IF('KCC input'!M426=0,"",'KCC input'!M426)</f>
        <v>Z050</v>
      </c>
      <c r="L425" s="12"/>
    </row>
    <row r="426" spans="1:12" s="4" customFormat="1" x14ac:dyDescent="0.25">
      <c r="A426" s="10" t="str">
        <f>IF(LEFT('KCC input'!A427,2)="ZA",'KCC input'!A427,"")</f>
        <v/>
      </c>
      <c r="B426" s="10" t="str">
        <f>IF(LEFT('KCC input'!C427,2)="ZA",'KCC input'!C427,"")</f>
        <v/>
      </c>
      <c r="C426" s="10" t="str">
        <f>IF(LEFT('KCC input'!E427,2)="ZA",'KCC input'!E427,"")</f>
        <v/>
      </c>
      <c r="D426" s="10" t="str">
        <f>IF(LEFT('KCC input'!G427,2)="ZA",'KCC input'!G427,"")</f>
        <v>ZA_00375</v>
      </c>
      <c r="E426" s="10" t="str">
        <f>IF('KCC input'!H427=0,"",'KCC input'!H427)</f>
        <v>Viewer</v>
      </c>
      <c r="F426" s="10" t="str">
        <f>IF('KCC input'!H427=0,"",'KCC input'!H427)</f>
        <v>Viewer</v>
      </c>
      <c r="G426" s="10" t="str">
        <f t="shared" si="6"/>
        <v>A1ZKC031  Z051</v>
      </c>
      <c r="H426" s="11" t="str">
        <f>IF('KCC input'!I427=0,"",'KCC input'!I427)</f>
        <v/>
      </c>
      <c r="I426" s="10" t="str">
        <f>IF('KCC input'!K427=0,"",'KCC input'!K427)</f>
        <v>A1</v>
      </c>
      <c r="J426" s="10" t="str">
        <f>IF('KCC input'!L427=0,"",'KCC input'!L427)</f>
        <v>ZKC031</v>
      </c>
      <c r="K426" s="10" t="str">
        <f>IF('KCC input'!M427=0,"",'KCC input'!M427)</f>
        <v>Z051</v>
      </c>
      <c r="L426" s="12"/>
    </row>
    <row r="427" spans="1:12" s="4" customFormat="1" x14ac:dyDescent="0.25">
      <c r="A427" s="10" t="str">
        <f>IF(LEFT('KCC input'!A428,2)="ZA",'KCC input'!A428,"")</f>
        <v/>
      </c>
      <c r="B427" s="10" t="str">
        <f>IF(LEFT('KCC input'!C428,2)="ZA",'KCC input'!C428,"")</f>
        <v/>
      </c>
      <c r="C427" s="10" t="str">
        <f>IF(LEFT('KCC input'!E428,2)="ZA",'KCC input'!E428,"")</f>
        <v/>
      </c>
      <c r="D427" s="10" t="str">
        <f>IF(LEFT('KCC input'!G428,2)="ZA",'KCC input'!G428,"")</f>
        <v>ZA_00376</v>
      </c>
      <c r="E427" s="10" t="str">
        <f>IF('KCC input'!H428=0,"",'KCC input'!H428)</f>
        <v>Website</v>
      </c>
      <c r="F427" s="10" t="str">
        <f>IF('KCC input'!H428=0,"",'KCC input'!H428)</f>
        <v>Website</v>
      </c>
      <c r="G427" s="10" t="str">
        <f t="shared" si="6"/>
        <v>A1ZKC031  Z052</v>
      </c>
      <c r="H427" s="11" t="str">
        <f>IF('KCC input'!I428=0,"",'KCC input'!I428)</f>
        <v/>
      </c>
      <c r="I427" s="10" t="str">
        <f>IF('KCC input'!K428=0,"",'KCC input'!K428)</f>
        <v>A1</v>
      </c>
      <c r="J427" s="10" t="str">
        <f>IF('KCC input'!L428=0,"",'KCC input'!L428)</f>
        <v>ZKC031</v>
      </c>
      <c r="K427" s="10" t="str">
        <f>IF('KCC input'!M428=0,"",'KCC input'!M428)</f>
        <v>Z052</v>
      </c>
      <c r="L427" s="12"/>
    </row>
    <row r="428" spans="1:12" s="4" customFormat="1" x14ac:dyDescent="0.25">
      <c r="A428" s="10" t="str">
        <f>IF(LEFT('KCC input'!A429,2)="ZA",'KCC input'!A429,"")</f>
        <v/>
      </c>
      <c r="B428" s="10" t="str">
        <f>IF(LEFT('KCC input'!C429,2)="ZA",'KCC input'!C429,"")</f>
        <v>ZA_00377</v>
      </c>
      <c r="C428" s="10" t="str">
        <f>IF(LEFT('KCC input'!E429,2)="ZA",'KCC input'!E429,"")</f>
        <v/>
      </c>
      <c r="D428" s="10" t="str">
        <f>IF(LEFT('KCC input'!G429,2)="ZA",'KCC input'!G429,"")</f>
        <v/>
      </c>
      <c r="E428" s="10" t="str">
        <f>IF('KCC input'!H429=0,"",'KCC input'!H429)</f>
        <v>Doorverbinden</v>
      </c>
      <c r="F428" s="10" t="str">
        <f>IF('KCC input'!H429=0,"",'KCC input'!H429)</f>
        <v>Doorverbinden</v>
      </c>
      <c r="G428" s="10" t="str">
        <f t="shared" si="6"/>
        <v>A1ZKC031  Z053</v>
      </c>
      <c r="H428" s="11" t="str">
        <f>IF('KCC input'!I429=0,"",'KCC input'!I429)</f>
        <v/>
      </c>
      <c r="I428" s="10" t="str">
        <f>IF('KCC input'!K429=0,"",'KCC input'!K429)</f>
        <v>A1</v>
      </c>
      <c r="J428" s="10" t="str">
        <f>IF('KCC input'!L429=0,"",'KCC input'!L429)</f>
        <v>ZKC031</v>
      </c>
      <c r="K428" s="10" t="str">
        <f>IF('KCC input'!M429=0,"",'KCC input'!M429)</f>
        <v>Z053</v>
      </c>
      <c r="L428" s="12"/>
    </row>
    <row r="429" spans="1:12" s="4" customFormat="1" x14ac:dyDescent="0.25">
      <c r="A429" s="10" t="str">
        <f>IF(LEFT('KCC input'!A430,2)="ZA",'KCC input'!A430,"")</f>
        <v/>
      </c>
      <c r="B429" s="10" t="str">
        <f>IF(LEFT('KCC input'!C430,2)="ZA",'KCC input'!C430,"")</f>
        <v/>
      </c>
      <c r="C429" s="10" t="str">
        <f>IF(LEFT('KCC input'!E430,2)="ZA",'KCC input'!E430,"")</f>
        <v>ZA_00378</v>
      </c>
      <c r="D429" s="10" t="str">
        <f>IF(LEFT('KCC input'!G430,2)="ZA",'KCC input'!G430,"")</f>
        <v/>
      </c>
      <c r="E429" s="10" t="str">
        <f>IF('KCC input'!H430=0,"",'KCC input'!H430)</f>
        <v>Backoffice</v>
      </c>
      <c r="F429" s="10" t="str">
        <f>IF('KCC input'!H430=0,"",'KCC input'!H430)</f>
        <v>Backoffice</v>
      </c>
      <c r="G429" s="10" t="str">
        <f t="shared" si="6"/>
        <v>A1ZKC031  Z054</v>
      </c>
      <c r="H429" s="11" t="str">
        <f>IF('KCC input'!I430=0,"",'KCC input'!I430)</f>
        <v/>
      </c>
      <c r="I429" s="10" t="str">
        <f>IF('KCC input'!K430=0,"",'KCC input'!K430)</f>
        <v>A1</v>
      </c>
      <c r="J429" s="10" t="str">
        <f>IF('KCC input'!L430=0,"",'KCC input'!L430)</f>
        <v>ZKC031</v>
      </c>
      <c r="K429" s="10" t="str">
        <f>IF('KCC input'!M430=0,"",'KCC input'!M430)</f>
        <v>Z054</v>
      </c>
      <c r="L429" s="12"/>
    </row>
    <row r="430" spans="1:12" s="4" customFormat="1" x14ac:dyDescent="0.25">
      <c r="A430" s="10" t="str">
        <f>IF(LEFT('KCC input'!A431,2)="ZA",'KCC input'!A431,"")</f>
        <v/>
      </c>
      <c r="B430" s="10" t="str">
        <f>IF(LEFT('KCC input'!C431,2)="ZA",'KCC input'!C431,"")</f>
        <v/>
      </c>
      <c r="C430" s="10" t="str">
        <f>IF(LEFT('KCC input'!E431,2)="ZA",'KCC input'!E431,"")</f>
        <v/>
      </c>
      <c r="D430" s="10" t="str">
        <f>IF(LEFT('KCC input'!G431,2)="ZA",'KCC input'!G431,"")</f>
        <v>ZA_00379</v>
      </c>
      <c r="E430" s="10" t="str">
        <f>IF('KCC input'!H431=0,"",'KCC input'!H431)</f>
        <v>/</v>
      </c>
      <c r="F430" s="10" t="str">
        <f>IF('KCC input'!H431=0,"",'KCC input'!H431)</f>
        <v>/</v>
      </c>
      <c r="G430" s="10" t="str">
        <f t="shared" si="6"/>
        <v>A1ZKC031  Z055</v>
      </c>
      <c r="H430" s="11" t="str">
        <f>IF('KCC input'!I431=0,"",'KCC input'!I431)</f>
        <v/>
      </c>
      <c r="I430" s="10" t="str">
        <f>IF('KCC input'!K431=0,"",'KCC input'!K431)</f>
        <v>A1</v>
      </c>
      <c r="J430" s="10" t="str">
        <f>IF('KCC input'!L431=0,"",'KCC input'!L431)</f>
        <v>ZKC031</v>
      </c>
      <c r="K430" s="10" t="str">
        <f>IF('KCC input'!M431=0,"",'KCC input'!M431)</f>
        <v>Z055</v>
      </c>
      <c r="L430" s="12"/>
    </row>
    <row r="431" spans="1:12" s="4" customFormat="1" x14ac:dyDescent="0.25">
      <c r="A431" s="10" t="str">
        <f>IF(LEFT('KCC input'!A432,2)="ZA",'KCC input'!A432,"")</f>
        <v/>
      </c>
      <c r="B431" s="10" t="str">
        <f>IF(LEFT('KCC input'!C432,2)="ZA",'KCC input'!C432,"")</f>
        <v/>
      </c>
      <c r="C431" s="10" t="str">
        <f>IF(LEFT('KCC input'!E432,2)="ZA",'KCC input'!E432,"")</f>
        <v>ZA_00380</v>
      </c>
      <c r="D431" s="10" t="str">
        <f>IF(LEFT('KCC input'!G432,2)="ZA",'KCC input'!G432,"")</f>
        <v/>
      </c>
      <c r="E431" s="10" t="str">
        <f>IF('KCC input'!H432=0,"",'KCC input'!H432)</f>
        <v>GM</v>
      </c>
      <c r="F431" s="10" t="str">
        <f>IF('KCC input'!H432=0,"",'KCC input'!H432)</f>
        <v>GM</v>
      </c>
      <c r="G431" s="10" t="str">
        <f t="shared" si="6"/>
        <v>A1ZKC031  Z056</v>
      </c>
      <c r="H431" s="11" t="str">
        <f>IF('KCC input'!I432=0,"",'KCC input'!I432)</f>
        <v/>
      </c>
      <c r="I431" s="10" t="str">
        <f>IF('KCC input'!K432=0,"",'KCC input'!K432)</f>
        <v>A1</v>
      </c>
      <c r="J431" s="10" t="str">
        <f>IF('KCC input'!L432=0,"",'KCC input'!L432)</f>
        <v>ZKC031</v>
      </c>
      <c r="K431" s="10" t="str">
        <f>IF('KCC input'!M432=0,"",'KCC input'!M432)</f>
        <v>Z056</v>
      </c>
      <c r="L431" s="12"/>
    </row>
    <row r="432" spans="1:12" s="4" customFormat="1" x14ac:dyDescent="0.25">
      <c r="A432" s="10" t="str">
        <f>IF(LEFT('KCC input'!A433,2)="ZA",'KCC input'!A433,"")</f>
        <v/>
      </c>
      <c r="B432" s="10" t="str">
        <f>IF(LEFT('KCC input'!C433,2)="ZA",'KCC input'!C433,"")</f>
        <v/>
      </c>
      <c r="C432" s="10" t="str">
        <f>IF(LEFT('KCC input'!E433,2)="ZA",'KCC input'!E433,"")</f>
        <v/>
      </c>
      <c r="D432" s="10" t="str">
        <f>IF(LEFT('KCC input'!G433,2)="ZA",'KCC input'!G433,"")</f>
        <v>ZA_00381</v>
      </c>
      <c r="E432" s="10" t="str">
        <f>IF('KCC input'!H433=0,"",'KCC input'!H433)</f>
        <v>/</v>
      </c>
      <c r="F432" s="10" t="str">
        <f>IF('KCC input'!H433=0,"",'KCC input'!H433)</f>
        <v>/</v>
      </c>
      <c r="G432" s="10" t="str">
        <f t="shared" si="6"/>
        <v>A1ZKC031  Z057</v>
      </c>
      <c r="H432" s="11" t="str">
        <f>IF('KCC input'!I433=0,"",'KCC input'!I433)</f>
        <v/>
      </c>
      <c r="I432" s="10" t="str">
        <f>IF('KCC input'!K433=0,"",'KCC input'!K433)</f>
        <v>A1</v>
      </c>
      <c r="J432" s="10" t="str">
        <f>IF('KCC input'!L433=0,"",'KCC input'!L433)</f>
        <v>ZKC031</v>
      </c>
      <c r="K432" s="10" t="str">
        <f>IF('KCC input'!M433=0,"",'KCC input'!M433)</f>
        <v>Z057</v>
      </c>
      <c r="L432" s="12"/>
    </row>
    <row r="433" spans="1:12" s="4" customFormat="1" x14ac:dyDescent="0.25">
      <c r="A433" s="10" t="str">
        <f>IF(LEFT('KCC input'!A434,2)="ZA",'KCC input'!A434,"")</f>
        <v/>
      </c>
      <c r="B433" s="10" t="str">
        <f>IF(LEFT('KCC input'!C434,2)="ZA",'KCC input'!C434,"")</f>
        <v/>
      </c>
      <c r="C433" s="10" t="str">
        <f>IF(LEFT('KCC input'!E434,2)="ZA",'KCC input'!E434,"")</f>
        <v>ZA_00382</v>
      </c>
      <c r="D433" s="10" t="str">
        <f>IF(LEFT('KCC input'!G434,2)="ZA",'KCC input'!G434,"")</f>
        <v/>
      </c>
      <c r="E433" s="10" t="str">
        <f>IF('KCC input'!H434=0,"",'KCC input'!H434)</f>
        <v>IR</v>
      </c>
      <c r="F433" s="10" t="str">
        <f>IF('KCC input'!H434=0,"",'KCC input'!H434)</f>
        <v>IR</v>
      </c>
      <c r="G433" s="10" t="str">
        <f t="shared" si="6"/>
        <v>A1ZKC031  Z058</v>
      </c>
      <c r="H433" s="11" t="str">
        <f>IF('KCC input'!I434=0,"",'KCC input'!I434)</f>
        <v/>
      </c>
      <c r="I433" s="10" t="str">
        <f>IF('KCC input'!K434=0,"",'KCC input'!K434)</f>
        <v>A1</v>
      </c>
      <c r="J433" s="10" t="str">
        <f>IF('KCC input'!L434=0,"",'KCC input'!L434)</f>
        <v>ZKC031</v>
      </c>
      <c r="K433" s="10" t="str">
        <f>IF('KCC input'!M434=0,"",'KCC input'!M434)</f>
        <v>Z058</v>
      </c>
      <c r="L433" s="12"/>
    </row>
    <row r="434" spans="1:12" s="4" customFormat="1" x14ac:dyDescent="0.25">
      <c r="A434" s="10" t="str">
        <f>IF(LEFT('KCC input'!A435,2)="ZA",'KCC input'!A435,"")</f>
        <v/>
      </c>
      <c r="B434" s="10" t="str">
        <f>IF(LEFT('KCC input'!C435,2)="ZA",'KCC input'!C435,"")</f>
        <v/>
      </c>
      <c r="C434" s="10" t="str">
        <f>IF(LEFT('KCC input'!E435,2)="ZA",'KCC input'!E435,"")</f>
        <v/>
      </c>
      <c r="D434" s="10" t="str">
        <f>IF(LEFT('KCC input'!G435,2)="ZA",'KCC input'!G435,"")</f>
        <v>ZA_00383</v>
      </c>
      <c r="E434" s="10" t="str">
        <f>IF('KCC input'!H435=0,"",'KCC input'!H435)</f>
        <v>/</v>
      </c>
      <c r="F434" s="10" t="str">
        <f>IF('KCC input'!H435=0,"",'KCC input'!H435)</f>
        <v>/</v>
      </c>
      <c r="G434" s="10" t="str">
        <f t="shared" si="6"/>
        <v>A1ZKC031  Z059</v>
      </c>
      <c r="H434" s="11" t="str">
        <f>IF('KCC input'!I435=0,"",'KCC input'!I435)</f>
        <v/>
      </c>
      <c r="I434" s="10" t="str">
        <f>IF('KCC input'!K435=0,"",'KCC input'!K435)</f>
        <v>A1</v>
      </c>
      <c r="J434" s="10" t="str">
        <f>IF('KCC input'!L435=0,"",'KCC input'!L435)</f>
        <v>ZKC031</v>
      </c>
      <c r="K434" s="10" t="str">
        <f>IF('KCC input'!M435=0,"",'KCC input'!M435)</f>
        <v>Z059</v>
      </c>
      <c r="L434" s="12"/>
    </row>
    <row r="435" spans="1:12" s="4" customFormat="1" x14ac:dyDescent="0.25">
      <c r="A435" s="10" t="str">
        <f>IF(LEFT('KCC input'!A436,2)="ZA",'KCC input'!A436,"")</f>
        <v/>
      </c>
      <c r="B435" s="10" t="str">
        <f>IF(LEFT('KCC input'!C436,2)="ZA",'KCC input'!C436,"")</f>
        <v/>
      </c>
      <c r="C435" s="10" t="str">
        <f>IF(LEFT('KCC input'!E436,2)="ZA",'KCC input'!E436,"")</f>
        <v>ZA_00384</v>
      </c>
      <c r="D435" s="10" t="str">
        <f>IF(LEFT('KCC input'!G436,2)="ZA",'KCC input'!G436,"")</f>
        <v/>
      </c>
      <c r="E435" s="10" t="str">
        <f>IF('KCC input'!H436=0,"",'KCC input'!H436)</f>
        <v>LV</v>
      </c>
      <c r="F435" s="10" t="str">
        <f>IF('KCC input'!H436=0,"",'KCC input'!H436)</f>
        <v>LV</v>
      </c>
      <c r="G435" s="10" t="str">
        <f t="shared" si="6"/>
        <v>A1ZKC031  Z060</v>
      </c>
      <c r="H435" s="11" t="str">
        <f>IF('KCC input'!I436=0,"",'KCC input'!I436)</f>
        <v/>
      </c>
      <c r="I435" s="10" t="str">
        <f>IF('KCC input'!K436=0,"",'KCC input'!K436)</f>
        <v>A1</v>
      </c>
      <c r="J435" s="10" t="str">
        <f>IF('KCC input'!L436=0,"",'KCC input'!L436)</f>
        <v>ZKC031</v>
      </c>
      <c r="K435" s="10" t="str">
        <f>IF('KCC input'!M436=0,"",'KCC input'!M436)</f>
        <v>Z060</v>
      </c>
      <c r="L435" s="12"/>
    </row>
    <row r="436" spans="1:12" s="4" customFormat="1" x14ac:dyDescent="0.25">
      <c r="A436" s="10" t="str">
        <f>IF(LEFT('KCC input'!A437,2)="ZA",'KCC input'!A437,"")</f>
        <v/>
      </c>
      <c r="B436" s="10" t="str">
        <f>IF(LEFT('KCC input'!C437,2)="ZA",'KCC input'!C437,"")</f>
        <v/>
      </c>
      <c r="C436" s="10" t="str">
        <f>IF(LEFT('KCC input'!E437,2)="ZA",'KCC input'!E437,"")</f>
        <v/>
      </c>
      <c r="D436" s="10" t="str">
        <f>IF(LEFT('KCC input'!G437,2)="ZA",'KCC input'!G437,"")</f>
        <v>ZA_00385</v>
      </c>
      <c r="E436" s="10" t="str">
        <f>IF('KCC input'!H437=0,"",'KCC input'!H437)</f>
        <v>/</v>
      </c>
      <c r="F436" s="10" t="str">
        <f>IF('KCC input'!H437=0,"",'KCC input'!H437)</f>
        <v>/</v>
      </c>
      <c r="G436" s="10" t="str">
        <f t="shared" si="6"/>
        <v>A1ZKC031  Z061</v>
      </c>
      <c r="H436" s="11" t="str">
        <f>IF('KCC input'!I437=0,"",'KCC input'!I437)</f>
        <v/>
      </c>
      <c r="I436" s="10" t="str">
        <f>IF('KCC input'!K437=0,"",'KCC input'!K437)</f>
        <v>A1</v>
      </c>
      <c r="J436" s="10" t="str">
        <f>IF('KCC input'!L437=0,"",'KCC input'!L437)</f>
        <v>ZKC031</v>
      </c>
      <c r="K436" s="10" t="str">
        <f>IF('KCC input'!M437=0,"",'KCC input'!M437)</f>
        <v>Z061</v>
      </c>
      <c r="L436" s="12"/>
    </row>
    <row r="437" spans="1:12" s="4" customFormat="1" x14ac:dyDescent="0.25">
      <c r="A437" s="10" t="str">
        <f>IF(LEFT('KCC input'!A438,2)="ZA",'KCC input'!A438,"")</f>
        <v/>
      </c>
      <c r="B437" s="10" t="str">
        <f>IF(LEFT('KCC input'!C438,2)="ZA",'KCC input'!C438,"")</f>
        <v/>
      </c>
      <c r="C437" s="10" t="str">
        <f>IF(LEFT('KCC input'!E438,2)="ZA",'KCC input'!E438,"")</f>
        <v>ZA_00386</v>
      </c>
      <c r="D437" s="10" t="str">
        <f>IF(LEFT('KCC input'!G438,2)="ZA",'KCC input'!G438,"")</f>
        <v/>
      </c>
      <c r="E437" s="10" t="str">
        <f>IF('KCC input'!H438=0,"",'KCC input'!H438)</f>
        <v>WGP</v>
      </c>
      <c r="F437" s="10" t="str">
        <f>IF('KCC input'!H438=0,"",'KCC input'!H438)</f>
        <v>WGP</v>
      </c>
      <c r="G437" s="10" t="str">
        <f t="shared" si="6"/>
        <v>A1ZKC031  Z062</v>
      </c>
      <c r="H437" s="11" t="str">
        <f>IF('KCC input'!I438=0,"",'KCC input'!I438)</f>
        <v/>
      </c>
      <c r="I437" s="10" t="str">
        <f>IF('KCC input'!K438=0,"",'KCC input'!K438)</f>
        <v>A1</v>
      </c>
      <c r="J437" s="10" t="str">
        <f>IF('KCC input'!L438=0,"",'KCC input'!L438)</f>
        <v>ZKC031</v>
      </c>
      <c r="K437" s="10" t="str">
        <f>IF('KCC input'!M438=0,"",'KCC input'!M438)</f>
        <v>Z062</v>
      </c>
      <c r="L437" s="12"/>
    </row>
    <row r="438" spans="1:12" s="4" customFormat="1" x14ac:dyDescent="0.25">
      <c r="A438" s="10" t="str">
        <f>IF(LEFT('KCC input'!A439,2)="ZA",'KCC input'!A439,"")</f>
        <v/>
      </c>
      <c r="B438" s="10" t="str">
        <f>IF(LEFT('KCC input'!C439,2)="ZA",'KCC input'!C439,"")</f>
        <v/>
      </c>
      <c r="C438" s="10" t="str">
        <f>IF(LEFT('KCC input'!E439,2)="ZA",'KCC input'!E439,"")</f>
        <v/>
      </c>
      <c r="D438" s="10" t="str">
        <f>IF(LEFT('KCC input'!G439,2)="ZA",'KCC input'!G439,"")</f>
        <v>ZA_00387</v>
      </c>
      <c r="E438" s="10" t="str">
        <f>IF('KCC input'!H439=0,"",'KCC input'!H439)</f>
        <v>/</v>
      </c>
      <c r="F438" s="10" t="str">
        <f>IF('KCC input'!H439=0,"",'KCC input'!H439)</f>
        <v>/</v>
      </c>
      <c r="G438" s="10" t="str">
        <f t="shared" si="6"/>
        <v>A1ZKC031  Z063</v>
      </c>
      <c r="H438" s="11" t="str">
        <f>IF('KCC input'!I439=0,"",'KCC input'!I439)</f>
        <v/>
      </c>
      <c r="I438" s="10" t="str">
        <f>IF('KCC input'!K439=0,"",'KCC input'!K439)</f>
        <v>A1</v>
      </c>
      <c r="J438" s="10" t="str">
        <f>IF('KCC input'!L439=0,"",'KCC input'!L439)</f>
        <v>ZKC031</v>
      </c>
      <c r="K438" s="10" t="str">
        <f>IF('KCC input'!M439=0,"",'KCC input'!M439)</f>
        <v>Z063</v>
      </c>
      <c r="L438" s="12"/>
    </row>
    <row r="439" spans="1:12" s="4" customFormat="1" x14ac:dyDescent="0.25">
      <c r="A439" s="10" t="str">
        <f>IF(LEFT('KCC input'!A440,2)="ZA",'KCC input'!A440,"")</f>
        <v>ZA_00388</v>
      </c>
      <c r="B439" s="10" t="str">
        <f>IF(LEFT('KCC input'!C440,2)="ZA",'KCC input'!C440,"")</f>
        <v/>
      </c>
      <c r="C439" s="10" t="str">
        <f>IF(LEFT('KCC input'!E440,2)="ZA",'KCC input'!E440,"")</f>
        <v/>
      </c>
      <c r="D439" s="10" t="str">
        <f>IF(LEFT('KCC input'!G440,2)="ZA",'KCC input'!G440,"")</f>
        <v/>
      </c>
      <c r="E439" s="10" t="str">
        <f>IF('KCC input'!H440=0,"",'KCC input'!H440)</f>
        <v>PDOK</v>
      </c>
      <c r="F439" s="10" t="str">
        <f>IF('KCC input'!H440=0,"",'KCC input'!H440)</f>
        <v>PDOK</v>
      </c>
      <c r="G439" s="10" t="str">
        <f t="shared" si="6"/>
        <v>A1ZKC029  Z001</v>
      </c>
      <c r="H439" s="11" t="str">
        <f>IF('KCC input'!I440=0,"",'KCC input'!I440)</f>
        <v>0011</v>
      </c>
      <c r="I439" s="10" t="str">
        <f>IF('KCC input'!K440=0,"",'KCC input'!K440)</f>
        <v>A1</v>
      </c>
      <c r="J439" s="10" t="str">
        <f>IF('KCC input'!L440=0,"",'KCC input'!L440)</f>
        <v>ZKC029</v>
      </c>
      <c r="K439" s="10" t="str">
        <f>IF('KCC input'!M440=0,"",'KCC input'!M440)</f>
        <v>Z001</v>
      </c>
      <c r="L439" s="12"/>
    </row>
    <row r="440" spans="1:12" s="4" customFormat="1" x14ac:dyDescent="0.25">
      <c r="A440" s="10" t="str">
        <f>IF(LEFT('KCC input'!A441,2)="ZA",'KCC input'!A441,"")</f>
        <v/>
      </c>
      <c r="B440" s="10" t="str">
        <f>IF(LEFT('KCC input'!C441,2)="ZA",'KCC input'!C441,"")</f>
        <v>ZA_00389</v>
      </c>
      <c r="C440" s="10" t="str">
        <f>IF(LEFT('KCC input'!E441,2)="ZA",'KCC input'!E441,"")</f>
        <v/>
      </c>
      <c r="D440" s="10" t="str">
        <f>IF(LEFT('KCC input'!G441,2)="ZA",'KCC input'!G441,"")</f>
        <v/>
      </c>
      <c r="E440" s="10" t="str">
        <f>IF('KCC input'!H441=0,"",'KCC input'!H441)</f>
        <v>Gebruiken</v>
      </c>
      <c r="F440" s="10" t="str">
        <f>IF('KCC input'!H441=0,"",'KCC input'!H441)</f>
        <v>Gebruiken</v>
      </c>
      <c r="G440" s="10" t="str">
        <f t="shared" si="6"/>
        <v>A1ZKC029  Z002</v>
      </c>
      <c r="H440" s="11" t="str">
        <f>IF('KCC input'!I441=0,"",'KCC input'!I441)</f>
        <v/>
      </c>
      <c r="I440" s="10" t="str">
        <f>IF('KCC input'!K441=0,"",'KCC input'!K441)</f>
        <v>A1</v>
      </c>
      <c r="J440" s="10" t="str">
        <f>IF('KCC input'!L441=0,"",'KCC input'!L441)</f>
        <v>ZKC029</v>
      </c>
      <c r="K440" s="10" t="str">
        <f>IF('KCC input'!M441=0,"",'KCC input'!M441)</f>
        <v>Z002</v>
      </c>
      <c r="L440" s="12"/>
    </row>
    <row r="441" spans="1:12" s="4" customFormat="1" x14ac:dyDescent="0.25">
      <c r="A441" s="10" t="str">
        <f>IF(LEFT('KCC input'!A442,2)="ZA",'KCC input'!A442,"")</f>
        <v/>
      </c>
      <c r="B441" s="10" t="str">
        <f>IF(LEFT('KCC input'!C442,2)="ZA",'KCC input'!C442,"")</f>
        <v/>
      </c>
      <c r="C441" s="10" t="str">
        <f>IF(LEFT('KCC input'!E442,2)="ZA",'KCC input'!E442,"")</f>
        <v>ZA_00390</v>
      </c>
      <c r="D441" s="10" t="str">
        <f>IF(LEFT('KCC input'!G442,2)="ZA",'KCC input'!G442,"")</f>
        <v/>
      </c>
      <c r="E441" s="10" t="str">
        <f>IF('KCC input'!H442=0,"",'KCC input'!H442)</f>
        <v>Ik wil gebruik maken van</v>
      </c>
      <c r="F441" s="10" t="str">
        <f>IF('KCC input'!H442=0,"",'KCC input'!H442)</f>
        <v>Ik wil gebruik maken van</v>
      </c>
      <c r="G441" s="10" t="str">
        <f t="shared" si="6"/>
        <v>A1ZKC029  Z003</v>
      </c>
      <c r="H441" s="11" t="str">
        <f>IF('KCC input'!I442=0,"",'KCC input'!I442)</f>
        <v/>
      </c>
      <c r="I441" s="10" t="str">
        <f>IF('KCC input'!K442=0,"",'KCC input'!K442)</f>
        <v>A1</v>
      </c>
      <c r="J441" s="10" t="str">
        <f>IF('KCC input'!L442=0,"",'KCC input'!L442)</f>
        <v>ZKC029</v>
      </c>
      <c r="K441" s="10" t="str">
        <f>IF('KCC input'!M442=0,"",'KCC input'!M442)</f>
        <v>Z003</v>
      </c>
      <c r="L441" s="12"/>
    </row>
    <row r="442" spans="1:12" s="4" customFormat="1" x14ac:dyDescent="0.25">
      <c r="A442" s="10" t="str">
        <f>IF(LEFT('KCC input'!A443,2)="ZA",'KCC input'!A443,"")</f>
        <v/>
      </c>
      <c r="B442" s="10" t="str">
        <f>IF(LEFT('KCC input'!C443,2)="ZA",'KCC input'!C443,"")</f>
        <v/>
      </c>
      <c r="C442" s="10" t="str">
        <f>IF(LEFT('KCC input'!E443,2)="ZA",'KCC input'!E443,"")</f>
        <v/>
      </c>
      <c r="D442" s="10" t="str">
        <f>IF(LEFT('KCC input'!G443,2)="ZA",'KCC input'!G443,"")</f>
        <v>ZA_00391</v>
      </c>
      <c r="E442" s="10" t="str">
        <f>IF('KCC input'!H443=0,"",'KCC input'!H443)</f>
        <v>Beeldmateriaal webservices</v>
      </c>
      <c r="F442" s="10" t="str">
        <f>IF('KCC input'!H443=0,"",'KCC input'!H443)</f>
        <v>Beeldmateriaal webservices</v>
      </c>
      <c r="G442" s="10" t="str">
        <f t="shared" si="6"/>
        <v>A1ZKC029  Z004</v>
      </c>
      <c r="H442" s="11" t="str">
        <f>IF('KCC input'!I443=0,"",'KCC input'!I443)</f>
        <v/>
      </c>
      <c r="I442" s="10" t="str">
        <f>IF('KCC input'!K443=0,"",'KCC input'!K443)</f>
        <v>A1</v>
      </c>
      <c r="J442" s="10" t="str">
        <f>IF('KCC input'!L443=0,"",'KCC input'!L443)</f>
        <v>ZKC029</v>
      </c>
      <c r="K442" s="10" t="str">
        <f>IF('KCC input'!M443=0,"",'KCC input'!M443)</f>
        <v>Z004</v>
      </c>
      <c r="L442" s="12"/>
    </row>
    <row r="443" spans="1:12" s="4" customFormat="1" x14ac:dyDescent="0.25">
      <c r="A443" s="10" t="str">
        <f>IF(LEFT('KCC input'!A444,2)="ZA",'KCC input'!A444,"")</f>
        <v/>
      </c>
      <c r="B443" s="10" t="str">
        <f>IF(LEFT('KCC input'!C444,2)="ZA",'KCC input'!C444,"")</f>
        <v/>
      </c>
      <c r="C443" s="10" t="str">
        <f>IF(LEFT('KCC input'!E444,2)="ZA",'KCC input'!E444,"")</f>
        <v/>
      </c>
      <c r="D443" s="10" t="str">
        <f>IF(LEFT('KCC input'!G444,2)="ZA",'KCC input'!G444,"")</f>
        <v>ZA_00393</v>
      </c>
      <c r="E443" s="10" t="str">
        <f>IF('KCC input'!H444=0,"",'KCC input'!H444)</f>
        <v>Linked data API</v>
      </c>
      <c r="F443" s="10" t="str">
        <f>IF('KCC input'!H444=0,"",'KCC input'!H444)</f>
        <v>Linked data API</v>
      </c>
      <c r="G443" s="10" t="str">
        <f t="shared" si="6"/>
        <v>A1ZKC029  Z006</v>
      </c>
      <c r="H443" s="11" t="str">
        <f>IF('KCC input'!I444=0,"",'KCC input'!I444)</f>
        <v/>
      </c>
      <c r="I443" s="10" t="str">
        <f>IF('KCC input'!K444=0,"",'KCC input'!K444)</f>
        <v>A1</v>
      </c>
      <c r="J443" s="10" t="str">
        <f>IF('KCC input'!L444=0,"",'KCC input'!L444)</f>
        <v>ZKC029</v>
      </c>
      <c r="K443" s="10" t="str">
        <f>IF('KCC input'!M444=0,"",'KCC input'!M444)</f>
        <v>Z006</v>
      </c>
      <c r="L443" s="12"/>
    </row>
    <row r="444" spans="1:12" s="4" customFormat="1" x14ac:dyDescent="0.25">
      <c r="A444" s="10" t="str">
        <f>IF(LEFT('KCC input'!A445,2)="ZA",'KCC input'!A445,"")</f>
        <v/>
      </c>
      <c r="B444" s="10" t="str">
        <f>IF(LEFT('KCC input'!C445,2)="ZA",'KCC input'!C445,"")</f>
        <v/>
      </c>
      <c r="C444" s="10" t="str">
        <f>IF(LEFT('KCC input'!E445,2)="ZA",'KCC input'!E445,"")</f>
        <v/>
      </c>
      <c r="D444" s="10" t="str">
        <f>IF(LEFT('KCC input'!G445,2)="ZA",'KCC input'!G445,"")</f>
        <v>ZA_00394</v>
      </c>
      <c r="E444" s="10" t="str">
        <f>IF('KCC input'!H445=0,"",'KCC input'!H445)</f>
        <v>NGR</v>
      </c>
      <c r="F444" s="10" t="str">
        <f>IF('KCC input'!H445=0,"",'KCC input'!H445)</f>
        <v>NGR</v>
      </c>
      <c r="G444" s="10" t="str">
        <f t="shared" si="6"/>
        <v>A1ZKC029  Z007</v>
      </c>
      <c r="H444" s="11" t="str">
        <f>IF('KCC input'!I445=0,"",'KCC input'!I445)</f>
        <v/>
      </c>
      <c r="I444" s="10" t="str">
        <f>IF('KCC input'!K445=0,"",'KCC input'!K445)</f>
        <v>A1</v>
      </c>
      <c r="J444" s="10" t="str">
        <f>IF('KCC input'!L445=0,"",'KCC input'!L445)</f>
        <v>ZKC029</v>
      </c>
      <c r="K444" s="10" t="str">
        <f>IF('KCC input'!M445=0,"",'KCC input'!M445)</f>
        <v>Z007</v>
      </c>
      <c r="L444" s="12"/>
    </row>
    <row r="445" spans="1:12" s="4" customFormat="1" x14ac:dyDescent="0.25">
      <c r="A445" s="10" t="str">
        <f>IF(LEFT('KCC input'!A446,2)="ZA",'KCC input'!A446,"")</f>
        <v/>
      </c>
      <c r="B445" s="10" t="str">
        <f>IF(LEFT('KCC input'!C446,2)="ZA",'KCC input'!C446,"")</f>
        <v/>
      </c>
      <c r="C445" s="10" t="str">
        <f>IF(LEFT('KCC input'!E446,2)="ZA",'KCC input'!E446,"")</f>
        <v/>
      </c>
      <c r="D445" s="10" t="str">
        <f>IF(LEFT('KCC input'!G446,2)="ZA",'KCC input'!G446,"")</f>
        <v>ZA_00395</v>
      </c>
      <c r="E445" s="10" t="str">
        <f>IF('KCC input'!H446=0,"",'KCC input'!H446)</f>
        <v>PDOK kaartapplicatie</v>
      </c>
      <c r="F445" s="10" t="str">
        <f>IF('KCC input'!H446=0,"",'KCC input'!H446)</f>
        <v>PDOK kaartapplicatie</v>
      </c>
      <c r="G445" s="10" t="str">
        <f t="shared" si="6"/>
        <v>A1ZKC029  Z008</v>
      </c>
      <c r="H445" s="11" t="str">
        <f>IF('KCC input'!I446=0,"",'KCC input'!I446)</f>
        <v/>
      </c>
      <c r="I445" s="10" t="str">
        <f>IF('KCC input'!K446=0,"",'KCC input'!K446)</f>
        <v>A1</v>
      </c>
      <c r="J445" s="10" t="str">
        <f>IF('KCC input'!L446=0,"",'KCC input'!L446)</f>
        <v>ZKC029</v>
      </c>
      <c r="K445" s="10" t="str">
        <f>IF('KCC input'!M446=0,"",'KCC input'!M446)</f>
        <v>Z008</v>
      </c>
      <c r="L445" s="12"/>
    </row>
    <row r="446" spans="1:12" s="4" customFormat="1" x14ac:dyDescent="0.25">
      <c r="A446" s="10" t="str">
        <f>IF(LEFT('KCC input'!A447,2)="ZA",'KCC input'!A447,"")</f>
        <v/>
      </c>
      <c r="B446" s="10" t="str">
        <f>IF(LEFT('KCC input'!C447,2)="ZA",'KCC input'!C447,"")</f>
        <v/>
      </c>
      <c r="C446" s="10" t="str">
        <f>IF(LEFT('KCC input'!E447,2)="ZA",'KCC input'!E447,"")</f>
        <v/>
      </c>
      <c r="D446" s="10" t="str">
        <f>IF(LEFT('KCC input'!G447,2)="ZA",'KCC input'!G447,"")</f>
        <v>ZA_00396</v>
      </c>
      <c r="E446" s="10" t="str">
        <f>IF('KCC input'!H447=0,"",'KCC input'!H447)</f>
        <v>Viewer</v>
      </c>
      <c r="F446" s="10" t="str">
        <f>IF('KCC input'!H447=0,"",'KCC input'!H447)</f>
        <v>Viewer</v>
      </c>
      <c r="G446" s="10" t="str">
        <f t="shared" si="6"/>
        <v>A1ZKC029  Z009</v>
      </c>
      <c r="H446" s="11" t="str">
        <f>IF('KCC input'!I447=0,"",'KCC input'!I447)</f>
        <v/>
      </c>
      <c r="I446" s="10" t="str">
        <f>IF('KCC input'!K447=0,"",'KCC input'!K447)</f>
        <v>A1</v>
      </c>
      <c r="J446" s="10" t="str">
        <f>IF('KCC input'!L447=0,"",'KCC input'!L447)</f>
        <v>ZKC029</v>
      </c>
      <c r="K446" s="10" t="str">
        <f>IF('KCC input'!M447=0,"",'KCC input'!M447)</f>
        <v>Z009</v>
      </c>
      <c r="L446" s="12"/>
    </row>
    <row r="447" spans="1:12" s="4" customFormat="1" x14ac:dyDescent="0.25">
      <c r="A447" s="10" t="str">
        <f>IF(LEFT('KCC input'!A448,2)="ZA",'KCC input'!A448,"")</f>
        <v/>
      </c>
      <c r="B447" s="10" t="str">
        <f>IF(LEFT('KCC input'!C448,2)="ZA",'KCC input'!C448,"")</f>
        <v/>
      </c>
      <c r="C447" s="10" t="str">
        <f>IF(LEFT('KCC input'!E448,2)="ZA",'KCC input'!E448,"")</f>
        <v/>
      </c>
      <c r="D447" s="10" t="str">
        <f>IF(LEFT('KCC input'!G448,2)="ZA",'KCC input'!G448,"")</f>
        <v>ZA_00397</v>
      </c>
      <c r="E447" s="10" t="str">
        <f>IF('KCC input'!H448=0,"",'KCC input'!H448)</f>
        <v>Webservices (overige landelijke voorziening)</v>
      </c>
      <c r="F447" s="10" t="str">
        <f>IF('KCC input'!H448=0,"",'KCC input'!H448)</f>
        <v>Webservices (overige landelijke voorziening)</v>
      </c>
      <c r="G447" s="10" t="str">
        <f t="shared" si="6"/>
        <v>A1ZKC029  Z010</v>
      </c>
      <c r="H447" s="11" t="str">
        <f>IF('KCC input'!I448=0,"",'KCC input'!I448)</f>
        <v/>
      </c>
      <c r="I447" s="10" t="str">
        <f>IF('KCC input'!K448=0,"",'KCC input'!K448)</f>
        <v>A1</v>
      </c>
      <c r="J447" s="10" t="str">
        <f>IF('KCC input'!L448=0,"",'KCC input'!L448)</f>
        <v>ZKC029</v>
      </c>
      <c r="K447" s="10" t="str">
        <f>IF('KCC input'!M448=0,"",'KCC input'!M448)</f>
        <v>Z010</v>
      </c>
      <c r="L447" s="12"/>
    </row>
    <row r="448" spans="1:12" s="4" customFormat="1" x14ac:dyDescent="0.25">
      <c r="A448" s="10" t="str">
        <f>IF(LEFT('KCC input'!A449,2)="ZA",'KCC input'!A449,"")</f>
        <v/>
      </c>
      <c r="B448" s="10" t="str">
        <f>IF(LEFT('KCC input'!C449,2)="ZA",'KCC input'!C449,"")</f>
        <v/>
      </c>
      <c r="C448" s="10" t="str">
        <f>IF(LEFT('KCC input'!E449,2)="ZA",'KCC input'!E449,"")</f>
        <v/>
      </c>
      <c r="D448" s="10" t="str">
        <f>IF(LEFT('KCC input'!G449,2)="ZA",'KCC input'!G449,"")</f>
        <v>ZA_00398</v>
      </c>
      <c r="E448" s="10" t="str">
        <f>IF('KCC input'!H449=0,"",'KCC input'!H449)</f>
        <v>Webservices (overige niet landelijke voorziening)</v>
      </c>
      <c r="F448" s="10" t="str">
        <f>IF('KCC input'!H449=0,"",'KCC input'!H449)</f>
        <v>Webservices (overige niet landelijke voorziening)</v>
      </c>
      <c r="G448" s="10" t="str">
        <f t="shared" si="6"/>
        <v>A1ZKC029  Z011</v>
      </c>
      <c r="H448" s="11" t="str">
        <f>IF('KCC input'!I449=0,"",'KCC input'!I449)</f>
        <v/>
      </c>
      <c r="I448" s="10" t="str">
        <f>IF('KCC input'!K449=0,"",'KCC input'!K449)</f>
        <v>A1</v>
      </c>
      <c r="J448" s="10" t="str">
        <f>IF('KCC input'!L449=0,"",'KCC input'!L449)</f>
        <v>ZKC029</v>
      </c>
      <c r="K448" s="10" t="str">
        <f>IF('KCC input'!M449=0,"",'KCC input'!M449)</f>
        <v>Z011</v>
      </c>
      <c r="L448" s="12"/>
    </row>
    <row r="449" spans="1:12" s="4" customFormat="1" x14ac:dyDescent="0.25">
      <c r="A449" s="10" t="str">
        <f>IF(LEFT('KCC input'!A450,2)="ZA",'KCC input'!A450,"")</f>
        <v/>
      </c>
      <c r="B449" s="10" t="str">
        <f>IF(LEFT('KCC input'!C450,2)="ZA",'KCC input'!C450,"")</f>
        <v/>
      </c>
      <c r="C449" s="10" t="str">
        <f>IF(LEFT('KCC input'!E450,2)="ZA",'KCC input'!E450,"")</f>
        <v/>
      </c>
      <c r="D449" s="10" t="str">
        <f>IF(LEFT('KCC input'!G450,2)="ZA",'KCC input'!G450,"")</f>
        <v>ZA_00399</v>
      </c>
      <c r="E449" s="10" t="str">
        <f>IF('KCC input'!H450=0,"",'KCC input'!H450)</f>
        <v>Webservices BGT</v>
      </c>
      <c r="F449" s="10" t="str">
        <f>IF('KCC input'!H450=0,"",'KCC input'!H450)</f>
        <v>Webservices BGT</v>
      </c>
      <c r="G449" s="10" t="str">
        <f t="shared" si="6"/>
        <v>A1ZKC029  Z012</v>
      </c>
      <c r="H449" s="11" t="str">
        <f>IF('KCC input'!I450=0,"",'KCC input'!I450)</f>
        <v/>
      </c>
      <c r="I449" s="10" t="str">
        <f>IF('KCC input'!K450=0,"",'KCC input'!K450)</f>
        <v>A1</v>
      </c>
      <c r="J449" s="10" t="str">
        <f>IF('KCC input'!L450=0,"",'KCC input'!L450)</f>
        <v>ZKC029</v>
      </c>
      <c r="K449" s="10" t="str">
        <f>IF('KCC input'!M450=0,"",'KCC input'!M450)</f>
        <v>Z012</v>
      </c>
      <c r="L449" s="12"/>
    </row>
    <row r="450" spans="1:12" s="4" customFormat="1" x14ac:dyDescent="0.25">
      <c r="A450" s="10" t="str">
        <f>IF(LEFT('KCC input'!A451,2)="ZA",'KCC input'!A451,"")</f>
        <v/>
      </c>
      <c r="B450" s="10" t="str">
        <f>IF(LEFT('KCC input'!C451,2)="ZA",'KCC input'!C451,"")</f>
        <v/>
      </c>
      <c r="C450" s="10" t="str">
        <f>IF(LEFT('KCC input'!E451,2)="ZA",'KCC input'!E451,"")</f>
        <v/>
      </c>
      <c r="D450" s="10" t="str">
        <f>IF(LEFT('KCC input'!G451,2)="ZA",'KCC input'!G451,"")</f>
        <v>ZA_00400</v>
      </c>
      <c r="E450" s="10" t="str">
        <f>IF('KCC input'!H451=0,"",'KCC input'!H451)</f>
        <v>Webservices BRO</v>
      </c>
      <c r="F450" s="10" t="str">
        <f>IF('KCC input'!H451=0,"",'KCC input'!H451)</f>
        <v>Webservices BRO</v>
      </c>
      <c r="G450" s="10" t="str">
        <f t="shared" si="6"/>
        <v>A1ZKC029  Z013</v>
      </c>
      <c r="H450" s="11" t="str">
        <f>IF('KCC input'!I451=0,"",'KCC input'!I451)</f>
        <v/>
      </c>
      <c r="I450" s="10" t="str">
        <f>IF('KCC input'!K451=0,"",'KCC input'!K451)</f>
        <v>A1</v>
      </c>
      <c r="J450" s="10" t="str">
        <f>IF('KCC input'!L451=0,"",'KCC input'!L451)</f>
        <v>ZKC029</v>
      </c>
      <c r="K450" s="10" t="str">
        <f>IF('KCC input'!M451=0,"",'KCC input'!M451)</f>
        <v>Z013</v>
      </c>
      <c r="L450" s="12"/>
    </row>
    <row r="451" spans="1:12" s="4" customFormat="1" x14ac:dyDescent="0.25">
      <c r="A451" s="10" t="str">
        <f>IF(LEFT('KCC input'!A452,2)="ZA",'KCC input'!A452,"")</f>
        <v/>
      </c>
      <c r="B451" s="10" t="str">
        <f>IF(LEFT('KCC input'!C452,2)="ZA",'KCC input'!C452,"")</f>
        <v/>
      </c>
      <c r="C451" s="10" t="str">
        <f>IF(LEFT('KCC input'!E452,2)="ZA",'KCC input'!E452,"")</f>
        <v/>
      </c>
      <c r="D451" s="10" t="str">
        <f>IF(LEFT('KCC input'!G452,2)="ZA",'KCC input'!G452,"")</f>
        <v>ZA_00401</v>
      </c>
      <c r="E451" s="10" t="str">
        <f>IF('KCC input'!H452=0,"",'KCC input'!H452)</f>
        <v>Website</v>
      </c>
      <c r="F451" s="10" t="str">
        <f>IF('KCC input'!H452=0,"",'KCC input'!H452)</f>
        <v>Website</v>
      </c>
      <c r="G451" s="10" t="str">
        <f t="shared" si="6"/>
        <v>A1ZKC029  Z014</v>
      </c>
      <c r="H451" s="11" t="str">
        <f>IF('KCC input'!I452=0,"",'KCC input'!I452)</f>
        <v/>
      </c>
      <c r="I451" s="10" t="str">
        <f>IF('KCC input'!K452=0,"",'KCC input'!K452)</f>
        <v>A1</v>
      </c>
      <c r="J451" s="10" t="str">
        <f>IF('KCC input'!L452=0,"",'KCC input'!L452)</f>
        <v>ZKC029</v>
      </c>
      <c r="K451" s="10" t="str">
        <f>IF('KCC input'!M452=0,"",'KCC input'!M452)</f>
        <v>Z014</v>
      </c>
      <c r="L451" s="12"/>
    </row>
    <row r="452" spans="1:12" s="4" customFormat="1" x14ac:dyDescent="0.25">
      <c r="A452" s="10" t="str">
        <f>IF(LEFT('KCC input'!A453,2)="ZA",'KCC input'!A453,"")</f>
        <v/>
      </c>
      <c r="B452" s="10" t="str">
        <f>IF(LEFT('KCC input'!C453,2)="ZA",'KCC input'!C453,"")</f>
        <v/>
      </c>
      <c r="C452" s="10" t="str">
        <f>IF(LEFT('KCC input'!E453,2)="ZA",'KCC input'!E453,"")</f>
        <v>ZA_00402</v>
      </c>
      <c r="D452" s="10" t="str">
        <f>IF(LEFT('KCC input'!G453,2)="ZA",'KCC input'!G453,"")</f>
        <v/>
      </c>
      <c r="E452" s="10" t="str">
        <f>IF('KCC input'!H453=0,"",'KCC input'!H453)</f>
        <v>Ik wil me aanmelden voor</v>
      </c>
      <c r="F452" s="10" t="str">
        <f>IF('KCC input'!H453=0,"",'KCC input'!H453)</f>
        <v>Ik wil me aanmelden voor</v>
      </c>
      <c r="G452" s="10" t="str">
        <f t="shared" si="6"/>
        <v>A1ZKC029  Z015</v>
      </c>
      <c r="H452" s="11" t="str">
        <f>IF('KCC input'!I453=0,"",'KCC input'!I453)</f>
        <v/>
      </c>
      <c r="I452" s="10" t="str">
        <f>IF('KCC input'!K453=0,"",'KCC input'!K453)</f>
        <v>A1</v>
      </c>
      <c r="J452" s="10" t="str">
        <f>IF('KCC input'!L453=0,"",'KCC input'!L453)</f>
        <v>ZKC029</v>
      </c>
      <c r="K452" s="10" t="str">
        <f>IF('KCC input'!M453=0,"",'KCC input'!M453)</f>
        <v>Z015</v>
      </c>
      <c r="L452" s="12"/>
    </row>
    <row r="453" spans="1:12" s="4" customFormat="1" x14ac:dyDescent="0.25">
      <c r="A453" s="10" t="str">
        <f>IF(LEFT('KCC input'!A454,2)="ZA",'KCC input'!A454,"")</f>
        <v/>
      </c>
      <c r="B453" s="10" t="str">
        <f>IF(LEFT('KCC input'!C454,2)="ZA",'KCC input'!C454,"")</f>
        <v/>
      </c>
      <c r="C453" s="10" t="str">
        <f>IF(LEFT('KCC input'!E454,2)="ZA",'KCC input'!E454,"")</f>
        <v/>
      </c>
      <c r="D453" s="10" t="str">
        <f>IF(LEFT('KCC input'!G454,2)="ZA",'KCC input'!G454,"")</f>
        <v>ZA_00403</v>
      </c>
      <c r="E453" s="10" t="str">
        <f>IF('KCC input'!H454=0,"",'KCC input'!H454)</f>
        <v>Beeldmateriaal</v>
      </c>
      <c r="F453" s="10" t="str">
        <f>IF('KCC input'!H454=0,"",'KCC input'!H454)</f>
        <v>Beeldmateriaal</v>
      </c>
      <c r="G453" s="10" t="str">
        <f t="shared" si="6"/>
        <v>A1ZKC029  Z016</v>
      </c>
      <c r="H453" s="11" t="str">
        <f>IF('KCC input'!I454=0,"",'KCC input'!I454)</f>
        <v/>
      </c>
      <c r="I453" s="10" t="str">
        <f>IF('KCC input'!K454=0,"",'KCC input'!K454)</f>
        <v>A1</v>
      </c>
      <c r="J453" s="10" t="str">
        <f>IF('KCC input'!L454=0,"",'KCC input'!L454)</f>
        <v>ZKC029</v>
      </c>
      <c r="K453" s="10" t="str">
        <f>IF('KCC input'!M454=0,"",'KCC input'!M454)</f>
        <v>Z016</v>
      </c>
      <c r="L453" s="12"/>
    </row>
    <row r="454" spans="1:12" s="4" customFormat="1" x14ac:dyDescent="0.25">
      <c r="A454" s="10" t="str">
        <f>IF(LEFT('KCC input'!A455,2)="ZA",'KCC input'!A455,"")</f>
        <v/>
      </c>
      <c r="B454" s="10" t="str">
        <f>IF(LEFT('KCC input'!C455,2)="ZA",'KCC input'!C455,"")</f>
        <v/>
      </c>
      <c r="C454" s="10" t="str">
        <f>IF(LEFT('KCC input'!E455,2)="ZA",'KCC input'!E455,"")</f>
        <v/>
      </c>
      <c r="D454" s="10" t="str">
        <f>IF(LEFT('KCC input'!G455,2)="ZA",'KCC input'!G455,"")</f>
        <v>ZA_00404</v>
      </c>
      <c r="E454" s="10" t="str">
        <f>IF('KCC input'!H455=0,"",'KCC input'!H455)</f>
        <v>Forum/ Attenderings service</v>
      </c>
      <c r="F454" s="10" t="str">
        <f>IF('KCC input'!H455=0,"",'KCC input'!H455)</f>
        <v>Forum/ Attenderings service</v>
      </c>
      <c r="G454" s="10" t="str">
        <f t="shared" si="6"/>
        <v>A1ZKC029  Z017</v>
      </c>
      <c r="H454" s="11" t="str">
        <f>IF('KCC input'!I455=0,"",'KCC input'!I455)</f>
        <v/>
      </c>
      <c r="I454" s="10" t="str">
        <f>IF('KCC input'!K455=0,"",'KCC input'!K455)</f>
        <v>A1</v>
      </c>
      <c r="J454" s="10" t="str">
        <f>IF('KCC input'!L455=0,"",'KCC input'!L455)</f>
        <v>ZKC029</v>
      </c>
      <c r="K454" s="10" t="str">
        <f>IF('KCC input'!M455=0,"",'KCC input'!M455)</f>
        <v>Z017</v>
      </c>
      <c r="L454" s="12"/>
    </row>
    <row r="455" spans="1:12" s="4" customFormat="1" x14ac:dyDescent="0.25">
      <c r="A455" s="10" t="str">
        <f>IF(LEFT('KCC input'!A456,2)="ZA",'KCC input'!A456,"")</f>
        <v/>
      </c>
      <c r="B455" s="10" t="str">
        <f>IF(LEFT('KCC input'!C456,2)="ZA",'KCC input'!C456,"")</f>
        <v/>
      </c>
      <c r="C455" s="10" t="str">
        <f>IF(LEFT('KCC input'!E456,2)="ZA",'KCC input'!E456,"")</f>
        <v/>
      </c>
      <c r="D455" s="10" t="str">
        <f>IF(LEFT('KCC input'!G456,2)="ZA",'KCC input'!G456,"")</f>
        <v>ZA_00406</v>
      </c>
      <c r="E455" s="10" t="str">
        <f>IF('KCC input'!H456=0,"",'KCC input'!H456)</f>
        <v>NGR</v>
      </c>
      <c r="F455" s="10" t="str">
        <f>IF('KCC input'!H456=0,"",'KCC input'!H456)</f>
        <v>NGR</v>
      </c>
      <c r="G455" s="10" t="str">
        <f t="shared" si="6"/>
        <v>A1ZKC029  Z019</v>
      </c>
      <c r="H455" s="11" t="str">
        <f>IF('KCC input'!I456=0,"",'KCC input'!I456)</f>
        <v/>
      </c>
      <c r="I455" s="10" t="str">
        <f>IF('KCC input'!K456=0,"",'KCC input'!K456)</f>
        <v>A1</v>
      </c>
      <c r="J455" s="10" t="str">
        <f>IF('KCC input'!L456=0,"",'KCC input'!L456)</f>
        <v>ZKC029</v>
      </c>
      <c r="K455" s="10" t="str">
        <f>IF('KCC input'!M456=0,"",'KCC input'!M456)</f>
        <v>Z019</v>
      </c>
      <c r="L455" s="12"/>
    </row>
    <row r="456" spans="1:12" s="4" customFormat="1" x14ac:dyDescent="0.25">
      <c r="A456" s="10" t="str">
        <f>IF(LEFT('KCC input'!A457,2)="ZA",'KCC input'!A457,"")</f>
        <v/>
      </c>
      <c r="B456" s="10" t="str">
        <f>IF(LEFT('KCC input'!C457,2)="ZA",'KCC input'!C457,"")</f>
        <v/>
      </c>
      <c r="C456" s="10" t="str">
        <f>IF(LEFT('KCC input'!E457,2)="ZA",'KCC input'!E457,"")</f>
        <v/>
      </c>
      <c r="D456" s="10" t="str">
        <f>IF(LEFT('KCC input'!G457,2)="ZA",'KCC input'!G457,"")</f>
        <v>ZA_02077</v>
      </c>
      <c r="E456" s="10" t="str">
        <f>IF('KCC input'!H457=0,"",'KCC input'!H457)</f>
        <v>API key aanvraag</v>
      </c>
      <c r="F456" s="10" t="str">
        <f>IF('KCC input'!H457=0,"",'KCC input'!H457)</f>
        <v>API key aanvraag</v>
      </c>
      <c r="G456" s="10" t="str">
        <f t="shared" si="6"/>
        <v>A1ZKC029  Z089</v>
      </c>
      <c r="H456" s="11" t="str">
        <f>IF('KCC input'!I457=0,"",'KCC input'!I457)</f>
        <v/>
      </c>
      <c r="I456" s="10" t="str">
        <f>IF('KCC input'!K457=0,"",'KCC input'!K457)</f>
        <v>A1</v>
      </c>
      <c r="J456" s="10" t="str">
        <f>IF('KCC input'!L457=0,"",'KCC input'!L457)</f>
        <v>ZKC029</v>
      </c>
      <c r="K456" s="10" t="str">
        <f>IF('KCC input'!M457=0,"",'KCC input'!M457)</f>
        <v>Z089</v>
      </c>
      <c r="L456" s="12"/>
    </row>
    <row r="457" spans="1:12" s="4" customFormat="1" x14ac:dyDescent="0.25">
      <c r="A457" s="10" t="str">
        <f>IF(LEFT('KCC input'!A458,2)="ZA",'KCC input'!A458,"")</f>
        <v/>
      </c>
      <c r="B457" s="10" t="str">
        <f>IF(LEFT('KCC input'!C458,2)="ZA",'KCC input'!C458,"")</f>
        <v/>
      </c>
      <c r="C457" s="10" t="str">
        <f>IF(LEFT('KCC input'!E458,2)="ZA",'KCC input'!E458,"")</f>
        <v>ZA_00407</v>
      </c>
      <c r="D457" s="10" t="str">
        <f>IF(LEFT('KCC input'!G458,2)="ZA",'KCC input'!G458,"")</f>
        <v/>
      </c>
      <c r="E457" s="10" t="str">
        <f>IF('KCC input'!H458=0,"",'KCC input'!H458)</f>
        <v>Ik wil graag wijzigen</v>
      </c>
      <c r="F457" s="10" t="str">
        <f>IF('KCC input'!H458=0,"",'KCC input'!H458)</f>
        <v>Ik wil graag wijzigen</v>
      </c>
      <c r="G457" s="10" t="str">
        <f t="shared" si="6"/>
        <v>A1ZKC029  Z020</v>
      </c>
      <c r="H457" s="11" t="str">
        <f>IF('KCC input'!I458=0,"",'KCC input'!I458)</f>
        <v/>
      </c>
      <c r="I457" s="10" t="str">
        <f>IF('KCC input'!K458=0,"",'KCC input'!K458)</f>
        <v>A1</v>
      </c>
      <c r="J457" s="10" t="str">
        <f>IF('KCC input'!L458=0,"",'KCC input'!L458)</f>
        <v>ZKC029</v>
      </c>
      <c r="K457" s="10" t="str">
        <f>IF('KCC input'!M458=0,"",'KCC input'!M458)</f>
        <v>Z020</v>
      </c>
      <c r="L457" s="12"/>
    </row>
    <row r="458" spans="1:12" s="4" customFormat="1" x14ac:dyDescent="0.25">
      <c r="A458" s="10" t="str">
        <f>IF(LEFT('KCC input'!A459,2)="ZA",'KCC input'!A459,"")</f>
        <v/>
      </c>
      <c r="B458" s="10" t="str">
        <f>IF(LEFT('KCC input'!C459,2)="ZA",'KCC input'!C459,"")</f>
        <v/>
      </c>
      <c r="C458" s="10" t="str">
        <f>IF(LEFT('KCC input'!E459,2)="ZA",'KCC input'!E459,"")</f>
        <v/>
      </c>
      <c r="D458" s="10" t="str">
        <f>IF(LEFT('KCC input'!G459,2)="ZA",'KCC input'!G459,"")</f>
        <v>ZA_00408</v>
      </c>
      <c r="E458" s="10" t="str">
        <f>IF('KCC input'!H459=0,"",'KCC input'!H459)</f>
        <v>Geodatastore</v>
      </c>
      <c r="F458" s="10" t="str">
        <f>IF('KCC input'!H459=0,"",'KCC input'!H459)</f>
        <v>Geodatastore</v>
      </c>
      <c r="G458" s="10" t="str">
        <f t="shared" si="6"/>
        <v>A1ZKC029  Z021</v>
      </c>
      <c r="H458" s="11" t="str">
        <f>IF('KCC input'!I459=0,"",'KCC input'!I459)</f>
        <v/>
      </c>
      <c r="I458" s="10" t="str">
        <f>IF('KCC input'!K459=0,"",'KCC input'!K459)</f>
        <v>A1</v>
      </c>
      <c r="J458" s="10" t="str">
        <f>IF('KCC input'!L459=0,"",'KCC input'!L459)</f>
        <v>ZKC029</v>
      </c>
      <c r="K458" s="10" t="str">
        <f>IF('KCC input'!M459=0,"",'KCC input'!M459)</f>
        <v>Z021</v>
      </c>
      <c r="L458" s="12"/>
    </row>
    <row r="459" spans="1:12" s="4" customFormat="1" x14ac:dyDescent="0.25">
      <c r="A459" s="10" t="str">
        <f>IF(LEFT('KCC input'!A460,2)="ZA",'KCC input'!A460,"")</f>
        <v/>
      </c>
      <c r="B459" s="10" t="str">
        <f>IF(LEFT('KCC input'!C460,2)="ZA",'KCC input'!C460,"")</f>
        <v/>
      </c>
      <c r="C459" s="10" t="str">
        <f>IF(LEFT('KCC input'!E460,2)="ZA",'KCC input'!E460,"")</f>
        <v/>
      </c>
      <c r="D459" s="10" t="str">
        <f>IF(LEFT('KCC input'!G460,2)="ZA",'KCC input'!G460,"")</f>
        <v>ZA_00409</v>
      </c>
      <c r="E459" s="10" t="str">
        <f>IF('KCC input'!H460=0,"",'KCC input'!H460)</f>
        <v>NGR</v>
      </c>
      <c r="F459" s="10" t="str">
        <f>IF('KCC input'!H460=0,"",'KCC input'!H460)</f>
        <v>NGR</v>
      </c>
      <c r="G459" s="10" t="str">
        <f t="shared" ref="G459:G522" si="7">CONCATENATE(I459,J459,REPT(" ",8-LEN(J459)),K459)</f>
        <v>A1ZKC029  Z022</v>
      </c>
      <c r="H459" s="11" t="str">
        <f>IF('KCC input'!I460=0,"",'KCC input'!I460)</f>
        <v/>
      </c>
      <c r="I459" s="10" t="str">
        <f>IF('KCC input'!K460=0,"",'KCC input'!K460)</f>
        <v>A1</v>
      </c>
      <c r="J459" s="10" t="str">
        <f>IF('KCC input'!L460=0,"",'KCC input'!L460)</f>
        <v>ZKC029</v>
      </c>
      <c r="K459" s="10" t="str">
        <f>IF('KCC input'!M460=0,"",'KCC input'!M460)</f>
        <v>Z022</v>
      </c>
      <c r="L459" s="12"/>
    </row>
    <row r="460" spans="1:12" s="4" customFormat="1" x14ac:dyDescent="0.25">
      <c r="A460" s="10" t="str">
        <f>IF(LEFT('KCC input'!A461,2)="ZA",'KCC input'!A461,"")</f>
        <v/>
      </c>
      <c r="B460" s="10" t="str">
        <f>IF(LEFT('KCC input'!C461,2)="ZA",'KCC input'!C461,"")</f>
        <v/>
      </c>
      <c r="C460" s="10" t="str">
        <f>IF(LEFT('KCC input'!E461,2)="ZA",'KCC input'!E461,"")</f>
        <v/>
      </c>
      <c r="D460" s="10" t="str">
        <f>IF(LEFT('KCC input'!G461,2)="ZA",'KCC input'!G461,"")</f>
        <v>ZA_00410</v>
      </c>
      <c r="E460" s="10" t="str">
        <f>IF('KCC input'!H461=0,"",'KCC input'!H461)</f>
        <v>Terugmelden (niet LV)</v>
      </c>
      <c r="F460" s="10" t="str">
        <f>IF('KCC input'!H461=0,"",'KCC input'!H461)</f>
        <v>Terugmelden (niet LV)</v>
      </c>
      <c r="G460" s="10" t="str">
        <f t="shared" si="7"/>
        <v>A1ZKC029  Z023</v>
      </c>
      <c r="H460" s="11" t="str">
        <f>IF('KCC input'!I461=0,"",'KCC input'!I461)</f>
        <v/>
      </c>
      <c r="I460" s="10" t="str">
        <f>IF('KCC input'!K461=0,"",'KCC input'!K461)</f>
        <v>A1</v>
      </c>
      <c r="J460" s="10" t="str">
        <f>IF('KCC input'!L461=0,"",'KCC input'!L461)</f>
        <v>ZKC029</v>
      </c>
      <c r="K460" s="10" t="str">
        <f>IF('KCC input'!M461=0,"",'KCC input'!M461)</f>
        <v>Z023</v>
      </c>
      <c r="L460" s="12"/>
    </row>
    <row r="461" spans="1:12" s="4" customFormat="1" x14ac:dyDescent="0.25">
      <c r="A461" s="10" t="str">
        <f>IF(LEFT('KCC input'!A462,2)="ZA",'KCC input'!A462,"")</f>
        <v/>
      </c>
      <c r="B461" s="10" t="str">
        <f>IF(LEFT('KCC input'!C462,2)="ZA",'KCC input'!C462,"")</f>
        <v/>
      </c>
      <c r="C461" s="10" t="str">
        <f>IF(LEFT('KCC input'!E462,2)="ZA",'KCC input'!E462,"")</f>
        <v/>
      </c>
      <c r="D461" s="10" t="str">
        <f>IF(LEFT('KCC input'!G462,2)="ZA",'KCC input'!G462,"")</f>
        <v>ZA_00411</v>
      </c>
      <c r="E461" s="10" t="str">
        <f>IF('KCC input'!H462=0,"",'KCC input'!H462)</f>
        <v>Updaten webservices</v>
      </c>
      <c r="F461" s="10" t="str">
        <f>IF('KCC input'!H462=0,"",'KCC input'!H462)</f>
        <v>Updaten webservices</v>
      </c>
      <c r="G461" s="10" t="str">
        <f t="shared" si="7"/>
        <v>A1ZKC029  Z024</v>
      </c>
      <c r="H461" s="11" t="str">
        <f>IF('KCC input'!I462=0,"",'KCC input'!I462)</f>
        <v/>
      </c>
      <c r="I461" s="10" t="str">
        <f>IF('KCC input'!K462=0,"",'KCC input'!K462)</f>
        <v>A1</v>
      </c>
      <c r="J461" s="10" t="str">
        <f>IF('KCC input'!L462=0,"",'KCC input'!L462)</f>
        <v>ZKC029</v>
      </c>
      <c r="K461" s="10" t="str">
        <f>IF('KCC input'!M462=0,"",'KCC input'!M462)</f>
        <v>Z024</v>
      </c>
      <c r="L461" s="12"/>
    </row>
    <row r="462" spans="1:12" s="4" customFormat="1" x14ac:dyDescent="0.25">
      <c r="A462" s="10" t="str">
        <f>IF(LEFT('KCC input'!A463,2)="ZA",'KCC input'!A463,"")</f>
        <v/>
      </c>
      <c r="B462" s="10" t="str">
        <f>IF(LEFT('KCC input'!C463,2)="ZA",'KCC input'!C463,"")</f>
        <v/>
      </c>
      <c r="C462" s="10" t="str">
        <f>IF(LEFT('KCC input'!E463,2)="ZA",'KCC input'!E463,"")</f>
        <v>ZA_00412</v>
      </c>
      <c r="D462" s="10" t="str">
        <f>IF(LEFT('KCC input'!G463,2)="ZA",'KCC input'!G463,"")</f>
        <v/>
      </c>
      <c r="E462" s="10" t="str">
        <f>IF('KCC input'!H463=0,"",'KCC input'!H463)</f>
        <v>Ik zou in de toekomst willen (wens)</v>
      </c>
      <c r="F462" s="10" t="str">
        <f>IF('KCC input'!H463=0,"",'KCC input'!H463)</f>
        <v>Ik zou in de toekomst willen (wens)</v>
      </c>
      <c r="G462" s="10" t="str">
        <f t="shared" si="7"/>
        <v>A1ZKC029  Z025</v>
      </c>
      <c r="H462" s="11" t="str">
        <f>IF('KCC input'!I463=0,"",'KCC input'!I463)</f>
        <v/>
      </c>
      <c r="I462" s="10" t="str">
        <f>IF('KCC input'!K463=0,"",'KCC input'!K463)</f>
        <v>A1</v>
      </c>
      <c r="J462" s="10" t="str">
        <f>IF('KCC input'!L463=0,"",'KCC input'!L463)</f>
        <v>ZKC029</v>
      </c>
      <c r="K462" s="10" t="str">
        <f>IF('KCC input'!M463=0,"",'KCC input'!M463)</f>
        <v>Z025</v>
      </c>
      <c r="L462" s="12"/>
    </row>
    <row r="463" spans="1:12" s="4" customFormat="1" x14ac:dyDescent="0.25">
      <c r="A463" s="10" t="str">
        <f>IF(LEFT('KCC input'!A464,2)="ZA",'KCC input'!A464,"")</f>
        <v/>
      </c>
      <c r="B463" s="10" t="str">
        <f>IF(LEFT('KCC input'!C464,2)="ZA",'KCC input'!C464,"")</f>
        <v/>
      </c>
      <c r="C463" s="10" t="str">
        <f>IF(LEFT('KCC input'!E464,2)="ZA",'KCC input'!E464,"")</f>
        <v/>
      </c>
      <c r="D463" s="10" t="str">
        <f>IF(LEFT('KCC input'!G464,2)="ZA",'KCC input'!G464,"")</f>
        <v>ZA_00413</v>
      </c>
      <c r="E463" s="10" t="str">
        <f>IF('KCC input'!H464=0,"",'KCC input'!H464)</f>
        <v>Beeldmateriaal webservices</v>
      </c>
      <c r="F463" s="10" t="str">
        <f>IF('KCC input'!H464=0,"",'KCC input'!H464)</f>
        <v>Beeldmateriaal webservices</v>
      </c>
      <c r="G463" s="10" t="str">
        <f t="shared" si="7"/>
        <v>A1ZKC029  Z026</v>
      </c>
      <c r="H463" s="11" t="str">
        <f>IF('KCC input'!I464=0,"",'KCC input'!I464)</f>
        <v/>
      </c>
      <c r="I463" s="10" t="str">
        <f>IF('KCC input'!K464=0,"",'KCC input'!K464)</f>
        <v>A1</v>
      </c>
      <c r="J463" s="10" t="str">
        <f>IF('KCC input'!L464=0,"",'KCC input'!L464)</f>
        <v>ZKC029</v>
      </c>
      <c r="K463" s="10" t="str">
        <f>IF('KCC input'!M464=0,"",'KCC input'!M464)</f>
        <v>Z026</v>
      </c>
      <c r="L463" s="12"/>
    </row>
    <row r="464" spans="1:12" s="4" customFormat="1" x14ac:dyDescent="0.25">
      <c r="A464" s="10" t="str">
        <f>IF(LEFT('KCC input'!A465,2)="ZA",'KCC input'!A465,"")</f>
        <v/>
      </c>
      <c r="B464" s="10" t="str">
        <f>IF(LEFT('KCC input'!C465,2)="ZA",'KCC input'!C465,"")</f>
        <v/>
      </c>
      <c r="C464" s="10" t="str">
        <f>IF(LEFT('KCC input'!E465,2)="ZA",'KCC input'!E465,"")</f>
        <v/>
      </c>
      <c r="D464" s="10" t="str">
        <f>IF(LEFT('KCC input'!G465,2)="ZA",'KCC input'!G465,"")</f>
        <v>ZA_00415</v>
      </c>
      <c r="E464" s="10" t="str">
        <f>IF('KCC input'!H465=0,"",'KCC input'!H465)</f>
        <v>Linked data API</v>
      </c>
      <c r="F464" s="10" t="str">
        <f>IF('KCC input'!H465=0,"",'KCC input'!H465)</f>
        <v>Linked data API</v>
      </c>
      <c r="G464" s="10" t="str">
        <f t="shared" si="7"/>
        <v>A1ZKC029  Z028</v>
      </c>
      <c r="H464" s="11" t="str">
        <f>IF('KCC input'!I465=0,"",'KCC input'!I465)</f>
        <v/>
      </c>
      <c r="I464" s="10" t="str">
        <f>IF('KCC input'!K465=0,"",'KCC input'!K465)</f>
        <v>A1</v>
      </c>
      <c r="J464" s="10" t="str">
        <f>IF('KCC input'!L465=0,"",'KCC input'!L465)</f>
        <v>ZKC029</v>
      </c>
      <c r="K464" s="10" t="str">
        <f>IF('KCC input'!M465=0,"",'KCC input'!M465)</f>
        <v>Z028</v>
      </c>
      <c r="L464" s="12"/>
    </row>
    <row r="465" spans="1:12" s="4" customFormat="1" x14ac:dyDescent="0.25">
      <c r="A465" s="10" t="str">
        <f>IF(LEFT('KCC input'!A466,2)="ZA",'KCC input'!A466,"")</f>
        <v/>
      </c>
      <c r="B465" s="10" t="str">
        <f>IF(LEFT('KCC input'!C466,2)="ZA",'KCC input'!C466,"")</f>
        <v/>
      </c>
      <c r="C465" s="10" t="str">
        <f>IF(LEFT('KCC input'!E466,2)="ZA",'KCC input'!E466,"")</f>
        <v/>
      </c>
      <c r="D465" s="10" t="str">
        <f>IF(LEFT('KCC input'!G466,2)="ZA",'KCC input'!G466,"")</f>
        <v>ZA_00416</v>
      </c>
      <c r="E465" s="10" t="str">
        <f>IF('KCC input'!H466=0,"",'KCC input'!H466)</f>
        <v>NGR</v>
      </c>
      <c r="F465" s="10" t="str">
        <f>IF('KCC input'!H466=0,"",'KCC input'!H466)</f>
        <v>NGR</v>
      </c>
      <c r="G465" s="10" t="str">
        <f t="shared" si="7"/>
        <v>A1ZKC029  Z029</v>
      </c>
      <c r="H465" s="11" t="str">
        <f>IF('KCC input'!I466=0,"",'KCC input'!I466)</f>
        <v/>
      </c>
      <c r="I465" s="10" t="str">
        <f>IF('KCC input'!K466=0,"",'KCC input'!K466)</f>
        <v>A1</v>
      </c>
      <c r="J465" s="10" t="str">
        <f>IF('KCC input'!L466=0,"",'KCC input'!L466)</f>
        <v>ZKC029</v>
      </c>
      <c r="K465" s="10" t="str">
        <f>IF('KCC input'!M466=0,"",'KCC input'!M466)</f>
        <v>Z029</v>
      </c>
      <c r="L465" s="12"/>
    </row>
    <row r="466" spans="1:12" s="4" customFormat="1" x14ac:dyDescent="0.25">
      <c r="A466" s="10" t="str">
        <f>IF(LEFT('KCC input'!A467,2)="ZA",'KCC input'!A467,"")</f>
        <v/>
      </c>
      <c r="B466" s="10" t="str">
        <f>IF(LEFT('KCC input'!C467,2)="ZA",'KCC input'!C467,"")</f>
        <v/>
      </c>
      <c r="C466" s="10" t="str">
        <f>IF(LEFT('KCC input'!E467,2)="ZA",'KCC input'!E467,"")</f>
        <v/>
      </c>
      <c r="D466" s="10" t="str">
        <f>IF(LEFT('KCC input'!G467,2)="ZA",'KCC input'!G467,"")</f>
        <v>ZA_00417</v>
      </c>
      <c r="E466" s="10" t="str">
        <f>IF('KCC input'!H467=0,"",'KCC input'!H467)</f>
        <v>PDOK kaartapplicatie</v>
      </c>
      <c r="F466" s="10" t="str">
        <f>IF('KCC input'!H467=0,"",'KCC input'!H467)</f>
        <v>PDOK kaartapplicatie</v>
      </c>
      <c r="G466" s="10" t="str">
        <f t="shared" si="7"/>
        <v>A1ZKC029  Z030</v>
      </c>
      <c r="H466" s="11" t="str">
        <f>IF('KCC input'!I467=0,"",'KCC input'!I467)</f>
        <v/>
      </c>
      <c r="I466" s="10" t="str">
        <f>IF('KCC input'!K467=0,"",'KCC input'!K467)</f>
        <v>A1</v>
      </c>
      <c r="J466" s="10" t="str">
        <f>IF('KCC input'!L467=0,"",'KCC input'!L467)</f>
        <v>ZKC029</v>
      </c>
      <c r="K466" s="10" t="str">
        <f>IF('KCC input'!M467=0,"",'KCC input'!M467)</f>
        <v>Z030</v>
      </c>
      <c r="L466" s="12"/>
    </row>
    <row r="467" spans="1:12" s="4" customFormat="1" x14ac:dyDescent="0.25">
      <c r="A467" s="10" t="str">
        <f>IF(LEFT('KCC input'!A468,2)="ZA",'KCC input'!A468,"")</f>
        <v/>
      </c>
      <c r="B467" s="10" t="str">
        <f>IF(LEFT('KCC input'!C468,2)="ZA",'KCC input'!C468,"")</f>
        <v/>
      </c>
      <c r="C467" s="10" t="str">
        <f>IF(LEFT('KCC input'!E468,2)="ZA",'KCC input'!E468,"")</f>
        <v/>
      </c>
      <c r="D467" s="10" t="str">
        <f>IF(LEFT('KCC input'!G468,2)="ZA",'KCC input'!G468,"")</f>
        <v>ZA_00418</v>
      </c>
      <c r="E467" s="10" t="str">
        <f>IF('KCC input'!H468=0,"",'KCC input'!H468)</f>
        <v>Viewer</v>
      </c>
      <c r="F467" s="10" t="str">
        <f>IF('KCC input'!H468=0,"",'KCC input'!H468)</f>
        <v>Viewer</v>
      </c>
      <c r="G467" s="10" t="str">
        <f t="shared" si="7"/>
        <v>A1ZKC029  Z031</v>
      </c>
      <c r="H467" s="11" t="str">
        <f>IF('KCC input'!I468=0,"",'KCC input'!I468)</f>
        <v/>
      </c>
      <c r="I467" s="10" t="str">
        <f>IF('KCC input'!K468=0,"",'KCC input'!K468)</f>
        <v>A1</v>
      </c>
      <c r="J467" s="10" t="str">
        <f>IF('KCC input'!L468=0,"",'KCC input'!L468)</f>
        <v>ZKC029</v>
      </c>
      <c r="K467" s="10" t="str">
        <f>IF('KCC input'!M468=0,"",'KCC input'!M468)</f>
        <v>Z031</v>
      </c>
      <c r="L467" s="12"/>
    </row>
    <row r="468" spans="1:12" s="4" customFormat="1" x14ac:dyDescent="0.25">
      <c r="A468" s="10" t="str">
        <f>IF(LEFT('KCC input'!A469,2)="ZA",'KCC input'!A469,"")</f>
        <v/>
      </c>
      <c r="B468" s="10" t="str">
        <f>IF(LEFT('KCC input'!C469,2)="ZA",'KCC input'!C469,"")</f>
        <v/>
      </c>
      <c r="C468" s="10" t="str">
        <f>IF(LEFT('KCC input'!E469,2)="ZA",'KCC input'!E469,"")</f>
        <v/>
      </c>
      <c r="D468" s="10" t="str">
        <f>IF(LEFT('KCC input'!G469,2)="ZA",'KCC input'!G469,"")</f>
        <v>ZA_00419</v>
      </c>
      <c r="E468" s="10" t="str">
        <f>IF('KCC input'!H469=0,"",'KCC input'!H469)</f>
        <v>Webservices (overige landelijke voorziening)</v>
      </c>
      <c r="F468" s="10" t="str">
        <f>IF('KCC input'!H469=0,"",'KCC input'!H469)</f>
        <v>Webservices (overige landelijke voorziening)</v>
      </c>
      <c r="G468" s="10" t="str">
        <f t="shared" si="7"/>
        <v>A1ZKC029  Z032</v>
      </c>
      <c r="H468" s="11" t="str">
        <f>IF('KCC input'!I469=0,"",'KCC input'!I469)</f>
        <v/>
      </c>
      <c r="I468" s="10" t="str">
        <f>IF('KCC input'!K469=0,"",'KCC input'!K469)</f>
        <v>A1</v>
      </c>
      <c r="J468" s="10" t="str">
        <f>IF('KCC input'!L469=0,"",'KCC input'!L469)</f>
        <v>ZKC029</v>
      </c>
      <c r="K468" s="10" t="str">
        <f>IF('KCC input'!M469=0,"",'KCC input'!M469)</f>
        <v>Z032</v>
      </c>
      <c r="L468" s="12"/>
    </row>
    <row r="469" spans="1:12" s="4" customFormat="1" x14ac:dyDescent="0.25">
      <c r="A469" s="10" t="str">
        <f>IF(LEFT('KCC input'!A470,2)="ZA",'KCC input'!A470,"")</f>
        <v/>
      </c>
      <c r="B469" s="10" t="str">
        <f>IF(LEFT('KCC input'!C470,2)="ZA",'KCC input'!C470,"")</f>
        <v/>
      </c>
      <c r="C469" s="10" t="str">
        <f>IF(LEFT('KCC input'!E470,2)="ZA",'KCC input'!E470,"")</f>
        <v/>
      </c>
      <c r="D469" s="10" t="str">
        <f>IF(LEFT('KCC input'!G470,2)="ZA",'KCC input'!G470,"")</f>
        <v>ZA_00420</v>
      </c>
      <c r="E469" s="10" t="str">
        <f>IF('KCC input'!H470=0,"",'KCC input'!H470)</f>
        <v>Webservices (overige niet landelijke voorziening)</v>
      </c>
      <c r="F469" s="10" t="str">
        <f>IF('KCC input'!H470=0,"",'KCC input'!H470)</f>
        <v>Webservices (overige niet landelijke voorziening)</v>
      </c>
      <c r="G469" s="10" t="str">
        <f t="shared" si="7"/>
        <v>A1ZKC029  Z033</v>
      </c>
      <c r="H469" s="11" t="str">
        <f>IF('KCC input'!I470=0,"",'KCC input'!I470)</f>
        <v/>
      </c>
      <c r="I469" s="10" t="str">
        <f>IF('KCC input'!K470=0,"",'KCC input'!K470)</f>
        <v>A1</v>
      </c>
      <c r="J469" s="10" t="str">
        <f>IF('KCC input'!L470=0,"",'KCC input'!L470)</f>
        <v>ZKC029</v>
      </c>
      <c r="K469" s="10" t="str">
        <f>IF('KCC input'!M470=0,"",'KCC input'!M470)</f>
        <v>Z033</v>
      </c>
      <c r="L469" s="12"/>
    </row>
    <row r="470" spans="1:12" s="4" customFormat="1" x14ac:dyDescent="0.25">
      <c r="A470" s="10" t="str">
        <f>IF(LEFT('KCC input'!A471,2)="ZA",'KCC input'!A471,"")</f>
        <v/>
      </c>
      <c r="B470" s="10" t="str">
        <f>IF(LEFT('KCC input'!C471,2)="ZA",'KCC input'!C471,"")</f>
        <v/>
      </c>
      <c r="C470" s="10" t="str">
        <f>IF(LEFT('KCC input'!E471,2)="ZA",'KCC input'!E471,"")</f>
        <v/>
      </c>
      <c r="D470" s="10" t="str">
        <f>IF(LEFT('KCC input'!G471,2)="ZA",'KCC input'!G471,"")</f>
        <v>ZA_00421</v>
      </c>
      <c r="E470" s="10" t="str">
        <f>IF('KCC input'!H471=0,"",'KCC input'!H471)</f>
        <v>Webservices BGT</v>
      </c>
      <c r="F470" s="10" t="str">
        <f>IF('KCC input'!H471=0,"",'KCC input'!H471)</f>
        <v>Webservices BGT</v>
      </c>
      <c r="G470" s="10" t="str">
        <f t="shared" si="7"/>
        <v>A1ZKC029  Z034</v>
      </c>
      <c r="H470" s="11" t="str">
        <f>IF('KCC input'!I471=0,"",'KCC input'!I471)</f>
        <v/>
      </c>
      <c r="I470" s="10" t="str">
        <f>IF('KCC input'!K471=0,"",'KCC input'!K471)</f>
        <v>A1</v>
      </c>
      <c r="J470" s="10" t="str">
        <f>IF('KCC input'!L471=0,"",'KCC input'!L471)</f>
        <v>ZKC029</v>
      </c>
      <c r="K470" s="10" t="str">
        <f>IF('KCC input'!M471=0,"",'KCC input'!M471)</f>
        <v>Z034</v>
      </c>
      <c r="L470" s="12"/>
    </row>
    <row r="471" spans="1:12" s="4" customFormat="1" x14ac:dyDescent="0.25">
      <c r="A471" s="10" t="str">
        <f>IF(LEFT('KCC input'!A472,2)="ZA",'KCC input'!A472,"")</f>
        <v/>
      </c>
      <c r="B471" s="10" t="str">
        <f>IF(LEFT('KCC input'!C472,2)="ZA",'KCC input'!C472,"")</f>
        <v/>
      </c>
      <c r="C471" s="10" t="str">
        <f>IF(LEFT('KCC input'!E472,2)="ZA",'KCC input'!E472,"")</f>
        <v/>
      </c>
      <c r="D471" s="10" t="str">
        <f>IF(LEFT('KCC input'!G472,2)="ZA",'KCC input'!G472,"")</f>
        <v>ZA_00422</v>
      </c>
      <c r="E471" s="10" t="str">
        <f>IF('KCC input'!H472=0,"",'KCC input'!H472)</f>
        <v>Webservices BRO</v>
      </c>
      <c r="F471" s="10" t="str">
        <f>IF('KCC input'!H472=0,"",'KCC input'!H472)</f>
        <v>Webservices BRO</v>
      </c>
      <c r="G471" s="10" t="str">
        <f t="shared" si="7"/>
        <v>A1ZKC029  Z035</v>
      </c>
      <c r="H471" s="11" t="str">
        <f>IF('KCC input'!I472=0,"",'KCC input'!I472)</f>
        <v/>
      </c>
      <c r="I471" s="10" t="str">
        <f>IF('KCC input'!K472=0,"",'KCC input'!K472)</f>
        <v>A1</v>
      </c>
      <c r="J471" s="10" t="str">
        <f>IF('KCC input'!L472=0,"",'KCC input'!L472)</f>
        <v>ZKC029</v>
      </c>
      <c r="K471" s="10" t="str">
        <f>IF('KCC input'!M472=0,"",'KCC input'!M472)</f>
        <v>Z035</v>
      </c>
      <c r="L471" s="12"/>
    </row>
    <row r="472" spans="1:12" s="4" customFormat="1" x14ac:dyDescent="0.25">
      <c r="A472" s="10" t="str">
        <f>IF(LEFT('KCC input'!A473,2)="ZA",'KCC input'!A473,"")</f>
        <v/>
      </c>
      <c r="B472" s="10" t="str">
        <f>IF(LEFT('KCC input'!C473,2)="ZA",'KCC input'!C473,"")</f>
        <v/>
      </c>
      <c r="C472" s="10" t="str">
        <f>IF(LEFT('KCC input'!E473,2)="ZA",'KCC input'!E473,"")</f>
        <v/>
      </c>
      <c r="D472" s="10" t="str">
        <f>IF(LEFT('KCC input'!G473,2)="ZA",'KCC input'!G473,"")</f>
        <v>ZA_00423</v>
      </c>
      <c r="E472" s="10" t="str">
        <f>IF('KCC input'!H473=0,"",'KCC input'!H473)</f>
        <v>Website</v>
      </c>
      <c r="F472" s="10" t="str">
        <f>IF('KCC input'!H473=0,"",'KCC input'!H473)</f>
        <v>Website</v>
      </c>
      <c r="G472" s="10" t="str">
        <f t="shared" si="7"/>
        <v>A1ZKC029  Z036</v>
      </c>
      <c r="H472" s="11" t="str">
        <f>IF('KCC input'!I473=0,"",'KCC input'!I473)</f>
        <v/>
      </c>
      <c r="I472" s="10" t="str">
        <f>IF('KCC input'!K473=0,"",'KCC input'!K473)</f>
        <v>A1</v>
      </c>
      <c r="J472" s="10" t="str">
        <f>IF('KCC input'!L473=0,"",'KCC input'!L473)</f>
        <v>ZKC029</v>
      </c>
      <c r="K472" s="10" t="str">
        <f>IF('KCC input'!M473=0,"",'KCC input'!M473)</f>
        <v>Z036</v>
      </c>
      <c r="L472" s="12"/>
    </row>
    <row r="473" spans="1:12" s="4" customFormat="1" x14ac:dyDescent="0.25">
      <c r="A473" s="10" t="str">
        <f>IF(LEFT('KCC input'!A474,2)="ZA",'KCC input'!A474,"")</f>
        <v/>
      </c>
      <c r="B473" s="10" t="str">
        <f>IF(LEFT('KCC input'!C474,2)="ZA",'KCC input'!C474,"")</f>
        <v/>
      </c>
      <c r="C473" s="10" t="str">
        <f>IF(LEFT('KCC input'!E474,2)="ZA",'KCC input'!E474,"")</f>
        <v>ZA_00424</v>
      </c>
      <c r="D473" s="10" t="str">
        <f>IF(LEFT('KCC input'!G474,2)="ZA",'KCC input'!G474,"")</f>
        <v/>
      </c>
      <c r="E473" s="10" t="str">
        <f>IF('KCC input'!H474=0,"",'KCC input'!H474)</f>
        <v>Ik heb een inhoudelijke vraag</v>
      </c>
      <c r="F473" s="10" t="str">
        <f>IF('KCC input'!H474=0,"",'KCC input'!H474)</f>
        <v>Ik heb een inhoudelijke vraag</v>
      </c>
      <c r="G473" s="10" t="str">
        <f t="shared" si="7"/>
        <v>A1ZKC029  Z037</v>
      </c>
      <c r="H473" s="11" t="str">
        <f>IF('KCC input'!I474=0,"",'KCC input'!I474)</f>
        <v/>
      </c>
      <c r="I473" s="10" t="str">
        <f>IF('KCC input'!K474=0,"",'KCC input'!K474)</f>
        <v>A1</v>
      </c>
      <c r="J473" s="10" t="str">
        <f>IF('KCC input'!L474=0,"",'KCC input'!L474)</f>
        <v>ZKC029</v>
      </c>
      <c r="K473" s="10" t="str">
        <f>IF('KCC input'!M474=0,"",'KCC input'!M474)</f>
        <v>Z037</v>
      </c>
      <c r="L473" s="12"/>
    </row>
    <row r="474" spans="1:12" s="4" customFormat="1" x14ac:dyDescent="0.25">
      <c r="A474" s="10" t="str">
        <f>IF(LEFT('KCC input'!A475,2)="ZA",'KCC input'!A475,"")</f>
        <v/>
      </c>
      <c r="B474" s="10" t="str">
        <f>IF(LEFT('KCC input'!C475,2)="ZA",'KCC input'!C475,"")</f>
        <v/>
      </c>
      <c r="C474" s="10" t="str">
        <f>IF(LEFT('KCC input'!E475,2)="ZA",'KCC input'!E475,"")</f>
        <v/>
      </c>
      <c r="D474" s="10" t="str">
        <f>IF(LEFT('KCC input'!G475,2)="ZA",'KCC input'!G475,"")</f>
        <v>ZA_00425</v>
      </c>
      <c r="E474" s="10" t="str">
        <f>IF('KCC input'!H475=0,"",'KCC input'!H475)</f>
        <v>Geodatastore</v>
      </c>
      <c r="F474" s="10" t="str">
        <f>IF('KCC input'!H475=0,"",'KCC input'!H475)</f>
        <v>Geodatastore</v>
      </c>
      <c r="G474" s="10" t="str">
        <f t="shared" si="7"/>
        <v>A1ZKC029  Z038</v>
      </c>
      <c r="H474" s="11" t="str">
        <f>IF('KCC input'!I475=0,"",'KCC input'!I475)</f>
        <v/>
      </c>
      <c r="I474" s="10" t="str">
        <f>IF('KCC input'!K475=0,"",'KCC input'!K475)</f>
        <v>A1</v>
      </c>
      <c r="J474" s="10" t="str">
        <f>IF('KCC input'!L475=0,"",'KCC input'!L475)</f>
        <v>ZKC029</v>
      </c>
      <c r="K474" s="10" t="str">
        <f>IF('KCC input'!M475=0,"",'KCC input'!M475)</f>
        <v>Z038</v>
      </c>
      <c r="L474" s="12"/>
    </row>
    <row r="475" spans="1:12" s="4" customFormat="1" x14ac:dyDescent="0.25">
      <c r="A475" s="10" t="str">
        <f>IF(LEFT('KCC input'!A476,2)="ZA",'KCC input'!A476,"")</f>
        <v/>
      </c>
      <c r="B475" s="10" t="str">
        <f>IF(LEFT('KCC input'!C476,2)="ZA",'KCC input'!C476,"")</f>
        <v/>
      </c>
      <c r="C475" s="10" t="str">
        <f>IF(LEFT('KCC input'!E476,2)="ZA",'KCC input'!E476,"")</f>
        <v/>
      </c>
      <c r="D475" s="10" t="str">
        <f>IF(LEFT('KCC input'!G476,2)="ZA",'KCC input'!G476,"")</f>
        <v>ZA_00426</v>
      </c>
      <c r="E475" s="10" t="str">
        <f>IF('KCC input'!H476=0,"",'KCC input'!H476)</f>
        <v>Linked data API</v>
      </c>
      <c r="F475" s="10" t="str">
        <f>IF('KCC input'!H476=0,"",'KCC input'!H476)</f>
        <v>Linked data API</v>
      </c>
      <c r="G475" s="10" t="str">
        <f t="shared" si="7"/>
        <v>A1ZKC029  Z039</v>
      </c>
      <c r="H475" s="11" t="str">
        <f>IF('KCC input'!I476=0,"",'KCC input'!I476)</f>
        <v/>
      </c>
      <c r="I475" s="10" t="str">
        <f>IF('KCC input'!K476=0,"",'KCC input'!K476)</f>
        <v>A1</v>
      </c>
      <c r="J475" s="10" t="str">
        <f>IF('KCC input'!L476=0,"",'KCC input'!L476)</f>
        <v>ZKC029</v>
      </c>
      <c r="K475" s="10" t="str">
        <f>IF('KCC input'!M476=0,"",'KCC input'!M476)</f>
        <v>Z039</v>
      </c>
      <c r="L475" s="12"/>
    </row>
    <row r="476" spans="1:12" s="4" customFormat="1" x14ac:dyDescent="0.25">
      <c r="A476" s="10" t="str">
        <f>IF(LEFT('KCC input'!A477,2)="ZA",'KCC input'!A477,"")</f>
        <v/>
      </c>
      <c r="B476" s="10" t="str">
        <f>IF(LEFT('KCC input'!C477,2)="ZA",'KCC input'!C477,"")</f>
        <v/>
      </c>
      <c r="C476" s="10" t="str">
        <f>IF(LEFT('KCC input'!E477,2)="ZA",'KCC input'!E477,"")</f>
        <v/>
      </c>
      <c r="D476" s="10" t="str">
        <f>IF(LEFT('KCC input'!G477,2)="ZA",'KCC input'!G477,"")</f>
        <v>ZA_00427</v>
      </c>
      <c r="E476" s="10" t="str">
        <f>IF('KCC input'!H477=0,"",'KCC input'!H477)</f>
        <v>NGR</v>
      </c>
      <c r="F476" s="10" t="str">
        <f>IF('KCC input'!H477=0,"",'KCC input'!H477)</f>
        <v>NGR</v>
      </c>
      <c r="G476" s="10" t="str">
        <f t="shared" si="7"/>
        <v>A1ZKC029  Z040</v>
      </c>
      <c r="H476" s="11" t="str">
        <f>IF('KCC input'!I477=0,"",'KCC input'!I477)</f>
        <v/>
      </c>
      <c r="I476" s="10" t="str">
        <f>IF('KCC input'!K477=0,"",'KCC input'!K477)</f>
        <v>A1</v>
      </c>
      <c r="J476" s="10" t="str">
        <f>IF('KCC input'!L477=0,"",'KCC input'!L477)</f>
        <v>ZKC029</v>
      </c>
      <c r="K476" s="10" t="str">
        <f>IF('KCC input'!M477=0,"",'KCC input'!M477)</f>
        <v>Z040</v>
      </c>
      <c r="L476" s="12"/>
    </row>
    <row r="477" spans="1:12" s="4" customFormat="1" x14ac:dyDescent="0.25">
      <c r="A477" s="10" t="str">
        <f>IF(LEFT('KCC input'!A478,2)="ZA",'KCC input'!A478,"")</f>
        <v/>
      </c>
      <c r="B477" s="10" t="str">
        <f>IF(LEFT('KCC input'!C478,2)="ZA",'KCC input'!C478,"")</f>
        <v/>
      </c>
      <c r="C477" s="10" t="str">
        <f>IF(LEFT('KCC input'!E478,2)="ZA",'KCC input'!E478,"")</f>
        <v/>
      </c>
      <c r="D477" s="10" t="str">
        <f>IF(LEFT('KCC input'!G478,2)="ZA",'KCC input'!G478,"")</f>
        <v>ZA_00428</v>
      </c>
      <c r="E477" s="10" t="str">
        <f>IF('KCC input'!H478=0,"",'KCC input'!H478)</f>
        <v>PDOK kaartapplicatie</v>
      </c>
      <c r="F477" s="10" t="str">
        <f>IF('KCC input'!H478=0,"",'KCC input'!H478)</f>
        <v>PDOK kaartapplicatie</v>
      </c>
      <c r="G477" s="10" t="str">
        <f t="shared" si="7"/>
        <v>A1ZKC029  Z041</v>
      </c>
      <c r="H477" s="11" t="str">
        <f>IF('KCC input'!I478=0,"",'KCC input'!I478)</f>
        <v/>
      </c>
      <c r="I477" s="10" t="str">
        <f>IF('KCC input'!K478=0,"",'KCC input'!K478)</f>
        <v>A1</v>
      </c>
      <c r="J477" s="10" t="str">
        <f>IF('KCC input'!L478=0,"",'KCC input'!L478)</f>
        <v>ZKC029</v>
      </c>
      <c r="K477" s="10" t="str">
        <f>IF('KCC input'!M478=0,"",'KCC input'!M478)</f>
        <v>Z041</v>
      </c>
      <c r="L477" s="12"/>
    </row>
    <row r="478" spans="1:12" s="4" customFormat="1" x14ac:dyDescent="0.25">
      <c r="A478" s="10" t="str">
        <f>IF(LEFT('KCC input'!A479,2)="ZA",'KCC input'!A479,"")</f>
        <v/>
      </c>
      <c r="B478" s="10" t="str">
        <f>IF(LEFT('KCC input'!C479,2)="ZA",'KCC input'!C479,"")</f>
        <v/>
      </c>
      <c r="C478" s="10" t="str">
        <f>IF(LEFT('KCC input'!E479,2)="ZA",'KCC input'!E479,"")</f>
        <v/>
      </c>
      <c r="D478" s="10" t="str">
        <f>IF(LEFT('KCC input'!G479,2)="ZA",'KCC input'!G479,"")</f>
        <v>ZA_00429</v>
      </c>
      <c r="E478" s="10" t="str">
        <f>IF('KCC input'!H479=0,"",'KCC input'!H479)</f>
        <v>Viewer</v>
      </c>
      <c r="F478" s="10" t="str">
        <f>IF('KCC input'!H479=0,"",'KCC input'!H479)</f>
        <v>Viewer</v>
      </c>
      <c r="G478" s="10" t="str">
        <f t="shared" si="7"/>
        <v>A1ZKC029  Z042</v>
      </c>
      <c r="H478" s="11" t="str">
        <f>IF('KCC input'!I479=0,"",'KCC input'!I479)</f>
        <v/>
      </c>
      <c r="I478" s="10" t="str">
        <f>IF('KCC input'!K479=0,"",'KCC input'!K479)</f>
        <v>A1</v>
      </c>
      <c r="J478" s="10" t="str">
        <f>IF('KCC input'!L479=0,"",'KCC input'!L479)</f>
        <v>ZKC029</v>
      </c>
      <c r="K478" s="10" t="str">
        <f>IF('KCC input'!M479=0,"",'KCC input'!M479)</f>
        <v>Z042</v>
      </c>
      <c r="L478" s="12"/>
    </row>
    <row r="479" spans="1:12" s="4" customFormat="1" x14ac:dyDescent="0.25">
      <c r="A479" s="10" t="str">
        <f>IF(LEFT('KCC input'!A480,2)="ZA",'KCC input'!A480,"")</f>
        <v/>
      </c>
      <c r="B479" s="10" t="str">
        <f>IF(LEFT('KCC input'!C480,2)="ZA",'KCC input'!C480,"")</f>
        <v/>
      </c>
      <c r="C479" s="10" t="str">
        <f>IF(LEFT('KCC input'!E480,2)="ZA",'KCC input'!E480,"")</f>
        <v/>
      </c>
      <c r="D479" s="10" t="str">
        <f>IF(LEFT('KCC input'!G480,2)="ZA",'KCC input'!G480,"")</f>
        <v>ZA_00430</v>
      </c>
      <c r="E479" s="10" t="str">
        <f>IF('KCC input'!H480=0,"",'KCC input'!H480)</f>
        <v>Webservices (overige niet landelijke voorziening)</v>
      </c>
      <c r="F479" s="10" t="str">
        <f>IF('KCC input'!H480=0,"",'KCC input'!H480)</f>
        <v>Webservices (overige niet landelijke voorziening)</v>
      </c>
      <c r="G479" s="10" t="str">
        <f t="shared" si="7"/>
        <v>A1ZKC029  Z043</v>
      </c>
      <c r="H479" s="11" t="str">
        <f>IF('KCC input'!I480=0,"",'KCC input'!I480)</f>
        <v/>
      </c>
      <c r="I479" s="10" t="str">
        <f>IF('KCC input'!K480=0,"",'KCC input'!K480)</f>
        <v>A1</v>
      </c>
      <c r="J479" s="10" t="str">
        <f>IF('KCC input'!L480=0,"",'KCC input'!L480)</f>
        <v>ZKC029</v>
      </c>
      <c r="K479" s="10" t="str">
        <f>IF('KCC input'!M480=0,"",'KCC input'!M480)</f>
        <v>Z043</v>
      </c>
      <c r="L479" s="12"/>
    </row>
    <row r="480" spans="1:12" s="4" customFormat="1" x14ac:dyDescent="0.25">
      <c r="A480" s="10" t="str">
        <f>IF(LEFT('KCC input'!A481,2)="ZA",'KCC input'!A481,"")</f>
        <v/>
      </c>
      <c r="B480" s="10" t="str">
        <f>IF(LEFT('KCC input'!C481,2)="ZA",'KCC input'!C481,"")</f>
        <v/>
      </c>
      <c r="C480" s="10" t="str">
        <f>IF(LEFT('KCC input'!E481,2)="ZA",'KCC input'!E481,"")</f>
        <v/>
      </c>
      <c r="D480" s="10" t="str">
        <f>IF(LEFT('KCC input'!G481,2)="ZA",'KCC input'!G481,"")</f>
        <v>ZA_01965</v>
      </c>
      <c r="E480" s="10" t="str">
        <f>IF('KCC input'!H481=0,"",'KCC input'!H481)</f>
        <v>Webservices (overige landelijke voorziening)</v>
      </c>
      <c r="F480" s="10" t="str">
        <f>IF('KCC input'!H481=0,"",'KCC input'!H481)</f>
        <v>Webservices (overige landelijke voorziening)</v>
      </c>
      <c r="G480" s="10" t="str">
        <f t="shared" si="7"/>
        <v>A1ZKC029  Z088</v>
      </c>
      <c r="H480" s="11" t="str">
        <f>IF('KCC input'!I481=0,"",'KCC input'!I481)</f>
        <v/>
      </c>
      <c r="I480" s="10" t="str">
        <f>IF('KCC input'!K481=0,"",'KCC input'!K481)</f>
        <v>A1</v>
      </c>
      <c r="J480" s="10" t="str">
        <f>IF('KCC input'!L481=0,"",'KCC input'!L481)</f>
        <v>ZKC029</v>
      </c>
      <c r="K480" s="10" t="str">
        <f>IF('KCC input'!M481=0,"",'KCC input'!M481)</f>
        <v>Z088</v>
      </c>
      <c r="L480" s="12"/>
    </row>
    <row r="481" spans="1:12" s="4" customFormat="1" x14ac:dyDescent="0.25">
      <c r="A481" s="10" t="str">
        <f>IF(LEFT('KCC input'!A482,2)="ZA",'KCC input'!A482,"")</f>
        <v/>
      </c>
      <c r="B481" s="10" t="str">
        <f>IF(LEFT('KCC input'!C482,2)="ZA",'KCC input'!C482,"")</f>
        <v/>
      </c>
      <c r="C481" s="10" t="str">
        <f>IF(LEFT('KCC input'!E482,2)="ZA",'KCC input'!E482,"")</f>
        <v/>
      </c>
      <c r="D481" s="10" t="str">
        <f>IF(LEFT('KCC input'!G482,2)="ZA",'KCC input'!G482,"")</f>
        <v>ZA_00431</v>
      </c>
      <c r="E481" s="10" t="str">
        <f>IF('KCC input'!H482=0,"",'KCC input'!H482)</f>
        <v>Webservices BRO</v>
      </c>
      <c r="F481" s="10" t="str">
        <f>IF('KCC input'!H482=0,"",'KCC input'!H482)</f>
        <v>Webservices BRO</v>
      </c>
      <c r="G481" s="10" t="str">
        <f t="shared" si="7"/>
        <v>A1ZKC029  Z044</v>
      </c>
      <c r="H481" s="11" t="str">
        <f>IF('KCC input'!I482=0,"",'KCC input'!I482)</f>
        <v/>
      </c>
      <c r="I481" s="10" t="str">
        <f>IF('KCC input'!K482=0,"",'KCC input'!K482)</f>
        <v>A1</v>
      </c>
      <c r="J481" s="10" t="str">
        <f>IF('KCC input'!L482=0,"",'KCC input'!L482)</f>
        <v>ZKC029</v>
      </c>
      <c r="K481" s="10" t="str">
        <f>IF('KCC input'!M482=0,"",'KCC input'!M482)</f>
        <v>Z044</v>
      </c>
      <c r="L481" s="12"/>
    </row>
    <row r="482" spans="1:12" s="4" customFormat="1" x14ac:dyDescent="0.25">
      <c r="A482" s="10" t="str">
        <f>IF(LEFT('KCC input'!A483,2)="ZA",'KCC input'!A483,"")</f>
        <v/>
      </c>
      <c r="B482" s="10" t="str">
        <f>IF(LEFT('KCC input'!C483,2)="ZA",'KCC input'!C483,"")</f>
        <v/>
      </c>
      <c r="C482" s="10" t="str">
        <f>IF(LEFT('KCC input'!E483,2)="ZA",'KCC input'!E483,"")</f>
        <v/>
      </c>
      <c r="D482" s="10" t="str">
        <f>IF(LEFT('KCC input'!G483,2)="ZA",'KCC input'!G483,"")</f>
        <v>ZA_00432</v>
      </c>
      <c r="E482" s="10" t="str">
        <f>IF('KCC input'!H483=0,"",'KCC input'!H483)</f>
        <v>Website</v>
      </c>
      <c r="F482" s="10" t="str">
        <f>IF('KCC input'!H483=0,"",'KCC input'!H483)</f>
        <v>Website</v>
      </c>
      <c r="G482" s="10" t="str">
        <f t="shared" si="7"/>
        <v>A1ZKC029  Z045</v>
      </c>
      <c r="H482" s="11" t="str">
        <f>IF('KCC input'!I483=0,"",'KCC input'!I483)</f>
        <v/>
      </c>
      <c r="I482" s="10" t="str">
        <f>IF('KCC input'!K483=0,"",'KCC input'!K483)</f>
        <v>A1</v>
      </c>
      <c r="J482" s="10" t="str">
        <f>IF('KCC input'!L483=0,"",'KCC input'!L483)</f>
        <v>ZKC029</v>
      </c>
      <c r="K482" s="10" t="str">
        <f>IF('KCC input'!M483=0,"",'KCC input'!M483)</f>
        <v>Z045</v>
      </c>
      <c r="L482" s="12"/>
    </row>
    <row r="483" spans="1:12" s="4" customFormat="1" x14ac:dyDescent="0.25">
      <c r="A483" s="10" t="str">
        <f>IF(LEFT('KCC input'!A484,2)="ZA",'KCC input'!A484,"")</f>
        <v/>
      </c>
      <c r="B483" s="10" t="str">
        <f>IF(LEFT('KCC input'!C484,2)="ZA",'KCC input'!C484,"")</f>
        <v/>
      </c>
      <c r="C483" s="10" t="str">
        <f>IF(LEFT('KCC input'!E484,2)="ZA",'KCC input'!E484,"")</f>
        <v>ZA_00433</v>
      </c>
      <c r="D483" s="10" t="str">
        <f>IF(LEFT('KCC input'!G484,2)="ZA",'KCC input'!G484,"")</f>
        <v/>
      </c>
      <c r="E483" s="10" t="str">
        <f>IF('KCC input'!H484=0,"",'KCC input'!H484)</f>
        <v>Ik heb een nieuwe dataset</v>
      </c>
      <c r="F483" s="10" t="str">
        <f>IF('KCC input'!H484=0,"",'KCC input'!H484)</f>
        <v>Ik heb een nieuwe dataset</v>
      </c>
      <c r="G483" s="10" t="str">
        <f t="shared" si="7"/>
        <v>A1ZKC029  Z046</v>
      </c>
      <c r="H483" s="11" t="str">
        <f>IF('KCC input'!I484=0,"",'KCC input'!I484)</f>
        <v/>
      </c>
      <c r="I483" s="10" t="str">
        <f>IF('KCC input'!K484=0,"",'KCC input'!K484)</f>
        <v>A1</v>
      </c>
      <c r="J483" s="10" t="str">
        <f>IF('KCC input'!L484=0,"",'KCC input'!L484)</f>
        <v>ZKC029</v>
      </c>
      <c r="K483" s="10" t="str">
        <f>IF('KCC input'!M484=0,"",'KCC input'!M484)</f>
        <v>Z046</v>
      </c>
      <c r="L483" s="12"/>
    </row>
    <row r="484" spans="1:12" s="4" customFormat="1" x14ac:dyDescent="0.25">
      <c r="A484" s="10" t="str">
        <f>IF(LEFT('KCC input'!A485,2)="ZA",'KCC input'!A485,"")</f>
        <v/>
      </c>
      <c r="B484" s="10" t="str">
        <f>IF(LEFT('KCC input'!C485,2)="ZA",'KCC input'!C485,"")</f>
        <v/>
      </c>
      <c r="C484" s="10" t="str">
        <f>IF(LEFT('KCC input'!E485,2)="ZA",'KCC input'!E485,"")</f>
        <v/>
      </c>
      <c r="D484" s="10" t="str">
        <f>IF(LEFT('KCC input'!G485,2)="ZA",'KCC input'!G485,"")</f>
        <v>ZA_00434</v>
      </c>
      <c r="E484" s="10" t="str">
        <f>IF('KCC input'!H485=0,"",'KCC input'!H485)</f>
        <v>Linked data API</v>
      </c>
      <c r="F484" s="10" t="str">
        <f>IF('KCC input'!H485=0,"",'KCC input'!H485)</f>
        <v>Linked data API</v>
      </c>
      <c r="G484" s="10" t="str">
        <f t="shared" si="7"/>
        <v>A1ZKC029  Z047</v>
      </c>
      <c r="H484" s="11" t="str">
        <f>IF('KCC input'!I485=0,"",'KCC input'!I485)</f>
        <v/>
      </c>
      <c r="I484" s="10" t="str">
        <f>IF('KCC input'!K485=0,"",'KCC input'!K485)</f>
        <v>A1</v>
      </c>
      <c r="J484" s="10" t="str">
        <f>IF('KCC input'!L485=0,"",'KCC input'!L485)</f>
        <v>ZKC029</v>
      </c>
      <c r="K484" s="10" t="str">
        <f>IF('KCC input'!M485=0,"",'KCC input'!M485)</f>
        <v>Z047</v>
      </c>
      <c r="L484" s="12"/>
    </row>
    <row r="485" spans="1:12" s="4" customFormat="1" x14ac:dyDescent="0.25">
      <c r="A485" s="10" t="str">
        <f>IF(LEFT('KCC input'!A486,2)="ZA",'KCC input'!A486,"")</f>
        <v/>
      </c>
      <c r="B485" s="10" t="str">
        <f>IF(LEFT('KCC input'!C486,2)="ZA",'KCC input'!C486,"")</f>
        <v/>
      </c>
      <c r="C485" s="10" t="str">
        <f>IF(LEFT('KCC input'!E486,2)="ZA",'KCC input'!E486,"")</f>
        <v/>
      </c>
      <c r="D485" s="10" t="str">
        <f>IF(LEFT('KCC input'!G486,2)="ZA",'KCC input'!G486,"")</f>
        <v>ZA_00435</v>
      </c>
      <c r="E485" s="10" t="str">
        <f>IF('KCC input'!H486=0,"",'KCC input'!H486)</f>
        <v>Webservices (overige landelijke voorziening)</v>
      </c>
      <c r="F485" s="10" t="str">
        <f>IF('KCC input'!H486=0,"",'KCC input'!H486)</f>
        <v>Webservices (overige landelijke voorziening)</v>
      </c>
      <c r="G485" s="10" t="str">
        <f t="shared" si="7"/>
        <v>A1ZKC029  Z048</v>
      </c>
      <c r="H485" s="11" t="str">
        <f>IF('KCC input'!I486=0,"",'KCC input'!I486)</f>
        <v/>
      </c>
      <c r="I485" s="10" t="str">
        <f>IF('KCC input'!K486=0,"",'KCC input'!K486)</f>
        <v>A1</v>
      </c>
      <c r="J485" s="10" t="str">
        <f>IF('KCC input'!L486=0,"",'KCC input'!L486)</f>
        <v>ZKC029</v>
      </c>
      <c r="K485" s="10" t="str">
        <f>IF('KCC input'!M486=0,"",'KCC input'!M486)</f>
        <v>Z048</v>
      </c>
      <c r="L485" s="12"/>
    </row>
    <row r="486" spans="1:12" s="4" customFormat="1" x14ac:dyDescent="0.25">
      <c r="A486" s="10" t="str">
        <f>IF(LEFT('KCC input'!A487,2)="ZA",'KCC input'!A487,"")</f>
        <v/>
      </c>
      <c r="B486" s="10" t="str">
        <f>IF(LEFT('KCC input'!C487,2)="ZA",'KCC input'!C487,"")</f>
        <v/>
      </c>
      <c r="C486" s="10" t="str">
        <f>IF(LEFT('KCC input'!E487,2)="ZA",'KCC input'!E487,"")</f>
        <v/>
      </c>
      <c r="D486" s="10" t="str">
        <f>IF(LEFT('KCC input'!G487,2)="ZA",'KCC input'!G487,"")</f>
        <v>ZA_00436</v>
      </c>
      <c r="E486" s="10" t="str">
        <f>IF('KCC input'!H487=0,"",'KCC input'!H487)</f>
        <v>Webservices (overige niet landelijke voorziening)</v>
      </c>
      <c r="F486" s="10" t="str">
        <f>IF('KCC input'!H487=0,"",'KCC input'!H487)</f>
        <v>Webservices (overige niet landelijke voorziening)</v>
      </c>
      <c r="G486" s="10" t="str">
        <f t="shared" si="7"/>
        <v>A1ZKC029  Z049</v>
      </c>
      <c r="H486" s="11" t="str">
        <f>IF('KCC input'!I487=0,"",'KCC input'!I487)</f>
        <v/>
      </c>
      <c r="I486" s="10" t="str">
        <f>IF('KCC input'!K487=0,"",'KCC input'!K487)</f>
        <v>A1</v>
      </c>
      <c r="J486" s="10" t="str">
        <f>IF('KCC input'!L487=0,"",'KCC input'!L487)</f>
        <v>ZKC029</v>
      </c>
      <c r="K486" s="10" t="str">
        <f>IF('KCC input'!M487=0,"",'KCC input'!M487)</f>
        <v>Z049</v>
      </c>
      <c r="L486" s="12"/>
    </row>
    <row r="487" spans="1:12" s="4" customFormat="1" x14ac:dyDescent="0.25">
      <c r="A487" s="10" t="str">
        <f>IF(LEFT('KCC input'!A488,2)="ZA",'KCC input'!A488,"")</f>
        <v/>
      </c>
      <c r="B487" s="10" t="str">
        <f>IF(LEFT('KCC input'!C488,2)="ZA",'KCC input'!C488,"")</f>
        <v/>
      </c>
      <c r="C487" s="10" t="str">
        <f>IF(LEFT('KCC input'!E488,2)="ZA",'KCC input'!E488,"")</f>
        <v>ZA_00437</v>
      </c>
      <c r="D487" s="10" t="str">
        <f>IF(LEFT('KCC input'!G488,2)="ZA",'KCC input'!G488,"")</f>
        <v/>
      </c>
      <c r="E487" s="10" t="str">
        <f>IF('KCC input'!H488=0,"",'KCC input'!H488)</f>
        <v>Ik heb een verstoring (klant)</v>
      </c>
      <c r="F487" s="10" t="str">
        <f>IF('KCC input'!H488=0,"",'KCC input'!H488)</f>
        <v>Ik heb een verstoring (klant)</v>
      </c>
      <c r="G487" s="10" t="str">
        <f t="shared" si="7"/>
        <v>A1ZKC029  Z050</v>
      </c>
      <c r="H487" s="11" t="str">
        <f>IF('KCC input'!I488=0,"",'KCC input'!I488)</f>
        <v/>
      </c>
      <c r="I487" s="10" t="str">
        <f>IF('KCC input'!K488=0,"",'KCC input'!K488)</f>
        <v>A1</v>
      </c>
      <c r="J487" s="10" t="str">
        <f>IF('KCC input'!L488=0,"",'KCC input'!L488)</f>
        <v>ZKC029</v>
      </c>
      <c r="K487" s="10" t="str">
        <f>IF('KCC input'!M488=0,"",'KCC input'!M488)</f>
        <v>Z050</v>
      </c>
      <c r="L487" s="12"/>
    </row>
    <row r="488" spans="1:12" s="4" customFormat="1" x14ac:dyDescent="0.25">
      <c r="A488" s="10" t="str">
        <f>IF(LEFT('KCC input'!A489,2)="ZA",'KCC input'!A489,"")</f>
        <v/>
      </c>
      <c r="B488" s="10" t="str">
        <f>IF(LEFT('KCC input'!C489,2)="ZA",'KCC input'!C489,"")</f>
        <v/>
      </c>
      <c r="C488" s="10" t="str">
        <f>IF(LEFT('KCC input'!E489,2)="ZA",'KCC input'!E489,"")</f>
        <v/>
      </c>
      <c r="D488" s="10" t="str">
        <f>IF(LEFT('KCC input'!G489,2)="ZA",'KCC input'!G489,"")</f>
        <v>ZA_00438</v>
      </c>
      <c r="E488" s="10" t="str">
        <f>IF('KCC input'!H489=0,"",'KCC input'!H489)</f>
        <v>Linked data API</v>
      </c>
      <c r="F488" s="10" t="str">
        <f>IF('KCC input'!H489=0,"",'KCC input'!H489)</f>
        <v>Linked data API</v>
      </c>
      <c r="G488" s="10" t="str">
        <f t="shared" si="7"/>
        <v>A1ZKC029  Z051</v>
      </c>
      <c r="H488" s="11" t="str">
        <f>IF('KCC input'!I489=0,"",'KCC input'!I489)</f>
        <v/>
      </c>
      <c r="I488" s="10" t="str">
        <f>IF('KCC input'!K489=0,"",'KCC input'!K489)</f>
        <v>A1</v>
      </c>
      <c r="J488" s="10" t="str">
        <f>IF('KCC input'!L489=0,"",'KCC input'!L489)</f>
        <v>ZKC029</v>
      </c>
      <c r="K488" s="10" t="str">
        <f>IF('KCC input'!M489=0,"",'KCC input'!M489)</f>
        <v>Z051</v>
      </c>
      <c r="L488" s="12"/>
    </row>
    <row r="489" spans="1:12" s="4" customFormat="1" x14ac:dyDescent="0.25">
      <c r="A489" s="10" t="str">
        <f>IF(LEFT('KCC input'!A490,2)="ZA",'KCC input'!A490,"")</f>
        <v/>
      </c>
      <c r="B489" s="10" t="str">
        <f>IF(LEFT('KCC input'!C490,2)="ZA",'KCC input'!C490,"")</f>
        <v/>
      </c>
      <c r="C489" s="10" t="str">
        <f>IF(LEFT('KCC input'!E490,2)="ZA",'KCC input'!E490,"")</f>
        <v/>
      </c>
      <c r="D489" s="10" t="str">
        <f>IF(LEFT('KCC input'!G490,2)="ZA",'KCC input'!G490,"")</f>
        <v>ZA_02078</v>
      </c>
      <c r="E489" s="10" t="str">
        <f>IF('KCC input'!H490=0,"",'KCC input'!H490)</f>
        <v>NGR</v>
      </c>
      <c r="F489" s="10" t="str">
        <f>IF('KCC input'!H490=0,"",'KCC input'!H490)</f>
        <v>NGR</v>
      </c>
      <c r="G489" s="10" t="str">
        <f t="shared" si="7"/>
        <v>A1ZKC029  Z090</v>
      </c>
      <c r="H489" s="11" t="str">
        <f>IF('KCC input'!I490=0,"",'KCC input'!I490)</f>
        <v/>
      </c>
      <c r="I489" s="10" t="str">
        <f>IF('KCC input'!K490=0,"",'KCC input'!K490)</f>
        <v>A1</v>
      </c>
      <c r="J489" s="10" t="str">
        <f>IF('KCC input'!L490=0,"",'KCC input'!L490)</f>
        <v>ZKC029</v>
      </c>
      <c r="K489" s="10" t="str">
        <f>IF('KCC input'!M490=0,"",'KCC input'!M490)</f>
        <v>Z090</v>
      </c>
      <c r="L489" s="12"/>
    </row>
    <row r="490" spans="1:12" s="4" customFormat="1" x14ac:dyDescent="0.25">
      <c r="A490" s="10" t="str">
        <f>IF(LEFT('KCC input'!A491,2)="ZA",'KCC input'!A491,"")</f>
        <v/>
      </c>
      <c r="B490" s="10" t="str">
        <f>IF(LEFT('KCC input'!C491,2)="ZA",'KCC input'!C491,"")</f>
        <v/>
      </c>
      <c r="C490" s="10" t="str">
        <f>IF(LEFT('KCC input'!E491,2)="ZA",'KCC input'!E491,"")</f>
        <v/>
      </c>
      <c r="D490" s="10" t="str">
        <f>IF(LEFT('KCC input'!G491,2)="ZA",'KCC input'!G491,"")</f>
        <v>ZA_00440</v>
      </c>
      <c r="E490" s="10" t="str">
        <f>IF('KCC input'!H491=0,"",'KCC input'!H491)</f>
        <v>Viewer</v>
      </c>
      <c r="F490" s="10" t="str">
        <f>IF('KCC input'!H491=0,"",'KCC input'!H491)</f>
        <v>Viewer</v>
      </c>
      <c r="G490" s="10" t="str">
        <f t="shared" si="7"/>
        <v>A1ZKC029  Z053</v>
      </c>
      <c r="H490" s="11" t="str">
        <f>IF('KCC input'!I491=0,"",'KCC input'!I491)</f>
        <v/>
      </c>
      <c r="I490" s="10" t="str">
        <f>IF('KCC input'!K491=0,"",'KCC input'!K491)</f>
        <v>A1</v>
      </c>
      <c r="J490" s="10" t="str">
        <f>IF('KCC input'!L491=0,"",'KCC input'!L491)</f>
        <v>ZKC029</v>
      </c>
      <c r="K490" s="10" t="str">
        <f>IF('KCC input'!M491=0,"",'KCC input'!M491)</f>
        <v>Z053</v>
      </c>
      <c r="L490" s="12"/>
    </row>
    <row r="491" spans="1:12" s="4" customFormat="1" x14ac:dyDescent="0.25">
      <c r="A491" s="10" t="str">
        <f>IF(LEFT('KCC input'!A492,2)="ZA",'KCC input'!A492,"")</f>
        <v/>
      </c>
      <c r="B491" s="10" t="str">
        <f>IF(LEFT('KCC input'!C492,2)="ZA",'KCC input'!C492,"")</f>
        <v/>
      </c>
      <c r="C491" s="10" t="str">
        <f>IF(LEFT('KCC input'!E492,2)="ZA",'KCC input'!E492,"")</f>
        <v/>
      </c>
      <c r="D491" s="10" t="str">
        <f>IF(LEFT('KCC input'!G492,2)="ZA",'KCC input'!G492,"")</f>
        <v>ZA_00441</v>
      </c>
      <c r="E491" s="10" t="str">
        <f>IF('KCC input'!H492=0,"",'KCC input'!H492)</f>
        <v>Webservices</v>
      </c>
      <c r="F491" s="10" t="str">
        <f>IF('KCC input'!H492=0,"",'KCC input'!H492)</f>
        <v>Webservices</v>
      </c>
      <c r="G491" s="10" t="str">
        <f t="shared" si="7"/>
        <v>A1ZKC029  Z054</v>
      </c>
      <c r="H491" s="11" t="str">
        <f>IF('KCC input'!I492=0,"",'KCC input'!I492)</f>
        <v/>
      </c>
      <c r="I491" s="10" t="str">
        <f>IF('KCC input'!K492=0,"",'KCC input'!K492)</f>
        <v>A1</v>
      </c>
      <c r="J491" s="10" t="str">
        <f>IF('KCC input'!L492=0,"",'KCC input'!L492)</f>
        <v>ZKC029</v>
      </c>
      <c r="K491" s="10" t="str">
        <f>IF('KCC input'!M492=0,"",'KCC input'!M492)</f>
        <v>Z054</v>
      </c>
      <c r="L491" s="12"/>
    </row>
    <row r="492" spans="1:12" s="4" customFormat="1" x14ac:dyDescent="0.25">
      <c r="A492" s="10" t="str">
        <f>IF(LEFT('KCC input'!A493,2)="ZA",'KCC input'!A493,"")</f>
        <v/>
      </c>
      <c r="B492" s="10" t="str">
        <f>IF(LEFT('KCC input'!C493,2)="ZA",'KCC input'!C493,"")</f>
        <v/>
      </c>
      <c r="C492" s="10" t="str">
        <f>IF(LEFT('KCC input'!E493,2)="ZA",'KCC input'!E493,"")</f>
        <v/>
      </c>
      <c r="D492" s="10" t="str">
        <f>IF(LEFT('KCC input'!G493,2)="ZA",'KCC input'!G493,"")</f>
        <v>ZA_00442</v>
      </c>
      <c r="E492" s="10" t="str">
        <f>IF('KCC input'!H493=0,"",'KCC input'!H493)</f>
        <v>Website</v>
      </c>
      <c r="F492" s="10" t="str">
        <f>IF('KCC input'!H493=0,"",'KCC input'!H493)</f>
        <v>Website</v>
      </c>
      <c r="G492" s="10" t="str">
        <f t="shared" si="7"/>
        <v>A1ZKC029  Z055</v>
      </c>
      <c r="H492" s="11" t="str">
        <f>IF('KCC input'!I493=0,"",'KCC input'!I493)</f>
        <v/>
      </c>
      <c r="I492" s="10" t="str">
        <f>IF('KCC input'!K493=0,"",'KCC input'!K493)</f>
        <v>A1</v>
      </c>
      <c r="J492" s="10" t="str">
        <f>IF('KCC input'!L493=0,"",'KCC input'!L493)</f>
        <v>ZKC029</v>
      </c>
      <c r="K492" s="10" t="str">
        <f>IF('KCC input'!M493=0,"",'KCC input'!M493)</f>
        <v>Z055</v>
      </c>
      <c r="L492" s="12"/>
    </row>
    <row r="493" spans="1:12" s="4" customFormat="1" x14ac:dyDescent="0.25">
      <c r="A493" s="10" t="str">
        <f>IF(LEFT('KCC input'!A494,2)="ZA",'KCC input'!A494,"")</f>
        <v/>
      </c>
      <c r="B493" s="10" t="str">
        <f>IF(LEFT('KCC input'!C494,2)="ZA",'KCC input'!C494,"")</f>
        <v/>
      </c>
      <c r="C493" s="10" t="str">
        <f>IF(LEFT('KCC input'!E494,2)="ZA",'KCC input'!E494,"")</f>
        <v>ZA_00443</v>
      </c>
      <c r="D493" s="10" t="str">
        <f>IF(LEFT('KCC input'!G494,2)="ZA",'KCC input'!G494,"")</f>
        <v/>
      </c>
      <c r="E493" s="10" t="str">
        <f>IF('KCC input'!H494=0,"",'KCC input'!H494)</f>
        <v>Ik heb een verstoring (PDOK)</v>
      </c>
      <c r="F493" s="10" t="str">
        <f>IF('KCC input'!H494=0,"",'KCC input'!H494)</f>
        <v>Ik heb een verstoring (PDOK)</v>
      </c>
      <c r="G493" s="10" t="str">
        <f t="shared" si="7"/>
        <v>A1ZKC029  Z056</v>
      </c>
      <c r="H493" s="11" t="str">
        <f>IF('KCC input'!I494=0,"",'KCC input'!I494)</f>
        <v/>
      </c>
      <c r="I493" s="10" t="str">
        <f>IF('KCC input'!K494=0,"",'KCC input'!K494)</f>
        <v>A1</v>
      </c>
      <c r="J493" s="10" t="str">
        <f>IF('KCC input'!L494=0,"",'KCC input'!L494)</f>
        <v>ZKC029</v>
      </c>
      <c r="K493" s="10" t="str">
        <f>IF('KCC input'!M494=0,"",'KCC input'!M494)</f>
        <v>Z056</v>
      </c>
      <c r="L493" s="12"/>
    </row>
    <row r="494" spans="1:12" s="4" customFormat="1" x14ac:dyDescent="0.25">
      <c r="A494" s="10" t="str">
        <f>IF(LEFT('KCC input'!A495,2)="ZA",'KCC input'!A495,"")</f>
        <v/>
      </c>
      <c r="B494" s="10" t="str">
        <f>IF(LEFT('KCC input'!C495,2)="ZA",'KCC input'!C495,"")</f>
        <v/>
      </c>
      <c r="C494" s="10" t="str">
        <f>IF(LEFT('KCC input'!E495,2)="ZA",'KCC input'!E495,"")</f>
        <v/>
      </c>
      <c r="D494" s="10" t="str">
        <f>IF(LEFT('KCC input'!G495,2)="ZA",'KCC input'!G495,"")</f>
        <v>ZA_00444</v>
      </c>
      <c r="E494" s="10" t="str">
        <f>IF('KCC input'!H495=0,"",'KCC input'!H495)</f>
        <v>Linked data API</v>
      </c>
      <c r="F494" s="10" t="str">
        <f>IF('KCC input'!H495=0,"",'KCC input'!H495)</f>
        <v>Linked data API</v>
      </c>
      <c r="G494" s="10" t="str">
        <f t="shared" si="7"/>
        <v>A1ZKC029  Z057</v>
      </c>
      <c r="H494" s="11" t="str">
        <f>IF('KCC input'!I495=0,"",'KCC input'!I495)</f>
        <v/>
      </c>
      <c r="I494" s="10" t="str">
        <f>IF('KCC input'!K495=0,"",'KCC input'!K495)</f>
        <v>A1</v>
      </c>
      <c r="J494" s="10" t="str">
        <f>IF('KCC input'!L495=0,"",'KCC input'!L495)</f>
        <v>ZKC029</v>
      </c>
      <c r="K494" s="10" t="str">
        <f>IF('KCC input'!M495=0,"",'KCC input'!M495)</f>
        <v>Z057</v>
      </c>
      <c r="L494" s="12"/>
    </row>
    <row r="495" spans="1:12" s="4" customFormat="1" x14ac:dyDescent="0.25">
      <c r="A495" s="10" t="str">
        <f>IF(LEFT('KCC input'!A496,2)="ZA",'KCC input'!A496,"")</f>
        <v/>
      </c>
      <c r="B495" s="10" t="str">
        <f>IF(LEFT('KCC input'!C496,2)="ZA",'KCC input'!C496,"")</f>
        <v/>
      </c>
      <c r="C495" s="10" t="str">
        <f>IF(LEFT('KCC input'!E496,2)="ZA",'KCC input'!E496,"")</f>
        <v/>
      </c>
      <c r="D495" s="10" t="str">
        <f>IF(LEFT('KCC input'!G496,2)="ZA",'KCC input'!G496,"")</f>
        <v>ZA_02079</v>
      </c>
      <c r="E495" s="10" t="str">
        <f>IF('KCC input'!H496=0,"",'KCC input'!H496)</f>
        <v>NGR</v>
      </c>
      <c r="F495" s="10" t="str">
        <f>IF('KCC input'!H496=0,"",'KCC input'!H496)</f>
        <v>NGR</v>
      </c>
      <c r="G495" s="10" t="str">
        <f t="shared" si="7"/>
        <v>A1ZKC029  Z091</v>
      </c>
      <c r="H495" s="11" t="str">
        <f>IF('KCC input'!I496=0,"",'KCC input'!I496)</f>
        <v/>
      </c>
      <c r="I495" s="10" t="str">
        <f>IF('KCC input'!K496=0,"",'KCC input'!K496)</f>
        <v>A1</v>
      </c>
      <c r="J495" s="10" t="str">
        <f>IF('KCC input'!L496=0,"",'KCC input'!L496)</f>
        <v>ZKC029</v>
      </c>
      <c r="K495" s="10" t="str">
        <f>IF('KCC input'!M496=0,"",'KCC input'!M496)</f>
        <v>Z091</v>
      </c>
      <c r="L495" s="12"/>
    </row>
    <row r="496" spans="1:12" s="4" customFormat="1" x14ac:dyDescent="0.25">
      <c r="A496" s="10" t="str">
        <f>IF(LEFT('KCC input'!A497,2)="ZA",'KCC input'!A497,"")</f>
        <v/>
      </c>
      <c r="B496" s="10" t="str">
        <f>IF(LEFT('KCC input'!C497,2)="ZA",'KCC input'!C497,"")</f>
        <v/>
      </c>
      <c r="C496" s="10" t="str">
        <f>IF(LEFT('KCC input'!E497,2)="ZA",'KCC input'!E497,"")</f>
        <v/>
      </c>
      <c r="D496" s="10" t="str">
        <f>IF(LEFT('KCC input'!G497,2)="ZA",'KCC input'!G497,"")</f>
        <v>ZA_00446</v>
      </c>
      <c r="E496" s="10" t="str">
        <f>IF('KCC input'!H497=0,"",'KCC input'!H497)</f>
        <v>Viewer</v>
      </c>
      <c r="F496" s="10" t="str">
        <f>IF('KCC input'!H497=0,"",'KCC input'!H497)</f>
        <v>Viewer</v>
      </c>
      <c r="G496" s="10" t="str">
        <f t="shared" si="7"/>
        <v>A1ZKC029  Z059</v>
      </c>
      <c r="H496" s="11" t="str">
        <f>IF('KCC input'!I497=0,"",'KCC input'!I497)</f>
        <v/>
      </c>
      <c r="I496" s="10" t="str">
        <f>IF('KCC input'!K497=0,"",'KCC input'!K497)</f>
        <v>A1</v>
      </c>
      <c r="J496" s="10" t="str">
        <f>IF('KCC input'!L497=0,"",'KCC input'!L497)</f>
        <v>ZKC029</v>
      </c>
      <c r="K496" s="10" t="str">
        <f>IF('KCC input'!M497=0,"",'KCC input'!M497)</f>
        <v>Z059</v>
      </c>
      <c r="L496" s="12"/>
    </row>
    <row r="497" spans="1:12" s="4" customFormat="1" x14ac:dyDescent="0.25">
      <c r="A497" s="10" t="str">
        <f>IF(LEFT('KCC input'!A498,2)="ZA",'KCC input'!A498,"")</f>
        <v/>
      </c>
      <c r="B497" s="10" t="str">
        <f>IF(LEFT('KCC input'!C498,2)="ZA",'KCC input'!C498,"")</f>
        <v/>
      </c>
      <c r="C497" s="10" t="str">
        <f>IF(LEFT('KCC input'!E498,2)="ZA",'KCC input'!E498,"")</f>
        <v/>
      </c>
      <c r="D497" s="10" t="str">
        <f>IF(LEFT('KCC input'!G498,2)="ZA",'KCC input'!G498,"")</f>
        <v>ZA_00447</v>
      </c>
      <c r="E497" s="10" t="str">
        <f>IF('KCC input'!H498=0,"",'KCC input'!H498)</f>
        <v>Webservices</v>
      </c>
      <c r="F497" s="10" t="str">
        <f>IF('KCC input'!H498=0,"",'KCC input'!H498)</f>
        <v>Webservices</v>
      </c>
      <c r="G497" s="10" t="str">
        <f t="shared" si="7"/>
        <v>A1ZKC029  Z060</v>
      </c>
      <c r="H497" s="11" t="str">
        <f>IF('KCC input'!I498=0,"",'KCC input'!I498)</f>
        <v/>
      </c>
      <c r="I497" s="10" t="str">
        <f>IF('KCC input'!K498=0,"",'KCC input'!K498)</f>
        <v>A1</v>
      </c>
      <c r="J497" s="10" t="str">
        <f>IF('KCC input'!L498=0,"",'KCC input'!L498)</f>
        <v>ZKC029</v>
      </c>
      <c r="K497" s="10" t="str">
        <f>IF('KCC input'!M498=0,"",'KCC input'!M498)</f>
        <v>Z060</v>
      </c>
      <c r="L497" s="12"/>
    </row>
    <row r="498" spans="1:12" s="4" customFormat="1" x14ac:dyDescent="0.25">
      <c r="A498" s="10" t="str">
        <f>IF(LEFT('KCC input'!A499,2)="ZA",'KCC input'!A499,"")</f>
        <v/>
      </c>
      <c r="B498" s="10" t="str">
        <f>IF(LEFT('KCC input'!C499,2)="ZA",'KCC input'!C499,"")</f>
        <v/>
      </c>
      <c r="C498" s="10" t="str">
        <f>IF(LEFT('KCC input'!E499,2)="ZA",'KCC input'!E499,"")</f>
        <v/>
      </c>
      <c r="D498" s="10" t="str">
        <f>IF(LEFT('KCC input'!G499,2)="ZA",'KCC input'!G499,"")</f>
        <v>ZA_00448</v>
      </c>
      <c r="E498" s="10" t="str">
        <f>IF('KCC input'!H499=0,"",'KCC input'!H499)</f>
        <v>Website</v>
      </c>
      <c r="F498" s="10" t="str">
        <f>IF('KCC input'!H499=0,"",'KCC input'!H499)</f>
        <v>Website</v>
      </c>
      <c r="G498" s="10" t="str">
        <f t="shared" si="7"/>
        <v>A1ZKC029  Z061</v>
      </c>
      <c r="H498" s="11" t="str">
        <f>IF('KCC input'!I499=0,"",'KCC input'!I499)</f>
        <v/>
      </c>
      <c r="I498" s="10" t="str">
        <f>IF('KCC input'!K499=0,"",'KCC input'!K499)</f>
        <v>A1</v>
      </c>
      <c r="J498" s="10" t="str">
        <f>IF('KCC input'!L499=0,"",'KCC input'!L499)</f>
        <v>ZKC029</v>
      </c>
      <c r="K498" s="10" t="str">
        <f>IF('KCC input'!M499=0,"",'KCC input'!M499)</f>
        <v>Z061</v>
      </c>
      <c r="L498" s="12"/>
    </row>
    <row r="499" spans="1:12" s="4" customFormat="1" x14ac:dyDescent="0.25">
      <c r="A499" s="10" t="str">
        <f>IF(LEFT('KCC input'!A500,2)="ZA",'KCC input'!A500,"")</f>
        <v/>
      </c>
      <c r="B499" s="10" t="str">
        <f>IF(LEFT('KCC input'!C500,2)="ZA",'KCC input'!C500,"")</f>
        <v/>
      </c>
      <c r="C499" s="10" t="str">
        <f>IF(LEFT('KCC input'!E500,2)="ZA",'KCC input'!E500,"")</f>
        <v>ZA_00449</v>
      </c>
      <c r="D499" s="10" t="str">
        <f>IF(LEFT('KCC input'!G500,2)="ZA",'KCC input'!G500,"")</f>
        <v/>
      </c>
      <c r="E499" s="10" t="str">
        <f>IF('KCC input'!H500=0,"",'KCC input'!H500)</f>
        <v>Ik heb een klacht</v>
      </c>
      <c r="F499" s="10" t="str">
        <f>IF('KCC input'!H500=0,"",'KCC input'!H500)</f>
        <v>Ik heb een klacht</v>
      </c>
      <c r="G499" s="10" t="str">
        <f t="shared" si="7"/>
        <v>A1ZKC029  Z062</v>
      </c>
      <c r="H499" s="11" t="str">
        <f>IF('KCC input'!I500=0,"",'KCC input'!I500)</f>
        <v/>
      </c>
      <c r="I499" s="10" t="str">
        <f>IF('KCC input'!K500=0,"",'KCC input'!K500)</f>
        <v>A1</v>
      </c>
      <c r="J499" s="10" t="str">
        <f>IF('KCC input'!L500=0,"",'KCC input'!L500)</f>
        <v>ZKC029</v>
      </c>
      <c r="K499" s="10" t="str">
        <f>IF('KCC input'!M500=0,"",'KCC input'!M500)</f>
        <v>Z062</v>
      </c>
      <c r="L499" s="12"/>
    </row>
    <row r="500" spans="1:12" s="4" customFormat="1" x14ac:dyDescent="0.25">
      <c r="A500" s="10" t="str">
        <f>IF(LEFT('KCC input'!A501,2)="ZA",'KCC input'!A501,"")</f>
        <v/>
      </c>
      <c r="B500" s="10" t="str">
        <f>IF(LEFT('KCC input'!C501,2)="ZA",'KCC input'!C501,"")</f>
        <v/>
      </c>
      <c r="C500" s="10" t="str">
        <f>IF(LEFT('KCC input'!E501,2)="ZA",'KCC input'!E501,"")</f>
        <v/>
      </c>
      <c r="D500" s="10" t="str">
        <f>IF(LEFT('KCC input'!G501,2)="ZA",'KCC input'!G501,"")</f>
        <v>ZA_00450</v>
      </c>
      <c r="E500" s="10" t="str">
        <f>IF('KCC input'!H501=0,"",'KCC input'!H501)</f>
        <v>Beeldmateriaal webservices</v>
      </c>
      <c r="F500" s="10" t="str">
        <f>IF('KCC input'!H501=0,"",'KCC input'!H501)</f>
        <v>Beeldmateriaal webservices</v>
      </c>
      <c r="G500" s="10" t="str">
        <f t="shared" si="7"/>
        <v>A1ZKC029  Z063</v>
      </c>
      <c r="H500" s="11" t="str">
        <f>IF('KCC input'!I501=0,"",'KCC input'!I501)</f>
        <v/>
      </c>
      <c r="I500" s="10" t="str">
        <f>IF('KCC input'!K501=0,"",'KCC input'!K501)</f>
        <v>A1</v>
      </c>
      <c r="J500" s="10" t="str">
        <f>IF('KCC input'!L501=0,"",'KCC input'!L501)</f>
        <v>ZKC029</v>
      </c>
      <c r="K500" s="10" t="str">
        <f>IF('KCC input'!M501=0,"",'KCC input'!M501)</f>
        <v>Z063</v>
      </c>
      <c r="L500" s="12"/>
    </row>
    <row r="501" spans="1:12" s="4" customFormat="1" x14ac:dyDescent="0.25">
      <c r="A501" s="10" t="str">
        <f>IF(LEFT('KCC input'!A502,2)="ZA",'KCC input'!A502,"")</f>
        <v/>
      </c>
      <c r="B501" s="10" t="str">
        <f>IF(LEFT('KCC input'!C502,2)="ZA",'KCC input'!C502,"")</f>
        <v/>
      </c>
      <c r="C501" s="10" t="str">
        <f>IF(LEFT('KCC input'!E502,2)="ZA",'KCC input'!E502,"")</f>
        <v/>
      </c>
      <c r="D501" s="10" t="str">
        <f>IF(LEFT('KCC input'!G502,2)="ZA",'KCC input'!G502,"")</f>
        <v>ZA_00451</v>
      </c>
      <c r="E501" s="10" t="str">
        <f>IF('KCC input'!H502=0,"",'KCC input'!H502)</f>
        <v>Geodatastore</v>
      </c>
      <c r="F501" s="10" t="str">
        <f>IF('KCC input'!H502=0,"",'KCC input'!H502)</f>
        <v>Geodatastore</v>
      </c>
      <c r="G501" s="10" t="str">
        <f t="shared" si="7"/>
        <v>A1ZKC029  Z064</v>
      </c>
      <c r="H501" s="11" t="str">
        <f>IF('KCC input'!I502=0,"",'KCC input'!I502)</f>
        <v/>
      </c>
      <c r="I501" s="10" t="str">
        <f>IF('KCC input'!K502=0,"",'KCC input'!K502)</f>
        <v>A1</v>
      </c>
      <c r="J501" s="10" t="str">
        <f>IF('KCC input'!L502=0,"",'KCC input'!L502)</f>
        <v>ZKC029</v>
      </c>
      <c r="K501" s="10" t="str">
        <f>IF('KCC input'!M502=0,"",'KCC input'!M502)</f>
        <v>Z064</v>
      </c>
      <c r="L501" s="12"/>
    </row>
    <row r="502" spans="1:12" s="4" customFormat="1" x14ac:dyDescent="0.25">
      <c r="A502" s="10" t="str">
        <f>IF(LEFT('KCC input'!A503,2)="ZA",'KCC input'!A503,"")</f>
        <v/>
      </c>
      <c r="B502" s="10" t="str">
        <f>IF(LEFT('KCC input'!C503,2)="ZA",'KCC input'!C503,"")</f>
        <v/>
      </c>
      <c r="C502" s="10" t="str">
        <f>IF(LEFT('KCC input'!E503,2)="ZA",'KCC input'!E503,"")</f>
        <v/>
      </c>
      <c r="D502" s="10" t="str">
        <f>IF(LEFT('KCC input'!G503,2)="ZA",'KCC input'!G503,"")</f>
        <v>ZA_00452</v>
      </c>
      <c r="E502" s="10" t="str">
        <f>IF('KCC input'!H503=0,"",'KCC input'!H503)</f>
        <v>Linked data API</v>
      </c>
      <c r="F502" s="10" t="str">
        <f>IF('KCC input'!H503=0,"",'KCC input'!H503)</f>
        <v>Linked data API</v>
      </c>
      <c r="G502" s="10" t="str">
        <f t="shared" si="7"/>
        <v>A1ZKC029  Z065</v>
      </c>
      <c r="H502" s="11" t="str">
        <f>IF('KCC input'!I503=0,"",'KCC input'!I503)</f>
        <v/>
      </c>
      <c r="I502" s="10" t="str">
        <f>IF('KCC input'!K503=0,"",'KCC input'!K503)</f>
        <v>A1</v>
      </c>
      <c r="J502" s="10" t="str">
        <f>IF('KCC input'!L503=0,"",'KCC input'!L503)</f>
        <v>ZKC029</v>
      </c>
      <c r="K502" s="10" t="str">
        <f>IF('KCC input'!M503=0,"",'KCC input'!M503)</f>
        <v>Z065</v>
      </c>
      <c r="L502" s="12"/>
    </row>
    <row r="503" spans="1:12" s="4" customFormat="1" x14ac:dyDescent="0.25">
      <c r="A503" s="10" t="str">
        <f>IF(LEFT('KCC input'!A504,2)="ZA",'KCC input'!A504,"")</f>
        <v/>
      </c>
      <c r="B503" s="10" t="str">
        <f>IF(LEFT('KCC input'!C504,2)="ZA",'KCC input'!C504,"")</f>
        <v/>
      </c>
      <c r="C503" s="10" t="str">
        <f>IF(LEFT('KCC input'!E504,2)="ZA",'KCC input'!E504,"")</f>
        <v/>
      </c>
      <c r="D503" s="10" t="str">
        <f>IF(LEFT('KCC input'!G504,2)="ZA",'KCC input'!G504,"")</f>
        <v>ZA_00453</v>
      </c>
      <c r="E503" s="10" t="str">
        <f>IF('KCC input'!H504=0,"",'KCC input'!H504)</f>
        <v>NGR</v>
      </c>
      <c r="F503" s="10" t="str">
        <f>IF('KCC input'!H504=0,"",'KCC input'!H504)</f>
        <v>NGR</v>
      </c>
      <c r="G503" s="10" t="str">
        <f t="shared" si="7"/>
        <v>A1ZKC029  Z066</v>
      </c>
      <c r="H503" s="11" t="str">
        <f>IF('KCC input'!I504=0,"",'KCC input'!I504)</f>
        <v/>
      </c>
      <c r="I503" s="10" t="str">
        <f>IF('KCC input'!K504=0,"",'KCC input'!K504)</f>
        <v>A1</v>
      </c>
      <c r="J503" s="10" t="str">
        <f>IF('KCC input'!L504=0,"",'KCC input'!L504)</f>
        <v>ZKC029</v>
      </c>
      <c r="K503" s="10" t="str">
        <f>IF('KCC input'!M504=0,"",'KCC input'!M504)</f>
        <v>Z066</v>
      </c>
      <c r="L503" s="12"/>
    </row>
    <row r="504" spans="1:12" s="4" customFormat="1" x14ac:dyDescent="0.25">
      <c r="A504" s="10" t="str">
        <f>IF(LEFT('KCC input'!A505,2)="ZA",'KCC input'!A505,"")</f>
        <v/>
      </c>
      <c r="B504" s="10" t="str">
        <f>IF(LEFT('KCC input'!C505,2)="ZA",'KCC input'!C505,"")</f>
        <v/>
      </c>
      <c r="C504" s="10" t="str">
        <f>IF(LEFT('KCC input'!E505,2)="ZA",'KCC input'!E505,"")</f>
        <v/>
      </c>
      <c r="D504" s="10" t="str">
        <f>IF(LEFT('KCC input'!G505,2)="ZA",'KCC input'!G505,"")</f>
        <v>ZA_00454</v>
      </c>
      <c r="E504" s="10" t="str">
        <f>IF('KCC input'!H505=0,"",'KCC input'!H505)</f>
        <v>PDOK kaartapplicatie</v>
      </c>
      <c r="F504" s="10" t="str">
        <f>IF('KCC input'!H505=0,"",'KCC input'!H505)</f>
        <v>PDOK kaartapplicatie</v>
      </c>
      <c r="G504" s="10" t="str">
        <f t="shared" si="7"/>
        <v>A1ZKC029  Z067</v>
      </c>
      <c r="H504" s="11" t="str">
        <f>IF('KCC input'!I505=0,"",'KCC input'!I505)</f>
        <v/>
      </c>
      <c r="I504" s="10" t="str">
        <f>IF('KCC input'!K505=0,"",'KCC input'!K505)</f>
        <v>A1</v>
      </c>
      <c r="J504" s="10" t="str">
        <f>IF('KCC input'!L505=0,"",'KCC input'!L505)</f>
        <v>ZKC029</v>
      </c>
      <c r="K504" s="10" t="str">
        <f>IF('KCC input'!M505=0,"",'KCC input'!M505)</f>
        <v>Z067</v>
      </c>
      <c r="L504" s="12"/>
    </row>
    <row r="505" spans="1:12" s="4" customFormat="1" x14ac:dyDescent="0.25">
      <c r="A505" s="10" t="str">
        <f>IF(LEFT('KCC input'!A506,2)="ZA",'KCC input'!A506,"")</f>
        <v/>
      </c>
      <c r="B505" s="10" t="str">
        <f>IF(LEFT('KCC input'!C506,2)="ZA",'KCC input'!C506,"")</f>
        <v/>
      </c>
      <c r="C505" s="10" t="str">
        <f>IF(LEFT('KCC input'!E506,2)="ZA",'KCC input'!E506,"")</f>
        <v/>
      </c>
      <c r="D505" s="10" t="str">
        <f>IF(LEFT('KCC input'!G506,2)="ZA",'KCC input'!G506,"")</f>
        <v>ZA_00455</v>
      </c>
      <c r="E505" s="10" t="str">
        <f>IF('KCC input'!H506=0,"",'KCC input'!H506)</f>
        <v>Viewer</v>
      </c>
      <c r="F505" s="10" t="str">
        <f>IF('KCC input'!H506=0,"",'KCC input'!H506)</f>
        <v>Viewer</v>
      </c>
      <c r="G505" s="10" t="str">
        <f t="shared" si="7"/>
        <v>A1ZKC029  Z068</v>
      </c>
      <c r="H505" s="11" t="str">
        <f>IF('KCC input'!I506=0,"",'KCC input'!I506)</f>
        <v/>
      </c>
      <c r="I505" s="10" t="str">
        <f>IF('KCC input'!K506=0,"",'KCC input'!K506)</f>
        <v>A1</v>
      </c>
      <c r="J505" s="10" t="str">
        <f>IF('KCC input'!L506=0,"",'KCC input'!L506)</f>
        <v>ZKC029</v>
      </c>
      <c r="K505" s="10" t="str">
        <f>IF('KCC input'!M506=0,"",'KCC input'!M506)</f>
        <v>Z068</v>
      </c>
      <c r="L505" s="12"/>
    </row>
    <row r="506" spans="1:12" s="4" customFormat="1" x14ac:dyDescent="0.25">
      <c r="A506" s="10" t="str">
        <f>IF(LEFT('KCC input'!A507,2)="ZA",'KCC input'!A507,"")</f>
        <v/>
      </c>
      <c r="B506" s="10" t="str">
        <f>IF(LEFT('KCC input'!C507,2)="ZA",'KCC input'!C507,"")</f>
        <v/>
      </c>
      <c r="C506" s="10" t="str">
        <f>IF(LEFT('KCC input'!E507,2)="ZA",'KCC input'!E507,"")</f>
        <v/>
      </c>
      <c r="D506" s="10" t="str">
        <f>IF(LEFT('KCC input'!G507,2)="ZA",'KCC input'!G507,"")</f>
        <v>ZA_00456</v>
      </c>
      <c r="E506" s="10" t="str">
        <f>IF('KCC input'!H507=0,"",'KCC input'!H507)</f>
        <v>Webservices (overige landelijke voorziening)</v>
      </c>
      <c r="F506" s="10" t="str">
        <f>IF('KCC input'!H507=0,"",'KCC input'!H507)</f>
        <v>Webservices (overige landelijke voorziening)</v>
      </c>
      <c r="G506" s="10" t="str">
        <f t="shared" si="7"/>
        <v>A1ZKC029  Z069</v>
      </c>
      <c r="H506" s="11" t="str">
        <f>IF('KCC input'!I507=0,"",'KCC input'!I507)</f>
        <v/>
      </c>
      <c r="I506" s="10" t="str">
        <f>IF('KCC input'!K507=0,"",'KCC input'!K507)</f>
        <v>A1</v>
      </c>
      <c r="J506" s="10" t="str">
        <f>IF('KCC input'!L507=0,"",'KCC input'!L507)</f>
        <v>ZKC029</v>
      </c>
      <c r="K506" s="10" t="str">
        <f>IF('KCC input'!M507=0,"",'KCC input'!M507)</f>
        <v>Z069</v>
      </c>
      <c r="L506" s="12"/>
    </row>
    <row r="507" spans="1:12" s="4" customFormat="1" x14ac:dyDescent="0.25">
      <c r="A507" s="10" t="str">
        <f>IF(LEFT('KCC input'!A508,2)="ZA",'KCC input'!A508,"")</f>
        <v/>
      </c>
      <c r="B507" s="10" t="str">
        <f>IF(LEFT('KCC input'!C508,2)="ZA",'KCC input'!C508,"")</f>
        <v/>
      </c>
      <c r="C507" s="10" t="str">
        <f>IF(LEFT('KCC input'!E508,2)="ZA",'KCC input'!E508,"")</f>
        <v/>
      </c>
      <c r="D507" s="10" t="str">
        <f>IF(LEFT('KCC input'!G508,2)="ZA",'KCC input'!G508,"")</f>
        <v>ZA_00457</v>
      </c>
      <c r="E507" s="10" t="str">
        <f>IF('KCC input'!H508=0,"",'KCC input'!H508)</f>
        <v>Webservices (overige niet landelijke voorziening)</v>
      </c>
      <c r="F507" s="10" t="str">
        <f>IF('KCC input'!H508=0,"",'KCC input'!H508)</f>
        <v>Webservices (overige niet landelijke voorziening)</v>
      </c>
      <c r="G507" s="10" t="str">
        <f t="shared" si="7"/>
        <v>A1ZKC029  Z070</v>
      </c>
      <c r="H507" s="11" t="str">
        <f>IF('KCC input'!I508=0,"",'KCC input'!I508)</f>
        <v/>
      </c>
      <c r="I507" s="10" t="str">
        <f>IF('KCC input'!K508=0,"",'KCC input'!K508)</f>
        <v>A1</v>
      </c>
      <c r="J507" s="10" t="str">
        <f>IF('KCC input'!L508=0,"",'KCC input'!L508)</f>
        <v>ZKC029</v>
      </c>
      <c r="K507" s="10" t="str">
        <f>IF('KCC input'!M508=0,"",'KCC input'!M508)</f>
        <v>Z070</v>
      </c>
      <c r="L507" s="12"/>
    </row>
    <row r="508" spans="1:12" s="4" customFormat="1" x14ac:dyDescent="0.25">
      <c r="A508" s="10" t="str">
        <f>IF(LEFT('KCC input'!A509,2)="ZA",'KCC input'!A509,"")</f>
        <v/>
      </c>
      <c r="B508" s="10" t="str">
        <f>IF(LEFT('KCC input'!C509,2)="ZA",'KCC input'!C509,"")</f>
        <v/>
      </c>
      <c r="C508" s="10" t="str">
        <f>IF(LEFT('KCC input'!E509,2)="ZA",'KCC input'!E509,"")</f>
        <v/>
      </c>
      <c r="D508" s="10" t="str">
        <f>IF(LEFT('KCC input'!G509,2)="ZA",'KCC input'!G509,"")</f>
        <v>ZA_00458</v>
      </c>
      <c r="E508" s="10" t="str">
        <f>IF('KCC input'!H509=0,"",'KCC input'!H509)</f>
        <v>Webservices BGT</v>
      </c>
      <c r="F508" s="10" t="str">
        <f>IF('KCC input'!H509=0,"",'KCC input'!H509)</f>
        <v>Webservices BGT</v>
      </c>
      <c r="G508" s="10" t="str">
        <f t="shared" si="7"/>
        <v>A1ZKC029  Z071</v>
      </c>
      <c r="H508" s="11" t="str">
        <f>IF('KCC input'!I509=0,"",'KCC input'!I509)</f>
        <v/>
      </c>
      <c r="I508" s="10" t="str">
        <f>IF('KCC input'!K509=0,"",'KCC input'!K509)</f>
        <v>A1</v>
      </c>
      <c r="J508" s="10" t="str">
        <f>IF('KCC input'!L509=0,"",'KCC input'!L509)</f>
        <v>ZKC029</v>
      </c>
      <c r="K508" s="10" t="str">
        <f>IF('KCC input'!M509=0,"",'KCC input'!M509)</f>
        <v>Z071</v>
      </c>
      <c r="L508" s="12"/>
    </row>
    <row r="509" spans="1:12" s="4" customFormat="1" x14ac:dyDescent="0.25">
      <c r="A509" s="10" t="str">
        <f>IF(LEFT('KCC input'!A510,2)="ZA",'KCC input'!A510,"")</f>
        <v/>
      </c>
      <c r="B509" s="10" t="str">
        <f>IF(LEFT('KCC input'!C510,2)="ZA",'KCC input'!C510,"")</f>
        <v/>
      </c>
      <c r="C509" s="10" t="str">
        <f>IF(LEFT('KCC input'!E510,2)="ZA",'KCC input'!E510,"")</f>
        <v/>
      </c>
      <c r="D509" s="10" t="str">
        <f>IF(LEFT('KCC input'!G510,2)="ZA",'KCC input'!G510,"")</f>
        <v>ZA_00459</v>
      </c>
      <c r="E509" s="10" t="str">
        <f>IF('KCC input'!H510=0,"",'KCC input'!H510)</f>
        <v>Webservices BRO</v>
      </c>
      <c r="F509" s="10" t="str">
        <f>IF('KCC input'!H510=0,"",'KCC input'!H510)</f>
        <v>Webservices BRO</v>
      </c>
      <c r="G509" s="10" t="str">
        <f t="shared" si="7"/>
        <v>A1ZKC029  Z072</v>
      </c>
      <c r="H509" s="11" t="str">
        <f>IF('KCC input'!I510=0,"",'KCC input'!I510)</f>
        <v/>
      </c>
      <c r="I509" s="10" t="str">
        <f>IF('KCC input'!K510=0,"",'KCC input'!K510)</f>
        <v>A1</v>
      </c>
      <c r="J509" s="10" t="str">
        <f>IF('KCC input'!L510=0,"",'KCC input'!L510)</f>
        <v>ZKC029</v>
      </c>
      <c r="K509" s="10" t="str">
        <f>IF('KCC input'!M510=0,"",'KCC input'!M510)</f>
        <v>Z072</v>
      </c>
      <c r="L509" s="12"/>
    </row>
    <row r="510" spans="1:12" s="4" customFormat="1" x14ac:dyDescent="0.25">
      <c r="A510" s="10" t="str">
        <f>IF(LEFT('KCC input'!A511,2)="ZA",'KCC input'!A511,"")</f>
        <v/>
      </c>
      <c r="B510" s="10" t="str">
        <f>IF(LEFT('KCC input'!C511,2)="ZA",'KCC input'!C511,"")</f>
        <v/>
      </c>
      <c r="C510" s="10" t="str">
        <f>IF(LEFT('KCC input'!E511,2)="ZA",'KCC input'!E511,"")</f>
        <v/>
      </c>
      <c r="D510" s="10" t="str">
        <f>IF(LEFT('KCC input'!G511,2)="ZA",'KCC input'!G511,"")</f>
        <v>ZA_00460</v>
      </c>
      <c r="E510" s="10" t="str">
        <f>IF('KCC input'!H511=0,"",'KCC input'!H511)</f>
        <v>Website</v>
      </c>
      <c r="F510" s="10" t="str">
        <f>IF('KCC input'!H511=0,"",'KCC input'!H511)</f>
        <v>Website</v>
      </c>
      <c r="G510" s="10" t="str">
        <f t="shared" si="7"/>
        <v>A1ZKC029  Z073</v>
      </c>
      <c r="H510" s="11" t="str">
        <f>IF('KCC input'!I511=0,"",'KCC input'!I511)</f>
        <v/>
      </c>
      <c r="I510" s="10" t="str">
        <f>IF('KCC input'!K511=0,"",'KCC input'!K511)</f>
        <v>A1</v>
      </c>
      <c r="J510" s="10" t="str">
        <f>IF('KCC input'!L511=0,"",'KCC input'!L511)</f>
        <v>ZKC029</v>
      </c>
      <c r="K510" s="10" t="str">
        <f>IF('KCC input'!M511=0,"",'KCC input'!M511)</f>
        <v>Z073</v>
      </c>
      <c r="L510" s="12"/>
    </row>
    <row r="511" spans="1:12" s="4" customFormat="1" x14ac:dyDescent="0.25">
      <c r="A511" s="10" t="str">
        <f>IF(LEFT('KCC input'!A512,2)="ZA",'KCC input'!A512,"")</f>
        <v/>
      </c>
      <c r="B511" s="10" t="str">
        <f>IF(LEFT('KCC input'!C512,2)="ZA",'KCC input'!C512,"")</f>
        <v>ZA_00461</v>
      </c>
      <c r="C511" s="10" t="str">
        <f>IF(LEFT('KCC input'!E512,2)="ZA",'KCC input'!E512,"")</f>
        <v/>
      </c>
      <c r="D511" s="10" t="str">
        <f>IF(LEFT('KCC input'!G512,2)="ZA",'KCC input'!G512,"")</f>
        <v/>
      </c>
      <c r="E511" s="10" t="str">
        <f>IF('KCC input'!H512=0,"",'KCC input'!H512)</f>
        <v>Oriënteren</v>
      </c>
      <c r="F511" s="10" t="str">
        <f>IF('KCC input'!H512=0,"",'KCC input'!H512)</f>
        <v>Oriënteren</v>
      </c>
      <c r="G511" s="10" t="str">
        <f t="shared" si="7"/>
        <v>A1ZKC029  Z074</v>
      </c>
      <c r="H511" s="11" t="str">
        <f>IF('KCC input'!I512=0,"",'KCC input'!I512)</f>
        <v/>
      </c>
      <c r="I511" s="10" t="str">
        <f>IF('KCC input'!K512=0,"",'KCC input'!K512)</f>
        <v>A1</v>
      </c>
      <c r="J511" s="10" t="str">
        <f>IF('KCC input'!L512=0,"",'KCC input'!L512)</f>
        <v>ZKC029</v>
      </c>
      <c r="K511" s="10" t="str">
        <f>IF('KCC input'!M512=0,"",'KCC input'!M512)</f>
        <v>Z074</v>
      </c>
      <c r="L511" s="12"/>
    </row>
    <row r="512" spans="1:12" s="4" customFormat="1" x14ac:dyDescent="0.25">
      <c r="A512" s="10" t="str">
        <f>IF(LEFT('KCC input'!A513,2)="ZA",'KCC input'!A513,"")</f>
        <v/>
      </c>
      <c r="B512" s="10" t="str">
        <f>IF(LEFT('KCC input'!C513,2)="ZA",'KCC input'!C513,"")</f>
        <v/>
      </c>
      <c r="C512" s="10" t="str">
        <f>IF(LEFT('KCC input'!E513,2)="ZA",'KCC input'!E513,"")</f>
        <v>ZA_00462</v>
      </c>
      <c r="D512" s="10" t="str">
        <f>IF(LEFT('KCC input'!G513,2)="ZA",'KCC input'!G513,"")</f>
        <v/>
      </c>
      <c r="E512" s="10" t="str">
        <f>IF('KCC input'!H513=0,"",'KCC input'!H513)</f>
        <v>/</v>
      </c>
      <c r="F512" s="10" t="str">
        <f>IF('KCC input'!H513=0,"",'KCC input'!H513)</f>
        <v>/</v>
      </c>
      <c r="G512" s="10" t="str">
        <f t="shared" si="7"/>
        <v>A1ZKC029  Z075</v>
      </c>
      <c r="H512" s="11" t="str">
        <f>IF('KCC input'!I513=0,"",'KCC input'!I513)</f>
        <v/>
      </c>
      <c r="I512" s="10" t="str">
        <f>IF('KCC input'!K513=0,"",'KCC input'!K513)</f>
        <v>A1</v>
      </c>
      <c r="J512" s="10" t="str">
        <f>IF('KCC input'!L513=0,"",'KCC input'!L513)</f>
        <v>ZKC029</v>
      </c>
      <c r="K512" s="10" t="str">
        <f>IF('KCC input'!M513=0,"",'KCC input'!M513)</f>
        <v>Z075</v>
      </c>
      <c r="L512" s="12"/>
    </row>
    <row r="513" spans="1:12" s="4" customFormat="1" x14ac:dyDescent="0.25">
      <c r="A513" s="10" t="str">
        <f>IF(LEFT('KCC input'!A514,2)="ZA",'KCC input'!A514,"")</f>
        <v/>
      </c>
      <c r="B513" s="10" t="str">
        <f>IF(LEFT('KCC input'!C514,2)="ZA",'KCC input'!C514,"")</f>
        <v/>
      </c>
      <c r="C513" s="10" t="str">
        <f>IF(LEFT('KCC input'!E514,2)="ZA",'KCC input'!E514,"")</f>
        <v/>
      </c>
      <c r="D513" s="10" t="str">
        <f>IF(LEFT('KCC input'!G514,2)="ZA",'KCC input'!G514,"")</f>
        <v>ZA_00463</v>
      </c>
      <c r="E513" s="10" t="str">
        <f>IF('KCC input'!H514=0,"",'KCC input'!H514)</f>
        <v>/</v>
      </c>
      <c r="F513" s="10" t="str">
        <f>IF('KCC input'!H514=0,"",'KCC input'!H514)</f>
        <v>/</v>
      </c>
      <c r="G513" s="10" t="str">
        <f t="shared" si="7"/>
        <v>A1ZKC029  Z076</v>
      </c>
      <c r="H513" s="11" t="str">
        <f>IF('KCC input'!I514=0,"",'KCC input'!I514)</f>
        <v/>
      </c>
      <c r="I513" s="10" t="str">
        <f>IF('KCC input'!K514=0,"",'KCC input'!K514)</f>
        <v>A1</v>
      </c>
      <c r="J513" s="10" t="str">
        <f>IF('KCC input'!L514=0,"",'KCC input'!L514)</f>
        <v>ZKC029</v>
      </c>
      <c r="K513" s="10" t="str">
        <f>IF('KCC input'!M514=0,"",'KCC input'!M514)</f>
        <v>Z076</v>
      </c>
      <c r="L513" s="12"/>
    </row>
    <row r="514" spans="1:12" s="4" customFormat="1" x14ac:dyDescent="0.25">
      <c r="A514" s="10" t="str">
        <f>IF(LEFT('KCC input'!A515,2)="ZA",'KCC input'!A515,"")</f>
        <v/>
      </c>
      <c r="B514" s="10" t="str">
        <f>IF(LEFT('KCC input'!C515,2)="ZA",'KCC input'!C515,"")</f>
        <v>ZA_00464</v>
      </c>
      <c r="C514" s="10" t="str">
        <f>IF(LEFT('KCC input'!E515,2)="ZA",'KCC input'!E515,"")</f>
        <v/>
      </c>
      <c r="D514" s="10" t="str">
        <f>IF(LEFT('KCC input'!G515,2)="ZA",'KCC input'!G515,"")</f>
        <v/>
      </c>
      <c r="E514" s="10" t="str">
        <f>IF('KCC input'!H515=0,"",'KCC input'!H515)</f>
        <v>Doorverbinden</v>
      </c>
      <c r="F514" s="10" t="str">
        <f>IF('KCC input'!H515=0,"",'KCC input'!H515)</f>
        <v>Doorverbinden</v>
      </c>
      <c r="G514" s="10" t="str">
        <f t="shared" si="7"/>
        <v>A1ZKC029  Z077</v>
      </c>
      <c r="H514" s="11" t="str">
        <f>IF('KCC input'!I515=0,"",'KCC input'!I515)</f>
        <v/>
      </c>
      <c r="I514" s="10" t="str">
        <f>IF('KCC input'!K515=0,"",'KCC input'!K515)</f>
        <v>A1</v>
      </c>
      <c r="J514" s="10" t="str">
        <f>IF('KCC input'!L515=0,"",'KCC input'!L515)</f>
        <v>ZKC029</v>
      </c>
      <c r="K514" s="10" t="str">
        <f>IF('KCC input'!M515=0,"",'KCC input'!M515)</f>
        <v>Z077</v>
      </c>
      <c r="L514" s="12"/>
    </row>
    <row r="515" spans="1:12" s="4" customFormat="1" x14ac:dyDescent="0.25">
      <c r="A515" s="10" t="str">
        <f>IF(LEFT('KCC input'!A516,2)="ZA",'KCC input'!A516,"")</f>
        <v/>
      </c>
      <c r="B515" s="10" t="str">
        <f>IF(LEFT('KCC input'!C516,2)="ZA",'KCC input'!C516,"")</f>
        <v/>
      </c>
      <c r="C515" s="10" t="str">
        <f>IF(LEFT('KCC input'!E516,2)="ZA",'KCC input'!E516,"")</f>
        <v>ZA_00465</v>
      </c>
      <c r="D515" s="10" t="str">
        <f>IF(LEFT('KCC input'!G516,2)="ZA",'KCC input'!G516,"")</f>
        <v/>
      </c>
      <c r="E515" s="10" t="str">
        <f>IF('KCC input'!H516=0,"",'KCC input'!H516)</f>
        <v>Backoffice</v>
      </c>
      <c r="F515" s="10" t="str">
        <f>IF('KCC input'!H516=0,"",'KCC input'!H516)</f>
        <v>Backoffice</v>
      </c>
      <c r="G515" s="10" t="str">
        <f t="shared" si="7"/>
        <v>A1ZKC029  Z078</v>
      </c>
      <c r="H515" s="11" t="str">
        <f>IF('KCC input'!I516=0,"",'KCC input'!I516)</f>
        <v/>
      </c>
      <c r="I515" s="10" t="str">
        <f>IF('KCC input'!K516=0,"",'KCC input'!K516)</f>
        <v>A1</v>
      </c>
      <c r="J515" s="10" t="str">
        <f>IF('KCC input'!L516=0,"",'KCC input'!L516)</f>
        <v>ZKC029</v>
      </c>
      <c r="K515" s="10" t="str">
        <f>IF('KCC input'!M516=0,"",'KCC input'!M516)</f>
        <v>Z078</v>
      </c>
      <c r="L515" s="12"/>
    </row>
    <row r="516" spans="1:12" s="4" customFormat="1" x14ac:dyDescent="0.25">
      <c r="A516" s="10" t="str">
        <f>IF(LEFT('KCC input'!A517,2)="ZA",'KCC input'!A517,"")</f>
        <v/>
      </c>
      <c r="B516" s="10" t="str">
        <f>IF(LEFT('KCC input'!C517,2)="ZA",'KCC input'!C517,"")</f>
        <v/>
      </c>
      <c r="C516" s="10" t="str">
        <f>IF(LEFT('KCC input'!E517,2)="ZA",'KCC input'!E517,"")</f>
        <v/>
      </c>
      <c r="D516" s="10" t="str">
        <f>IF(LEFT('KCC input'!G517,2)="ZA",'KCC input'!G517,"")</f>
        <v>ZA_00466</v>
      </c>
      <c r="E516" s="10" t="str">
        <f>IF('KCC input'!H517=0,"",'KCC input'!H517)</f>
        <v>/</v>
      </c>
      <c r="F516" s="10" t="str">
        <f>IF('KCC input'!H517=0,"",'KCC input'!H517)</f>
        <v>/</v>
      </c>
      <c r="G516" s="10" t="str">
        <f t="shared" si="7"/>
        <v>A1ZKC029  Z079</v>
      </c>
      <c r="H516" s="11" t="str">
        <f>IF('KCC input'!I517=0,"",'KCC input'!I517)</f>
        <v/>
      </c>
      <c r="I516" s="10" t="str">
        <f>IF('KCC input'!K517=0,"",'KCC input'!K517)</f>
        <v>A1</v>
      </c>
      <c r="J516" s="10" t="str">
        <f>IF('KCC input'!L517=0,"",'KCC input'!L517)</f>
        <v>ZKC029</v>
      </c>
      <c r="K516" s="10" t="str">
        <f>IF('KCC input'!M517=0,"",'KCC input'!M517)</f>
        <v>Z079</v>
      </c>
      <c r="L516" s="12"/>
    </row>
    <row r="517" spans="1:12" s="4" customFormat="1" x14ac:dyDescent="0.25">
      <c r="A517" s="10" t="str">
        <f>IF(LEFT('KCC input'!A518,2)="ZA",'KCC input'!A518,"")</f>
        <v/>
      </c>
      <c r="B517" s="10" t="str">
        <f>IF(LEFT('KCC input'!C518,2)="ZA",'KCC input'!C518,"")</f>
        <v/>
      </c>
      <c r="C517" s="10" t="str">
        <f>IF(LEFT('KCC input'!E518,2)="ZA",'KCC input'!E518,"")</f>
        <v>ZA_00467</v>
      </c>
      <c r="D517" s="10" t="str">
        <f>IF(LEFT('KCC input'!G518,2)="ZA",'KCC input'!G518,"")</f>
        <v/>
      </c>
      <c r="E517" s="10" t="str">
        <f>IF('KCC input'!H518=0,"",'KCC input'!H518)</f>
        <v>GM</v>
      </c>
      <c r="F517" s="10" t="str">
        <f>IF('KCC input'!H518=0,"",'KCC input'!H518)</f>
        <v>GM</v>
      </c>
      <c r="G517" s="10" t="str">
        <f t="shared" si="7"/>
        <v>A1ZKC029  Z080</v>
      </c>
      <c r="H517" s="11" t="str">
        <f>IF('KCC input'!I518=0,"",'KCC input'!I518)</f>
        <v/>
      </c>
      <c r="I517" s="10" t="str">
        <f>IF('KCC input'!K518=0,"",'KCC input'!K518)</f>
        <v>A1</v>
      </c>
      <c r="J517" s="10" t="str">
        <f>IF('KCC input'!L518=0,"",'KCC input'!L518)</f>
        <v>ZKC029</v>
      </c>
      <c r="K517" s="10" t="str">
        <f>IF('KCC input'!M518=0,"",'KCC input'!M518)</f>
        <v>Z080</v>
      </c>
      <c r="L517" s="12"/>
    </row>
    <row r="518" spans="1:12" s="4" customFormat="1" x14ac:dyDescent="0.25">
      <c r="A518" s="10" t="str">
        <f>IF(LEFT('KCC input'!A519,2)="ZA",'KCC input'!A519,"")</f>
        <v/>
      </c>
      <c r="B518" s="10" t="str">
        <f>IF(LEFT('KCC input'!C519,2)="ZA",'KCC input'!C519,"")</f>
        <v/>
      </c>
      <c r="C518" s="10" t="str">
        <f>IF(LEFT('KCC input'!E519,2)="ZA",'KCC input'!E519,"")</f>
        <v/>
      </c>
      <c r="D518" s="10" t="str">
        <f>IF(LEFT('KCC input'!G519,2)="ZA",'KCC input'!G519,"")</f>
        <v>ZA_00468</v>
      </c>
      <c r="E518" s="10" t="str">
        <f>IF('KCC input'!H519=0,"",'KCC input'!H519)</f>
        <v>/</v>
      </c>
      <c r="F518" s="10" t="str">
        <f>IF('KCC input'!H519=0,"",'KCC input'!H519)</f>
        <v>/</v>
      </c>
      <c r="G518" s="10" t="str">
        <f t="shared" si="7"/>
        <v>A1ZKC029  Z081</v>
      </c>
      <c r="H518" s="11" t="str">
        <f>IF('KCC input'!I519=0,"",'KCC input'!I519)</f>
        <v/>
      </c>
      <c r="I518" s="10" t="str">
        <f>IF('KCC input'!K519=0,"",'KCC input'!K519)</f>
        <v>A1</v>
      </c>
      <c r="J518" s="10" t="str">
        <f>IF('KCC input'!L519=0,"",'KCC input'!L519)</f>
        <v>ZKC029</v>
      </c>
      <c r="K518" s="10" t="str">
        <f>IF('KCC input'!M519=0,"",'KCC input'!M519)</f>
        <v>Z081</v>
      </c>
      <c r="L518" s="12"/>
    </row>
    <row r="519" spans="1:12" s="4" customFormat="1" x14ac:dyDescent="0.25">
      <c r="A519" s="10" t="str">
        <f>IF(LEFT('KCC input'!A520,2)="ZA",'KCC input'!A520,"")</f>
        <v/>
      </c>
      <c r="B519" s="10" t="str">
        <f>IF(LEFT('KCC input'!C520,2)="ZA",'KCC input'!C520,"")</f>
        <v/>
      </c>
      <c r="C519" s="10" t="str">
        <f>IF(LEFT('KCC input'!E520,2)="ZA",'KCC input'!E520,"")</f>
        <v>ZA_00469</v>
      </c>
      <c r="D519" s="10" t="str">
        <f>IF(LEFT('KCC input'!G520,2)="ZA",'KCC input'!G520,"")</f>
        <v/>
      </c>
      <c r="E519" s="10" t="str">
        <f>IF('KCC input'!H520=0,"",'KCC input'!H520)</f>
        <v>IR</v>
      </c>
      <c r="F519" s="10" t="str">
        <f>IF('KCC input'!H520=0,"",'KCC input'!H520)</f>
        <v>IR</v>
      </c>
      <c r="G519" s="10" t="str">
        <f t="shared" si="7"/>
        <v>A1ZKC029  Z082</v>
      </c>
      <c r="H519" s="11" t="str">
        <f>IF('KCC input'!I520=0,"",'KCC input'!I520)</f>
        <v/>
      </c>
      <c r="I519" s="10" t="str">
        <f>IF('KCC input'!K520=0,"",'KCC input'!K520)</f>
        <v>A1</v>
      </c>
      <c r="J519" s="10" t="str">
        <f>IF('KCC input'!L520=0,"",'KCC input'!L520)</f>
        <v>ZKC029</v>
      </c>
      <c r="K519" s="10" t="str">
        <f>IF('KCC input'!M520=0,"",'KCC input'!M520)</f>
        <v>Z082</v>
      </c>
      <c r="L519" s="12"/>
    </row>
    <row r="520" spans="1:12" s="4" customFormat="1" x14ac:dyDescent="0.25">
      <c r="A520" s="10" t="str">
        <f>IF(LEFT('KCC input'!A521,2)="ZA",'KCC input'!A521,"")</f>
        <v/>
      </c>
      <c r="B520" s="10" t="str">
        <f>IF(LEFT('KCC input'!C521,2)="ZA",'KCC input'!C521,"")</f>
        <v/>
      </c>
      <c r="C520" s="10" t="str">
        <f>IF(LEFT('KCC input'!E521,2)="ZA",'KCC input'!E521,"")</f>
        <v/>
      </c>
      <c r="D520" s="10" t="str">
        <f>IF(LEFT('KCC input'!G521,2)="ZA",'KCC input'!G521,"")</f>
        <v>ZA_00470</v>
      </c>
      <c r="E520" s="10" t="str">
        <f>IF('KCC input'!H521=0,"",'KCC input'!H521)</f>
        <v>/</v>
      </c>
      <c r="F520" s="10" t="str">
        <f>IF('KCC input'!H521=0,"",'KCC input'!H521)</f>
        <v>/</v>
      </c>
      <c r="G520" s="10" t="str">
        <f t="shared" si="7"/>
        <v>A1ZKC029  Z083</v>
      </c>
      <c r="H520" s="11" t="str">
        <f>IF('KCC input'!I521=0,"",'KCC input'!I521)</f>
        <v/>
      </c>
      <c r="I520" s="10" t="str">
        <f>IF('KCC input'!K521=0,"",'KCC input'!K521)</f>
        <v>A1</v>
      </c>
      <c r="J520" s="10" t="str">
        <f>IF('KCC input'!L521=0,"",'KCC input'!L521)</f>
        <v>ZKC029</v>
      </c>
      <c r="K520" s="10" t="str">
        <f>IF('KCC input'!M521=0,"",'KCC input'!M521)</f>
        <v>Z083</v>
      </c>
      <c r="L520" s="12"/>
    </row>
    <row r="521" spans="1:12" s="4" customFormat="1" x14ac:dyDescent="0.25">
      <c r="A521" s="10" t="str">
        <f>IF(LEFT('KCC input'!A522,2)="ZA",'KCC input'!A522,"")</f>
        <v/>
      </c>
      <c r="B521" s="10" t="str">
        <f>IF(LEFT('KCC input'!C522,2)="ZA",'KCC input'!C522,"")</f>
        <v/>
      </c>
      <c r="C521" s="10" t="str">
        <f>IF(LEFT('KCC input'!E522,2)="ZA",'KCC input'!E522,"")</f>
        <v>ZA_00471</v>
      </c>
      <c r="D521" s="10" t="str">
        <f>IF(LEFT('KCC input'!G522,2)="ZA",'KCC input'!G522,"")</f>
        <v/>
      </c>
      <c r="E521" s="10" t="str">
        <f>IF('KCC input'!H522=0,"",'KCC input'!H522)</f>
        <v>LV</v>
      </c>
      <c r="F521" s="10" t="str">
        <f>IF('KCC input'!H522=0,"",'KCC input'!H522)</f>
        <v>LV</v>
      </c>
      <c r="G521" s="10" t="str">
        <f t="shared" si="7"/>
        <v>A1ZKC029  Z084</v>
      </c>
      <c r="H521" s="11" t="str">
        <f>IF('KCC input'!I522=0,"",'KCC input'!I522)</f>
        <v/>
      </c>
      <c r="I521" s="10" t="str">
        <f>IF('KCC input'!K522=0,"",'KCC input'!K522)</f>
        <v>A1</v>
      </c>
      <c r="J521" s="10" t="str">
        <f>IF('KCC input'!L522=0,"",'KCC input'!L522)</f>
        <v>ZKC029</v>
      </c>
      <c r="K521" s="10" t="str">
        <f>IF('KCC input'!M522=0,"",'KCC input'!M522)</f>
        <v>Z084</v>
      </c>
      <c r="L521" s="12"/>
    </row>
    <row r="522" spans="1:12" s="4" customFormat="1" x14ac:dyDescent="0.25">
      <c r="A522" s="10" t="str">
        <f>IF(LEFT('KCC input'!A523,2)="ZA",'KCC input'!A523,"")</f>
        <v/>
      </c>
      <c r="B522" s="10" t="str">
        <f>IF(LEFT('KCC input'!C523,2)="ZA",'KCC input'!C523,"")</f>
        <v/>
      </c>
      <c r="C522" s="10" t="str">
        <f>IF(LEFT('KCC input'!E523,2)="ZA",'KCC input'!E523,"")</f>
        <v/>
      </c>
      <c r="D522" s="10" t="str">
        <f>IF(LEFT('KCC input'!G523,2)="ZA",'KCC input'!G523,"")</f>
        <v>ZA_00472</v>
      </c>
      <c r="E522" s="10" t="str">
        <f>IF('KCC input'!H523=0,"",'KCC input'!H523)</f>
        <v>/</v>
      </c>
      <c r="F522" s="10" t="str">
        <f>IF('KCC input'!H523=0,"",'KCC input'!H523)</f>
        <v>/</v>
      </c>
      <c r="G522" s="10" t="str">
        <f t="shared" si="7"/>
        <v>A1ZKC029  Z085</v>
      </c>
      <c r="H522" s="11" t="str">
        <f>IF('KCC input'!I523=0,"",'KCC input'!I523)</f>
        <v/>
      </c>
      <c r="I522" s="10" t="str">
        <f>IF('KCC input'!K523=0,"",'KCC input'!K523)</f>
        <v>A1</v>
      </c>
      <c r="J522" s="10" t="str">
        <f>IF('KCC input'!L523=0,"",'KCC input'!L523)</f>
        <v>ZKC029</v>
      </c>
      <c r="K522" s="10" t="str">
        <f>IF('KCC input'!M523=0,"",'KCC input'!M523)</f>
        <v>Z085</v>
      </c>
      <c r="L522" s="12"/>
    </row>
    <row r="523" spans="1:12" s="4" customFormat="1" x14ac:dyDescent="0.25">
      <c r="A523" s="10" t="str">
        <f>IF(LEFT('KCC input'!A524,2)="ZA",'KCC input'!A524,"")</f>
        <v/>
      </c>
      <c r="B523" s="10" t="str">
        <f>IF(LEFT('KCC input'!C524,2)="ZA",'KCC input'!C524,"")</f>
        <v/>
      </c>
      <c r="C523" s="10" t="str">
        <f>IF(LEFT('KCC input'!E524,2)="ZA",'KCC input'!E524,"")</f>
        <v>ZA_00473</v>
      </c>
      <c r="D523" s="10" t="str">
        <f>IF(LEFT('KCC input'!G524,2)="ZA",'KCC input'!G524,"")</f>
        <v/>
      </c>
      <c r="E523" s="10" t="str">
        <f>IF('KCC input'!H524=0,"",'KCC input'!H524)</f>
        <v>WGP</v>
      </c>
      <c r="F523" s="10" t="str">
        <f>IF('KCC input'!H524=0,"",'KCC input'!H524)</f>
        <v>WGP</v>
      </c>
      <c r="G523" s="10" t="str">
        <f t="shared" ref="G523:G586" si="8">CONCATENATE(I523,J523,REPT(" ",8-LEN(J523)),K523)</f>
        <v>A1ZKC029  Z086</v>
      </c>
      <c r="H523" s="11" t="str">
        <f>IF('KCC input'!I524=0,"",'KCC input'!I524)</f>
        <v/>
      </c>
      <c r="I523" s="10" t="str">
        <f>IF('KCC input'!K524=0,"",'KCC input'!K524)</f>
        <v>A1</v>
      </c>
      <c r="J523" s="10" t="str">
        <f>IF('KCC input'!L524=0,"",'KCC input'!L524)</f>
        <v>ZKC029</v>
      </c>
      <c r="K523" s="10" t="str">
        <f>IF('KCC input'!M524=0,"",'KCC input'!M524)</f>
        <v>Z086</v>
      </c>
      <c r="L523" s="12"/>
    </row>
    <row r="524" spans="1:12" s="4" customFormat="1" x14ac:dyDescent="0.25">
      <c r="A524" s="10" t="str">
        <f>IF(LEFT('KCC input'!A525,2)="ZA",'KCC input'!A525,"")</f>
        <v/>
      </c>
      <c r="B524" s="10" t="str">
        <f>IF(LEFT('KCC input'!C525,2)="ZA",'KCC input'!C525,"")</f>
        <v/>
      </c>
      <c r="C524" s="10" t="str">
        <f>IF(LEFT('KCC input'!E525,2)="ZA",'KCC input'!E525,"")</f>
        <v/>
      </c>
      <c r="D524" s="10" t="str">
        <f>IF(LEFT('KCC input'!G525,2)="ZA",'KCC input'!G525,"")</f>
        <v>ZA_00474</v>
      </c>
      <c r="E524" s="10" t="str">
        <f>IF('KCC input'!H525=0,"",'KCC input'!H525)</f>
        <v>/</v>
      </c>
      <c r="F524" s="10" t="str">
        <f>IF('KCC input'!H525=0,"",'KCC input'!H525)</f>
        <v>/</v>
      </c>
      <c r="G524" s="10" t="str">
        <f t="shared" si="8"/>
        <v>A1ZKC029  Z087</v>
      </c>
      <c r="H524" s="11" t="str">
        <f>IF('KCC input'!I525=0,"",'KCC input'!I525)</f>
        <v/>
      </c>
      <c r="I524" s="10" t="str">
        <f>IF('KCC input'!K525=0,"",'KCC input'!K525)</f>
        <v>A1</v>
      </c>
      <c r="J524" s="10" t="str">
        <f>IF('KCC input'!L525=0,"",'KCC input'!L525)</f>
        <v>ZKC029</v>
      </c>
      <c r="K524" s="10" t="str">
        <f>IF('KCC input'!M525=0,"",'KCC input'!M525)</f>
        <v>Z087</v>
      </c>
      <c r="L524" s="12"/>
    </row>
    <row r="525" spans="1:12" s="4" customFormat="1" x14ac:dyDescent="0.25">
      <c r="A525" s="10" t="str">
        <f>IF(LEFT('KCC input'!A526,2)="ZA",'KCC input'!A526,"")</f>
        <v>ZA_00475</v>
      </c>
      <c r="B525" s="10" t="str">
        <f>IF(LEFT('KCC input'!C526,2)="ZA",'KCC input'!C526,"")</f>
        <v/>
      </c>
      <c r="C525" s="10" t="str">
        <f>IF(LEFT('KCC input'!E526,2)="ZA",'KCC input'!E526,"")</f>
        <v/>
      </c>
      <c r="D525" s="10" t="str">
        <f>IF(LEFT('KCC input'!G526,2)="ZA",'KCC input'!G526,"")</f>
        <v/>
      </c>
      <c r="E525" s="10" t="str">
        <f>IF('KCC input'!H526=0,"",'KCC input'!H526)</f>
        <v>KLIC</v>
      </c>
      <c r="F525" s="10" t="str">
        <f>IF('KCC input'!H526=0,"",'KCC input'!H526)</f>
        <v>KLIC</v>
      </c>
      <c r="G525" s="10" t="str">
        <f t="shared" si="8"/>
        <v>A1ZKC024  Z001</v>
      </c>
      <c r="H525" s="11" t="str">
        <f>IF('KCC input'!I526=0,"",'KCC input'!I526)</f>
        <v>0013</v>
      </c>
      <c r="I525" s="10" t="str">
        <f>IF('KCC input'!K526=0,"",'KCC input'!K526)</f>
        <v>A1</v>
      </c>
      <c r="J525" s="10" t="str">
        <f>IF('KCC input'!L526=0,"",'KCC input'!L526)</f>
        <v>ZKC024</v>
      </c>
      <c r="K525" s="10" t="str">
        <f>IF('KCC input'!M526=0,"",'KCC input'!M526)</f>
        <v>Z001</v>
      </c>
      <c r="L525" s="12"/>
    </row>
    <row r="526" spans="1:12" s="4" customFormat="1" x14ac:dyDescent="0.25">
      <c r="A526" s="10" t="str">
        <f>IF(LEFT('KCC input'!A527,2)="ZA",'KCC input'!A527,"")</f>
        <v/>
      </c>
      <c r="B526" s="10" t="str">
        <f>IF(LEFT('KCC input'!C527,2)="ZA",'KCC input'!C527,"")</f>
        <v>ZA_00476</v>
      </c>
      <c r="C526" s="10" t="str">
        <f>IF(LEFT('KCC input'!E527,2)="ZA",'KCC input'!E527,"")</f>
        <v/>
      </c>
      <c r="D526" s="10" t="str">
        <f>IF(LEFT('KCC input'!G527,2)="ZA",'KCC input'!G527,"")</f>
        <v/>
      </c>
      <c r="E526" s="10" t="str">
        <f>IF('KCC input'!H527=0,"",'KCC input'!H527)</f>
        <v>Oriënteren</v>
      </c>
      <c r="F526" s="10" t="str">
        <f>IF('KCC input'!H527=0,"",'KCC input'!H527)</f>
        <v>Oriënteren</v>
      </c>
      <c r="G526" s="10" t="str">
        <f t="shared" si="8"/>
        <v>A1ZKC024  Z002</v>
      </c>
      <c r="H526" s="11" t="str">
        <f>IF('KCC input'!I527=0,"",'KCC input'!I527)</f>
        <v/>
      </c>
      <c r="I526" s="10" t="str">
        <f>IF('KCC input'!K527=0,"",'KCC input'!K527)</f>
        <v>A1</v>
      </c>
      <c r="J526" s="10" t="str">
        <f>IF('KCC input'!L527=0,"",'KCC input'!L527)</f>
        <v>ZKC024</v>
      </c>
      <c r="K526" s="10" t="str">
        <f>IF('KCC input'!M527=0,"",'KCC input'!M527)</f>
        <v>Z002</v>
      </c>
      <c r="L526" s="12"/>
    </row>
    <row r="527" spans="1:12" s="4" customFormat="1" x14ac:dyDescent="0.25">
      <c r="A527" s="10" t="str">
        <f>IF(LEFT('KCC input'!A528,2)="ZA",'KCC input'!A528,"")</f>
        <v/>
      </c>
      <c r="B527" s="10" t="str">
        <f>IF(LEFT('KCC input'!C528,2)="ZA",'KCC input'!C528,"")</f>
        <v/>
      </c>
      <c r="C527" s="10" t="str">
        <f>IF(LEFT('KCC input'!E528,2)="ZA",'KCC input'!E528,"")</f>
        <v>ZA_00477</v>
      </c>
      <c r="D527" s="10" t="str">
        <f>IF(LEFT('KCC input'!G528,2)="ZA",'KCC input'!G528,"")</f>
        <v/>
      </c>
      <c r="E527" s="10" t="str">
        <f>IF('KCC input'!H528=0,"",'KCC input'!H528)</f>
        <v>Ik heb een vraag</v>
      </c>
      <c r="F527" s="10" t="str">
        <f>IF('KCC input'!H528=0,"",'KCC input'!H528)</f>
        <v>Ik heb een vraag</v>
      </c>
      <c r="G527" s="10" t="str">
        <f t="shared" si="8"/>
        <v>A1ZKC024  Z003</v>
      </c>
      <c r="H527" s="11" t="str">
        <f>IF('KCC input'!I528=0,"",'KCC input'!I528)</f>
        <v/>
      </c>
      <c r="I527" s="10" t="str">
        <f>IF('KCC input'!K528=0,"",'KCC input'!K528)</f>
        <v>A1</v>
      </c>
      <c r="J527" s="10" t="str">
        <f>IF('KCC input'!L528=0,"",'KCC input'!L528)</f>
        <v>ZKC024</v>
      </c>
      <c r="K527" s="10" t="str">
        <f>IF('KCC input'!M528=0,"",'KCC input'!M528)</f>
        <v>Z003</v>
      </c>
      <c r="L527" s="12"/>
    </row>
    <row r="528" spans="1:12" s="4" customFormat="1" x14ac:dyDescent="0.25">
      <c r="A528" s="10" t="str">
        <f>IF(LEFT('KCC input'!A529,2)="ZA",'KCC input'!A529,"")</f>
        <v/>
      </c>
      <c r="B528" s="10" t="str">
        <f>IF(LEFT('KCC input'!C529,2)="ZA",'KCC input'!C529,"")</f>
        <v/>
      </c>
      <c r="C528" s="10" t="str">
        <f>IF(LEFT('KCC input'!E529,2)="ZA",'KCC input'!E529,"")</f>
        <v/>
      </c>
      <c r="D528" s="10" t="str">
        <f>IF(LEFT('KCC input'!G529,2)="ZA",'KCC input'!G529,"")</f>
        <v>ZA_00478</v>
      </c>
      <c r="E528" s="10" t="str">
        <f>IF('KCC input'!H529=0,"",'KCC input'!H529)</f>
        <v>Afwijkende situatie</v>
      </c>
      <c r="F528" s="10" t="str">
        <f>IF('KCC input'!H529=0,"",'KCC input'!H529)</f>
        <v>Afwijkende situatie</v>
      </c>
      <c r="G528" s="10" t="str">
        <f t="shared" si="8"/>
        <v>A1ZKC024  Z004</v>
      </c>
      <c r="H528" s="11" t="str">
        <f>IF('KCC input'!I529=0,"",'KCC input'!I529)</f>
        <v/>
      </c>
      <c r="I528" s="10" t="str">
        <f>IF('KCC input'!K529=0,"",'KCC input'!K529)</f>
        <v>A1</v>
      </c>
      <c r="J528" s="10" t="str">
        <f>IF('KCC input'!L529=0,"",'KCC input'!L529)</f>
        <v>ZKC024</v>
      </c>
      <c r="K528" s="10" t="str">
        <f>IF('KCC input'!M529=0,"",'KCC input'!M529)</f>
        <v>Z004</v>
      </c>
      <c r="L528" s="12"/>
    </row>
    <row r="529" spans="1:12" s="4" customFormat="1" x14ac:dyDescent="0.25">
      <c r="A529" s="10" t="str">
        <f>IF(LEFT('KCC input'!A530,2)="ZA",'KCC input'!A530,"")</f>
        <v/>
      </c>
      <c r="B529" s="10" t="str">
        <f>IF(LEFT('KCC input'!C530,2)="ZA",'KCC input'!C530,"")</f>
        <v/>
      </c>
      <c r="C529" s="10" t="str">
        <f>IF(LEFT('KCC input'!E530,2)="ZA",'KCC input'!E530,"")</f>
        <v/>
      </c>
      <c r="D529" s="10" t="str">
        <f>IF(LEFT('KCC input'!G530,2)="ZA",'KCC input'!G530,"")</f>
        <v>ZA_00479</v>
      </c>
      <c r="E529" s="10" t="str">
        <f>IF('KCC input'!H530=0,"",'KCC input'!H530)</f>
        <v>Calamiteitenmelding</v>
      </c>
      <c r="F529" s="10" t="str">
        <f>IF('KCC input'!H530=0,"",'KCC input'!H530)</f>
        <v>Calamiteitenmelding</v>
      </c>
      <c r="G529" s="10" t="str">
        <f t="shared" si="8"/>
        <v>A1ZKC024  Z005</v>
      </c>
      <c r="H529" s="11" t="str">
        <f>IF('KCC input'!I530=0,"",'KCC input'!I530)</f>
        <v/>
      </c>
      <c r="I529" s="10" t="str">
        <f>IF('KCC input'!K530=0,"",'KCC input'!K530)</f>
        <v>A1</v>
      </c>
      <c r="J529" s="10" t="str">
        <f>IF('KCC input'!L530=0,"",'KCC input'!L530)</f>
        <v>ZKC024</v>
      </c>
      <c r="K529" s="10" t="str">
        <f>IF('KCC input'!M530=0,"",'KCC input'!M530)</f>
        <v>Z005</v>
      </c>
      <c r="L529" s="12"/>
    </row>
    <row r="530" spans="1:12" s="4" customFormat="1" x14ac:dyDescent="0.25">
      <c r="A530" s="10" t="str">
        <f>IF(LEFT('KCC input'!A531,2)="ZA",'KCC input'!A531,"")</f>
        <v/>
      </c>
      <c r="B530" s="10" t="str">
        <f>IF(LEFT('KCC input'!C531,2)="ZA",'KCC input'!C531,"")</f>
        <v/>
      </c>
      <c r="C530" s="10" t="str">
        <f>IF(LEFT('KCC input'!E531,2)="ZA",'KCC input'!E531,"")</f>
        <v/>
      </c>
      <c r="D530" s="10" t="str">
        <f>IF(LEFT('KCC input'!G531,2)="ZA",'KCC input'!G531,"")</f>
        <v>ZA_00481</v>
      </c>
      <c r="E530" s="10" t="str">
        <f>IF('KCC input'!H531=0,"",'KCC input'!H531)</f>
        <v>Geen klant</v>
      </c>
      <c r="F530" s="10" t="str">
        <f>IF('KCC input'!H531=0,"",'KCC input'!H531)</f>
        <v>Geen klant</v>
      </c>
      <c r="G530" s="10" t="str">
        <f t="shared" si="8"/>
        <v>A1ZKC024  Z007</v>
      </c>
      <c r="H530" s="11" t="str">
        <f>IF('KCC input'!I531=0,"",'KCC input'!I531)</f>
        <v/>
      </c>
      <c r="I530" s="10" t="str">
        <f>IF('KCC input'!K531=0,"",'KCC input'!K531)</f>
        <v>A1</v>
      </c>
      <c r="J530" s="10" t="str">
        <f>IF('KCC input'!L531=0,"",'KCC input'!L531)</f>
        <v>ZKC024</v>
      </c>
      <c r="K530" s="10" t="str">
        <f>IF('KCC input'!M531=0,"",'KCC input'!M531)</f>
        <v>Z007</v>
      </c>
      <c r="L530" s="12"/>
    </row>
    <row r="531" spans="1:12" s="4" customFormat="1" x14ac:dyDescent="0.25">
      <c r="A531" s="10" t="str">
        <f>IF(LEFT('KCC input'!A532,2)="ZA",'KCC input'!A532,"")</f>
        <v/>
      </c>
      <c r="B531" s="10" t="str">
        <f>IF(LEFT('KCC input'!C532,2)="ZA",'KCC input'!C532,"")</f>
        <v/>
      </c>
      <c r="C531" s="10" t="str">
        <f>IF(LEFT('KCC input'!E532,2)="ZA",'KCC input'!E532,"")</f>
        <v/>
      </c>
      <c r="D531" s="10" t="str">
        <f>IF(LEFT('KCC input'!G532,2)="ZA",'KCC input'!G532,"")</f>
        <v>ZA_00482</v>
      </c>
      <c r="E531" s="10" t="str">
        <f>IF('KCC input'!H532=0,"",'KCC input'!H532)</f>
        <v>Graafmelding</v>
      </c>
      <c r="F531" s="10" t="str">
        <f>IF('KCC input'!H532=0,"",'KCC input'!H532)</f>
        <v>Graafmelding</v>
      </c>
      <c r="G531" s="10" t="str">
        <f t="shared" si="8"/>
        <v>A1ZKC024  Z008</v>
      </c>
      <c r="H531" s="11" t="str">
        <f>IF('KCC input'!I532=0,"",'KCC input'!I532)</f>
        <v/>
      </c>
      <c r="I531" s="10" t="str">
        <f>IF('KCC input'!K532=0,"",'KCC input'!K532)</f>
        <v>A1</v>
      </c>
      <c r="J531" s="10" t="str">
        <f>IF('KCC input'!L532=0,"",'KCC input'!L532)</f>
        <v>ZKC024</v>
      </c>
      <c r="K531" s="10" t="str">
        <f>IF('KCC input'!M532=0,"",'KCC input'!M532)</f>
        <v>Z008</v>
      </c>
      <c r="L531" s="12"/>
    </row>
    <row r="532" spans="1:12" s="4" customFormat="1" x14ac:dyDescent="0.25">
      <c r="A532" s="10" t="str">
        <f>IF(LEFT('KCC input'!A533,2)="ZA",'KCC input'!A533,"")</f>
        <v/>
      </c>
      <c r="B532" s="10" t="str">
        <f>IF(LEFT('KCC input'!C533,2)="ZA",'KCC input'!C533,"")</f>
        <v/>
      </c>
      <c r="C532" s="10" t="str">
        <f>IF(LEFT('KCC input'!E533,2)="ZA",'KCC input'!E533,"")</f>
        <v/>
      </c>
      <c r="D532" s="10" t="str">
        <f>IF(LEFT('KCC input'!G533,2)="ZA",'KCC input'!G533,"")</f>
        <v>ZA_00483</v>
      </c>
      <c r="E532" s="10" t="str">
        <f>IF('KCC input'!H533=0,"",'KCC input'!H533)</f>
        <v>Inspire aanvraag</v>
      </c>
      <c r="F532" s="10" t="str">
        <f>IF('KCC input'!H533=0,"",'KCC input'!H533)</f>
        <v>Inspire aanvraag</v>
      </c>
      <c r="G532" s="10" t="str">
        <f t="shared" si="8"/>
        <v>A1ZKC024  Z009</v>
      </c>
      <c r="H532" s="11" t="str">
        <f>IF('KCC input'!I533=0,"",'KCC input'!I533)</f>
        <v/>
      </c>
      <c r="I532" s="10" t="str">
        <f>IF('KCC input'!K533=0,"",'KCC input'!K533)</f>
        <v>A1</v>
      </c>
      <c r="J532" s="10" t="str">
        <f>IF('KCC input'!L533=0,"",'KCC input'!L533)</f>
        <v>ZKC024</v>
      </c>
      <c r="K532" s="10" t="str">
        <f>IF('KCC input'!M533=0,"",'KCC input'!M533)</f>
        <v>Z009</v>
      </c>
      <c r="L532" s="12"/>
    </row>
    <row r="533" spans="1:12" s="4" customFormat="1" x14ac:dyDescent="0.25">
      <c r="A533" s="10" t="str">
        <f>IF(LEFT('KCC input'!A534,2)="ZA",'KCC input'!A534,"")</f>
        <v/>
      </c>
      <c r="B533" s="10" t="str">
        <f>IF(LEFT('KCC input'!C534,2)="ZA",'KCC input'!C534,"")</f>
        <v/>
      </c>
      <c r="C533" s="10" t="str">
        <f>IF(LEFT('KCC input'!E534,2)="ZA",'KCC input'!E534,"")</f>
        <v/>
      </c>
      <c r="D533" s="10" t="str">
        <f>IF(LEFT('KCC input'!G534,2)="ZA",'KCC input'!G534,"")</f>
        <v>ZA_00484</v>
      </c>
      <c r="E533" s="10" t="str">
        <f>IF('KCC input'!H534=0,"",'KCC input'!H534)</f>
        <v>KLIC_B2B-Aanvraag</v>
      </c>
      <c r="F533" s="10" t="str">
        <f>IF('KCC input'!H534=0,"",'KCC input'!H534)</f>
        <v>KLIC_B2B-Aanvraag</v>
      </c>
      <c r="G533" s="10" t="str">
        <f t="shared" si="8"/>
        <v>A1ZKC024  Z010</v>
      </c>
      <c r="H533" s="11" t="str">
        <f>IF('KCC input'!I534=0,"",'KCC input'!I534)</f>
        <v/>
      </c>
      <c r="I533" s="10" t="str">
        <f>IF('KCC input'!K534=0,"",'KCC input'!K534)</f>
        <v>A1</v>
      </c>
      <c r="J533" s="10" t="str">
        <f>IF('KCC input'!L534=0,"",'KCC input'!L534)</f>
        <v>ZKC024</v>
      </c>
      <c r="K533" s="10" t="str">
        <f>IF('KCC input'!M534=0,"",'KCC input'!M534)</f>
        <v>Z010</v>
      </c>
      <c r="L533" s="12"/>
    </row>
    <row r="534" spans="1:12" s="4" customFormat="1" x14ac:dyDescent="0.25">
      <c r="A534" s="10" t="str">
        <f>IF(LEFT('KCC input'!A535,2)="ZA",'KCC input'!A535,"")</f>
        <v/>
      </c>
      <c r="B534" s="10" t="str">
        <f>IF(LEFT('KCC input'!C535,2)="ZA",'KCC input'!C535,"")</f>
        <v/>
      </c>
      <c r="C534" s="10" t="str">
        <f>IF(LEFT('KCC input'!E535,2)="ZA",'KCC input'!E535,"")</f>
        <v/>
      </c>
      <c r="D534" s="10" t="str">
        <f>IF(LEFT('KCC input'!G535,2)="ZA",'KCC input'!G535,"")</f>
        <v>ZA_00485</v>
      </c>
      <c r="E534" s="10" t="str">
        <f>IF('KCC input'!H535=0,"",'KCC input'!H535)</f>
        <v>Klic-viewer</v>
      </c>
      <c r="F534" s="10" t="str">
        <f>IF('KCC input'!H535=0,"",'KCC input'!H535)</f>
        <v>Klic-viewer</v>
      </c>
      <c r="G534" s="10" t="str">
        <f t="shared" si="8"/>
        <v>A1ZKC024  Z011</v>
      </c>
      <c r="H534" s="11" t="str">
        <f>IF('KCC input'!I535=0,"",'KCC input'!I535)</f>
        <v/>
      </c>
      <c r="I534" s="10" t="str">
        <f>IF('KCC input'!K535=0,"",'KCC input'!K535)</f>
        <v>A1</v>
      </c>
      <c r="J534" s="10" t="str">
        <f>IF('KCC input'!L535=0,"",'KCC input'!L535)</f>
        <v>ZKC024</v>
      </c>
      <c r="K534" s="10" t="str">
        <f>IF('KCC input'!M535=0,"",'KCC input'!M535)</f>
        <v>Z011</v>
      </c>
      <c r="L534" s="12"/>
    </row>
    <row r="535" spans="1:12" s="4" customFormat="1" x14ac:dyDescent="0.25">
      <c r="A535" s="10" t="str">
        <f>IF(LEFT('KCC input'!A536,2)="ZA",'KCC input'!A536,"")</f>
        <v/>
      </c>
      <c r="B535" s="10" t="str">
        <f>IF(LEFT('KCC input'!C536,2)="ZA",'KCC input'!C536,"")</f>
        <v/>
      </c>
      <c r="C535" s="10" t="str">
        <f>IF(LEFT('KCC input'!E536,2)="ZA",'KCC input'!E536,"")</f>
        <v/>
      </c>
      <c r="D535" s="10" t="str">
        <f>IF(LEFT('KCC input'!G536,2)="ZA",'KCC input'!G536,"")</f>
        <v>ZA_00486</v>
      </c>
      <c r="E535" s="10" t="str">
        <f>IF('KCC input'!H536=0,"",'KCC input'!H536)</f>
        <v>Netbeheerdersdiensten</v>
      </c>
      <c r="F535" s="10" t="str">
        <f>IF('KCC input'!H536=0,"",'KCC input'!H536)</f>
        <v>Netbeheerdersdiensten</v>
      </c>
      <c r="G535" s="10" t="str">
        <f t="shared" si="8"/>
        <v>A1ZKC024  Z012</v>
      </c>
      <c r="H535" s="11" t="str">
        <f>IF('KCC input'!I536=0,"",'KCC input'!I536)</f>
        <v/>
      </c>
      <c r="I535" s="10" t="str">
        <f>IF('KCC input'!K536=0,"",'KCC input'!K536)</f>
        <v>A1</v>
      </c>
      <c r="J535" s="10" t="str">
        <f>IF('KCC input'!L536=0,"",'KCC input'!L536)</f>
        <v>ZKC024</v>
      </c>
      <c r="K535" s="10" t="str">
        <f>IF('KCC input'!M536=0,"",'KCC input'!M536)</f>
        <v>Z012</v>
      </c>
      <c r="L535" s="12"/>
    </row>
    <row r="536" spans="1:12" s="4" customFormat="1" x14ac:dyDescent="0.25">
      <c r="A536" s="10" t="str">
        <f>IF(LEFT('KCC input'!A537,2)="ZA",'KCC input'!A537,"")</f>
        <v/>
      </c>
      <c r="B536" s="10" t="str">
        <f>IF(LEFT('KCC input'!C537,2)="ZA",'KCC input'!C537,"")</f>
        <v/>
      </c>
      <c r="C536" s="10" t="str">
        <f>IF(LEFT('KCC input'!E537,2)="ZA",'KCC input'!E537,"")</f>
        <v/>
      </c>
      <c r="D536" s="10" t="str">
        <f>IF(LEFT('KCC input'!G537,2)="ZA",'KCC input'!G537,"")</f>
        <v>ZA_00487</v>
      </c>
      <c r="E536" s="10" t="str">
        <f>IF('KCC input'!H537=0,"",'KCC input'!H537)</f>
        <v>Oriëntatieverzoek</v>
      </c>
      <c r="F536" s="10" t="str">
        <f>IF('KCC input'!H537=0,"",'KCC input'!H537)</f>
        <v>Oriëntatieverzoek</v>
      </c>
      <c r="G536" s="10" t="str">
        <f t="shared" si="8"/>
        <v>A1ZKC024  Z013</v>
      </c>
      <c r="H536" s="11" t="str">
        <f>IF('KCC input'!I537=0,"",'KCC input'!I537)</f>
        <v/>
      </c>
      <c r="I536" s="10" t="str">
        <f>IF('KCC input'!K537=0,"",'KCC input'!K537)</f>
        <v>A1</v>
      </c>
      <c r="J536" s="10" t="str">
        <f>IF('KCC input'!L537=0,"",'KCC input'!L537)</f>
        <v>ZKC024</v>
      </c>
      <c r="K536" s="10" t="str">
        <f>IF('KCC input'!M537=0,"",'KCC input'!M537)</f>
        <v>Z013</v>
      </c>
      <c r="L536" s="12"/>
    </row>
    <row r="537" spans="1:12" s="4" customFormat="1" x14ac:dyDescent="0.25">
      <c r="A537" s="10" t="str">
        <f>IF(LEFT('KCC input'!A538,2)="ZA",'KCC input'!A538,"")</f>
        <v/>
      </c>
      <c r="B537" s="10" t="str">
        <f>IF(LEFT('KCC input'!C538,2)="ZA",'KCC input'!C538,"")</f>
        <v/>
      </c>
      <c r="C537" s="10" t="str">
        <f>IF(LEFT('KCC input'!E538,2)="ZA",'KCC input'!E538,"")</f>
        <v/>
      </c>
      <c r="D537" s="10" t="str">
        <f>IF(LEFT('KCC input'!G538,2)="ZA",'KCC input'!G538,"")</f>
        <v>ZA_00488</v>
      </c>
      <c r="E537" s="10" t="str">
        <f>IF('KCC input'!H538=0,"",'KCC input'!H538)</f>
        <v>Reseller</v>
      </c>
      <c r="F537" s="10" t="str">
        <f>IF('KCC input'!H538=0,"",'KCC input'!H538)</f>
        <v>Reseller</v>
      </c>
      <c r="G537" s="10" t="str">
        <f t="shared" si="8"/>
        <v>A1ZKC024  Z014</v>
      </c>
      <c r="H537" s="11" t="str">
        <f>IF('KCC input'!I538=0,"",'KCC input'!I538)</f>
        <v/>
      </c>
      <c r="I537" s="10" t="str">
        <f>IF('KCC input'!K538=0,"",'KCC input'!K538)</f>
        <v>A1</v>
      </c>
      <c r="J537" s="10" t="str">
        <f>IF('KCC input'!L538=0,"",'KCC input'!L538)</f>
        <v>ZKC024</v>
      </c>
      <c r="K537" s="10" t="str">
        <f>IF('KCC input'!M538=0,"",'KCC input'!M538)</f>
        <v>Z014</v>
      </c>
      <c r="L537" s="12"/>
    </row>
    <row r="538" spans="1:12" s="4" customFormat="1" x14ac:dyDescent="0.25">
      <c r="A538" s="10" t="str">
        <f>IF(LEFT('KCC input'!A539,2)="ZA",'KCC input'!A539,"")</f>
        <v/>
      </c>
      <c r="B538" s="10" t="str">
        <f>IF(LEFT('KCC input'!C539,2)="ZA",'KCC input'!C539,"")</f>
        <v/>
      </c>
      <c r="C538" s="10" t="str">
        <f>IF(LEFT('KCC input'!E539,2)="ZA",'KCC input'!E539,"")</f>
        <v/>
      </c>
      <c r="D538" s="10" t="str">
        <f>IF(LEFT('KCC input'!G539,2)="ZA",'KCC input'!G539,"")</f>
        <v>ZA_00489</v>
      </c>
      <c r="E538" s="10" t="str">
        <f>IF('KCC input'!H539=0,"",'KCC input'!H539)</f>
        <v>Schaderegistratie</v>
      </c>
      <c r="F538" s="10" t="str">
        <f>IF('KCC input'!H539=0,"",'KCC input'!H539)</f>
        <v>Schaderegistratie</v>
      </c>
      <c r="G538" s="10" t="str">
        <f t="shared" si="8"/>
        <v>A1ZKC024  Z015</v>
      </c>
      <c r="H538" s="11" t="str">
        <f>IF('KCC input'!I539=0,"",'KCC input'!I539)</f>
        <v/>
      </c>
      <c r="I538" s="10" t="str">
        <f>IF('KCC input'!K539=0,"",'KCC input'!K539)</f>
        <v>A1</v>
      </c>
      <c r="J538" s="10" t="str">
        <f>IF('KCC input'!L539=0,"",'KCC input'!L539)</f>
        <v>ZKC024</v>
      </c>
      <c r="K538" s="10" t="str">
        <f>IF('KCC input'!M539=0,"",'KCC input'!M539)</f>
        <v>Z015</v>
      </c>
      <c r="L538" s="12"/>
    </row>
    <row r="539" spans="1:12" s="4" customFormat="1" x14ac:dyDescent="0.25">
      <c r="A539" s="10" t="str">
        <f>IF(LEFT('KCC input'!A540,2)="ZA",'KCC input'!A540,"")</f>
        <v/>
      </c>
      <c r="B539" s="10" t="str">
        <f>IF(LEFT('KCC input'!C540,2)="ZA",'KCC input'!C540,"")</f>
        <v/>
      </c>
      <c r="C539" s="10" t="str">
        <f>IF(LEFT('KCC input'!E540,2)="ZA",'KCC input'!E540,"")</f>
        <v/>
      </c>
      <c r="D539" s="10" t="str">
        <f>IF(LEFT('KCC input'!G540,2)="ZA",'KCC input'!G540,"")</f>
        <v>ZA_02172</v>
      </c>
      <c r="E539" s="10" t="str">
        <f>IF('KCC input'!H540=0,"",'KCC input'!H540)</f>
        <v>Webwinkel</v>
      </c>
      <c r="F539" s="10" t="str">
        <f>IF('KCC input'!H540=0,"",'KCC input'!H540)</f>
        <v>Webwinkel</v>
      </c>
      <c r="G539" s="10" t="str">
        <f t="shared" si="8"/>
        <v>A1ZKC024  Z076</v>
      </c>
      <c r="H539" s="11" t="str">
        <f>IF('KCC input'!I540=0,"",'KCC input'!I540)</f>
        <v/>
      </c>
      <c r="I539" s="10" t="str">
        <f>IF('KCC input'!K540=0,"",'KCC input'!K540)</f>
        <v>A1</v>
      </c>
      <c r="J539" s="10" t="str">
        <f>IF('KCC input'!L540=0,"",'KCC input'!L540)</f>
        <v>ZKC024</v>
      </c>
      <c r="K539" s="10" t="str">
        <f>IF('KCC input'!M540=0,"",'KCC input'!M540)</f>
        <v>Z076</v>
      </c>
      <c r="L539" s="12"/>
    </row>
    <row r="540" spans="1:12" s="4" customFormat="1" x14ac:dyDescent="0.25">
      <c r="A540" s="10" t="str">
        <f>IF(LEFT('KCC input'!A541,2)="ZA",'KCC input'!A541,"")</f>
        <v/>
      </c>
      <c r="B540" s="10" t="str">
        <f>IF(LEFT('KCC input'!C541,2)="ZA",'KCC input'!C541,"")</f>
        <v/>
      </c>
      <c r="C540" s="10" t="str">
        <f>IF(LEFT('KCC input'!E541,2)="ZA",'KCC input'!E541,"")</f>
        <v/>
      </c>
      <c r="D540" s="10" t="str">
        <f>IF(LEFT('KCC input'!G541,2)="ZA",'KCC input'!G541,"")</f>
        <v>ZA_02173</v>
      </c>
      <c r="E540" s="10" t="str">
        <f>IF('KCC input'!H541=0,"",'KCC input'!H541)</f>
        <v>Terugmelden (API)</v>
      </c>
      <c r="F540" s="10" t="str">
        <f>IF('KCC input'!H541=0,"",'KCC input'!H541)</f>
        <v>Terugmelden (API)</v>
      </c>
      <c r="G540" s="10" t="str">
        <f t="shared" si="8"/>
        <v>A1ZKC024  Z077</v>
      </c>
      <c r="H540" s="11" t="str">
        <f>IF('KCC input'!I541=0,"",'KCC input'!I541)</f>
        <v/>
      </c>
      <c r="I540" s="10" t="str">
        <f>IF('KCC input'!K541=0,"",'KCC input'!K541)</f>
        <v>A1</v>
      </c>
      <c r="J540" s="10" t="str">
        <f>IF('KCC input'!L541=0,"",'KCC input'!L541)</f>
        <v>ZKC024</v>
      </c>
      <c r="K540" s="10" t="str">
        <f>IF('KCC input'!M541=0,"",'KCC input'!M541)</f>
        <v>Z077</v>
      </c>
      <c r="L540" s="12"/>
    </row>
    <row r="541" spans="1:12" s="4" customFormat="1" x14ac:dyDescent="0.25">
      <c r="A541" s="10" t="str">
        <f>IF(LEFT('KCC input'!A542,2)="ZA",'KCC input'!A542,"")</f>
        <v/>
      </c>
      <c r="B541" s="10" t="str">
        <f>IF(LEFT('KCC input'!C542,2)="ZA",'KCC input'!C542,"")</f>
        <v/>
      </c>
      <c r="C541" s="10" t="str">
        <f>IF(LEFT('KCC input'!E542,2)="ZA",'KCC input'!E542,"")</f>
        <v/>
      </c>
      <c r="D541" s="10" t="str">
        <f>IF(LEFT('KCC input'!G542,2)="ZA",'KCC input'!G542,"")</f>
        <v>ZA_00490</v>
      </c>
      <c r="E541" s="10" t="str">
        <f>IF('KCC input'!H542=0,"",'KCC input'!H542)</f>
        <v>Service provider</v>
      </c>
      <c r="F541" s="10" t="str">
        <f>IF('KCC input'!H542=0,"",'KCC input'!H542)</f>
        <v>Service provider</v>
      </c>
      <c r="G541" s="10" t="str">
        <f t="shared" si="8"/>
        <v>A1ZKC024  Z016</v>
      </c>
      <c r="H541" s="11" t="str">
        <f>IF('KCC input'!I542=0,"",'KCC input'!I542)</f>
        <v/>
      </c>
      <c r="I541" s="10" t="str">
        <f>IF('KCC input'!K542=0,"",'KCC input'!K542)</f>
        <v>A1</v>
      </c>
      <c r="J541" s="10" t="str">
        <f>IF('KCC input'!L542=0,"",'KCC input'!L542)</f>
        <v>ZKC024</v>
      </c>
      <c r="K541" s="10" t="str">
        <f>IF('KCC input'!M542=0,"",'KCC input'!M542)</f>
        <v>Z016</v>
      </c>
      <c r="L541" s="12"/>
    </row>
    <row r="542" spans="1:12" s="4" customFormat="1" x14ac:dyDescent="0.25">
      <c r="A542" s="10" t="str">
        <f>IF(LEFT('KCC input'!A543,2)="ZA",'KCC input'!A543,"")</f>
        <v/>
      </c>
      <c r="B542" s="10" t="str">
        <f>IF(LEFT('KCC input'!C543,2)="ZA",'KCC input'!C543,"")</f>
        <v>ZA_00491</v>
      </c>
      <c r="C542" s="10" t="str">
        <f>IF(LEFT('KCC input'!E543,2)="ZA",'KCC input'!E543,"")</f>
        <v/>
      </c>
      <c r="D542" s="10" t="str">
        <f>IF(LEFT('KCC input'!G543,2)="ZA",'KCC input'!G543,"")</f>
        <v/>
      </c>
      <c r="E542" s="10" t="str">
        <f>IF('KCC input'!H543=0,"",'KCC input'!H543)</f>
        <v>Gebruiken</v>
      </c>
      <c r="F542" s="10" t="str">
        <f>IF('KCC input'!H543=0,"",'KCC input'!H543)</f>
        <v>Gebruiken</v>
      </c>
      <c r="G542" s="10" t="str">
        <f t="shared" si="8"/>
        <v>A1ZKC024  Z072</v>
      </c>
      <c r="H542" s="11" t="str">
        <f>IF('KCC input'!I543=0,"",'KCC input'!I543)</f>
        <v/>
      </c>
      <c r="I542" s="10" t="str">
        <f>IF('KCC input'!K543=0,"",'KCC input'!K543)</f>
        <v>A1</v>
      </c>
      <c r="J542" s="10" t="str">
        <f>IF('KCC input'!L543=0,"",'KCC input'!L543)</f>
        <v>ZKC024</v>
      </c>
      <c r="K542" s="10" t="str">
        <f>IF('KCC input'!M543=0,"",'KCC input'!M543)</f>
        <v>Z072</v>
      </c>
      <c r="L542" s="12"/>
    </row>
    <row r="543" spans="1:12" s="4" customFormat="1" x14ac:dyDescent="0.25">
      <c r="A543" s="10" t="str">
        <f>IF(LEFT('KCC input'!A544,2)="ZA",'KCC input'!A544,"")</f>
        <v/>
      </c>
      <c r="B543" s="10" t="str">
        <f>IF(LEFT('KCC input'!C544,2)="ZA",'KCC input'!C544,"")</f>
        <v/>
      </c>
      <c r="C543" s="10" t="str">
        <f>IF(LEFT('KCC input'!E544,2)="ZA",'KCC input'!E544,"")</f>
        <v>ZA_00492</v>
      </c>
      <c r="D543" s="10" t="str">
        <f>IF(LEFT('KCC input'!G544,2)="ZA",'KCC input'!G544,"")</f>
        <v/>
      </c>
      <c r="E543" s="10" t="str">
        <f>IF('KCC input'!H544=0,"",'KCC input'!H544)</f>
        <v>Ik heb een vraag</v>
      </c>
      <c r="F543" s="10" t="str">
        <f>IF('KCC input'!H544=0,"",'KCC input'!H544)</f>
        <v>Ik heb een vraag</v>
      </c>
      <c r="G543" s="10" t="str">
        <f t="shared" si="8"/>
        <v>A1ZKC024  Z073</v>
      </c>
      <c r="H543" s="11" t="str">
        <f>IF('KCC input'!I544=0,"",'KCC input'!I544)</f>
        <v/>
      </c>
      <c r="I543" s="10" t="str">
        <f>IF('KCC input'!K544=0,"",'KCC input'!K544)</f>
        <v>A1</v>
      </c>
      <c r="J543" s="10" t="str">
        <f>IF('KCC input'!L544=0,"",'KCC input'!L544)</f>
        <v>ZKC024</v>
      </c>
      <c r="K543" s="10" t="str">
        <f>IF('KCC input'!M544=0,"",'KCC input'!M544)</f>
        <v>Z073</v>
      </c>
      <c r="L543" s="12"/>
    </row>
    <row r="544" spans="1:12" s="4" customFormat="1" x14ac:dyDescent="0.25">
      <c r="A544" s="10" t="str">
        <f>IF(LEFT('KCC input'!A545,2)="ZA",'KCC input'!A545,"")</f>
        <v/>
      </c>
      <c r="B544" s="10" t="str">
        <f>IF(LEFT('KCC input'!C545,2)="ZA",'KCC input'!C545,"")</f>
        <v/>
      </c>
      <c r="C544" s="10" t="str">
        <f>IF(LEFT('KCC input'!E545,2)="ZA",'KCC input'!E545,"")</f>
        <v/>
      </c>
      <c r="D544" s="10" t="str">
        <f>IF(LEFT('KCC input'!G545,2)="ZA",'KCC input'!G545,"")</f>
        <v>ZA_00493</v>
      </c>
      <c r="E544" s="10" t="str">
        <f>IF('KCC input'!H545=0,"",'KCC input'!H545)</f>
        <v>Graafmelding</v>
      </c>
      <c r="F544" s="10" t="str">
        <f>IF('KCC input'!H545=0,"",'KCC input'!H545)</f>
        <v>Graafmelding</v>
      </c>
      <c r="G544" s="10" t="str">
        <f t="shared" si="8"/>
        <v>A1ZKC024  Z017</v>
      </c>
      <c r="H544" s="11" t="str">
        <f>IF('KCC input'!I545=0,"",'KCC input'!I545)</f>
        <v/>
      </c>
      <c r="I544" s="10" t="str">
        <f>IF('KCC input'!K545=0,"",'KCC input'!K545)</f>
        <v>A1</v>
      </c>
      <c r="J544" s="10" t="str">
        <f>IF('KCC input'!L545=0,"",'KCC input'!L545)</f>
        <v>ZKC024</v>
      </c>
      <c r="K544" s="10" t="str">
        <f>IF('KCC input'!M545=0,"",'KCC input'!M545)</f>
        <v>Z017</v>
      </c>
      <c r="L544" s="12"/>
    </row>
    <row r="545" spans="1:12" s="4" customFormat="1" x14ac:dyDescent="0.25">
      <c r="A545" s="10" t="str">
        <f>IF(LEFT('KCC input'!A546,2)="ZA",'KCC input'!A546,"")</f>
        <v/>
      </c>
      <c r="B545" s="10" t="str">
        <f>IF(LEFT('KCC input'!C546,2)="ZA",'KCC input'!C546,"")</f>
        <v/>
      </c>
      <c r="C545" s="10" t="str">
        <f>IF(LEFT('KCC input'!E546,2)="ZA",'KCC input'!E546,"")</f>
        <v/>
      </c>
      <c r="D545" s="10" t="str">
        <f>IF(LEFT('KCC input'!G546,2)="ZA",'KCC input'!G546,"")</f>
        <v>ZA_00494</v>
      </c>
      <c r="E545" s="10" t="str">
        <f>IF('KCC input'!H546=0,"",'KCC input'!H546)</f>
        <v>Oriëntatieverzoek</v>
      </c>
      <c r="F545" s="10" t="str">
        <f>IF('KCC input'!H546=0,"",'KCC input'!H546)</f>
        <v>Oriëntatieverzoek</v>
      </c>
      <c r="G545" s="10" t="str">
        <f t="shared" si="8"/>
        <v>A1ZKC024  Z018</v>
      </c>
      <c r="H545" s="11" t="str">
        <f>IF('KCC input'!I546=0,"",'KCC input'!I546)</f>
        <v/>
      </c>
      <c r="I545" s="10" t="str">
        <f>IF('KCC input'!K546=0,"",'KCC input'!K546)</f>
        <v>A1</v>
      </c>
      <c r="J545" s="10" t="str">
        <f>IF('KCC input'!L546=0,"",'KCC input'!L546)</f>
        <v>ZKC024</v>
      </c>
      <c r="K545" s="10" t="str">
        <f>IF('KCC input'!M546=0,"",'KCC input'!M546)</f>
        <v>Z018</v>
      </c>
      <c r="L545" s="12"/>
    </row>
    <row r="546" spans="1:12" s="4" customFormat="1" x14ac:dyDescent="0.25">
      <c r="A546" s="10" t="str">
        <f>IF(LEFT('KCC input'!A547,2)="ZA",'KCC input'!A547,"")</f>
        <v/>
      </c>
      <c r="B546" s="10" t="str">
        <f>IF(LEFT('KCC input'!C547,2)="ZA",'KCC input'!C547,"")</f>
        <v/>
      </c>
      <c r="C546" s="10" t="str">
        <f>IF(LEFT('KCC input'!E547,2)="ZA",'KCC input'!E547,"")</f>
        <v/>
      </c>
      <c r="D546" s="10" t="str">
        <f>IF(LEFT('KCC input'!G547,2)="ZA",'KCC input'!G547,"")</f>
        <v>ZA_00495</v>
      </c>
      <c r="E546" s="10" t="str">
        <f>IF('KCC input'!H547=0,"",'KCC input'!H547)</f>
        <v>Calamiteitenmelding</v>
      </c>
      <c r="F546" s="10" t="str">
        <f>IF('KCC input'!H547=0,"",'KCC input'!H547)</f>
        <v>Calamiteitenmelding</v>
      </c>
      <c r="G546" s="10" t="str">
        <f t="shared" si="8"/>
        <v>A1ZKC024  Z019</v>
      </c>
      <c r="H546" s="11" t="str">
        <f>IF('KCC input'!I547=0,"",'KCC input'!I547)</f>
        <v/>
      </c>
      <c r="I546" s="10" t="str">
        <f>IF('KCC input'!K547=0,"",'KCC input'!K547)</f>
        <v>A1</v>
      </c>
      <c r="J546" s="10" t="str">
        <f>IF('KCC input'!L547=0,"",'KCC input'!L547)</f>
        <v>ZKC024</v>
      </c>
      <c r="K546" s="10" t="str">
        <f>IF('KCC input'!M547=0,"",'KCC input'!M547)</f>
        <v>Z019</v>
      </c>
      <c r="L546" s="12"/>
    </row>
    <row r="547" spans="1:12" s="4" customFormat="1" x14ac:dyDescent="0.25">
      <c r="A547" s="10" t="str">
        <f>IF(LEFT('KCC input'!A548,2)="ZA",'KCC input'!A548,"")</f>
        <v/>
      </c>
      <c r="B547" s="10" t="str">
        <f>IF(LEFT('KCC input'!C548,2)="ZA",'KCC input'!C548,"")</f>
        <v/>
      </c>
      <c r="C547" s="10" t="str">
        <f>IF(LEFT('KCC input'!E548,2)="ZA",'KCC input'!E548,"")</f>
        <v/>
      </c>
      <c r="D547" s="10" t="str">
        <f>IF(LEFT('KCC input'!G548,2)="ZA",'KCC input'!G548,"")</f>
        <v>ZA_00496</v>
      </c>
      <c r="E547" s="10" t="str">
        <f>IF('KCC input'!H548=0,"",'KCC input'!H548)</f>
        <v>Afwijkende situatie</v>
      </c>
      <c r="F547" s="10" t="str">
        <f>IF('KCC input'!H548=0,"",'KCC input'!H548)</f>
        <v>Afwijkende situatie</v>
      </c>
      <c r="G547" s="10" t="str">
        <f t="shared" si="8"/>
        <v>A1ZKC024  Z020</v>
      </c>
      <c r="H547" s="11" t="str">
        <f>IF('KCC input'!I548=0,"",'KCC input'!I548)</f>
        <v/>
      </c>
      <c r="I547" s="10" t="str">
        <f>IF('KCC input'!K548=0,"",'KCC input'!K548)</f>
        <v>A1</v>
      </c>
      <c r="J547" s="10" t="str">
        <f>IF('KCC input'!L548=0,"",'KCC input'!L548)</f>
        <v>ZKC024</v>
      </c>
      <c r="K547" s="10" t="str">
        <f>IF('KCC input'!M548=0,"",'KCC input'!M548)</f>
        <v>Z020</v>
      </c>
      <c r="L547" s="12"/>
    </row>
    <row r="548" spans="1:12" s="4" customFormat="1" x14ac:dyDescent="0.25">
      <c r="A548" s="10" t="str">
        <f>IF(LEFT('KCC input'!A549,2)="ZA",'KCC input'!A549,"")</f>
        <v/>
      </c>
      <c r="B548" s="10" t="str">
        <f>IF(LEFT('KCC input'!C549,2)="ZA",'KCC input'!C549,"")</f>
        <v/>
      </c>
      <c r="C548" s="10" t="str">
        <f>IF(LEFT('KCC input'!E549,2)="ZA",'KCC input'!E549,"")</f>
        <v/>
      </c>
      <c r="D548" s="10" t="str">
        <f>IF(LEFT('KCC input'!G549,2)="ZA",'KCC input'!G549,"")</f>
        <v>ZA_00497</v>
      </c>
      <c r="E548" s="10" t="str">
        <f>IF('KCC input'!H549=0,"",'KCC input'!H549)</f>
        <v>Inspire aanvraag</v>
      </c>
      <c r="F548" s="10" t="str">
        <f>IF('KCC input'!H549=0,"",'KCC input'!H549)</f>
        <v>Inspire aanvraag</v>
      </c>
      <c r="G548" s="10" t="str">
        <f t="shared" si="8"/>
        <v>A1ZKC024  Z021</v>
      </c>
      <c r="H548" s="11" t="str">
        <f>IF('KCC input'!I549=0,"",'KCC input'!I549)</f>
        <v/>
      </c>
      <c r="I548" s="10" t="str">
        <f>IF('KCC input'!K549=0,"",'KCC input'!K549)</f>
        <v>A1</v>
      </c>
      <c r="J548" s="10" t="str">
        <f>IF('KCC input'!L549=0,"",'KCC input'!L549)</f>
        <v>ZKC024</v>
      </c>
      <c r="K548" s="10" t="str">
        <f>IF('KCC input'!M549=0,"",'KCC input'!M549)</f>
        <v>Z021</v>
      </c>
      <c r="L548" s="12"/>
    </row>
    <row r="549" spans="1:12" s="4" customFormat="1" x14ac:dyDescent="0.25">
      <c r="A549" s="10" t="str">
        <f>IF(LEFT('KCC input'!A550,2)="ZA",'KCC input'!A550,"")</f>
        <v/>
      </c>
      <c r="B549" s="10" t="str">
        <f>IF(LEFT('KCC input'!C550,2)="ZA",'KCC input'!C550,"")</f>
        <v/>
      </c>
      <c r="C549" s="10" t="str">
        <f>IF(LEFT('KCC input'!E550,2)="ZA",'KCC input'!E550,"")</f>
        <v/>
      </c>
      <c r="D549" s="10" t="str">
        <f>IF(LEFT('KCC input'!G550,2)="ZA",'KCC input'!G550,"")</f>
        <v>ZA_00499</v>
      </c>
      <c r="E549" s="10" t="str">
        <f>IF('KCC input'!H550=0,"",'KCC input'!H550)</f>
        <v>Klic-online</v>
      </c>
      <c r="F549" s="10" t="str">
        <f>IF('KCC input'!H550=0,"",'KCC input'!H550)</f>
        <v>Klic-online</v>
      </c>
      <c r="G549" s="10" t="str">
        <f t="shared" si="8"/>
        <v>A1ZKC024  Z023</v>
      </c>
      <c r="H549" s="11" t="str">
        <f>IF('KCC input'!I550=0,"",'KCC input'!I550)</f>
        <v/>
      </c>
      <c r="I549" s="10" t="str">
        <f>IF('KCC input'!K550=0,"",'KCC input'!K550)</f>
        <v>A1</v>
      </c>
      <c r="J549" s="10" t="str">
        <f>IF('KCC input'!L550=0,"",'KCC input'!L550)</f>
        <v>ZKC024</v>
      </c>
      <c r="K549" s="10" t="str">
        <f>IF('KCC input'!M550=0,"",'KCC input'!M550)</f>
        <v>Z023</v>
      </c>
      <c r="L549" s="12"/>
    </row>
    <row r="550" spans="1:12" s="4" customFormat="1" x14ac:dyDescent="0.25">
      <c r="A550" s="10" t="str">
        <f>IF(LEFT('KCC input'!A551,2)="ZA",'KCC input'!A551,"")</f>
        <v/>
      </c>
      <c r="B550" s="10" t="str">
        <f>IF(LEFT('KCC input'!C551,2)="ZA",'KCC input'!C551,"")</f>
        <v/>
      </c>
      <c r="C550" s="10" t="str">
        <f>IF(LEFT('KCC input'!E551,2)="ZA",'KCC input'!E551,"")</f>
        <v/>
      </c>
      <c r="D550" s="10" t="str">
        <f>IF(LEFT('KCC input'!G551,2)="ZA",'KCC input'!G551,"")</f>
        <v>ZA_00500</v>
      </c>
      <c r="E550" s="10" t="str">
        <f>IF('KCC input'!H551=0,"",'KCC input'!H551)</f>
        <v>Klic-viewer</v>
      </c>
      <c r="F550" s="10" t="str">
        <f>IF('KCC input'!H551=0,"",'KCC input'!H551)</f>
        <v>Klic-viewer</v>
      </c>
      <c r="G550" s="10" t="str">
        <f t="shared" si="8"/>
        <v>A1ZKC024  Z024</v>
      </c>
      <c r="H550" s="11" t="str">
        <f>IF('KCC input'!I551=0,"",'KCC input'!I551)</f>
        <v/>
      </c>
      <c r="I550" s="10" t="str">
        <f>IF('KCC input'!K551=0,"",'KCC input'!K551)</f>
        <v>A1</v>
      </c>
      <c r="J550" s="10" t="str">
        <f>IF('KCC input'!L551=0,"",'KCC input'!L551)</f>
        <v>ZKC024</v>
      </c>
      <c r="K550" s="10" t="str">
        <f>IF('KCC input'!M551=0,"",'KCC input'!M551)</f>
        <v>Z024</v>
      </c>
      <c r="L550" s="12"/>
    </row>
    <row r="551" spans="1:12" s="4" customFormat="1" x14ac:dyDescent="0.25">
      <c r="A551" s="10" t="str">
        <f>IF(LEFT('KCC input'!A552,2)="ZA",'KCC input'!A552,"")</f>
        <v/>
      </c>
      <c r="B551" s="10" t="str">
        <f>IF(LEFT('KCC input'!C552,2)="ZA",'KCC input'!C552,"")</f>
        <v/>
      </c>
      <c r="C551" s="10" t="str">
        <f>IF(LEFT('KCC input'!E552,2)="ZA",'KCC input'!E552,"")</f>
        <v/>
      </c>
      <c r="D551" s="10" t="str">
        <f>IF(LEFT('KCC input'!G552,2)="ZA",'KCC input'!G552,"")</f>
        <v>ZA_00502</v>
      </c>
      <c r="E551" s="10" t="str">
        <f>IF('KCC input'!H552=0,"",'KCC input'!H552)</f>
        <v>Netbeheerdersdiensten</v>
      </c>
      <c r="F551" s="10" t="str">
        <f>IF('KCC input'!H552=0,"",'KCC input'!H552)</f>
        <v>Netbeheerdersdiensten</v>
      </c>
      <c r="G551" s="10" t="str">
        <f t="shared" si="8"/>
        <v>A1ZKC024  Z026</v>
      </c>
      <c r="H551" s="11" t="str">
        <f>IF('KCC input'!I552=0,"",'KCC input'!I552)</f>
        <v/>
      </c>
      <c r="I551" s="10" t="str">
        <f>IF('KCC input'!K552=0,"",'KCC input'!K552)</f>
        <v>A1</v>
      </c>
      <c r="J551" s="10" t="str">
        <f>IF('KCC input'!L552=0,"",'KCC input'!L552)</f>
        <v>ZKC024</v>
      </c>
      <c r="K551" s="10" t="str">
        <f>IF('KCC input'!M552=0,"",'KCC input'!M552)</f>
        <v>Z026</v>
      </c>
      <c r="L551" s="12"/>
    </row>
    <row r="552" spans="1:12" s="4" customFormat="1" x14ac:dyDescent="0.25">
      <c r="A552" s="10" t="str">
        <f>IF(LEFT('KCC input'!A553,2)="ZA",'KCC input'!A553,"")</f>
        <v/>
      </c>
      <c r="B552" s="10" t="str">
        <f>IF(LEFT('KCC input'!C553,2)="ZA",'KCC input'!C553,"")</f>
        <v/>
      </c>
      <c r="C552" s="10" t="str">
        <f>IF(LEFT('KCC input'!E553,2)="ZA",'KCC input'!E553,"")</f>
        <v/>
      </c>
      <c r="D552" s="10" t="str">
        <f>IF(LEFT('KCC input'!G553,2)="ZA",'KCC input'!G553,"")</f>
        <v>ZA_00503</v>
      </c>
      <c r="E552" s="10" t="str">
        <f>IF('KCC input'!H553=0,"",'KCC input'!H553)</f>
        <v>Schaderegistratie</v>
      </c>
      <c r="F552" s="10" t="str">
        <f>IF('KCC input'!H553=0,"",'KCC input'!H553)</f>
        <v>Schaderegistratie</v>
      </c>
      <c r="G552" s="10" t="str">
        <f t="shared" si="8"/>
        <v>A1ZKC024  Z027</v>
      </c>
      <c r="H552" s="11" t="str">
        <f>IF('KCC input'!I553=0,"",'KCC input'!I553)</f>
        <v/>
      </c>
      <c r="I552" s="10" t="str">
        <f>IF('KCC input'!K553=0,"",'KCC input'!K553)</f>
        <v>A1</v>
      </c>
      <c r="J552" s="10" t="str">
        <f>IF('KCC input'!L553=0,"",'KCC input'!L553)</f>
        <v>ZKC024</v>
      </c>
      <c r="K552" s="10" t="str">
        <f>IF('KCC input'!M553=0,"",'KCC input'!M553)</f>
        <v>Z027</v>
      </c>
      <c r="L552" s="12"/>
    </row>
    <row r="553" spans="1:12" s="4" customFormat="1" x14ac:dyDescent="0.25">
      <c r="A553" s="10" t="str">
        <f>IF(LEFT('KCC input'!A554,2)="ZA",'KCC input'!A554,"")</f>
        <v/>
      </c>
      <c r="B553" s="10" t="str">
        <f>IF(LEFT('KCC input'!C554,2)="ZA",'KCC input'!C554,"")</f>
        <v/>
      </c>
      <c r="C553" s="10" t="str">
        <f>IF(LEFT('KCC input'!E554,2)="ZA",'KCC input'!E554,"")</f>
        <v/>
      </c>
      <c r="D553" s="10" t="str">
        <f>IF(LEFT('KCC input'!G554,2)="ZA",'KCC input'!G554,"")</f>
        <v>ZA_02175</v>
      </c>
      <c r="E553" s="10" t="str">
        <f>IF('KCC input'!H554=0,"",'KCC input'!H554)</f>
        <v>Webwinkel</v>
      </c>
      <c r="F553" s="10" t="str">
        <f>IF('KCC input'!H554=0,"",'KCC input'!H554)</f>
        <v>Webwinkel</v>
      </c>
      <c r="G553" s="10" t="str">
        <f t="shared" si="8"/>
        <v>A1ZKC024  Z079</v>
      </c>
      <c r="H553" s="11" t="str">
        <f>IF('KCC input'!I554=0,"",'KCC input'!I554)</f>
        <v/>
      </c>
      <c r="I553" s="10" t="str">
        <f>IF('KCC input'!K554=0,"",'KCC input'!K554)</f>
        <v>A1</v>
      </c>
      <c r="J553" s="10" t="str">
        <f>IF('KCC input'!L554=0,"",'KCC input'!L554)</f>
        <v>ZKC024</v>
      </c>
      <c r="K553" s="10" t="str">
        <f>IF('KCC input'!M554=0,"",'KCC input'!M554)</f>
        <v>Z079</v>
      </c>
      <c r="L553" s="12"/>
    </row>
    <row r="554" spans="1:12" s="4" customFormat="1" x14ac:dyDescent="0.25">
      <c r="A554" s="10" t="str">
        <f>IF(LEFT('KCC input'!A555,2)="ZA",'KCC input'!A555,"")</f>
        <v/>
      </c>
      <c r="B554" s="10" t="str">
        <f>IF(LEFT('KCC input'!C555,2)="ZA",'KCC input'!C555,"")</f>
        <v/>
      </c>
      <c r="C554" s="10" t="str">
        <f>IF(LEFT('KCC input'!E555,2)="ZA",'KCC input'!E555,"")</f>
        <v/>
      </c>
      <c r="D554" s="10" t="str">
        <f>IF(LEFT('KCC input'!G555,2)="ZA",'KCC input'!G555,"")</f>
        <v>ZA_02176</v>
      </c>
      <c r="E554" s="10" t="str">
        <f>IF('KCC input'!H555=0,"",'KCC input'!H555)</f>
        <v>Terugmelden (API)</v>
      </c>
      <c r="F554" s="10" t="str">
        <f>IF('KCC input'!H555=0,"",'KCC input'!H555)</f>
        <v>Terugmelden (API)</v>
      </c>
      <c r="G554" s="10" t="str">
        <f t="shared" si="8"/>
        <v>A1ZKC024  Z080</v>
      </c>
      <c r="H554" s="11" t="str">
        <f>IF('KCC input'!I555=0,"",'KCC input'!I555)</f>
        <v/>
      </c>
      <c r="I554" s="10" t="str">
        <f>IF('KCC input'!K555=0,"",'KCC input'!K555)</f>
        <v>A1</v>
      </c>
      <c r="J554" s="10" t="str">
        <f>IF('KCC input'!L555=0,"",'KCC input'!L555)</f>
        <v>ZKC024</v>
      </c>
      <c r="K554" s="10" t="str">
        <f>IF('KCC input'!M555=0,"",'KCC input'!M555)</f>
        <v>Z080</v>
      </c>
      <c r="L554" s="12"/>
    </row>
    <row r="555" spans="1:12" s="4" customFormat="1" x14ac:dyDescent="0.25">
      <c r="A555" s="10" t="str">
        <f>IF(LEFT('KCC input'!A556,2)="ZA",'KCC input'!A556,"")</f>
        <v/>
      </c>
      <c r="B555" s="10" t="str">
        <f>IF(LEFT('KCC input'!C556,2)="ZA",'KCC input'!C556,"")</f>
        <v/>
      </c>
      <c r="C555" s="10" t="str">
        <f>IF(LEFT('KCC input'!E556,2)="ZA",'KCC input'!E556,"")</f>
        <v>ZA_00504</v>
      </c>
      <c r="D555" s="10" t="str">
        <f>IF(LEFT('KCC input'!G556,2)="ZA",'KCC input'!G556,"")</f>
        <v/>
      </c>
      <c r="E555" s="10" t="str">
        <f>IF('KCC input'!H556=0,"",'KCC input'!H556)</f>
        <v>Ik heb een verstoring Kadaster</v>
      </c>
      <c r="F555" s="10" t="str">
        <f>IF('KCC input'!H556=0,"",'KCC input'!H556)</f>
        <v>Ik heb een verstoring Kadaster</v>
      </c>
      <c r="G555" s="10" t="str">
        <f t="shared" si="8"/>
        <v>A1ZKC024  Z028</v>
      </c>
      <c r="H555" s="11" t="str">
        <f>IF('KCC input'!I556=0,"",'KCC input'!I556)</f>
        <v/>
      </c>
      <c r="I555" s="10" t="str">
        <f>IF('KCC input'!K556=0,"",'KCC input'!K556)</f>
        <v>A1</v>
      </c>
      <c r="J555" s="10" t="str">
        <f>IF('KCC input'!L556=0,"",'KCC input'!L556)</f>
        <v>ZKC024</v>
      </c>
      <c r="K555" s="10" t="str">
        <f>IF('KCC input'!M556=0,"",'KCC input'!M556)</f>
        <v>Z028</v>
      </c>
      <c r="L555" s="12"/>
    </row>
    <row r="556" spans="1:12" s="4" customFormat="1" x14ac:dyDescent="0.25">
      <c r="A556" s="10" t="str">
        <f>IF(LEFT('KCC input'!A557,2)="ZA",'KCC input'!A557,"")</f>
        <v/>
      </c>
      <c r="B556" s="10" t="str">
        <f>IF(LEFT('KCC input'!C557,2)="ZA",'KCC input'!C557,"")</f>
        <v/>
      </c>
      <c r="C556" s="10" t="str">
        <f>IF(LEFT('KCC input'!E557,2)="ZA",'KCC input'!E557,"")</f>
        <v/>
      </c>
      <c r="D556" s="10" t="str">
        <f>IF(LEFT('KCC input'!G557,2)="ZA",'KCC input'!G557,"")</f>
        <v>ZA_00505</v>
      </c>
      <c r="E556" s="10" t="str">
        <f>IF('KCC input'!H557=0,"",'KCC input'!H557)</f>
        <v>Klic-online</v>
      </c>
      <c r="F556" s="10" t="str">
        <f>IF('KCC input'!H557=0,"",'KCC input'!H557)</f>
        <v>Klic-online</v>
      </c>
      <c r="G556" s="10" t="str">
        <f t="shared" si="8"/>
        <v>A1ZKC024  Z029</v>
      </c>
      <c r="H556" s="11" t="str">
        <f>IF('KCC input'!I557=0,"",'KCC input'!I557)</f>
        <v/>
      </c>
      <c r="I556" s="10" t="str">
        <f>IF('KCC input'!K557=0,"",'KCC input'!K557)</f>
        <v>A1</v>
      </c>
      <c r="J556" s="10" t="str">
        <f>IF('KCC input'!L557=0,"",'KCC input'!L557)</f>
        <v>ZKC024</v>
      </c>
      <c r="K556" s="10" t="str">
        <f>IF('KCC input'!M557=0,"",'KCC input'!M557)</f>
        <v>Z029</v>
      </c>
      <c r="L556" s="12"/>
    </row>
    <row r="557" spans="1:12" s="4" customFormat="1" x14ac:dyDescent="0.25">
      <c r="A557" s="10" t="str">
        <f>IF(LEFT('KCC input'!A558,2)="ZA",'KCC input'!A558,"")</f>
        <v/>
      </c>
      <c r="B557" s="10" t="str">
        <f>IF(LEFT('KCC input'!C558,2)="ZA",'KCC input'!C558,"")</f>
        <v/>
      </c>
      <c r="C557" s="10" t="str">
        <f>IF(LEFT('KCC input'!E558,2)="ZA",'KCC input'!E558,"")</f>
        <v/>
      </c>
      <c r="D557" s="10" t="str">
        <f>IF(LEFT('KCC input'!G558,2)="ZA",'KCC input'!G558,"")</f>
        <v>ZA_00507</v>
      </c>
      <c r="E557" s="10" t="str">
        <f>IF('KCC input'!H558=0,"",'KCC input'!H558)</f>
        <v>Berichtenuitwisseling</v>
      </c>
      <c r="F557" s="10" t="str">
        <f>IF('KCC input'!H558=0,"",'KCC input'!H558)</f>
        <v>Berichtenuitwisseling</v>
      </c>
      <c r="G557" s="10" t="str">
        <f t="shared" si="8"/>
        <v>A1ZKC024  Z031</v>
      </c>
      <c r="H557" s="11" t="str">
        <f>IF('KCC input'!I558=0,"",'KCC input'!I558)</f>
        <v/>
      </c>
      <c r="I557" s="10" t="str">
        <f>IF('KCC input'!K558=0,"",'KCC input'!K558)</f>
        <v>A1</v>
      </c>
      <c r="J557" s="10" t="str">
        <f>IF('KCC input'!L558=0,"",'KCC input'!L558)</f>
        <v>ZKC024</v>
      </c>
      <c r="K557" s="10" t="str">
        <f>IF('KCC input'!M558=0,"",'KCC input'!M558)</f>
        <v>Z031</v>
      </c>
      <c r="L557" s="12"/>
    </row>
    <row r="558" spans="1:12" s="4" customFormat="1" x14ac:dyDescent="0.25">
      <c r="A558" s="10" t="str">
        <f>IF(LEFT('KCC input'!A559,2)="ZA",'KCC input'!A559,"")</f>
        <v/>
      </c>
      <c r="B558" s="10" t="str">
        <f>IF(LEFT('KCC input'!C559,2)="ZA",'KCC input'!C559,"")</f>
        <v/>
      </c>
      <c r="C558" s="10" t="str">
        <f>IF(LEFT('KCC input'!E559,2)="ZA",'KCC input'!E559,"")</f>
        <v/>
      </c>
      <c r="D558" s="10" t="str">
        <f>IF(LEFT('KCC input'!G559,2)="ZA",'KCC input'!G559,"")</f>
        <v>ZA_02177</v>
      </c>
      <c r="E558" s="10" t="str">
        <f>IF('KCC input'!H559=0,"",'KCC input'!H559)</f>
        <v>Webwinkel</v>
      </c>
      <c r="F558" s="10" t="str">
        <f>IF('KCC input'!H559=0,"",'KCC input'!H559)</f>
        <v>Webwinkel</v>
      </c>
      <c r="G558" s="10" t="str">
        <f t="shared" si="8"/>
        <v>A1ZKC024  Z081</v>
      </c>
      <c r="H558" s="11" t="str">
        <f>IF('KCC input'!I559=0,"",'KCC input'!I559)</f>
        <v/>
      </c>
      <c r="I558" s="10" t="str">
        <f>IF('KCC input'!K559=0,"",'KCC input'!K559)</f>
        <v>A1</v>
      </c>
      <c r="J558" s="10" t="str">
        <f>IF('KCC input'!L559=0,"",'KCC input'!L559)</f>
        <v>ZKC024</v>
      </c>
      <c r="K558" s="10" t="str">
        <f>IF('KCC input'!M559=0,"",'KCC input'!M559)</f>
        <v>Z081</v>
      </c>
      <c r="L558" s="12"/>
    </row>
    <row r="559" spans="1:12" s="4" customFormat="1" x14ac:dyDescent="0.25">
      <c r="A559" s="10" t="str">
        <f>IF(LEFT('KCC input'!A560,2)="ZA",'KCC input'!A560,"")</f>
        <v/>
      </c>
      <c r="B559" s="10" t="str">
        <f>IF(LEFT('KCC input'!C560,2)="ZA",'KCC input'!C560,"")</f>
        <v/>
      </c>
      <c r="C559" s="10" t="str">
        <f>IF(LEFT('KCC input'!E560,2)="ZA",'KCC input'!E560,"")</f>
        <v/>
      </c>
      <c r="D559" s="10" t="str">
        <f>IF(LEFT('KCC input'!G560,2)="ZA",'KCC input'!G560,"")</f>
        <v>ZA_02178</v>
      </c>
      <c r="E559" s="10" t="str">
        <f>IF('KCC input'!H560=0,"",'KCC input'!H560)</f>
        <v>Terugmelden (API)</v>
      </c>
      <c r="F559" s="10" t="str">
        <f>IF('KCC input'!H560=0,"",'KCC input'!H560)</f>
        <v>Terugmelden (API)</v>
      </c>
      <c r="G559" s="10" t="str">
        <f t="shared" si="8"/>
        <v>A1ZKC024  Z082</v>
      </c>
      <c r="H559" s="11" t="str">
        <f>IF('KCC input'!I560=0,"",'KCC input'!I560)</f>
        <v/>
      </c>
      <c r="I559" s="10" t="str">
        <f>IF('KCC input'!K560=0,"",'KCC input'!K560)</f>
        <v>A1</v>
      </c>
      <c r="J559" s="10" t="str">
        <f>IF('KCC input'!L560=0,"",'KCC input'!L560)</f>
        <v>ZKC024</v>
      </c>
      <c r="K559" s="10" t="str">
        <f>IF('KCC input'!M560=0,"",'KCC input'!M560)</f>
        <v>Z082</v>
      </c>
      <c r="L559" s="12"/>
    </row>
    <row r="560" spans="1:12" s="4" customFormat="1" x14ac:dyDescent="0.25">
      <c r="A560" s="10" t="str">
        <f>IF(LEFT('KCC input'!A561,2)="ZA",'KCC input'!A561,"")</f>
        <v/>
      </c>
      <c r="B560" s="10" t="str">
        <f>IF(LEFT('KCC input'!C561,2)="ZA",'KCC input'!C561,"")</f>
        <v/>
      </c>
      <c r="C560" s="10" t="str">
        <f>IF(LEFT('KCC input'!E561,2)="ZA",'KCC input'!E561,"")</f>
        <v/>
      </c>
      <c r="D560" s="10" t="str">
        <f>IF(LEFT('KCC input'!G561,2)="ZA",'KCC input'!G561,"")</f>
        <v>ZA_02365</v>
      </c>
      <c r="E560" s="10" t="str">
        <f>IF('KCC input'!H561=0,"",'KCC input'!H561)</f>
        <v>KLIC-viewer</v>
      </c>
      <c r="F560" s="10" t="str">
        <f>IF('KCC input'!H561=0,"",'KCC input'!H561)</f>
        <v>KLIC-viewer</v>
      </c>
      <c r="G560" s="10" t="str">
        <f t="shared" si="8"/>
        <v>A1ZKC024  Z103</v>
      </c>
      <c r="H560" s="11" t="str">
        <f>IF('KCC input'!I561=0,"",'KCC input'!I561)</f>
        <v/>
      </c>
      <c r="I560" s="10" t="str">
        <f>IF('KCC input'!K561=0,"",'KCC input'!K561)</f>
        <v>A1</v>
      </c>
      <c r="J560" s="10" t="str">
        <f>IF('KCC input'!L561=0,"",'KCC input'!L561)</f>
        <v>ZKC024</v>
      </c>
      <c r="K560" s="10" t="str">
        <f>IF('KCC input'!M561=0,"",'KCC input'!M561)</f>
        <v>Z103</v>
      </c>
      <c r="L560" s="12"/>
    </row>
    <row r="561" spans="1:12" s="4" customFormat="1" x14ac:dyDescent="0.25">
      <c r="A561" s="10" t="str">
        <f>IF(LEFT('KCC input'!A562,2)="ZA",'KCC input'!A562,"")</f>
        <v/>
      </c>
      <c r="B561" s="10" t="str">
        <f>IF(LEFT('KCC input'!C562,2)="ZA",'KCC input'!C562,"")</f>
        <v/>
      </c>
      <c r="C561" s="10" t="str">
        <f>IF(LEFT('KCC input'!E562,2)="ZA",'KCC input'!E562,"")</f>
        <v>ZA_00508</v>
      </c>
      <c r="D561" s="10" t="str">
        <f>IF(LEFT('KCC input'!G562,2)="ZA",'KCC input'!G562,"")</f>
        <v/>
      </c>
      <c r="E561" s="10" t="str">
        <f>IF('KCC input'!H562=0,"",'KCC input'!H562)</f>
        <v>Ik heb een verstoring Klant</v>
      </c>
      <c r="F561" s="10" t="str">
        <f>IF('KCC input'!H562=0,"",'KCC input'!H562)</f>
        <v>Ik heb een verstoring Klant</v>
      </c>
      <c r="G561" s="10" t="str">
        <f t="shared" si="8"/>
        <v>A1ZKC024  Z032</v>
      </c>
      <c r="H561" s="11" t="str">
        <f>IF('KCC input'!I562=0,"",'KCC input'!I562)</f>
        <v/>
      </c>
      <c r="I561" s="10" t="str">
        <f>IF('KCC input'!K562=0,"",'KCC input'!K562)</f>
        <v>A1</v>
      </c>
      <c r="J561" s="10" t="str">
        <f>IF('KCC input'!L562=0,"",'KCC input'!L562)</f>
        <v>ZKC024</v>
      </c>
      <c r="K561" s="10" t="str">
        <f>IF('KCC input'!M562=0,"",'KCC input'!M562)</f>
        <v>Z032</v>
      </c>
      <c r="L561" s="12"/>
    </row>
    <row r="562" spans="1:12" s="4" customFormat="1" x14ac:dyDescent="0.25">
      <c r="A562" s="10" t="str">
        <f>IF(LEFT('KCC input'!A563,2)="ZA",'KCC input'!A563,"")</f>
        <v/>
      </c>
      <c r="B562" s="10" t="str">
        <f>IF(LEFT('KCC input'!C563,2)="ZA",'KCC input'!C563,"")</f>
        <v/>
      </c>
      <c r="C562" s="10" t="str">
        <f>IF(LEFT('KCC input'!E563,2)="ZA",'KCC input'!E563,"")</f>
        <v/>
      </c>
      <c r="D562" s="10" t="str">
        <f>IF(LEFT('KCC input'!G563,2)="ZA",'KCC input'!G563,"")</f>
        <v>ZA_00509</v>
      </c>
      <c r="E562" s="10" t="str">
        <f>IF('KCC input'!H563=0,"",'KCC input'!H563)</f>
        <v>Klic-viewer</v>
      </c>
      <c r="F562" s="10" t="str">
        <f>IF('KCC input'!H563=0,"",'KCC input'!H563)</f>
        <v>Klic-viewer</v>
      </c>
      <c r="G562" s="10" t="str">
        <f t="shared" si="8"/>
        <v>A1ZKC024  Z033</v>
      </c>
      <c r="H562" s="11" t="str">
        <f>IF('KCC input'!I563=0,"",'KCC input'!I563)</f>
        <v/>
      </c>
      <c r="I562" s="10" t="str">
        <f>IF('KCC input'!K563=0,"",'KCC input'!K563)</f>
        <v>A1</v>
      </c>
      <c r="J562" s="10" t="str">
        <f>IF('KCC input'!L563=0,"",'KCC input'!L563)</f>
        <v>ZKC024</v>
      </c>
      <c r="K562" s="10" t="str">
        <f>IF('KCC input'!M563=0,"",'KCC input'!M563)</f>
        <v>Z033</v>
      </c>
      <c r="L562" s="12"/>
    </row>
    <row r="563" spans="1:12" s="4" customFormat="1" x14ac:dyDescent="0.25">
      <c r="A563" s="10" t="str">
        <f>IF(LEFT('KCC input'!A564,2)="ZA",'KCC input'!A564,"")</f>
        <v/>
      </c>
      <c r="B563" s="10" t="str">
        <f>IF(LEFT('KCC input'!C564,2)="ZA",'KCC input'!C564,"")</f>
        <v/>
      </c>
      <c r="C563" s="10" t="str">
        <f>IF(LEFT('KCC input'!E564,2)="ZA",'KCC input'!E564,"")</f>
        <v/>
      </c>
      <c r="D563" s="10" t="str">
        <f>IF(LEFT('KCC input'!G564,2)="ZA",'KCC input'!G564,"")</f>
        <v>ZA_00510</v>
      </c>
      <c r="E563" s="10" t="str">
        <f>IF('KCC input'!H564=0,"",'KCC input'!H564)</f>
        <v>Berichtenuitwisseling</v>
      </c>
      <c r="F563" s="10" t="str">
        <f>IF('KCC input'!H564=0,"",'KCC input'!H564)</f>
        <v>Berichtenuitwisseling</v>
      </c>
      <c r="G563" s="10" t="str">
        <f t="shared" si="8"/>
        <v>A1ZKC024  Z034</v>
      </c>
      <c r="H563" s="11" t="str">
        <f>IF('KCC input'!I564=0,"",'KCC input'!I564)</f>
        <v/>
      </c>
      <c r="I563" s="10" t="str">
        <f>IF('KCC input'!K564=0,"",'KCC input'!K564)</f>
        <v>A1</v>
      </c>
      <c r="J563" s="10" t="str">
        <f>IF('KCC input'!L564=0,"",'KCC input'!L564)</f>
        <v>ZKC024</v>
      </c>
      <c r="K563" s="10" t="str">
        <f>IF('KCC input'!M564=0,"",'KCC input'!M564)</f>
        <v>Z034</v>
      </c>
      <c r="L563" s="12"/>
    </row>
    <row r="564" spans="1:12" s="4" customFormat="1" x14ac:dyDescent="0.25">
      <c r="A564" s="10" t="str">
        <f>IF(LEFT('KCC input'!A565,2)="ZA",'KCC input'!A565,"")</f>
        <v/>
      </c>
      <c r="B564" s="10" t="str">
        <f>IF(LEFT('KCC input'!C565,2)="ZA",'KCC input'!C565,"")</f>
        <v/>
      </c>
      <c r="C564" s="10" t="str">
        <f>IF(LEFT('KCC input'!E565,2)="ZA",'KCC input'!E565,"")</f>
        <v/>
      </c>
      <c r="D564" s="10" t="str">
        <f>IF(LEFT('KCC input'!G565,2)="ZA",'KCC input'!G565,"")</f>
        <v>ZA_00511</v>
      </c>
      <c r="E564" s="10" t="str">
        <f>IF('KCC input'!H565=0,"",'KCC input'!H565)</f>
        <v>Klic-online</v>
      </c>
      <c r="F564" s="10" t="str">
        <f>IF('KCC input'!H565=0,"",'KCC input'!H565)</f>
        <v>Klic-online</v>
      </c>
      <c r="G564" s="10" t="str">
        <f t="shared" si="8"/>
        <v>A1ZKC024  Z035</v>
      </c>
      <c r="H564" s="11" t="str">
        <f>IF('KCC input'!I565=0,"",'KCC input'!I565)</f>
        <v/>
      </c>
      <c r="I564" s="10" t="str">
        <f>IF('KCC input'!K565=0,"",'KCC input'!K565)</f>
        <v>A1</v>
      </c>
      <c r="J564" s="10" t="str">
        <f>IF('KCC input'!L565=0,"",'KCC input'!L565)</f>
        <v>ZKC024</v>
      </c>
      <c r="K564" s="10" t="str">
        <f>IF('KCC input'!M565=0,"",'KCC input'!M565)</f>
        <v>Z035</v>
      </c>
      <c r="L564" s="12"/>
    </row>
    <row r="565" spans="1:12" s="4" customFormat="1" x14ac:dyDescent="0.25">
      <c r="A565" s="10" t="str">
        <f>IF(LEFT('KCC input'!A566,2)="ZA",'KCC input'!A566,"")</f>
        <v/>
      </c>
      <c r="B565" s="10" t="str">
        <f>IF(LEFT('KCC input'!C566,2)="ZA",'KCC input'!C566,"")</f>
        <v/>
      </c>
      <c r="C565" s="10" t="str">
        <f>IF(LEFT('KCC input'!E566,2)="ZA",'KCC input'!E566,"")</f>
        <v/>
      </c>
      <c r="D565" s="10" t="str">
        <f>IF(LEFT('KCC input'!G566,2)="ZA",'KCC input'!G566,"")</f>
        <v>ZA_02179</v>
      </c>
      <c r="E565" s="10" t="str">
        <f>IF('KCC input'!H566=0,"",'KCC input'!H566)</f>
        <v>Webwinkel</v>
      </c>
      <c r="F565" s="10" t="str">
        <f>IF('KCC input'!H566=0,"",'KCC input'!H566)</f>
        <v>Webwinkel</v>
      </c>
      <c r="G565" s="10" t="str">
        <f t="shared" si="8"/>
        <v>A1ZKC024  Z083</v>
      </c>
      <c r="H565" s="11" t="str">
        <f>IF('KCC input'!I566=0,"",'KCC input'!I566)</f>
        <v/>
      </c>
      <c r="I565" s="10" t="str">
        <f>IF('KCC input'!K566=0,"",'KCC input'!K566)</f>
        <v>A1</v>
      </c>
      <c r="J565" s="10" t="str">
        <f>IF('KCC input'!L566=0,"",'KCC input'!L566)</f>
        <v>ZKC024</v>
      </c>
      <c r="K565" s="10" t="str">
        <f>IF('KCC input'!M566=0,"",'KCC input'!M566)</f>
        <v>Z083</v>
      </c>
      <c r="L565" s="12"/>
    </row>
    <row r="566" spans="1:12" s="4" customFormat="1" x14ac:dyDescent="0.25">
      <c r="A566" s="10" t="str">
        <f>IF(LEFT('KCC input'!A567,2)="ZA",'KCC input'!A567,"")</f>
        <v/>
      </c>
      <c r="B566" s="10" t="str">
        <f>IF(LEFT('KCC input'!C567,2)="ZA",'KCC input'!C567,"")</f>
        <v/>
      </c>
      <c r="C566" s="10" t="str">
        <f>IF(LEFT('KCC input'!E567,2)="ZA",'KCC input'!E567,"")</f>
        <v/>
      </c>
      <c r="D566" s="10" t="str">
        <f>IF(LEFT('KCC input'!G567,2)="ZA",'KCC input'!G567,"")</f>
        <v>ZA_02180</v>
      </c>
      <c r="E566" s="10" t="str">
        <f>IF('KCC input'!H567=0,"",'KCC input'!H567)</f>
        <v>Terugmelden (API)</v>
      </c>
      <c r="F566" s="10" t="str">
        <f>IF('KCC input'!H567=0,"",'KCC input'!H567)</f>
        <v>Terugmelden (API)</v>
      </c>
      <c r="G566" s="10" t="str">
        <f t="shared" si="8"/>
        <v>A1ZKC024  Z084</v>
      </c>
      <c r="H566" s="11" t="str">
        <f>IF('KCC input'!I567=0,"",'KCC input'!I567)</f>
        <v/>
      </c>
      <c r="I566" s="10" t="str">
        <f>IF('KCC input'!K567=0,"",'KCC input'!K567)</f>
        <v>A1</v>
      </c>
      <c r="J566" s="10" t="str">
        <f>IF('KCC input'!L567=0,"",'KCC input'!L567)</f>
        <v>ZKC024</v>
      </c>
      <c r="K566" s="10" t="str">
        <f>IF('KCC input'!M567=0,"",'KCC input'!M567)</f>
        <v>Z084</v>
      </c>
      <c r="L566" s="12"/>
    </row>
    <row r="567" spans="1:12" s="4" customFormat="1" x14ac:dyDescent="0.25">
      <c r="A567" s="10" t="str">
        <f>IF(LEFT('KCC input'!A568,2)="ZA",'KCC input'!A568,"")</f>
        <v/>
      </c>
      <c r="B567" s="10" t="str">
        <f>IF(LEFT('KCC input'!C568,2)="ZA",'KCC input'!C568,"")</f>
        <v/>
      </c>
      <c r="C567" s="10" t="str">
        <f>IF(LEFT('KCC input'!E568,2)="ZA",'KCC input'!E568,"")</f>
        <v>ZA_00512</v>
      </c>
      <c r="D567" s="10" t="str">
        <f>IF(LEFT('KCC input'!G568,2)="ZA",'KCC input'!G568,"")</f>
        <v/>
      </c>
      <c r="E567" s="10" t="str">
        <f>IF('KCC input'!H568=0,"",'KCC input'!H568)</f>
        <v>Ik zal in de toekomst willen (wens)</v>
      </c>
      <c r="F567" s="10" t="str">
        <f>IF('KCC input'!H568=0,"",'KCC input'!H568)</f>
        <v>Ik zal in de toekomst willen (wens)</v>
      </c>
      <c r="G567" s="10" t="str">
        <f t="shared" si="8"/>
        <v>A1ZKC024  Z036</v>
      </c>
      <c r="H567" s="11" t="str">
        <f>IF('KCC input'!I568=0,"",'KCC input'!I568)</f>
        <v/>
      </c>
      <c r="I567" s="10" t="str">
        <f>IF('KCC input'!K568=0,"",'KCC input'!K568)</f>
        <v>A1</v>
      </c>
      <c r="J567" s="10" t="str">
        <f>IF('KCC input'!L568=0,"",'KCC input'!L568)</f>
        <v>ZKC024</v>
      </c>
      <c r="K567" s="10" t="str">
        <f>IF('KCC input'!M568=0,"",'KCC input'!M568)</f>
        <v>Z036</v>
      </c>
      <c r="L567" s="12"/>
    </row>
    <row r="568" spans="1:12" s="4" customFormat="1" x14ac:dyDescent="0.25">
      <c r="A568" s="10" t="str">
        <f>IF(LEFT('KCC input'!A569,2)="ZA",'KCC input'!A569,"")</f>
        <v/>
      </c>
      <c r="B568" s="10" t="str">
        <f>IF(LEFT('KCC input'!C569,2)="ZA",'KCC input'!C569,"")</f>
        <v/>
      </c>
      <c r="C568" s="10" t="str">
        <f>IF(LEFT('KCC input'!E569,2)="ZA",'KCC input'!E569,"")</f>
        <v/>
      </c>
      <c r="D568" s="10" t="str">
        <f>IF(LEFT('KCC input'!G569,2)="ZA",'KCC input'!G569,"")</f>
        <v>ZA_00513</v>
      </c>
      <c r="E568" s="10" t="str">
        <f>IF('KCC input'!H569=0,"",'KCC input'!H569)</f>
        <v>/</v>
      </c>
      <c r="F568" s="10" t="str">
        <f>IF('KCC input'!H569=0,"",'KCC input'!H569)</f>
        <v>/</v>
      </c>
      <c r="G568" s="10" t="str">
        <f t="shared" si="8"/>
        <v>A1ZKC024  Z037</v>
      </c>
      <c r="H568" s="11" t="str">
        <f>IF('KCC input'!I569=0,"",'KCC input'!I569)</f>
        <v/>
      </c>
      <c r="I568" s="10" t="str">
        <f>IF('KCC input'!K569=0,"",'KCC input'!K569)</f>
        <v>A1</v>
      </c>
      <c r="J568" s="10" t="str">
        <f>IF('KCC input'!L569=0,"",'KCC input'!L569)</f>
        <v>ZKC024</v>
      </c>
      <c r="K568" s="10" t="str">
        <f>IF('KCC input'!M569=0,"",'KCC input'!M569)</f>
        <v>Z037</v>
      </c>
      <c r="L568" s="12"/>
    </row>
    <row r="569" spans="1:12" s="4" customFormat="1" x14ac:dyDescent="0.25">
      <c r="A569" s="10" t="str">
        <f>IF(LEFT('KCC input'!A570,2)="ZA",'KCC input'!A570,"")</f>
        <v/>
      </c>
      <c r="B569" s="10" t="str">
        <f>IF(LEFT('KCC input'!C570,2)="ZA",'KCC input'!C570,"")</f>
        <v/>
      </c>
      <c r="C569" s="10" t="str">
        <f>IF(LEFT('KCC input'!E570,2)="ZA",'KCC input'!E570,"")</f>
        <v>ZA_00514</v>
      </c>
      <c r="D569" s="10" t="str">
        <f>IF(LEFT('KCC input'!G570,2)="ZA",'KCC input'!G570,"")</f>
        <v/>
      </c>
      <c r="E569" s="10" t="str">
        <f>IF('KCC input'!H570=0,"",'KCC input'!H570)</f>
        <v>Ik wil wijzigen</v>
      </c>
      <c r="F569" s="10" t="str">
        <f>IF('KCC input'!H570=0,"",'KCC input'!H570)</f>
        <v>Ik wil wijzigen</v>
      </c>
      <c r="G569" s="10" t="str">
        <f t="shared" si="8"/>
        <v>A1ZKC024  Z038</v>
      </c>
      <c r="H569" s="11" t="str">
        <f>IF('KCC input'!I570=0,"",'KCC input'!I570)</f>
        <v/>
      </c>
      <c r="I569" s="10" t="str">
        <f>IF('KCC input'!K570=0,"",'KCC input'!K570)</f>
        <v>A1</v>
      </c>
      <c r="J569" s="10" t="str">
        <f>IF('KCC input'!L570=0,"",'KCC input'!L570)</f>
        <v>ZKC024</v>
      </c>
      <c r="K569" s="10" t="str">
        <f>IF('KCC input'!M570=0,"",'KCC input'!M570)</f>
        <v>Z038</v>
      </c>
      <c r="L569" s="12"/>
    </row>
    <row r="570" spans="1:12" s="4" customFormat="1" x14ac:dyDescent="0.25">
      <c r="A570" s="10" t="str">
        <f>IF(LEFT('KCC input'!A571,2)="ZA",'KCC input'!A571,"")</f>
        <v/>
      </c>
      <c r="B570" s="10" t="str">
        <f>IF(LEFT('KCC input'!C571,2)="ZA",'KCC input'!C571,"")</f>
        <v/>
      </c>
      <c r="C570" s="10" t="str">
        <f>IF(LEFT('KCC input'!E571,2)="ZA",'KCC input'!E571,"")</f>
        <v/>
      </c>
      <c r="D570" s="10" t="str">
        <f>IF(LEFT('KCC input'!G571,2)="ZA",'KCC input'!G571,"")</f>
        <v>ZA_00515</v>
      </c>
      <c r="E570" s="10" t="str">
        <f>IF('KCC input'!H571=0,"",'KCC input'!H571)</f>
        <v>Berichtenuitwisseling</v>
      </c>
      <c r="F570" s="10" t="str">
        <f>IF('KCC input'!H571=0,"",'KCC input'!H571)</f>
        <v>Berichtenuitwisseling</v>
      </c>
      <c r="G570" s="10" t="str">
        <f t="shared" si="8"/>
        <v>A1ZKC024  Z039</v>
      </c>
      <c r="H570" s="11" t="str">
        <f>IF('KCC input'!I571=0,"",'KCC input'!I571)</f>
        <v/>
      </c>
      <c r="I570" s="10" t="str">
        <f>IF('KCC input'!K571=0,"",'KCC input'!K571)</f>
        <v>A1</v>
      </c>
      <c r="J570" s="10" t="str">
        <f>IF('KCC input'!L571=0,"",'KCC input'!L571)</f>
        <v>ZKC024</v>
      </c>
      <c r="K570" s="10" t="str">
        <f>IF('KCC input'!M571=0,"",'KCC input'!M571)</f>
        <v>Z039</v>
      </c>
      <c r="L570" s="12"/>
    </row>
    <row r="571" spans="1:12" s="4" customFormat="1" x14ac:dyDescent="0.25">
      <c r="A571" s="10" t="str">
        <f>IF(LEFT('KCC input'!A572,2)="ZA",'KCC input'!A572,"")</f>
        <v/>
      </c>
      <c r="B571" s="10" t="str">
        <f>IF(LEFT('KCC input'!C572,2)="ZA",'KCC input'!C572,"")</f>
        <v/>
      </c>
      <c r="C571" s="10" t="str">
        <f>IF(LEFT('KCC input'!E572,2)="ZA",'KCC input'!E572,"")</f>
        <v/>
      </c>
      <c r="D571" s="10" t="str">
        <f>IF(LEFT('KCC input'!G572,2)="ZA",'KCC input'!G572,"")</f>
        <v>ZA_00516</v>
      </c>
      <c r="E571" s="10" t="str">
        <f>IF('KCC input'!H572=0,"",'KCC input'!H572)</f>
        <v>Klantgegevens</v>
      </c>
      <c r="F571" s="10" t="str">
        <f>IF('KCC input'!H572=0,"",'KCC input'!H572)</f>
        <v>Klantgegevens</v>
      </c>
      <c r="G571" s="10" t="str">
        <f t="shared" si="8"/>
        <v>A1ZKC024  Z040</v>
      </c>
      <c r="H571" s="11" t="str">
        <f>IF('KCC input'!I572=0,"",'KCC input'!I572)</f>
        <v/>
      </c>
      <c r="I571" s="10" t="str">
        <f>IF('KCC input'!K572=0,"",'KCC input'!K572)</f>
        <v>A1</v>
      </c>
      <c r="J571" s="10" t="str">
        <f>IF('KCC input'!L572=0,"",'KCC input'!L572)</f>
        <v>ZKC024</v>
      </c>
      <c r="K571" s="10" t="str">
        <f>IF('KCC input'!M572=0,"",'KCC input'!M572)</f>
        <v>Z040</v>
      </c>
      <c r="L571" s="12"/>
    </row>
    <row r="572" spans="1:12" s="4" customFormat="1" x14ac:dyDescent="0.25">
      <c r="A572" s="10" t="str">
        <f>IF(LEFT('KCC input'!A573,2)="ZA",'KCC input'!A573,"")</f>
        <v/>
      </c>
      <c r="B572" s="10" t="str">
        <f>IF(LEFT('KCC input'!C573,2)="ZA",'KCC input'!C573,"")</f>
        <v/>
      </c>
      <c r="C572" s="10" t="str">
        <f>IF(LEFT('KCC input'!E573,2)="ZA",'KCC input'!E573,"")</f>
        <v/>
      </c>
      <c r="D572" s="10" t="str">
        <f>IF(LEFT('KCC input'!G573,2)="ZA",'KCC input'!G573,"")</f>
        <v>ZA_02181</v>
      </c>
      <c r="E572" s="10" t="str">
        <f>IF('KCC input'!H573=0,"",'KCC input'!H573)</f>
        <v>Eerste beheerder (contactpersoon)</v>
      </c>
      <c r="F572" s="10" t="str">
        <f>IF('KCC input'!H573=0,"",'KCC input'!H573)</f>
        <v>Eerste beheerder (contactpersoon)</v>
      </c>
      <c r="G572" s="10" t="str">
        <f t="shared" si="8"/>
        <v>A1ZKC024  Z085</v>
      </c>
      <c r="H572" s="11" t="str">
        <f>IF('KCC input'!I573=0,"",'KCC input'!I573)</f>
        <v/>
      </c>
      <c r="I572" s="10" t="str">
        <f>IF('KCC input'!K573=0,"",'KCC input'!K573)</f>
        <v>A1</v>
      </c>
      <c r="J572" s="10" t="str">
        <f>IF('KCC input'!L573=0,"",'KCC input'!L573)</f>
        <v>ZKC024</v>
      </c>
      <c r="K572" s="10" t="str">
        <f>IF('KCC input'!M573=0,"",'KCC input'!M573)</f>
        <v>Z085</v>
      </c>
      <c r="L572" s="12"/>
    </row>
    <row r="573" spans="1:12" s="4" customFormat="1" x14ac:dyDescent="0.25">
      <c r="A573" s="10" t="str">
        <f>IF(LEFT('KCC input'!A574,2)="ZA",'KCC input'!A574,"")</f>
        <v/>
      </c>
      <c r="B573" s="10" t="str">
        <f>IF(LEFT('KCC input'!C574,2)="ZA",'KCC input'!C574,"")</f>
        <v/>
      </c>
      <c r="C573" s="10" t="str">
        <f>IF(LEFT('KCC input'!E574,2)="ZA",'KCC input'!E574,"")</f>
        <v>ZA_00517</v>
      </c>
      <c r="D573" s="10" t="str">
        <f>IF(LEFT('KCC input'!G574,2)="ZA",'KCC input'!G574,"")</f>
        <v/>
      </c>
      <c r="E573" s="10" t="str">
        <f>IF('KCC input'!H574=0,"",'KCC input'!H574)</f>
        <v>Ik heb een klacht</v>
      </c>
      <c r="F573" s="10" t="str">
        <f>IF('KCC input'!H574=0,"",'KCC input'!H574)</f>
        <v>Ik heb een klacht</v>
      </c>
      <c r="G573" s="10" t="str">
        <f t="shared" si="8"/>
        <v>A1ZKC024  Z058</v>
      </c>
      <c r="H573" s="11" t="str">
        <f>IF('KCC input'!I574=0,"",'KCC input'!I574)</f>
        <v/>
      </c>
      <c r="I573" s="10" t="str">
        <f>IF('KCC input'!K574=0,"",'KCC input'!K574)</f>
        <v>A1</v>
      </c>
      <c r="J573" s="10" t="str">
        <f>IF('KCC input'!L574=0,"",'KCC input'!L574)</f>
        <v>ZKC024</v>
      </c>
      <c r="K573" s="10" t="str">
        <f>IF('KCC input'!M574=0,"",'KCC input'!M574)</f>
        <v>Z058</v>
      </c>
      <c r="L573" s="12"/>
    </row>
    <row r="574" spans="1:12" s="4" customFormat="1" x14ac:dyDescent="0.25">
      <c r="A574" s="10" t="str">
        <f>IF(LEFT('KCC input'!A575,2)="ZA",'KCC input'!A575,"")</f>
        <v/>
      </c>
      <c r="B574" s="10" t="str">
        <f>IF(LEFT('KCC input'!C575,2)="ZA",'KCC input'!C575,"")</f>
        <v/>
      </c>
      <c r="C574" s="10" t="str">
        <f>IF(LEFT('KCC input'!E575,2)="ZA",'KCC input'!E575,"")</f>
        <v/>
      </c>
      <c r="D574" s="10" t="str">
        <f>IF(LEFT('KCC input'!G575,2)="ZA",'KCC input'!G575,"")</f>
        <v>ZA_00518</v>
      </c>
      <c r="E574" s="10" t="str">
        <f>IF('KCC input'!H575=0,"",'KCC input'!H575)</f>
        <v>/</v>
      </c>
      <c r="F574" s="10" t="str">
        <f>IF('KCC input'!H575=0,"",'KCC input'!H575)</f>
        <v>/</v>
      </c>
      <c r="G574" s="10" t="str">
        <f t="shared" si="8"/>
        <v>A1ZKC024  Z059</v>
      </c>
      <c r="H574" s="11" t="str">
        <f>IF('KCC input'!I575=0,"",'KCC input'!I575)</f>
        <v/>
      </c>
      <c r="I574" s="10" t="str">
        <f>IF('KCC input'!K575=0,"",'KCC input'!K575)</f>
        <v>A1</v>
      </c>
      <c r="J574" s="10" t="str">
        <f>IF('KCC input'!L575=0,"",'KCC input'!L575)</f>
        <v>ZKC024</v>
      </c>
      <c r="K574" s="10" t="str">
        <f>IF('KCC input'!M575=0,"",'KCC input'!M575)</f>
        <v>Z059</v>
      </c>
      <c r="L574" s="12"/>
    </row>
    <row r="575" spans="1:12" s="4" customFormat="1" x14ac:dyDescent="0.25">
      <c r="A575" s="10" t="str">
        <f>IF(LEFT('KCC input'!A576,2)="ZA",'KCC input'!A576,"")</f>
        <v/>
      </c>
      <c r="B575" s="10" t="str">
        <f>IF(LEFT('KCC input'!C576,2)="ZA",'KCC input'!C576,"")</f>
        <v>ZA_00519</v>
      </c>
      <c r="C575" s="10" t="str">
        <f>IF(LEFT('KCC input'!E576,2)="ZA",'KCC input'!E576,"")</f>
        <v/>
      </c>
      <c r="D575" s="10" t="str">
        <f>IF(LEFT('KCC input'!G576,2)="ZA",'KCC input'!G576,"")</f>
        <v/>
      </c>
      <c r="E575" s="10" t="str">
        <f>IF('KCC input'!H576=0,"",'KCC input'!H576)</f>
        <v>Bestellen</v>
      </c>
      <c r="F575" s="10" t="str">
        <f>IF('KCC input'!H576=0,"",'KCC input'!H576)</f>
        <v>Bestellen</v>
      </c>
      <c r="G575" s="10" t="str">
        <f t="shared" si="8"/>
        <v>A1ZKC024  Z074</v>
      </c>
      <c r="H575" s="11" t="str">
        <f>IF('KCC input'!I576=0,"",'KCC input'!I576)</f>
        <v/>
      </c>
      <c r="I575" s="10" t="str">
        <f>IF('KCC input'!K576=0,"",'KCC input'!K576)</f>
        <v>A1</v>
      </c>
      <c r="J575" s="10" t="str">
        <f>IF('KCC input'!L576=0,"",'KCC input'!L576)</f>
        <v>ZKC024</v>
      </c>
      <c r="K575" s="10" t="str">
        <f>IF('KCC input'!M576=0,"",'KCC input'!M576)</f>
        <v>Z074</v>
      </c>
      <c r="L575" s="12"/>
    </row>
    <row r="576" spans="1:12" s="4" customFormat="1" x14ac:dyDescent="0.25">
      <c r="A576" s="10" t="str">
        <f>IF(LEFT('KCC input'!A577,2)="ZA",'KCC input'!A577,"")</f>
        <v/>
      </c>
      <c r="B576" s="10" t="str">
        <f>IF(LEFT('KCC input'!C577,2)="ZA",'KCC input'!C577,"")</f>
        <v/>
      </c>
      <c r="C576" s="10" t="str">
        <f>IF(LEFT('KCC input'!E577,2)="ZA",'KCC input'!E577,"")</f>
        <v>ZA_00520</v>
      </c>
      <c r="D576" s="10" t="str">
        <f>IF(LEFT('KCC input'!G577,2)="ZA",'KCC input'!G577,"")</f>
        <v/>
      </c>
      <c r="E576" s="10" t="str">
        <f>IF('KCC input'!H577=0,"",'KCC input'!H577)</f>
        <v>Ik wil graag aanvragen</v>
      </c>
      <c r="F576" s="10" t="str">
        <f>IF('KCC input'!H577=0,"",'KCC input'!H577)</f>
        <v>Ik wil graag aanvragen</v>
      </c>
      <c r="G576" s="10" t="str">
        <f t="shared" si="8"/>
        <v>A1ZKC024  Z041</v>
      </c>
      <c r="H576" s="11" t="str">
        <f>IF('KCC input'!I577=0,"",'KCC input'!I577)</f>
        <v/>
      </c>
      <c r="I576" s="10" t="str">
        <f>IF('KCC input'!K577=0,"",'KCC input'!K577)</f>
        <v>A1</v>
      </c>
      <c r="J576" s="10" t="str">
        <f>IF('KCC input'!L577=0,"",'KCC input'!L577)</f>
        <v>ZKC024</v>
      </c>
      <c r="K576" s="10" t="str">
        <f>IF('KCC input'!M577=0,"",'KCC input'!M577)</f>
        <v>Z041</v>
      </c>
      <c r="L576" s="12"/>
    </row>
    <row r="577" spans="1:12" s="4" customFormat="1" x14ac:dyDescent="0.25">
      <c r="A577" s="10" t="str">
        <f>IF(LEFT('KCC input'!A578,2)="ZA",'KCC input'!A578,"")</f>
        <v/>
      </c>
      <c r="B577" s="10" t="str">
        <f>IF(LEFT('KCC input'!C578,2)="ZA",'KCC input'!C578,"")</f>
        <v/>
      </c>
      <c r="C577" s="10" t="str">
        <f>IF(LEFT('KCC input'!E578,2)="ZA",'KCC input'!E578,"")</f>
        <v/>
      </c>
      <c r="D577" s="10" t="str">
        <f>IF(LEFT('KCC input'!G578,2)="ZA",'KCC input'!G578,"")</f>
        <v>ZA_00521</v>
      </c>
      <c r="E577" s="10" t="str">
        <f>IF('KCC input'!H578=0,"",'KCC input'!H578)</f>
        <v>Calamiteitenmelding</v>
      </c>
      <c r="F577" s="10" t="str">
        <f>IF('KCC input'!H578=0,"",'KCC input'!H578)</f>
        <v>Calamiteitenmelding</v>
      </c>
      <c r="G577" s="10" t="str">
        <f t="shared" si="8"/>
        <v>A1ZKC024  Z042</v>
      </c>
      <c r="H577" s="11" t="str">
        <f>IF('KCC input'!I578=0,"",'KCC input'!I578)</f>
        <v/>
      </c>
      <c r="I577" s="10" t="str">
        <f>IF('KCC input'!K578=0,"",'KCC input'!K578)</f>
        <v>A1</v>
      </c>
      <c r="J577" s="10" t="str">
        <f>IF('KCC input'!L578=0,"",'KCC input'!L578)</f>
        <v>ZKC024</v>
      </c>
      <c r="K577" s="10" t="str">
        <f>IF('KCC input'!M578=0,"",'KCC input'!M578)</f>
        <v>Z042</v>
      </c>
      <c r="L577" s="12"/>
    </row>
    <row r="578" spans="1:12" s="4" customFormat="1" x14ac:dyDescent="0.25">
      <c r="A578" s="10" t="str">
        <f>IF(LEFT('KCC input'!A579,2)="ZA",'KCC input'!A579,"")</f>
        <v/>
      </c>
      <c r="B578" s="10" t="str">
        <f>IF(LEFT('KCC input'!C579,2)="ZA",'KCC input'!C579,"")</f>
        <v/>
      </c>
      <c r="C578" s="10" t="str">
        <f>IF(LEFT('KCC input'!E579,2)="ZA",'KCC input'!E579,"")</f>
        <v/>
      </c>
      <c r="D578" s="10" t="str">
        <f>IF(LEFT('KCC input'!G579,2)="ZA",'KCC input'!G579,"")</f>
        <v>ZA_00528</v>
      </c>
      <c r="E578" s="10" t="str">
        <f>IF('KCC input'!H579=0,"",'KCC input'!H579)</f>
        <v>Oriëntatieverzoek</v>
      </c>
      <c r="F578" s="10" t="str">
        <f>IF('KCC input'!H579=0,"",'KCC input'!H579)</f>
        <v>Oriëntatieverzoek</v>
      </c>
      <c r="G578" s="10" t="str">
        <f t="shared" si="8"/>
        <v>A1ZKC024  Z049</v>
      </c>
      <c r="H578" s="11" t="str">
        <f>IF('KCC input'!I579=0,"",'KCC input'!I579)</f>
        <v/>
      </c>
      <c r="I578" s="10" t="str">
        <f>IF('KCC input'!K579=0,"",'KCC input'!K579)</f>
        <v>A1</v>
      </c>
      <c r="J578" s="10" t="str">
        <f>IF('KCC input'!L579=0,"",'KCC input'!L579)</f>
        <v>ZKC024</v>
      </c>
      <c r="K578" s="10" t="str">
        <f>IF('KCC input'!M579=0,"",'KCC input'!M579)</f>
        <v>Z049</v>
      </c>
      <c r="L578" s="12"/>
    </row>
    <row r="579" spans="1:12" s="4" customFormat="1" x14ac:dyDescent="0.25">
      <c r="A579" s="10" t="str">
        <f>IF(LEFT('KCC input'!A580,2)="ZA",'KCC input'!A580,"")</f>
        <v/>
      </c>
      <c r="B579" s="10" t="str">
        <f>IF(LEFT('KCC input'!C580,2)="ZA",'KCC input'!C580,"")</f>
        <v/>
      </c>
      <c r="C579" s="10" t="str">
        <f>IF(LEFT('KCC input'!E580,2)="ZA",'KCC input'!E580,"")</f>
        <v/>
      </c>
      <c r="D579" s="10" t="str">
        <f>IF(LEFT('KCC input'!G580,2)="ZA",'KCC input'!G580,"")</f>
        <v>ZA_00523</v>
      </c>
      <c r="E579" s="10" t="str">
        <f>IF('KCC input'!H580=0,"",'KCC input'!H580)</f>
        <v>Graafmelding</v>
      </c>
      <c r="F579" s="10" t="str">
        <f>IF('KCC input'!H580=0,"",'KCC input'!H580)</f>
        <v>Graafmelding</v>
      </c>
      <c r="G579" s="10" t="str">
        <f t="shared" si="8"/>
        <v>A1ZKC024  Z044</v>
      </c>
      <c r="H579" s="11" t="str">
        <f>IF('KCC input'!I580=0,"",'KCC input'!I580)</f>
        <v/>
      </c>
      <c r="I579" s="10" t="str">
        <f>IF('KCC input'!K580=0,"",'KCC input'!K580)</f>
        <v>A1</v>
      </c>
      <c r="J579" s="10" t="str">
        <f>IF('KCC input'!L580=0,"",'KCC input'!L580)</f>
        <v>ZKC024</v>
      </c>
      <c r="K579" s="10" t="str">
        <f>IF('KCC input'!M580=0,"",'KCC input'!M580)</f>
        <v>Z044</v>
      </c>
      <c r="L579" s="12"/>
    </row>
    <row r="580" spans="1:12" s="4" customFormat="1" x14ac:dyDescent="0.25">
      <c r="A580" s="10" t="str">
        <f>IF(LEFT('KCC input'!A581,2)="ZA",'KCC input'!A581,"")</f>
        <v/>
      </c>
      <c r="B580" s="10" t="str">
        <f>IF(LEFT('KCC input'!C581,2)="ZA",'KCC input'!C581,"")</f>
        <v/>
      </c>
      <c r="C580" s="10" t="str">
        <f>IF(LEFT('KCC input'!E581,2)="ZA",'KCC input'!E581,"")</f>
        <v/>
      </c>
      <c r="D580" s="10" t="str">
        <f>IF(LEFT('KCC input'!G581,2)="ZA",'KCC input'!G581,"")</f>
        <v>ZA_00524</v>
      </c>
      <c r="E580" s="10" t="str">
        <f>IF('KCC input'!H581=0,"",'KCC input'!H581)</f>
        <v>Inspire aanvraag</v>
      </c>
      <c r="F580" s="10" t="str">
        <f>IF('KCC input'!H581=0,"",'KCC input'!H581)</f>
        <v>Inspire aanvraag</v>
      </c>
      <c r="G580" s="10" t="str">
        <f t="shared" si="8"/>
        <v>A1ZKC024  Z045</v>
      </c>
      <c r="H580" s="11" t="str">
        <f>IF('KCC input'!I581=0,"",'KCC input'!I581)</f>
        <v/>
      </c>
      <c r="I580" s="10" t="str">
        <f>IF('KCC input'!K581=0,"",'KCC input'!K581)</f>
        <v>A1</v>
      </c>
      <c r="J580" s="10" t="str">
        <f>IF('KCC input'!L581=0,"",'KCC input'!L581)</f>
        <v>ZKC024</v>
      </c>
      <c r="K580" s="10" t="str">
        <f>IF('KCC input'!M581=0,"",'KCC input'!M581)</f>
        <v>Z045</v>
      </c>
      <c r="L580" s="12"/>
    </row>
    <row r="581" spans="1:12" s="4" customFormat="1" x14ac:dyDescent="0.25">
      <c r="A581" s="10" t="str">
        <f>IF(LEFT('KCC input'!A582,2)="ZA",'KCC input'!A582,"")</f>
        <v/>
      </c>
      <c r="B581" s="10" t="str">
        <f>IF(LEFT('KCC input'!C582,2)="ZA",'KCC input'!C582,"")</f>
        <v/>
      </c>
      <c r="C581" s="10" t="str">
        <f>IF(LEFT('KCC input'!E582,2)="ZA",'KCC input'!E582,"")</f>
        <v/>
      </c>
      <c r="D581" s="10" t="str">
        <f>IF(LEFT('KCC input'!G582,2)="ZA",'KCC input'!G582,"")</f>
        <v>ZA_00525</v>
      </c>
      <c r="E581" s="10" t="str">
        <f>IF('KCC input'!H582=0,"",'KCC input'!H582)</f>
        <v>KLIC_B2B-Aanvraag</v>
      </c>
      <c r="F581" s="10" t="str">
        <f>IF('KCC input'!H582=0,"",'KCC input'!H582)</f>
        <v>KLIC_B2B-Aanvraag</v>
      </c>
      <c r="G581" s="10" t="str">
        <f t="shared" si="8"/>
        <v>A1ZKC024  Z046</v>
      </c>
      <c r="H581" s="11" t="str">
        <f>IF('KCC input'!I582=0,"",'KCC input'!I582)</f>
        <v/>
      </c>
      <c r="I581" s="10" t="str">
        <f>IF('KCC input'!K582=0,"",'KCC input'!K582)</f>
        <v>A1</v>
      </c>
      <c r="J581" s="10" t="str">
        <f>IF('KCC input'!L582=0,"",'KCC input'!L582)</f>
        <v>ZKC024</v>
      </c>
      <c r="K581" s="10" t="str">
        <f>IF('KCC input'!M582=0,"",'KCC input'!M582)</f>
        <v>Z046</v>
      </c>
      <c r="L581" s="12"/>
    </row>
    <row r="582" spans="1:12" s="4" customFormat="1" x14ac:dyDescent="0.25">
      <c r="A582" s="10" t="str">
        <f>IF(LEFT('KCC input'!A583,2)="ZA",'KCC input'!A583,"")</f>
        <v/>
      </c>
      <c r="B582" s="10" t="str">
        <f>IF(LEFT('KCC input'!C583,2)="ZA",'KCC input'!C583,"")</f>
        <v/>
      </c>
      <c r="C582" s="10" t="str">
        <f>IF(LEFT('KCC input'!E583,2)="ZA",'KCC input'!E583,"")</f>
        <v>ZA_00527</v>
      </c>
      <c r="D582" s="10" t="str">
        <f>IF(LEFT('KCC input'!G583,2)="ZA",'KCC input'!G583,"")</f>
        <v/>
      </c>
      <c r="E582" s="10" t="str">
        <f>IF('KCC input'!H583=0,"",'KCC input'!H583)</f>
        <v>Ik wil me aanmelden voor</v>
      </c>
      <c r="F582" s="10" t="str">
        <f>IF('KCC input'!H583=0,"",'KCC input'!H583)</f>
        <v>Ik wil me aanmelden voor</v>
      </c>
      <c r="G582" s="10" t="str">
        <f t="shared" si="8"/>
        <v>A1ZKC024  Z048</v>
      </c>
      <c r="H582" s="11" t="str">
        <f>IF('KCC input'!I583=0,"",'KCC input'!I583)</f>
        <v/>
      </c>
      <c r="I582" s="10" t="str">
        <f>IF('KCC input'!K583=0,"",'KCC input'!K583)</f>
        <v>A1</v>
      </c>
      <c r="J582" s="10" t="str">
        <f>IF('KCC input'!L583=0,"",'KCC input'!L583)</f>
        <v>ZKC024</v>
      </c>
      <c r="K582" s="10" t="str">
        <f>IF('KCC input'!M583=0,"",'KCC input'!M583)</f>
        <v>Z048</v>
      </c>
      <c r="L582" s="12"/>
    </row>
    <row r="583" spans="1:12" s="4" customFormat="1" x14ac:dyDescent="0.25">
      <c r="A583" s="10" t="str">
        <f>IF(LEFT('KCC input'!A584,2)="ZA",'KCC input'!A584,"")</f>
        <v/>
      </c>
      <c r="B583" s="10" t="str">
        <f>IF(LEFT('KCC input'!C584,2)="ZA",'KCC input'!C584,"")</f>
        <v/>
      </c>
      <c r="C583" s="10" t="str">
        <f>IF(LEFT('KCC input'!E584,2)="ZA",'KCC input'!E584,"")</f>
        <v/>
      </c>
      <c r="D583" s="10" t="str">
        <f>IF(LEFT('KCC input'!G584,2)="ZA",'KCC input'!G584,"")</f>
        <v>ZA_02182</v>
      </c>
      <c r="E583" s="10" t="str">
        <f>IF('KCC input'!H584=0,"",'KCC input'!H584)</f>
        <v>Grondroerder</v>
      </c>
      <c r="F583" s="10" t="str">
        <f>IF('KCC input'!H584=0,"",'KCC input'!H584)</f>
        <v>Grondroerder</v>
      </c>
      <c r="G583" s="10" t="str">
        <f t="shared" si="8"/>
        <v>A1ZKC024  Z086</v>
      </c>
      <c r="H583" s="11" t="str">
        <f>IF('KCC input'!I584=0,"",'KCC input'!I584)</f>
        <v/>
      </c>
      <c r="I583" s="10" t="str">
        <f>IF('KCC input'!K584=0,"",'KCC input'!K584)</f>
        <v>A1</v>
      </c>
      <c r="J583" s="10" t="str">
        <f>IF('KCC input'!L584=0,"",'KCC input'!L584)</f>
        <v>ZKC024</v>
      </c>
      <c r="K583" s="10" t="str">
        <f>IF('KCC input'!M584=0,"",'KCC input'!M584)</f>
        <v>Z086</v>
      </c>
      <c r="L583" s="12"/>
    </row>
    <row r="584" spans="1:12" s="4" customFormat="1" x14ac:dyDescent="0.25">
      <c r="A584" s="10" t="str">
        <f>IF(LEFT('KCC input'!A585,2)="ZA",'KCC input'!A585,"")</f>
        <v/>
      </c>
      <c r="B584" s="10" t="str">
        <f>IF(LEFT('KCC input'!C585,2)="ZA",'KCC input'!C585,"")</f>
        <v/>
      </c>
      <c r="C584" s="10" t="str">
        <f>IF(LEFT('KCC input'!E585,2)="ZA",'KCC input'!E585,"")</f>
        <v/>
      </c>
      <c r="D584" s="10" t="str">
        <f>IF(LEFT('KCC input'!G585,2)="ZA",'KCC input'!G585,"")</f>
        <v>ZA_02183</v>
      </c>
      <c r="E584" s="10" t="str">
        <f>IF('KCC input'!H585=0,"",'KCC input'!H585)</f>
        <v>Netbeheerder/serviceprovider</v>
      </c>
      <c r="F584" s="10" t="str">
        <f>IF('KCC input'!H585=0,"",'KCC input'!H585)</f>
        <v>Netbeheerder/serviceprovider</v>
      </c>
      <c r="G584" s="10" t="str">
        <f t="shared" si="8"/>
        <v>A1ZKC024  Z087</v>
      </c>
      <c r="H584" s="11" t="str">
        <f>IF('KCC input'!I585=0,"",'KCC input'!I585)</f>
        <v/>
      </c>
      <c r="I584" s="10" t="str">
        <f>IF('KCC input'!K585=0,"",'KCC input'!K585)</f>
        <v>A1</v>
      </c>
      <c r="J584" s="10" t="str">
        <f>IF('KCC input'!L585=0,"",'KCC input'!L585)</f>
        <v>ZKC024</v>
      </c>
      <c r="K584" s="10" t="str">
        <f>IF('KCC input'!M585=0,"",'KCC input'!M585)</f>
        <v>Z087</v>
      </c>
      <c r="L584" s="12"/>
    </row>
    <row r="585" spans="1:12" s="4" customFormat="1" x14ac:dyDescent="0.25">
      <c r="A585" s="10" t="str">
        <f>IF(LEFT('KCC input'!A586,2)="ZA",'KCC input'!A586,"")</f>
        <v/>
      </c>
      <c r="B585" s="10" t="str">
        <f>IF(LEFT('KCC input'!C586,2)="ZA",'KCC input'!C586,"")</f>
        <v/>
      </c>
      <c r="C585" s="10" t="str">
        <f>IF(LEFT('KCC input'!E586,2)="ZA",'KCC input'!E586,"")</f>
        <v>ZA_02184</v>
      </c>
      <c r="D585" s="10" t="str">
        <f>IF(LEFT('KCC input'!G586,2)="ZA",'KCC input'!G586,"")</f>
        <v/>
      </c>
      <c r="E585" s="10" t="str">
        <f>IF('KCC input'!H586=0,"",'KCC input'!H586)</f>
        <v>Ik heb een vraag</v>
      </c>
      <c r="F585" s="10" t="str">
        <f>IF('KCC input'!H586=0,"",'KCC input'!H586)</f>
        <v>Ik heb een vraag</v>
      </c>
      <c r="G585" s="10" t="str">
        <f t="shared" si="8"/>
        <v>A1ZKC024  Z088</v>
      </c>
      <c r="H585" s="11" t="str">
        <f>IF('KCC input'!I586=0,"",'KCC input'!I586)</f>
        <v/>
      </c>
      <c r="I585" s="10" t="str">
        <f>IF('KCC input'!K586=0,"",'KCC input'!K586)</f>
        <v>A1</v>
      </c>
      <c r="J585" s="10" t="str">
        <f>IF('KCC input'!L586=0,"",'KCC input'!L586)</f>
        <v>ZKC024</v>
      </c>
      <c r="K585" s="10" t="str">
        <f>IF('KCC input'!M586=0,"",'KCC input'!M586)</f>
        <v>Z088</v>
      </c>
      <c r="L585" s="12"/>
    </row>
    <row r="586" spans="1:12" s="4" customFormat="1" x14ac:dyDescent="0.25">
      <c r="A586" s="10" t="str">
        <f>IF(LEFT('KCC input'!A587,2)="ZA",'KCC input'!A587,"")</f>
        <v/>
      </c>
      <c r="B586" s="10" t="str">
        <f>IF(LEFT('KCC input'!C587,2)="ZA",'KCC input'!C587,"")</f>
        <v/>
      </c>
      <c r="C586" s="10" t="str">
        <f>IF(LEFT('KCC input'!E587,2)="ZA",'KCC input'!E587,"")</f>
        <v/>
      </c>
      <c r="D586" s="10" t="str">
        <f>IF(LEFT('KCC input'!G587,2)="ZA",'KCC input'!G587,"")</f>
        <v>ZA_02185</v>
      </c>
      <c r="E586" s="10" t="str">
        <f>IF('KCC input'!H587=0,"",'KCC input'!H587)</f>
        <v>Webwinkel</v>
      </c>
      <c r="F586" s="10" t="str">
        <f>IF('KCC input'!H587=0,"",'KCC input'!H587)</f>
        <v>Webwinkel</v>
      </c>
      <c r="G586" s="10" t="str">
        <f t="shared" si="8"/>
        <v>A1ZKC024  Z089</v>
      </c>
      <c r="H586" s="11" t="str">
        <f>IF('KCC input'!I587=0,"",'KCC input'!I587)</f>
        <v/>
      </c>
      <c r="I586" s="10" t="str">
        <f>IF('KCC input'!K587=0,"",'KCC input'!K587)</f>
        <v>A1</v>
      </c>
      <c r="J586" s="10" t="str">
        <f>IF('KCC input'!L587=0,"",'KCC input'!L587)</f>
        <v>ZKC024</v>
      </c>
      <c r="K586" s="10" t="str">
        <f>IF('KCC input'!M587=0,"",'KCC input'!M587)</f>
        <v>Z089</v>
      </c>
      <c r="L586" s="12"/>
    </row>
    <row r="587" spans="1:12" s="4" customFormat="1" x14ac:dyDescent="0.25">
      <c r="A587" s="10" t="str">
        <f>IF(LEFT('KCC input'!A588,2)="ZA",'KCC input'!A588,"")</f>
        <v/>
      </c>
      <c r="B587" s="10" t="str">
        <f>IF(LEFT('KCC input'!C588,2)="ZA",'KCC input'!C588,"")</f>
        <v/>
      </c>
      <c r="C587" s="10" t="str">
        <f>IF(LEFT('KCC input'!E588,2)="ZA",'KCC input'!E588,"")</f>
        <v>ZA_02186</v>
      </c>
      <c r="D587" s="10" t="str">
        <f>IF(LEFT('KCC input'!G588,2)="ZA",'KCC input'!G588,"")</f>
        <v/>
      </c>
      <c r="E587" s="10" t="str">
        <f>IF('KCC input'!H588=0,"",'KCC input'!H588)</f>
        <v>Ik heb een verstoring Kadaster</v>
      </c>
      <c r="F587" s="10" t="str">
        <f>IF('KCC input'!H588=0,"",'KCC input'!H588)</f>
        <v>Ik heb een verstoring Kadaster</v>
      </c>
      <c r="G587" s="10" t="str">
        <f t="shared" ref="G587:G650" si="9">CONCATENATE(I587,J587,REPT(" ",8-LEN(J587)),K587)</f>
        <v>A1ZKC024  Z090</v>
      </c>
      <c r="H587" s="11" t="str">
        <f>IF('KCC input'!I588=0,"",'KCC input'!I588)</f>
        <v/>
      </c>
      <c r="I587" s="10" t="str">
        <f>IF('KCC input'!K588=0,"",'KCC input'!K588)</f>
        <v>A1</v>
      </c>
      <c r="J587" s="10" t="str">
        <f>IF('KCC input'!L588=0,"",'KCC input'!L588)</f>
        <v>ZKC024</v>
      </c>
      <c r="K587" s="10" t="str">
        <f>IF('KCC input'!M588=0,"",'KCC input'!M588)</f>
        <v>Z090</v>
      </c>
      <c r="L587" s="12"/>
    </row>
    <row r="588" spans="1:12" s="4" customFormat="1" x14ac:dyDescent="0.25">
      <c r="A588" s="10" t="str">
        <f>IF(LEFT('KCC input'!A589,2)="ZA",'KCC input'!A589,"")</f>
        <v/>
      </c>
      <c r="B588" s="10" t="str">
        <f>IF(LEFT('KCC input'!C589,2)="ZA",'KCC input'!C589,"")</f>
        <v/>
      </c>
      <c r="C588" s="10" t="str">
        <f>IF(LEFT('KCC input'!E589,2)="ZA",'KCC input'!E589,"")</f>
        <v/>
      </c>
      <c r="D588" s="10" t="str">
        <f>IF(LEFT('KCC input'!G589,2)="ZA",'KCC input'!G589,"")</f>
        <v>ZA_02187</v>
      </c>
      <c r="E588" s="10" t="str">
        <f>IF('KCC input'!H589=0,"",'KCC input'!H589)</f>
        <v>Webwinkel</v>
      </c>
      <c r="F588" s="10" t="str">
        <f>IF('KCC input'!H589=0,"",'KCC input'!H589)</f>
        <v>Webwinkel</v>
      </c>
      <c r="G588" s="10" t="str">
        <f t="shared" si="9"/>
        <v>A1ZKC024  Z091</v>
      </c>
      <c r="H588" s="11" t="str">
        <f>IF('KCC input'!I589=0,"",'KCC input'!I589)</f>
        <v/>
      </c>
      <c r="I588" s="10" t="str">
        <f>IF('KCC input'!K589=0,"",'KCC input'!K589)</f>
        <v>A1</v>
      </c>
      <c r="J588" s="10" t="str">
        <f>IF('KCC input'!L589=0,"",'KCC input'!L589)</f>
        <v>ZKC024</v>
      </c>
      <c r="K588" s="10" t="str">
        <f>IF('KCC input'!M589=0,"",'KCC input'!M589)</f>
        <v>Z091</v>
      </c>
      <c r="L588" s="12"/>
    </row>
    <row r="589" spans="1:12" s="4" customFormat="1" x14ac:dyDescent="0.25">
      <c r="A589" s="10" t="str">
        <f>IF(LEFT('KCC input'!A590,2)="ZA",'KCC input'!A590,"")</f>
        <v/>
      </c>
      <c r="B589" s="10" t="str">
        <f>IF(LEFT('KCC input'!C590,2)="ZA",'KCC input'!C590,"")</f>
        <v/>
      </c>
      <c r="C589" s="10" t="str">
        <f>IF(LEFT('KCC input'!E590,2)="ZA",'KCC input'!E590,"")</f>
        <v>ZA_02188</v>
      </c>
      <c r="D589" s="10" t="str">
        <f>IF(LEFT('KCC input'!G590,2)="ZA",'KCC input'!G590,"")</f>
        <v/>
      </c>
      <c r="E589" s="10" t="str">
        <f>IF('KCC input'!H590=0,"",'KCC input'!H590)</f>
        <v>Ik heb een verstoring klant</v>
      </c>
      <c r="F589" s="10" t="str">
        <f>IF('KCC input'!H590=0,"",'KCC input'!H590)</f>
        <v>Ik heb een verstoring klant</v>
      </c>
      <c r="G589" s="10" t="str">
        <f t="shared" si="9"/>
        <v>A1ZKC024  Z092</v>
      </c>
      <c r="H589" s="11" t="str">
        <f>IF('KCC input'!I590=0,"",'KCC input'!I590)</f>
        <v/>
      </c>
      <c r="I589" s="10" t="str">
        <f>IF('KCC input'!K590=0,"",'KCC input'!K590)</f>
        <v>A1</v>
      </c>
      <c r="J589" s="10" t="str">
        <f>IF('KCC input'!L590=0,"",'KCC input'!L590)</f>
        <v>ZKC024</v>
      </c>
      <c r="K589" s="10" t="str">
        <f>IF('KCC input'!M590=0,"",'KCC input'!M590)</f>
        <v>Z092</v>
      </c>
      <c r="L589" s="12"/>
    </row>
    <row r="590" spans="1:12" s="4" customFormat="1" x14ac:dyDescent="0.25">
      <c r="A590" s="10" t="str">
        <f>IF(LEFT('KCC input'!A591,2)="ZA",'KCC input'!A591,"")</f>
        <v/>
      </c>
      <c r="B590" s="10" t="str">
        <f>IF(LEFT('KCC input'!C591,2)="ZA",'KCC input'!C591,"")</f>
        <v/>
      </c>
      <c r="C590" s="10" t="str">
        <f>IF(LEFT('KCC input'!E591,2)="ZA",'KCC input'!E591,"")</f>
        <v/>
      </c>
      <c r="D590" s="10" t="str">
        <f>IF(LEFT('KCC input'!G591,2)="ZA",'KCC input'!G591,"")</f>
        <v>ZA_02190</v>
      </c>
      <c r="E590" s="10" t="str">
        <f>IF('KCC input'!H591=0,"",'KCC input'!H591)</f>
        <v>Webwinkel</v>
      </c>
      <c r="F590" s="10" t="str">
        <f>IF('KCC input'!H591=0,"",'KCC input'!H591)</f>
        <v>Webwinkel</v>
      </c>
      <c r="G590" s="10" t="str">
        <f t="shared" si="9"/>
        <v>A1ZKC024  Z093</v>
      </c>
      <c r="H590" s="11" t="str">
        <f>IF('KCC input'!I591=0,"",'KCC input'!I591)</f>
        <v/>
      </c>
      <c r="I590" s="10" t="str">
        <f>IF('KCC input'!K591=0,"",'KCC input'!K591)</f>
        <v>A1</v>
      </c>
      <c r="J590" s="10" t="str">
        <f>IF('KCC input'!L591=0,"",'KCC input'!L591)</f>
        <v>ZKC024</v>
      </c>
      <c r="K590" s="10" t="str">
        <f>IF('KCC input'!M591=0,"",'KCC input'!M591)</f>
        <v>Z093</v>
      </c>
      <c r="L590" s="12"/>
    </row>
    <row r="591" spans="1:12" s="4" customFormat="1" x14ac:dyDescent="0.25">
      <c r="A591" s="10" t="str">
        <f>IF(LEFT('KCC input'!A592,2)="ZA",'KCC input'!A592,"")</f>
        <v/>
      </c>
      <c r="B591" s="10" t="str">
        <f>IF(LEFT('KCC input'!C592,2)="ZA",'KCC input'!C592,"")</f>
        <v/>
      </c>
      <c r="C591" s="10" t="str">
        <f>IF(LEFT('KCC input'!E592,2)="ZA",'KCC input'!E592,"")</f>
        <v>ZA_00529</v>
      </c>
      <c r="D591" s="10" t="str">
        <f>IF(LEFT('KCC input'!G592,2)="ZA",'KCC input'!G592,"")</f>
        <v/>
      </c>
      <c r="E591" s="10" t="str">
        <f>IF('KCC input'!H592=0,"",'KCC input'!H592)</f>
        <v>Ik wil me uitschrijven voor</v>
      </c>
      <c r="F591" s="10" t="str">
        <f>IF('KCC input'!H592=0,"",'KCC input'!H592)</f>
        <v>Ik wil me uitschrijven voor</v>
      </c>
      <c r="G591" s="10" t="str">
        <f t="shared" si="9"/>
        <v>A1ZKC024  Z050</v>
      </c>
      <c r="H591" s="11" t="str">
        <f>IF('KCC input'!I592=0,"",'KCC input'!I592)</f>
        <v/>
      </c>
      <c r="I591" s="10" t="str">
        <f>IF('KCC input'!K592=0,"",'KCC input'!K592)</f>
        <v>A1</v>
      </c>
      <c r="J591" s="10" t="str">
        <f>IF('KCC input'!L592=0,"",'KCC input'!L592)</f>
        <v>ZKC024</v>
      </c>
      <c r="K591" s="10" t="str">
        <f>IF('KCC input'!M592=0,"",'KCC input'!M592)</f>
        <v>Z050</v>
      </c>
      <c r="L591" s="12"/>
    </row>
    <row r="592" spans="1:12" s="4" customFormat="1" x14ac:dyDescent="0.25">
      <c r="A592" s="10" t="str">
        <f>IF(LEFT('KCC input'!A593,2)="ZA",'KCC input'!A593,"")</f>
        <v/>
      </c>
      <c r="B592" s="10" t="str">
        <f>IF(LEFT('KCC input'!C593,2)="ZA",'KCC input'!C593,"")</f>
        <v/>
      </c>
      <c r="C592" s="10" t="str">
        <f>IF(LEFT('KCC input'!E593,2)="ZA",'KCC input'!E593,"")</f>
        <v/>
      </c>
      <c r="D592" s="10" t="str">
        <f>IF(LEFT('KCC input'!G593,2)="ZA",'KCC input'!G593,"")</f>
        <v>ZA_00530</v>
      </c>
      <c r="E592" s="10" t="str">
        <f>IF('KCC input'!H593=0,"",'KCC input'!H593)</f>
        <v>Netbeheerder/serviceprovider</v>
      </c>
      <c r="F592" s="10" t="str">
        <f>IF('KCC input'!H593=0,"",'KCC input'!H593)</f>
        <v>Netbeheerder/serviceprovider</v>
      </c>
      <c r="G592" s="10" t="str">
        <f t="shared" si="9"/>
        <v>A1ZKC024  Z051</v>
      </c>
      <c r="H592" s="11" t="str">
        <f>IF('KCC input'!I593=0,"",'KCC input'!I593)</f>
        <v/>
      </c>
      <c r="I592" s="10" t="str">
        <f>IF('KCC input'!K593=0,"",'KCC input'!K593)</f>
        <v>A1</v>
      </c>
      <c r="J592" s="10" t="str">
        <f>IF('KCC input'!L593=0,"",'KCC input'!L593)</f>
        <v>ZKC024</v>
      </c>
      <c r="K592" s="10" t="str">
        <f>IF('KCC input'!M593=0,"",'KCC input'!M593)</f>
        <v>Z051</v>
      </c>
      <c r="L592" s="12"/>
    </row>
    <row r="593" spans="1:12" s="4" customFormat="1" x14ac:dyDescent="0.25">
      <c r="A593" s="10" t="str">
        <f>IF(LEFT('KCC input'!A594,2)="ZA",'KCC input'!A594,"")</f>
        <v/>
      </c>
      <c r="B593" s="10" t="str">
        <f>IF(LEFT('KCC input'!C594,2)="ZA",'KCC input'!C594,"")</f>
        <v/>
      </c>
      <c r="C593" s="10" t="str">
        <f>IF(LEFT('KCC input'!E594,2)="ZA",'KCC input'!E594,"")</f>
        <v/>
      </c>
      <c r="D593" s="10" t="str">
        <f>IF(LEFT('KCC input'!G594,2)="ZA",'KCC input'!G594,"")</f>
        <v>ZA_02191</v>
      </c>
      <c r="E593" s="10" t="str">
        <f>IF('KCC input'!H594=0,"",'KCC input'!H594)</f>
        <v>Grondroerder</v>
      </c>
      <c r="F593" s="10" t="str">
        <f>IF('KCC input'!H594=0,"",'KCC input'!H594)</f>
        <v>Grondroerder</v>
      </c>
      <c r="G593" s="10" t="str">
        <f t="shared" si="9"/>
        <v>A1ZKC024  Z094</v>
      </c>
      <c r="H593" s="11" t="str">
        <f>IF('KCC input'!I594=0,"",'KCC input'!I594)</f>
        <v/>
      </c>
      <c r="I593" s="10" t="str">
        <f>IF('KCC input'!K594=0,"",'KCC input'!K594)</f>
        <v>A1</v>
      </c>
      <c r="J593" s="10" t="str">
        <f>IF('KCC input'!L594=0,"",'KCC input'!L594)</f>
        <v>ZKC024</v>
      </c>
      <c r="K593" s="10" t="str">
        <f>IF('KCC input'!M594=0,"",'KCC input'!M594)</f>
        <v>Z094</v>
      </c>
      <c r="L593" s="12"/>
    </row>
    <row r="594" spans="1:12" s="4" customFormat="1" x14ac:dyDescent="0.25">
      <c r="A594" s="10" t="str">
        <f>IF(LEFT('KCC input'!A595,2)="ZA",'KCC input'!A595,"")</f>
        <v/>
      </c>
      <c r="B594" s="10" t="str">
        <f>IF(LEFT('KCC input'!C595,2)="ZA",'KCC input'!C595,"")</f>
        <v>ZA_00531</v>
      </c>
      <c r="C594" s="10" t="str">
        <f>IF(LEFT('KCC input'!E595,2)="ZA",'KCC input'!E595,"")</f>
        <v/>
      </c>
      <c r="D594" s="10" t="str">
        <f>IF(LEFT('KCC input'!G595,2)="ZA",'KCC input'!G595,"")</f>
        <v/>
      </c>
      <c r="E594" s="10" t="str">
        <f>IF('KCC input'!H595=0,"",'KCC input'!H595)</f>
        <v>Betalen</v>
      </c>
      <c r="F594" s="10" t="str">
        <f>IF('KCC input'!H595=0,"",'KCC input'!H595)</f>
        <v>Betalen</v>
      </c>
      <c r="G594" s="10" t="str">
        <f t="shared" si="9"/>
        <v>A1ZKC024  Z052</v>
      </c>
      <c r="H594" s="11" t="str">
        <f>IF('KCC input'!I595=0,"",'KCC input'!I595)</f>
        <v/>
      </c>
      <c r="I594" s="10" t="str">
        <f>IF('KCC input'!K595=0,"",'KCC input'!K595)</f>
        <v>A1</v>
      </c>
      <c r="J594" s="10" t="str">
        <f>IF('KCC input'!L595=0,"",'KCC input'!L595)</f>
        <v>ZKC024</v>
      </c>
      <c r="K594" s="10" t="str">
        <f>IF('KCC input'!M595=0,"",'KCC input'!M595)</f>
        <v>Z052</v>
      </c>
      <c r="L594" s="12"/>
    </row>
    <row r="595" spans="1:12" s="4" customFormat="1" x14ac:dyDescent="0.25">
      <c r="A595" s="10" t="str">
        <f>IF(LEFT('KCC input'!A596,2)="ZA",'KCC input'!A596,"")</f>
        <v/>
      </c>
      <c r="B595" s="10" t="str">
        <f>IF(LEFT('KCC input'!C596,2)="ZA",'KCC input'!C596,"")</f>
        <v/>
      </c>
      <c r="C595" s="10" t="str">
        <f>IF(LEFT('KCC input'!E596,2)="ZA",'KCC input'!E596,"")</f>
        <v>ZA_02192</v>
      </c>
      <c r="D595" s="10" t="str">
        <f>IF(LEFT('KCC input'!G596,2)="ZA",'KCC input'!G596,"")</f>
        <v/>
      </c>
      <c r="E595" s="10" t="str">
        <f>IF('KCC input'!H596=0,"",'KCC input'!H596)</f>
        <v>Webwinkel</v>
      </c>
      <c r="F595" s="10" t="str">
        <f>IF('KCC input'!H596=0,"",'KCC input'!H596)</f>
        <v>Webwinkel</v>
      </c>
      <c r="G595" s="10" t="str">
        <f t="shared" si="9"/>
        <v>A1ZKC024  Z095</v>
      </c>
      <c r="H595" s="11" t="str">
        <f>IF('KCC input'!I596=0,"",'KCC input'!I596)</f>
        <v/>
      </c>
      <c r="I595" s="10" t="str">
        <f>IF('KCC input'!K596=0,"",'KCC input'!K596)</f>
        <v>A1</v>
      </c>
      <c r="J595" s="10" t="str">
        <f>IF('KCC input'!L596=0,"",'KCC input'!L596)</f>
        <v>ZKC024</v>
      </c>
      <c r="K595" s="10" t="str">
        <f>IF('KCC input'!M596=0,"",'KCC input'!M596)</f>
        <v>Z095</v>
      </c>
      <c r="L595" s="12"/>
    </row>
    <row r="596" spans="1:12" s="4" customFormat="1" x14ac:dyDescent="0.25">
      <c r="A596" s="10" t="str">
        <f>IF(LEFT('KCC input'!A597,2)="ZA",'KCC input'!A597,"")</f>
        <v/>
      </c>
      <c r="B596" s="10" t="str">
        <f>IF(LEFT('KCC input'!C597,2)="ZA",'KCC input'!C597,"")</f>
        <v/>
      </c>
      <c r="C596" s="10" t="str">
        <f>IF(LEFT('KCC input'!E597,2)="ZA",'KCC input'!E597,"")</f>
        <v/>
      </c>
      <c r="D596" s="10" t="str">
        <f>IF(LEFT('KCC input'!G597,2)="ZA",'KCC input'!G597,"")</f>
        <v>ZA_02193</v>
      </c>
      <c r="E596" s="10" t="str">
        <f>IF('KCC input'!H597=0,"",'KCC input'!H597)</f>
        <v>/</v>
      </c>
      <c r="F596" s="10" t="str">
        <f>IF('KCC input'!H597=0,"",'KCC input'!H597)</f>
        <v>/</v>
      </c>
      <c r="G596" s="10" t="str">
        <f t="shared" si="9"/>
        <v>A1ZKC024  Z096</v>
      </c>
      <c r="H596" s="11" t="str">
        <f>IF('KCC input'!I597=0,"",'KCC input'!I597)</f>
        <v/>
      </c>
      <c r="I596" s="10" t="str">
        <f>IF('KCC input'!K597=0,"",'KCC input'!K597)</f>
        <v>A1</v>
      </c>
      <c r="J596" s="10" t="str">
        <f>IF('KCC input'!L597=0,"",'KCC input'!L597)</f>
        <v>ZKC024</v>
      </c>
      <c r="K596" s="10" t="str">
        <f>IF('KCC input'!M597=0,"",'KCC input'!M597)</f>
        <v>Z096</v>
      </c>
      <c r="L596" s="12"/>
    </row>
    <row r="597" spans="1:12" s="4" customFormat="1" x14ac:dyDescent="0.25">
      <c r="A597" s="10" t="str">
        <f>IF(LEFT('KCC input'!A598,2)="ZA",'KCC input'!A598,"")</f>
        <v/>
      </c>
      <c r="B597" s="10" t="str">
        <f>IF(LEFT('KCC input'!C598,2)="ZA",'KCC input'!C598,"")</f>
        <v/>
      </c>
      <c r="C597" s="10" t="str">
        <f>IF(LEFT('KCC input'!E598,2)="ZA",'KCC input'!E598,"")</f>
        <v>ZA_00532</v>
      </c>
      <c r="D597" s="10" t="str">
        <f>IF(LEFT('KCC input'!G598,2)="ZA",'KCC input'!G598,"")</f>
        <v/>
      </c>
      <c r="E597" s="10" t="str">
        <f>IF('KCC input'!H598=0,"",'KCC input'!H598)</f>
        <v>Factuur</v>
      </c>
      <c r="F597" s="10" t="str">
        <f>IF('KCC input'!H598=0,"",'KCC input'!H598)</f>
        <v>Factuur</v>
      </c>
      <c r="G597" s="10" t="str">
        <f t="shared" si="9"/>
        <v>A1ZKC024  Z053</v>
      </c>
      <c r="H597" s="11" t="str">
        <f>IF('KCC input'!I598=0,"",'KCC input'!I598)</f>
        <v/>
      </c>
      <c r="I597" s="10" t="str">
        <f>IF('KCC input'!K598=0,"",'KCC input'!K598)</f>
        <v>A1</v>
      </c>
      <c r="J597" s="10" t="str">
        <f>IF('KCC input'!L598=0,"",'KCC input'!L598)</f>
        <v>ZKC024</v>
      </c>
      <c r="K597" s="10" t="str">
        <f>IF('KCC input'!M598=0,"",'KCC input'!M598)</f>
        <v>Z053</v>
      </c>
      <c r="L597" s="12"/>
    </row>
    <row r="598" spans="1:12" s="4" customFormat="1" x14ac:dyDescent="0.25">
      <c r="A598" s="10" t="str">
        <f>IF(LEFT('KCC input'!A599,2)="ZA",'KCC input'!A599,"")</f>
        <v/>
      </c>
      <c r="B598" s="10" t="str">
        <f>IF(LEFT('KCC input'!C599,2)="ZA",'KCC input'!C599,"")</f>
        <v/>
      </c>
      <c r="C598" s="10" t="str">
        <f>IF(LEFT('KCC input'!E599,2)="ZA",'KCC input'!E599,"")</f>
        <v/>
      </c>
      <c r="D598" s="10" t="str">
        <f>IF(LEFT('KCC input'!G599,2)="ZA",'KCC input'!G599,"")</f>
        <v>ZA_00533</v>
      </c>
      <c r="E598" s="10" t="str">
        <f>IF('KCC input'!H599=0,"",'KCC input'!H599)</f>
        <v>/</v>
      </c>
      <c r="F598" s="10" t="str">
        <f>IF('KCC input'!H599=0,"",'KCC input'!H599)</f>
        <v>/</v>
      </c>
      <c r="G598" s="10" t="str">
        <f t="shared" si="9"/>
        <v>A1ZKC024  Z071</v>
      </c>
      <c r="H598" s="11" t="str">
        <f>IF('KCC input'!I599=0,"",'KCC input'!I599)</f>
        <v/>
      </c>
      <c r="I598" s="10" t="str">
        <f>IF('KCC input'!K599=0,"",'KCC input'!K599)</f>
        <v>A1</v>
      </c>
      <c r="J598" s="10" t="str">
        <f>IF('KCC input'!L599=0,"",'KCC input'!L599)</f>
        <v>ZKC024</v>
      </c>
      <c r="K598" s="10" t="str">
        <f>IF('KCC input'!M599=0,"",'KCC input'!M599)</f>
        <v>Z071</v>
      </c>
      <c r="L598" s="12"/>
    </row>
    <row r="599" spans="1:12" s="4" customFormat="1" x14ac:dyDescent="0.25">
      <c r="A599" s="10" t="str">
        <f>IF(LEFT('KCC input'!A600,2)="ZA",'KCC input'!A600,"")</f>
        <v/>
      </c>
      <c r="B599" s="10" t="str">
        <f>IF(LEFT('KCC input'!C600,2)="ZA",'KCC input'!C600,"")</f>
        <v>ZA_00534</v>
      </c>
      <c r="C599" s="10" t="str">
        <f>IF(LEFT('KCC input'!E600,2)="ZA",'KCC input'!E600,"")</f>
        <v/>
      </c>
      <c r="D599" s="10" t="str">
        <f>IF(LEFT('KCC input'!G600,2)="ZA",'KCC input'!G600,"")</f>
        <v/>
      </c>
      <c r="E599" s="10" t="str">
        <f>IF('KCC input'!H600=0,"",'KCC input'!H600)</f>
        <v>Leveren</v>
      </c>
      <c r="F599" s="10" t="str">
        <f>IF('KCC input'!H600=0,"",'KCC input'!H600)</f>
        <v>Leveren</v>
      </c>
      <c r="G599" s="10" t="str">
        <f t="shared" si="9"/>
        <v>A1ZKC024  Z054</v>
      </c>
      <c r="H599" s="11" t="str">
        <f>IF('KCC input'!I600=0,"",'KCC input'!I600)</f>
        <v/>
      </c>
      <c r="I599" s="10" t="str">
        <f>IF('KCC input'!K600=0,"",'KCC input'!K600)</f>
        <v>A1</v>
      </c>
      <c r="J599" s="10" t="str">
        <f>IF('KCC input'!L600=0,"",'KCC input'!L600)</f>
        <v>ZKC024</v>
      </c>
      <c r="K599" s="10" t="str">
        <f>IF('KCC input'!M600=0,"",'KCC input'!M600)</f>
        <v>Z054</v>
      </c>
      <c r="L599" s="12"/>
    </row>
    <row r="600" spans="1:12" s="4" customFormat="1" x14ac:dyDescent="0.25">
      <c r="A600" s="10" t="str">
        <f>IF(LEFT('KCC input'!A601,2)="ZA",'KCC input'!A601,"")</f>
        <v/>
      </c>
      <c r="B600" s="10" t="str">
        <f>IF(LEFT('KCC input'!C601,2)="ZA",'KCC input'!C601,"")</f>
        <v/>
      </c>
      <c r="C600" s="10" t="str">
        <f>IF(LEFT('KCC input'!E601,2)="ZA",'KCC input'!E601,"")</f>
        <v>ZA_00535</v>
      </c>
      <c r="D600" s="10" t="str">
        <f>IF(LEFT('KCC input'!G601,2)="ZA",'KCC input'!G601,"")</f>
        <v/>
      </c>
      <c r="E600" s="10" t="str">
        <f>IF('KCC input'!H601=0,"",'KCC input'!H601)</f>
        <v>Ik heb een vraag</v>
      </c>
      <c r="F600" s="10" t="str">
        <f>IF('KCC input'!H601=0,"",'KCC input'!H601)</f>
        <v>Ik heb een vraag</v>
      </c>
      <c r="G600" s="10" t="str">
        <f t="shared" si="9"/>
        <v>A1ZKC024  Z055</v>
      </c>
      <c r="H600" s="11" t="str">
        <f>IF('KCC input'!I601=0,"",'KCC input'!I601)</f>
        <v/>
      </c>
      <c r="I600" s="10" t="str">
        <f>IF('KCC input'!K601=0,"",'KCC input'!K601)</f>
        <v>A1</v>
      </c>
      <c r="J600" s="10" t="str">
        <f>IF('KCC input'!L601=0,"",'KCC input'!L601)</f>
        <v>ZKC024</v>
      </c>
      <c r="K600" s="10" t="str">
        <f>IF('KCC input'!M601=0,"",'KCC input'!M601)</f>
        <v>Z055</v>
      </c>
      <c r="L600" s="12"/>
    </row>
    <row r="601" spans="1:12" s="4" customFormat="1" x14ac:dyDescent="0.25">
      <c r="A601" s="10" t="str">
        <f>IF(LEFT('KCC input'!A602,2)="ZA",'KCC input'!A602,"")</f>
        <v/>
      </c>
      <c r="B601" s="10" t="str">
        <f>IF(LEFT('KCC input'!C602,2)="ZA",'KCC input'!C602,"")</f>
        <v/>
      </c>
      <c r="C601" s="10" t="str">
        <f>IF(LEFT('KCC input'!E602,2)="ZA",'KCC input'!E602,"")</f>
        <v/>
      </c>
      <c r="D601" s="10" t="str">
        <f>IF(LEFT('KCC input'!G602,2)="ZA",'KCC input'!G602,"")</f>
        <v>ZA_00536</v>
      </c>
      <c r="E601" s="10" t="str">
        <f>IF('KCC input'!H602=0,"",'KCC input'!H602)</f>
        <v>Wanneer wordt mijn product geleverd?</v>
      </c>
      <c r="F601" s="10" t="str">
        <f>IF('KCC input'!H602=0,"",'KCC input'!H602)</f>
        <v>Wanneer wordt mijn product geleverd?</v>
      </c>
      <c r="G601" s="10" t="str">
        <f t="shared" si="9"/>
        <v>A1ZKC024  Z056</v>
      </c>
      <c r="H601" s="11" t="str">
        <f>IF('KCC input'!I602=0,"",'KCC input'!I602)</f>
        <v/>
      </c>
      <c r="I601" s="10" t="str">
        <f>IF('KCC input'!K602=0,"",'KCC input'!K602)</f>
        <v>A1</v>
      </c>
      <c r="J601" s="10" t="str">
        <f>IF('KCC input'!L602=0,"",'KCC input'!L602)</f>
        <v>ZKC024</v>
      </c>
      <c r="K601" s="10" t="str">
        <f>IF('KCC input'!M602=0,"",'KCC input'!M602)</f>
        <v>Z056</v>
      </c>
      <c r="L601" s="12"/>
    </row>
    <row r="602" spans="1:12" s="4" customFormat="1" x14ac:dyDescent="0.25">
      <c r="A602" s="10" t="str">
        <f>IF(LEFT('KCC input'!A603,2)="ZA",'KCC input'!A603,"")</f>
        <v/>
      </c>
      <c r="B602" s="10" t="str">
        <f>IF(LEFT('KCC input'!C603,2)="ZA",'KCC input'!C603,"")</f>
        <v/>
      </c>
      <c r="C602" s="10" t="str">
        <f>IF(LEFT('KCC input'!E603,2)="ZA",'KCC input'!E603,"")</f>
        <v/>
      </c>
      <c r="D602" s="10" t="str">
        <f>IF(LEFT('KCC input'!G603,2)="ZA",'KCC input'!G603,"")</f>
        <v>ZA_02194</v>
      </c>
      <c r="E602" s="10" t="str">
        <f>IF('KCC input'!H603=0,"",'KCC input'!H603)</f>
        <v>Webwinkel</v>
      </c>
      <c r="F602" s="10" t="str">
        <f>IF('KCC input'!H603=0,"",'KCC input'!H603)</f>
        <v>Webwinkel</v>
      </c>
      <c r="G602" s="10" t="str">
        <f t="shared" si="9"/>
        <v>A1ZKC024  Z097</v>
      </c>
      <c r="H602" s="11" t="str">
        <f>IF('KCC input'!I603=0,"",'KCC input'!I603)</f>
        <v/>
      </c>
      <c r="I602" s="10" t="str">
        <f>IF('KCC input'!K603=0,"",'KCC input'!K603)</f>
        <v>A1</v>
      </c>
      <c r="J602" s="10" t="str">
        <f>IF('KCC input'!L603=0,"",'KCC input'!L603)</f>
        <v>ZKC024</v>
      </c>
      <c r="K602" s="10" t="str">
        <f>IF('KCC input'!M603=0,"",'KCC input'!M603)</f>
        <v>Z097</v>
      </c>
      <c r="L602" s="12"/>
    </row>
    <row r="603" spans="1:12" s="4" customFormat="1" x14ac:dyDescent="0.25">
      <c r="A603" s="10" t="str">
        <f>IF(LEFT('KCC input'!A604,2)="ZA",'KCC input'!A604,"")</f>
        <v/>
      </c>
      <c r="B603" s="10" t="str">
        <f>IF(LEFT('KCC input'!C604,2)="ZA",'KCC input'!C604,"")</f>
        <v/>
      </c>
      <c r="C603" s="10" t="str">
        <f>IF(LEFT('KCC input'!E604,2)="ZA",'KCC input'!E604,"")</f>
        <v>ZA_02195</v>
      </c>
      <c r="D603" s="10" t="str">
        <f>IF(LEFT('KCC input'!G604,2)="ZA",'KCC input'!G604,"")</f>
        <v/>
      </c>
      <c r="E603" s="10" t="str">
        <f>IF('KCC input'!H604=0,"",'KCC input'!H604)</f>
        <v>Ik heb een verstoring Kadaster</v>
      </c>
      <c r="F603" s="10" t="str">
        <f>IF('KCC input'!H604=0,"",'KCC input'!H604)</f>
        <v>Ik heb een verstoring Kadaster</v>
      </c>
      <c r="G603" s="10" t="str">
        <f t="shared" si="9"/>
        <v>A1ZKC024  Z098</v>
      </c>
      <c r="H603" s="11" t="str">
        <f>IF('KCC input'!I604=0,"",'KCC input'!I604)</f>
        <v/>
      </c>
      <c r="I603" s="10" t="str">
        <f>IF('KCC input'!K604=0,"",'KCC input'!K604)</f>
        <v>A1</v>
      </c>
      <c r="J603" s="10" t="str">
        <f>IF('KCC input'!L604=0,"",'KCC input'!L604)</f>
        <v>ZKC024</v>
      </c>
      <c r="K603" s="10" t="str">
        <f>IF('KCC input'!M604=0,"",'KCC input'!M604)</f>
        <v>Z098</v>
      </c>
      <c r="L603" s="12"/>
    </row>
    <row r="604" spans="1:12" s="4" customFormat="1" x14ac:dyDescent="0.25">
      <c r="A604" s="10" t="str">
        <f>IF(LEFT('KCC input'!A605,2)="ZA",'KCC input'!A605,"")</f>
        <v/>
      </c>
      <c r="B604" s="10" t="str">
        <f>IF(LEFT('KCC input'!C605,2)="ZA",'KCC input'!C605,"")</f>
        <v/>
      </c>
      <c r="C604" s="10" t="str">
        <f>IF(LEFT('KCC input'!E605,2)="ZA",'KCC input'!E605,"")</f>
        <v/>
      </c>
      <c r="D604" s="10" t="str">
        <f>IF(LEFT('KCC input'!G605,2)="ZA",'KCC input'!G605,"")</f>
        <v>ZA_02196</v>
      </c>
      <c r="E604" s="10" t="str">
        <f>IF('KCC input'!H605=0,"",'KCC input'!H605)</f>
        <v>Webwinkel</v>
      </c>
      <c r="F604" s="10" t="str">
        <f>IF('KCC input'!H605=0,"",'KCC input'!H605)</f>
        <v>Webwinkel</v>
      </c>
      <c r="G604" s="10" t="str">
        <f t="shared" si="9"/>
        <v>A1ZKC024  Z099</v>
      </c>
      <c r="H604" s="11" t="str">
        <f>IF('KCC input'!I605=0,"",'KCC input'!I605)</f>
        <v/>
      </c>
      <c r="I604" s="10" t="str">
        <f>IF('KCC input'!K605=0,"",'KCC input'!K605)</f>
        <v>A1</v>
      </c>
      <c r="J604" s="10" t="str">
        <f>IF('KCC input'!L605=0,"",'KCC input'!L605)</f>
        <v>ZKC024</v>
      </c>
      <c r="K604" s="10" t="str">
        <f>IF('KCC input'!M605=0,"",'KCC input'!M605)</f>
        <v>Z099</v>
      </c>
      <c r="L604" s="12"/>
    </row>
    <row r="605" spans="1:12" s="4" customFormat="1" x14ac:dyDescent="0.25">
      <c r="A605" s="10" t="str">
        <f>IF(LEFT('KCC input'!A606,2)="ZA",'KCC input'!A606,"")</f>
        <v/>
      </c>
      <c r="B605" s="10" t="str">
        <f>IF(LEFT('KCC input'!C606,2)="ZA",'KCC input'!C606,"")</f>
        <v/>
      </c>
      <c r="C605" s="10" t="str">
        <f>IF(LEFT('KCC input'!E606,2)="ZA",'KCC input'!E606,"")</f>
        <v>ZA_02197</v>
      </c>
      <c r="D605" s="10" t="str">
        <f>IF(LEFT('KCC input'!G606,2)="ZA",'KCC input'!G606,"")</f>
        <v/>
      </c>
      <c r="E605" s="10" t="str">
        <f>IF('KCC input'!H606=0,"",'KCC input'!H606)</f>
        <v>Ik heb een verstoring klant</v>
      </c>
      <c r="F605" s="10" t="str">
        <f>IF('KCC input'!H606=0,"",'KCC input'!H606)</f>
        <v>Ik heb een verstoring klant</v>
      </c>
      <c r="G605" s="10" t="str">
        <f t="shared" si="9"/>
        <v>A1ZKC024  Z100</v>
      </c>
      <c r="H605" s="11" t="str">
        <f>IF('KCC input'!I606=0,"",'KCC input'!I606)</f>
        <v/>
      </c>
      <c r="I605" s="10" t="str">
        <f>IF('KCC input'!K606=0,"",'KCC input'!K606)</f>
        <v>A1</v>
      </c>
      <c r="J605" s="10" t="str">
        <f>IF('KCC input'!L606=0,"",'KCC input'!L606)</f>
        <v>ZKC024</v>
      </c>
      <c r="K605" s="10" t="str">
        <f>IF('KCC input'!M606=0,"",'KCC input'!M606)</f>
        <v>Z100</v>
      </c>
      <c r="L605" s="12"/>
    </row>
    <row r="606" spans="1:12" s="4" customFormat="1" x14ac:dyDescent="0.25">
      <c r="A606" s="10" t="str">
        <f>IF(LEFT('KCC input'!A607,2)="ZA",'KCC input'!A607,"")</f>
        <v/>
      </c>
      <c r="B606" s="10" t="str">
        <f>IF(LEFT('KCC input'!C607,2)="ZA",'KCC input'!C607,"")</f>
        <v/>
      </c>
      <c r="C606" s="10" t="str">
        <f>IF(LEFT('KCC input'!E607,2)="ZA",'KCC input'!E607,"")</f>
        <v/>
      </c>
      <c r="D606" s="10" t="str">
        <f>IF(LEFT('KCC input'!G607,2)="ZA",'KCC input'!G607,"")</f>
        <v>ZA_02198</v>
      </c>
      <c r="E606" s="10" t="str">
        <f>IF('KCC input'!H607=0,"",'KCC input'!H607)</f>
        <v>Webwinkel</v>
      </c>
      <c r="F606" s="10" t="str">
        <f>IF('KCC input'!H607=0,"",'KCC input'!H607)</f>
        <v>Webwinkel</v>
      </c>
      <c r="G606" s="10" t="str">
        <f t="shared" si="9"/>
        <v>A1ZKC024  Z101</v>
      </c>
      <c r="H606" s="11" t="str">
        <f>IF('KCC input'!I607=0,"",'KCC input'!I607)</f>
        <v/>
      </c>
      <c r="I606" s="10" t="str">
        <f>IF('KCC input'!K607=0,"",'KCC input'!K607)</f>
        <v>A1</v>
      </c>
      <c r="J606" s="10" t="str">
        <f>IF('KCC input'!L607=0,"",'KCC input'!L607)</f>
        <v>ZKC024</v>
      </c>
      <c r="K606" s="10" t="str">
        <f>IF('KCC input'!M607=0,"",'KCC input'!M607)</f>
        <v>Z101</v>
      </c>
      <c r="L606" s="12"/>
    </row>
    <row r="607" spans="1:12" s="4" customFormat="1" x14ac:dyDescent="0.25">
      <c r="A607" s="10" t="str">
        <f>IF(LEFT('KCC input'!A608,2)="ZA",'KCC input'!A608,"")</f>
        <v/>
      </c>
      <c r="B607" s="10" t="str">
        <f>IF(LEFT('KCC input'!C608,2)="ZA",'KCC input'!C608,"")</f>
        <v>ZA_00537</v>
      </c>
      <c r="C607" s="10" t="str">
        <f>IF(LEFT('KCC input'!E608,2)="ZA",'KCC input'!E608,"")</f>
        <v/>
      </c>
      <c r="D607" s="10" t="str">
        <f>IF(LEFT('KCC input'!G608,2)="ZA",'KCC input'!G608,"")</f>
        <v/>
      </c>
      <c r="E607" s="10" t="str">
        <f>IF('KCC input'!H608=0,"",'KCC input'!H608)</f>
        <v>Doorverbinden</v>
      </c>
      <c r="F607" s="10" t="str">
        <f>IF('KCC input'!H608=0,"",'KCC input'!H608)</f>
        <v>Doorverbinden</v>
      </c>
      <c r="G607" s="10" t="str">
        <f t="shared" si="9"/>
        <v>A1ZKC024  Z060</v>
      </c>
      <c r="H607" s="11" t="str">
        <f>IF('KCC input'!I608=0,"",'KCC input'!I608)</f>
        <v/>
      </c>
      <c r="I607" s="10" t="str">
        <f>IF('KCC input'!K608=0,"",'KCC input'!K608)</f>
        <v>A1</v>
      </c>
      <c r="J607" s="10" t="str">
        <f>IF('KCC input'!L608=0,"",'KCC input'!L608)</f>
        <v>ZKC024</v>
      </c>
      <c r="K607" s="10" t="str">
        <f>IF('KCC input'!M608=0,"",'KCC input'!M608)</f>
        <v>Z060</v>
      </c>
      <c r="L607" s="12"/>
    </row>
    <row r="608" spans="1:12" s="4" customFormat="1" x14ac:dyDescent="0.25">
      <c r="A608" s="10" t="str">
        <f>IF(LEFT('KCC input'!A609,2)="ZA",'KCC input'!A609,"")</f>
        <v/>
      </c>
      <c r="B608" s="10" t="str">
        <f>IF(LEFT('KCC input'!C609,2)="ZA",'KCC input'!C609,"")</f>
        <v/>
      </c>
      <c r="C608" s="10" t="str">
        <f>IF(LEFT('KCC input'!E609,2)="ZA",'KCC input'!E609,"")</f>
        <v>ZA_00538</v>
      </c>
      <c r="D608" s="10" t="str">
        <f>IF(LEFT('KCC input'!G609,2)="ZA",'KCC input'!G609,"")</f>
        <v/>
      </c>
      <c r="E608" s="10" t="str">
        <f>IF('KCC input'!H609=0,"",'KCC input'!H609)</f>
        <v>Backoffice</v>
      </c>
      <c r="F608" s="10" t="str">
        <f>IF('KCC input'!H609=0,"",'KCC input'!H609)</f>
        <v>Backoffice</v>
      </c>
      <c r="G608" s="10" t="str">
        <f t="shared" si="9"/>
        <v>A1ZKC024  Z061</v>
      </c>
      <c r="H608" s="11" t="str">
        <f>IF('KCC input'!I609=0,"",'KCC input'!I609)</f>
        <v/>
      </c>
      <c r="I608" s="10" t="str">
        <f>IF('KCC input'!K609=0,"",'KCC input'!K609)</f>
        <v>A1</v>
      </c>
      <c r="J608" s="10" t="str">
        <f>IF('KCC input'!L609=0,"",'KCC input'!L609)</f>
        <v>ZKC024</v>
      </c>
      <c r="K608" s="10" t="str">
        <f>IF('KCC input'!M609=0,"",'KCC input'!M609)</f>
        <v>Z061</v>
      </c>
      <c r="L608" s="12"/>
    </row>
    <row r="609" spans="1:12" s="4" customFormat="1" x14ac:dyDescent="0.25">
      <c r="A609" s="10" t="str">
        <f>IF(LEFT('KCC input'!A610,2)="ZA",'KCC input'!A610,"")</f>
        <v/>
      </c>
      <c r="B609" s="10" t="str">
        <f>IF(LEFT('KCC input'!C610,2)="ZA",'KCC input'!C610,"")</f>
        <v/>
      </c>
      <c r="C609" s="10" t="str">
        <f>IF(LEFT('KCC input'!E610,2)="ZA",'KCC input'!E610,"")</f>
        <v/>
      </c>
      <c r="D609" s="10" t="str">
        <f>IF(LEFT('KCC input'!G610,2)="ZA",'KCC input'!G610,"")</f>
        <v>ZA_00539</v>
      </c>
      <c r="E609" s="10" t="str">
        <f>IF('KCC input'!H610=0,"",'KCC input'!H610)</f>
        <v>/</v>
      </c>
      <c r="F609" s="10" t="str">
        <f>IF('KCC input'!H610=0,"",'KCC input'!H610)</f>
        <v>/</v>
      </c>
      <c r="G609" s="10" t="str">
        <f t="shared" si="9"/>
        <v>A1ZKC024  Z062</v>
      </c>
      <c r="H609" s="11" t="str">
        <f>IF('KCC input'!I610=0,"",'KCC input'!I610)</f>
        <v/>
      </c>
      <c r="I609" s="10" t="str">
        <f>IF('KCC input'!K610=0,"",'KCC input'!K610)</f>
        <v>A1</v>
      </c>
      <c r="J609" s="10" t="str">
        <f>IF('KCC input'!L610=0,"",'KCC input'!L610)</f>
        <v>ZKC024</v>
      </c>
      <c r="K609" s="10" t="str">
        <f>IF('KCC input'!M610=0,"",'KCC input'!M610)</f>
        <v>Z062</v>
      </c>
      <c r="L609" s="12"/>
    </row>
    <row r="610" spans="1:12" s="4" customFormat="1" x14ac:dyDescent="0.25">
      <c r="A610" s="10" t="str">
        <f>IF(LEFT('KCC input'!A611,2)="ZA",'KCC input'!A611,"")</f>
        <v/>
      </c>
      <c r="B610" s="10" t="str">
        <f>IF(LEFT('KCC input'!C611,2)="ZA",'KCC input'!C611,"")</f>
        <v/>
      </c>
      <c r="C610" s="10" t="str">
        <f>IF(LEFT('KCC input'!E611,2)="ZA",'KCC input'!E611,"")</f>
        <v>ZA_00540</v>
      </c>
      <c r="D610" s="10" t="str">
        <f>IF(LEFT('KCC input'!G611,2)="ZA",'KCC input'!G611,"")</f>
        <v/>
      </c>
      <c r="E610" s="10" t="str">
        <f>IF('KCC input'!H611=0,"",'KCC input'!H611)</f>
        <v>GM</v>
      </c>
      <c r="F610" s="10" t="str">
        <f>IF('KCC input'!H611=0,"",'KCC input'!H611)</f>
        <v>GM</v>
      </c>
      <c r="G610" s="10" t="str">
        <f t="shared" si="9"/>
        <v>A1ZKC024  Z063</v>
      </c>
      <c r="H610" s="11" t="str">
        <f>IF('KCC input'!I611=0,"",'KCC input'!I611)</f>
        <v/>
      </c>
      <c r="I610" s="10" t="str">
        <f>IF('KCC input'!K611=0,"",'KCC input'!K611)</f>
        <v>A1</v>
      </c>
      <c r="J610" s="10" t="str">
        <f>IF('KCC input'!L611=0,"",'KCC input'!L611)</f>
        <v>ZKC024</v>
      </c>
      <c r="K610" s="10" t="str">
        <f>IF('KCC input'!M611=0,"",'KCC input'!M611)</f>
        <v>Z063</v>
      </c>
      <c r="L610" s="12"/>
    </row>
    <row r="611" spans="1:12" s="4" customFormat="1" x14ac:dyDescent="0.25">
      <c r="A611" s="10" t="str">
        <f>IF(LEFT('KCC input'!A612,2)="ZA",'KCC input'!A612,"")</f>
        <v/>
      </c>
      <c r="B611" s="10" t="str">
        <f>IF(LEFT('KCC input'!C612,2)="ZA",'KCC input'!C612,"")</f>
        <v/>
      </c>
      <c r="C611" s="10" t="str">
        <f>IF(LEFT('KCC input'!E612,2)="ZA",'KCC input'!E612,"")</f>
        <v/>
      </c>
      <c r="D611" s="10" t="str">
        <f>IF(LEFT('KCC input'!G612,2)="ZA",'KCC input'!G612,"")</f>
        <v>ZA_00541</v>
      </c>
      <c r="E611" s="10" t="str">
        <f>IF('KCC input'!H612=0,"",'KCC input'!H612)</f>
        <v>/</v>
      </c>
      <c r="F611" s="10" t="str">
        <f>IF('KCC input'!H612=0,"",'KCC input'!H612)</f>
        <v>/</v>
      </c>
      <c r="G611" s="10" t="str">
        <f t="shared" si="9"/>
        <v>A1ZKC024  Z064</v>
      </c>
      <c r="H611" s="11" t="str">
        <f>IF('KCC input'!I612=0,"",'KCC input'!I612)</f>
        <v/>
      </c>
      <c r="I611" s="10" t="str">
        <f>IF('KCC input'!K612=0,"",'KCC input'!K612)</f>
        <v>A1</v>
      </c>
      <c r="J611" s="10" t="str">
        <f>IF('KCC input'!L612=0,"",'KCC input'!L612)</f>
        <v>ZKC024</v>
      </c>
      <c r="K611" s="10" t="str">
        <f>IF('KCC input'!M612=0,"",'KCC input'!M612)</f>
        <v>Z064</v>
      </c>
      <c r="L611" s="12"/>
    </row>
    <row r="612" spans="1:12" s="4" customFormat="1" x14ac:dyDescent="0.25">
      <c r="A612" s="10" t="str">
        <f>IF(LEFT('KCC input'!A613,2)="ZA",'KCC input'!A613,"")</f>
        <v/>
      </c>
      <c r="B612" s="10" t="str">
        <f>IF(LEFT('KCC input'!C613,2)="ZA",'KCC input'!C613,"")</f>
        <v/>
      </c>
      <c r="C612" s="10" t="str">
        <f>IF(LEFT('KCC input'!E613,2)="ZA",'KCC input'!E613,"")</f>
        <v>ZA_00542</v>
      </c>
      <c r="D612" s="10" t="str">
        <f>IF(LEFT('KCC input'!G613,2)="ZA",'KCC input'!G613,"")</f>
        <v/>
      </c>
      <c r="E612" s="10" t="str">
        <f>IF('KCC input'!H613=0,"",'KCC input'!H613)</f>
        <v>IR</v>
      </c>
      <c r="F612" s="10" t="str">
        <f>IF('KCC input'!H613=0,"",'KCC input'!H613)</f>
        <v>IR</v>
      </c>
      <c r="G612" s="10" t="str">
        <f t="shared" si="9"/>
        <v>A1ZKC024  Z065</v>
      </c>
      <c r="H612" s="11" t="str">
        <f>IF('KCC input'!I613=0,"",'KCC input'!I613)</f>
        <v/>
      </c>
      <c r="I612" s="10" t="str">
        <f>IF('KCC input'!K613=0,"",'KCC input'!K613)</f>
        <v>A1</v>
      </c>
      <c r="J612" s="10" t="str">
        <f>IF('KCC input'!L613=0,"",'KCC input'!L613)</f>
        <v>ZKC024</v>
      </c>
      <c r="K612" s="10" t="str">
        <f>IF('KCC input'!M613=0,"",'KCC input'!M613)</f>
        <v>Z065</v>
      </c>
      <c r="L612" s="12"/>
    </row>
    <row r="613" spans="1:12" s="4" customFormat="1" x14ac:dyDescent="0.25">
      <c r="A613" s="10" t="str">
        <f>IF(LEFT('KCC input'!A614,2)="ZA",'KCC input'!A614,"")</f>
        <v/>
      </c>
      <c r="B613" s="10" t="str">
        <f>IF(LEFT('KCC input'!C614,2)="ZA",'KCC input'!C614,"")</f>
        <v/>
      </c>
      <c r="C613" s="10" t="str">
        <f>IF(LEFT('KCC input'!E614,2)="ZA",'KCC input'!E614,"")</f>
        <v/>
      </c>
      <c r="D613" s="10" t="str">
        <f>IF(LEFT('KCC input'!G614,2)="ZA",'KCC input'!G614,"")</f>
        <v>ZA_00543</v>
      </c>
      <c r="E613" s="10" t="str">
        <f>IF('KCC input'!H614=0,"",'KCC input'!H614)</f>
        <v>/</v>
      </c>
      <c r="F613" s="10" t="str">
        <f>IF('KCC input'!H614=0,"",'KCC input'!H614)</f>
        <v>/</v>
      </c>
      <c r="G613" s="10" t="str">
        <f t="shared" si="9"/>
        <v>A1ZKC024  Z066</v>
      </c>
      <c r="H613" s="11" t="str">
        <f>IF('KCC input'!I614=0,"",'KCC input'!I614)</f>
        <v/>
      </c>
      <c r="I613" s="10" t="str">
        <f>IF('KCC input'!K614=0,"",'KCC input'!K614)</f>
        <v>A1</v>
      </c>
      <c r="J613" s="10" t="str">
        <f>IF('KCC input'!L614=0,"",'KCC input'!L614)</f>
        <v>ZKC024</v>
      </c>
      <c r="K613" s="10" t="str">
        <f>IF('KCC input'!M614=0,"",'KCC input'!M614)</f>
        <v>Z066</v>
      </c>
      <c r="L613" s="12"/>
    </row>
    <row r="614" spans="1:12" s="4" customFormat="1" x14ac:dyDescent="0.25">
      <c r="A614" s="10" t="str">
        <f>IF(LEFT('KCC input'!A615,2)="ZA",'KCC input'!A615,"")</f>
        <v/>
      </c>
      <c r="B614" s="10" t="str">
        <f>IF(LEFT('KCC input'!C615,2)="ZA",'KCC input'!C615,"")</f>
        <v/>
      </c>
      <c r="C614" s="10" t="str">
        <f>IF(LEFT('KCC input'!E615,2)="ZA",'KCC input'!E615,"")</f>
        <v>ZA_00544</v>
      </c>
      <c r="D614" s="10" t="str">
        <f>IF(LEFT('KCC input'!G615,2)="ZA",'KCC input'!G615,"")</f>
        <v/>
      </c>
      <c r="E614" s="10" t="str">
        <f>IF('KCC input'!H615=0,"",'KCC input'!H615)</f>
        <v>LV</v>
      </c>
      <c r="F614" s="10" t="str">
        <f>IF('KCC input'!H615=0,"",'KCC input'!H615)</f>
        <v>LV</v>
      </c>
      <c r="G614" s="10" t="str">
        <f t="shared" si="9"/>
        <v>A1ZKC024  Z067</v>
      </c>
      <c r="H614" s="11" t="str">
        <f>IF('KCC input'!I615=0,"",'KCC input'!I615)</f>
        <v/>
      </c>
      <c r="I614" s="10" t="str">
        <f>IF('KCC input'!K615=0,"",'KCC input'!K615)</f>
        <v>A1</v>
      </c>
      <c r="J614" s="10" t="str">
        <f>IF('KCC input'!L615=0,"",'KCC input'!L615)</f>
        <v>ZKC024</v>
      </c>
      <c r="K614" s="10" t="str">
        <f>IF('KCC input'!M615=0,"",'KCC input'!M615)</f>
        <v>Z067</v>
      </c>
      <c r="L614" s="12"/>
    </row>
    <row r="615" spans="1:12" s="4" customFormat="1" x14ac:dyDescent="0.25">
      <c r="A615" s="10" t="str">
        <f>IF(LEFT('KCC input'!A616,2)="ZA",'KCC input'!A616,"")</f>
        <v/>
      </c>
      <c r="B615" s="10" t="str">
        <f>IF(LEFT('KCC input'!C616,2)="ZA",'KCC input'!C616,"")</f>
        <v/>
      </c>
      <c r="C615" s="10" t="str">
        <f>IF(LEFT('KCC input'!E616,2)="ZA",'KCC input'!E616,"")</f>
        <v/>
      </c>
      <c r="D615" s="10" t="str">
        <f>IF(LEFT('KCC input'!G616,2)="ZA",'KCC input'!G616,"")</f>
        <v>ZA_00545</v>
      </c>
      <c r="E615" s="10" t="str">
        <f>IF('KCC input'!H616=0,"",'KCC input'!H616)</f>
        <v>/</v>
      </c>
      <c r="F615" s="10" t="str">
        <f>IF('KCC input'!H616=0,"",'KCC input'!H616)</f>
        <v>/</v>
      </c>
      <c r="G615" s="10" t="str">
        <f t="shared" si="9"/>
        <v>A1ZKC024  Z068</v>
      </c>
      <c r="H615" s="11" t="str">
        <f>IF('KCC input'!I616=0,"",'KCC input'!I616)</f>
        <v/>
      </c>
      <c r="I615" s="10" t="str">
        <f>IF('KCC input'!K616=0,"",'KCC input'!K616)</f>
        <v>A1</v>
      </c>
      <c r="J615" s="10" t="str">
        <f>IF('KCC input'!L616=0,"",'KCC input'!L616)</f>
        <v>ZKC024</v>
      </c>
      <c r="K615" s="10" t="str">
        <f>IF('KCC input'!M616=0,"",'KCC input'!M616)</f>
        <v>Z068</v>
      </c>
      <c r="L615" s="12"/>
    </row>
    <row r="616" spans="1:12" s="4" customFormat="1" x14ac:dyDescent="0.25">
      <c r="A616" s="10" t="str">
        <f>IF(LEFT('KCC input'!A617,2)="ZA",'KCC input'!A617,"")</f>
        <v/>
      </c>
      <c r="B616" s="10" t="str">
        <f>IF(LEFT('KCC input'!C617,2)="ZA",'KCC input'!C617,"")</f>
        <v/>
      </c>
      <c r="C616" s="10" t="str">
        <f>IF(LEFT('KCC input'!E617,2)="ZA",'KCC input'!E617,"")</f>
        <v>ZA_00546</v>
      </c>
      <c r="D616" s="10" t="str">
        <f>IF(LEFT('KCC input'!G617,2)="ZA",'KCC input'!G617,"")</f>
        <v/>
      </c>
      <c r="E616" s="10" t="str">
        <f>IF('KCC input'!H617=0,"",'KCC input'!H617)</f>
        <v>WGP</v>
      </c>
      <c r="F616" s="10" t="str">
        <f>IF('KCC input'!H617=0,"",'KCC input'!H617)</f>
        <v>WGP</v>
      </c>
      <c r="G616" s="10" t="str">
        <f t="shared" si="9"/>
        <v>A1ZKC024  Z069</v>
      </c>
      <c r="H616" s="11" t="str">
        <f>IF('KCC input'!I617=0,"",'KCC input'!I617)</f>
        <v/>
      </c>
      <c r="I616" s="10" t="str">
        <f>IF('KCC input'!K617=0,"",'KCC input'!K617)</f>
        <v>A1</v>
      </c>
      <c r="J616" s="10" t="str">
        <f>IF('KCC input'!L617=0,"",'KCC input'!L617)</f>
        <v>ZKC024</v>
      </c>
      <c r="K616" s="10" t="str">
        <f>IF('KCC input'!M617=0,"",'KCC input'!M617)</f>
        <v>Z069</v>
      </c>
      <c r="L616" s="12"/>
    </row>
    <row r="617" spans="1:12" s="4" customFormat="1" x14ac:dyDescent="0.25">
      <c r="A617" s="10" t="str">
        <f>IF(LEFT('KCC input'!A618,2)="ZA",'KCC input'!A618,"")</f>
        <v/>
      </c>
      <c r="B617" s="10" t="str">
        <f>IF(LEFT('KCC input'!C618,2)="ZA",'KCC input'!C618,"")</f>
        <v/>
      </c>
      <c r="C617" s="10" t="str">
        <f>IF(LEFT('KCC input'!E618,2)="ZA",'KCC input'!E618,"")</f>
        <v/>
      </c>
      <c r="D617" s="10" t="str">
        <f>IF(LEFT('KCC input'!G618,2)="ZA",'KCC input'!G618,"")</f>
        <v>ZA_00547</v>
      </c>
      <c r="E617" s="10" t="str">
        <f>IF('KCC input'!H618=0,"",'KCC input'!H618)</f>
        <v>/</v>
      </c>
      <c r="F617" s="10" t="str">
        <f>IF('KCC input'!H618=0,"",'KCC input'!H618)</f>
        <v>/</v>
      </c>
      <c r="G617" s="10" t="str">
        <f t="shared" si="9"/>
        <v>A1ZKC024  Z070</v>
      </c>
      <c r="H617" s="11" t="str">
        <f>IF('KCC input'!I618=0,"",'KCC input'!I618)</f>
        <v/>
      </c>
      <c r="I617" s="10" t="str">
        <f>IF('KCC input'!K618=0,"",'KCC input'!K618)</f>
        <v>A1</v>
      </c>
      <c r="J617" s="10" t="str">
        <f>IF('KCC input'!L618=0,"",'KCC input'!L618)</f>
        <v>ZKC024</v>
      </c>
      <c r="K617" s="10" t="str">
        <f>IF('KCC input'!M618=0,"",'KCC input'!M618)</f>
        <v>Z070</v>
      </c>
      <c r="L617" s="12"/>
    </row>
    <row r="618" spans="1:12" s="4" customFormat="1" x14ac:dyDescent="0.25">
      <c r="A618" s="10" t="str">
        <f>IF(LEFT('KCC input'!A619,2)="ZA",'KCC input'!A619,"")</f>
        <v>ZA_00548</v>
      </c>
      <c r="B618" s="10" t="str">
        <f>IF(LEFT('KCC input'!C619,2)="ZA",'KCC input'!C619,"")</f>
        <v/>
      </c>
      <c r="C618" s="10" t="str">
        <f>IF(LEFT('KCC input'!E619,2)="ZA",'KCC input'!E619,"")</f>
        <v/>
      </c>
      <c r="D618" s="10" t="str">
        <f>IF(LEFT('KCC input'!G619,2)="ZA",'KCC input'!G619,"")</f>
        <v/>
      </c>
      <c r="E618" s="10" t="str">
        <f>IF('KCC input'!H619=0,"",'KCC input'!H619)</f>
        <v>BRK</v>
      </c>
      <c r="F618" s="10" t="str">
        <f>IF('KCC input'!H619=0,"",'KCC input'!H619)</f>
        <v>BRK</v>
      </c>
      <c r="G618" s="10" t="str">
        <f t="shared" si="9"/>
        <v>A1ZKC021  Z001</v>
      </c>
      <c r="H618" s="11" t="str">
        <f>IF('KCC input'!I619=0,"",'KCC input'!I619)</f>
        <v>0003</v>
      </c>
      <c r="I618" s="10" t="str">
        <f>IF('KCC input'!K619=0,"",'KCC input'!K619)</f>
        <v>A1</v>
      </c>
      <c r="J618" s="10" t="str">
        <f>IF('KCC input'!L619=0,"",'KCC input'!L619)</f>
        <v>ZKC021</v>
      </c>
      <c r="K618" s="10" t="str">
        <f>IF('KCC input'!M619=0,"",'KCC input'!M619)</f>
        <v>Z001</v>
      </c>
      <c r="L618" s="12"/>
    </row>
    <row r="619" spans="1:12" s="4" customFormat="1" x14ac:dyDescent="0.25">
      <c r="A619" s="10" t="str">
        <f>IF(LEFT('KCC input'!A620,2)="ZA",'KCC input'!A620,"")</f>
        <v/>
      </c>
      <c r="B619" s="10" t="str">
        <f>IF(LEFT('KCC input'!C620,2)="ZA",'KCC input'!C620,"")</f>
        <v>ZA_00549</v>
      </c>
      <c r="C619" s="10" t="str">
        <f>IF(LEFT('KCC input'!E620,2)="ZA",'KCC input'!E620,"")</f>
        <v/>
      </c>
      <c r="D619" s="10" t="str">
        <f>IF(LEFT('KCC input'!G620,2)="ZA",'KCC input'!G620,"")</f>
        <v/>
      </c>
      <c r="E619" s="10" t="str">
        <f>IF('KCC input'!H620=0,"",'KCC input'!H620)</f>
        <v>Gebruiken</v>
      </c>
      <c r="F619" s="10" t="str">
        <f>IF('KCC input'!H620=0,"",'KCC input'!H620)</f>
        <v>Gebruiken</v>
      </c>
      <c r="G619" s="10" t="str">
        <f t="shared" si="9"/>
        <v>A1ZKC021  Z002</v>
      </c>
      <c r="H619" s="11" t="str">
        <f>IF('KCC input'!I620=0,"",'KCC input'!I620)</f>
        <v/>
      </c>
      <c r="I619" s="10" t="str">
        <f>IF('KCC input'!K620=0,"",'KCC input'!K620)</f>
        <v>A1</v>
      </c>
      <c r="J619" s="10" t="str">
        <f>IF('KCC input'!L620=0,"",'KCC input'!L620)</f>
        <v>ZKC021</v>
      </c>
      <c r="K619" s="10" t="str">
        <f>IF('KCC input'!M620=0,"",'KCC input'!M620)</f>
        <v>Z002</v>
      </c>
      <c r="L619" s="12"/>
    </row>
    <row r="620" spans="1:12" s="4" customFormat="1" x14ac:dyDescent="0.25">
      <c r="A620" s="10" t="str">
        <f>IF(LEFT('KCC input'!A621,2)="ZA",'KCC input'!A621,"")</f>
        <v/>
      </c>
      <c r="B620" s="10" t="str">
        <f>IF(LEFT('KCC input'!C621,2)="ZA",'KCC input'!C621,"")</f>
        <v/>
      </c>
      <c r="C620" s="10" t="str">
        <f>IF(LEFT('KCC input'!E621,2)="ZA",'KCC input'!E621,"")</f>
        <v>ZA_02199</v>
      </c>
      <c r="D620" s="10" t="str">
        <f>IF(LEFT('KCC input'!G621,2)="ZA",'KCC input'!G621,"")</f>
        <v/>
      </c>
      <c r="E620" s="10" t="str">
        <f>IF('KCC input'!H621=0,"",'KCC input'!H621)</f>
        <v>Ik heb een vraag 1.0</v>
      </c>
      <c r="F620" s="10" t="str">
        <f>IF('KCC input'!H621=0,"",'KCC input'!H621)</f>
        <v>Ik heb een vraag 1.0</v>
      </c>
      <c r="G620" s="10" t="str">
        <f t="shared" si="9"/>
        <v>A1ZKC021  Z074</v>
      </c>
      <c r="H620" s="11" t="str">
        <f>IF('KCC input'!I621=0,"",'KCC input'!I621)</f>
        <v/>
      </c>
      <c r="I620" s="10" t="str">
        <f>IF('KCC input'!K621=0,"",'KCC input'!K621)</f>
        <v>A1</v>
      </c>
      <c r="J620" s="10" t="str">
        <f>IF('KCC input'!L621=0,"",'KCC input'!L621)</f>
        <v>ZKC021</v>
      </c>
      <c r="K620" s="10" t="str">
        <f>IF('KCC input'!M621=0,"",'KCC input'!M621)</f>
        <v>Z074</v>
      </c>
      <c r="L620" s="12"/>
    </row>
    <row r="621" spans="1:12" s="4" customFormat="1" x14ac:dyDescent="0.25">
      <c r="A621" s="10" t="str">
        <f>IF(LEFT('KCC input'!A622,2)="ZA",'KCC input'!A622,"")</f>
        <v/>
      </c>
      <c r="B621" s="10" t="str">
        <f>IF(LEFT('KCC input'!C622,2)="ZA",'KCC input'!C622,"")</f>
        <v/>
      </c>
      <c r="C621" s="10" t="str">
        <f>IF(LEFT('KCC input'!E622,2)="ZA",'KCC input'!E622,"")</f>
        <v/>
      </c>
      <c r="D621" s="10" t="str">
        <f>IF(LEFT('KCC input'!G622,2)="ZA",'KCC input'!G622,"")</f>
        <v>ZA_02200</v>
      </c>
      <c r="E621" s="10" t="str">
        <f>IF('KCC input'!H622=0,"",'KCC input'!H622)</f>
        <v>Abonnement</v>
      </c>
      <c r="F621" s="10" t="str">
        <f>IF('KCC input'!H622=0,"",'KCC input'!H622)</f>
        <v>Abonnement</v>
      </c>
      <c r="G621" s="10" t="str">
        <f t="shared" si="9"/>
        <v>A1ZKC021  Z075</v>
      </c>
      <c r="H621" s="11" t="str">
        <f>IF('KCC input'!I622=0,"",'KCC input'!I622)</f>
        <v/>
      </c>
      <c r="I621" s="10" t="str">
        <f>IF('KCC input'!K622=0,"",'KCC input'!K622)</f>
        <v>A1</v>
      </c>
      <c r="J621" s="10" t="str">
        <f>IF('KCC input'!L622=0,"",'KCC input'!L622)</f>
        <v>ZKC021</v>
      </c>
      <c r="K621" s="10" t="str">
        <f>IF('KCC input'!M622=0,"",'KCC input'!M622)</f>
        <v>Z075</v>
      </c>
      <c r="L621" s="12"/>
    </row>
    <row r="622" spans="1:12" s="4" customFormat="1" x14ac:dyDescent="0.25">
      <c r="A622" s="10" t="str">
        <f>IF(LEFT('KCC input'!A623,2)="ZA",'KCC input'!A623,"")</f>
        <v/>
      </c>
      <c r="B622" s="10" t="str">
        <f>IF(LEFT('KCC input'!C623,2)="ZA",'KCC input'!C623,"")</f>
        <v/>
      </c>
      <c r="C622" s="10" t="str">
        <f>IF(LEFT('KCC input'!E623,2)="ZA",'KCC input'!E623,"")</f>
        <v/>
      </c>
      <c r="D622" s="10" t="str">
        <f>IF(LEFT('KCC input'!G623,2)="ZA",'KCC input'!G623,"")</f>
        <v>ZA_02201</v>
      </c>
      <c r="E622" s="10" t="str">
        <f>IF('KCC input'!H623=0,"",'KCC input'!H623)</f>
        <v>(Eenmalige) Leveringen</v>
      </c>
      <c r="F622" s="10" t="str">
        <f>IF('KCC input'!H623=0,"",'KCC input'!H623)</f>
        <v>(Eenmalige) Leveringen</v>
      </c>
      <c r="G622" s="10" t="str">
        <f t="shared" si="9"/>
        <v>A1ZKC021  Z076</v>
      </c>
      <c r="H622" s="11" t="str">
        <f>IF('KCC input'!I623=0,"",'KCC input'!I623)</f>
        <v/>
      </c>
      <c r="I622" s="10" t="str">
        <f>IF('KCC input'!K623=0,"",'KCC input'!K623)</f>
        <v>A1</v>
      </c>
      <c r="J622" s="10" t="str">
        <f>IF('KCC input'!L623=0,"",'KCC input'!L623)</f>
        <v>ZKC021</v>
      </c>
      <c r="K622" s="10" t="str">
        <f>IF('KCC input'!M623=0,"",'KCC input'!M623)</f>
        <v>Z076</v>
      </c>
      <c r="L622" s="12"/>
    </row>
    <row r="623" spans="1:12" s="4" customFormat="1" x14ac:dyDescent="0.25">
      <c r="A623" s="10" t="str">
        <f>IF(LEFT('KCC input'!A624,2)="ZA",'KCC input'!A624,"")</f>
        <v/>
      </c>
      <c r="B623" s="10" t="str">
        <f>IF(LEFT('KCC input'!C624,2)="ZA",'KCC input'!C624,"")</f>
        <v/>
      </c>
      <c r="C623" s="10" t="str">
        <f>IF(LEFT('KCC input'!E624,2)="ZA",'KCC input'!E624,"")</f>
        <v/>
      </c>
      <c r="D623" s="10" t="str">
        <f>IF(LEFT('KCC input'!G624,2)="ZA",'KCC input'!G624,"")</f>
        <v>ZA_02202</v>
      </c>
      <c r="E623" s="10" t="str">
        <f>IF('KCC input'!H624=0,"",'KCC input'!H624)</f>
        <v>Ophalen gegevens</v>
      </c>
      <c r="F623" s="10" t="str">
        <f>IF('KCC input'!H624=0,"",'KCC input'!H624)</f>
        <v>Ophalen gegevens</v>
      </c>
      <c r="G623" s="10" t="str">
        <f t="shared" si="9"/>
        <v>A1ZKC021  Z077</v>
      </c>
      <c r="H623" s="11" t="str">
        <f>IF('KCC input'!I624=0,"",'KCC input'!I624)</f>
        <v/>
      </c>
      <c r="I623" s="10" t="str">
        <f>IF('KCC input'!K624=0,"",'KCC input'!K624)</f>
        <v>A1</v>
      </c>
      <c r="J623" s="10" t="str">
        <f>IF('KCC input'!L624=0,"",'KCC input'!L624)</f>
        <v>ZKC021</v>
      </c>
      <c r="K623" s="10" t="str">
        <f>IF('KCC input'!M624=0,"",'KCC input'!M624)</f>
        <v>Z077</v>
      </c>
      <c r="L623" s="12"/>
    </row>
    <row r="624" spans="1:12" s="4" customFormat="1" x14ac:dyDescent="0.25">
      <c r="A624" s="10" t="str">
        <f>IF(LEFT('KCC input'!A625,2)="ZA",'KCC input'!A625,"")</f>
        <v/>
      </c>
      <c r="B624" s="10" t="str">
        <f>IF(LEFT('KCC input'!C625,2)="ZA",'KCC input'!C625,"")</f>
        <v/>
      </c>
      <c r="C624" s="10" t="str">
        <f>IF(LEFT('KCC input'!E625,2)="ZA",'KCC input'!E625,"")</f>
        <v/>
      </c>
      <c r="D624" s="10" t="str">
        <f>IF(LEFT('KCC input'!G625,2)="ZA",'KCC input'!G625,"")</f>
        <v>ZA_02203</v>
      </c>
      <c r="E624" s="10" t="str">
        <f>IF('KCC input'!H625=0,"",'KCC input'!H625)</f>
        <v>Inhoud</v>
      </c>
      <c r="F624" s="10" t="str">
        <f>IF('KCC input'!H625=0,"",'KCC input'!H625)</f>
        <v>Inhoud</v>
      </c>
      <c r="G624" s="10" t="str">
        <f t="shared" si="9"/>
        <v>A1ZKC021  Z078</v>
      </c>
      <c r="H624" s="11" t="str">
        <f>IF('KCC input'!I625=0,"",'KCC input'!I625)</f>
        <v/>
      </c>
      <c r="I624" s="10" t="str">
        <f>IF('KCC input'!K625=0,"",'KCC input'!K625)</f>
        <v>A1</v>
      </c>
      <c r="J624" s="10" t="str">
        <f>IF('KCC input'!L625=0,"",'KCC input'!L625)</f>
        <v>ZKC021</v>
      </c>
      <c r="K624" s="10" t="str">
        <f>IF('KCC input'!M625=0,"",'KCC input'!M625)</f>
        <v>Z078</v>
      </c>
      <c r="L624" s="12"/>
    </row>
    <row r="625" spans="1:12" s="4" customFormat="1" x14ac:dyDescent="0.25">
      <c r="A625" s="10" t="str">
        <f>IF(LEFT('KCC input'!A626,2)="ZA",'KCC input'!A626,"")</f>
        <v/>
      </c>
      <c r="B625" s="10" t="str">
        <f>IF(LEFT('KCC input'!C626,2)="ZA",'KCC input'!C626,"")</f>
        <v/>
      </c>
      <c r="C625" s="10" t="str">
        <f>IF(LEFT('KCC input'!E626,2)="ZA",'KCC input'!E626,"")</f>
        <v>ZA_02204</v>
      </c>
      <c r="D625" s="10" t="str">
        <f>IF(LEFT('KCC input'!G626,2)="ZA",'KCC input'!G626,"")</f>
        <v/>
      </c>
      <c r="E625" s="10" t="str">
        <f>IF('KCC input'!H626=0,"",'KCC input'!H626)</f>
        <v>Ik heb een vraag 2.0</v>
      </c>
      <c r="F625" s="10" t="str">
        <f>IF('KCC input'!H626=0,"",'KCC input'!H626)</f>
        <v>Ik heb een vraag 2.0</v>
      </c>
      <c r="G625" s="10" t="str">
        <f t="shared" si="9"/>
        <v>A1ZKC021  Z079</v>
      </c>
      <c r="H625" s="11" t="str">
        <f>IF('KCC input'!I626=0,"",'KCC input'!I626)</f>
        <v/>
      </c>
      <c r="I625" s="10" t="str">
        <f>IF('KCC input'!K626=0,"",'KCC input'!K626)</f>
        <v>A1</v>
      </c>
      <c r="J625" s="10" t="str">
        <f>IF('KCC input'!L626=0,"",'KCC input'!L626)</f>
        <v>ZKC021</v>
      </c>
      <c r="K625" s="10" t="str">
        <f>IF('KCC input'!M626=0,"",'KCC input'!M626)</f>
        <v>Z079</v>
      </c>
      <c r="L625" s="12"/>
    </row>
    <row r="626" spans="1:12" s="4" customFormat="1" x14ac:dyDescent="0.25">
      <c r="A626" s="10" t="str">
        <f>IF(LEFT('KCC input'!A627,2)="ZA",'KCC input'!A627,"")</f>
        <v/>
      </c>
      <c r="B626" s="10" t="str">
        <f>IF(LEFT('KCC input'!C627,2)="ZA",'KCC input'!C627,"")</f>
        <v/>
      </c>
      <c r="C626" s="10" t="str">
        <f>IF(LEFT('KCC input'!E627,2)="ZA",'KCC input'!E627,"")</f>
        <v/>
      </c>
      <c r="D626" s="10" t="str">
        <f>IF(LEFT('KCC input'!G627,2)="ZA",'KCC input'!G627,"")</f>
        <v>ZA_02205</v>
      </c>
      <c r="E626" s="10" t="str">
        <f>IF('KCC input'!H627=0,"",'KCC input'!H627)</f>
        <v>Abonnement</v>
      </c>
      <c r="F626" s="10" t="str">
        <f>IF('KCC input'!H627=0,"",'KCC input'!H627)</f>
        <v>Abonnement</v>
      </c>
      <c r="G626" s="10" t="str">
        <f t="shared" si="9"/>
        <v>A1ZKC021  Z080</v>
      </c>
      <c r="H626" s="11" t="str">
        <f>IF('KCC input'!I627=0,"",'KCC input'!I627)</f>
        <v/>
      </c>
      <c r="I626" s="10" t="str">
        <f>IF('KCC input'!K627=0,"",'KCC input'!K627)</f>
        <v>A1</v>
      </c>
      <c r="J626" s="10" t="str">
        <f>IF('KCC input'!L627=0,"",'KCC input'!L627)</f>
        <v>ZKC021</v>
      </c>
      <c r="K626" s="10" t="str">
        <f>IF('KCC input'!M627=0,"",'KCC input'!M627)</f>
        <v>Z080</v>
      </c>
      <c r="L626" s="12"/>
    </row>
    <row r="627" spans="1:12" s="4" customFormat="1" x14ac:dyDescent="0.25">
      <c r="A627" s="10" t="str">
        <f>IF(LEFT('KCC input'!A628,2)="ZA",'KCC input'!A628,"")</f>
        <v/>
      </c>
      <c r="B627" s="10" t="str">
        <f>IF(LEFT('KCC input'!C628,2)="ZA",'KCC input'!C628,"")</f>
        <v/>
      </c>
      <c r="C627" s="10" t="str">
        <f>IF(LEFT('KCC input'!E628,2)="ZA",'KCC input'!E628,"")</f>
        <v/>
      </c>
      <c r="D627" s="10" t="str">
        <f>IF(LEFT('KCC input'!G628,2)="ZA",'KCC input'!G628,"")</f>
        <v>ZA_02206</v>
      </c>
      <c r="E627" s="10" t="str">
        <f>IF('KCC input'!H628=0,"",'KCC input'!H628)</f>
        <v>(Eenmalige) Leveringen</v>
      </c>
      <c r="F627" s="10" t="str">
        <f>IF('KCC input'!H628=0,"",'KCC input'!H628)</f>
        <v>(Eenmalige) Leveringen</v>
      </c>
      <c r="G627" s="10" t="str">
        <f t="shared" si="9"/>
        <v>A1ZKC021  Z081</v>
      </c>
      <c r="H627" s="11" t="str">
        <f>IF('KCC input'!I628=0,"",'KCC input'!I628)</f>
        <v/>
      </c>
      <c r="I627" s="10" t="str">
        <f>IF('KCC input'!K628=0,"",'KCC input'!K628)</f>
        <v>A1</v>
      </c>
      <c r="J627" s="10" t="str">
        <f>IF('KCC input'!L628=0,"",'KCC input'!L628)</f>
        <v>ZKC021</v>
      </c>
      <c r="K627" s="10" t="str">
        <f>IF('KCC input'!M628=0,"",'KCC input'!M628)</f>
        <v>Z081</v>
      </c>
      <c r="L627" s="12"/>
    </row>
    <row r="628" spans="1:12" s="4" customFormat="1" x14ac:dyDescent="0.25">
      <c r="A628" s="10" t="str">
        <f>IF(LEFT('KCC input'!A629,2)="ZA",'KCC input'!A629,"")</f>
        <v/>
      </c>
      <c r="B628" s="10" t="str">
        <f>IF(LEFT('KCC input'!C629,2)="ZA",'KCC input'!C629,"")</f>
        <v/>
      </c>
      <c r="C628" s="10" t="str">
        <f>IF(LEFT('KCC input'!E629,2)="ZA",'KCC input'!E629,"")</f>
        <v/>
      </c>
      <c r="D628" s="10" t="str">
        <f>IF(LEFT('KCC input'!G629,2)="ZA",'KCC input'!G629,"")</f>
        <v>ZA_02207</v>
      </c>
      <c r="E628" s="10" t="str">
        <f>IF('KCC input'!H629=0,"",'KCC input'!H629)</f>
        <v>Ophalen gegevens</v>
      </c>
      <c r="F628" s="10" t="str">
        <f>IF('KCC input'!H629=0,"",'KCC input'!H629)</f>
        <v>Ophalen gegevens</v>
      </c>
      <c r="G628" s="10" t="str">
        <f t="shared" si="9"/>
        <v>A1ZKC021  Z082</v>
      </c>
      <c r="H628" s="11" t="str">
        <f>IF('KCC input'!I629=0,"",'KCC input'!I629)</f>
        <v/>
      </c>
      <c r="I628" s="10" t="str">
        <f>IF('KCC input'!K629=0,"",'KCC input'!K629)</f>
        <v>A1</v>
      </c>
      <c r="J628" s="10" t="str">
        <f>IF('KCC input'!L629=0,"",'KCC input'!L629)</f>
        <v>ZKC021</v>
      </c>
      <c r="K628" s="10" t="str">
        <f>IF('KCC input'!M629=0,"",'KCC input'!M629)</f>
        <v>Z082</v>
      </c>
      <c r="L628" s="12"/>
    </row>
    <row r="629" spans="1:12" s="4" customFormat="1" x14ac:dyDescent="0.25">
      <c r="A629" s="10" t="str">
        <f>IF(LEFT('KCC input'!A630,2)="ZA",'KCC input'!A630,"")</f>
        <v/>
      </c>
      <c r="B629" s="10" t="str">
        <f>IF(LEFT('KCC input'!C630,2)="ZA",'KCC input'!C630,"")</f>
        <v/>
      </c>
      <c r="C629" s="10" t="str">
        <f>IF(LEFT('KCC input'!E630,2)="ZA",'KCC input'!E630,"")</f>
        <v/>
      </c>
      <c r="D629" s="10" t="str">
        <f>IF(LEFT('KCC input'!G630,2)="ZA",'KCC input'!G630,"")</f>
        <v>ZA_02208</v>
      </c>
      <c r="E629" s="10" t="str">
        <f>IF('KCC input'!H630=0,"",'KCC input'!H630)</f>
        <v>Inhoud</v>
      </c>
      <c r="F629" s="10" t="str">
        <f>IF('KCC input'!H630=0,"",'KCC input'!H630)</f>
        <v>Inhoud</v>
      </c>
      <c r="G629" s="10" t="str">
        <f t="shared" si="9"/>
        <v>A1ZKC021  Z083</v>
      </c>
      <c r="H629" s="11" t="str">
        <f>IF('KCC input'!I630=0,"",'KCC input'!I630)</f>
        <v/>
      </c>
      <c r="I629" s="10" t="str">
        <f>IF('KCC input'!K630=0,"",'KCC input'!K630)</f>
        <v>A1</v>
      </c>
      <c r="J629" s="10" t="str">
        <f>IF('KCC input'!L630=0,"",'KCC input'!L630)</f>
        <v>ZKC021</v>
      </c>
      <c r="K629" s="10" t="str">
        <f>IF('KCC input'!M630=0,"",'KCC input'!M630)</f>
        <v>Z083</v>
      </c>
      <c r="L629" s="12"/>
    </row>
    <row r="630" spans="1:12" s="4" customFormat="1" x14ac:dyDescent="0.25">
      <c r="A630" s="10" t="str">
        <f>IF(LEFT('KCC input'!A631,2)="ZA",'KCC input'!A631,"")</f>
        <v/>
      </c>
      <c r="B630" s="10" t="str">
        <f>IF(LEFT('KCC input'!C631,2)="ZA",'KCC input'!C631,"")</f>
        <v/>
      </c>
      <c r="C630" s="10" t="str">
        <f>IF(LEFT('KCC input'!E631,2)="ZA",'KCC input'!E631,"")</f>
        <v>ZA_00561</v>
      </c>
      <c r="D630" s="10" t="str">
        <f>IF(LEFT('KCC input'!G631,2)="ZA",'KCC input'!G631,"")</f>
        <v/>
      </c>
      <c r="E630" s="10" t="str">
        <f>IF('KCC input'!H631=0,"",'KCC input'!H631)</f>
        <v>Ik heb een verstoring</v>
      </c>
      <c r="F630" s="10" t="str">
        <f>IF('KCC input'!H631=0,"",'KCC input'!H631)</f>
        <v>Ik heb een verstoring</v>
      </c>
      <c r="G630" s="10" t="str">
        <f t="shared" si="9"/>
        <v>A1ZKC021  Z014</v>
      </c>
      <c r="H630" s="11" t="str">
        <f>IF('KCC input'!I631=0,"",'KCC input'!I631)</f>
        <v/>
      </c>
      <c r="I630" s="10" t="str">
        <f>IF('KCC input'!K631=0,"",'KCC input'!K631)</f>
        <v>A1</v>
      </c>
      <c r="J630" s="10" t="str">
        <f>IF('KCC input'!L631=0,"",'KCC input'!L631)</f>
        <v>ZKC021</v>
      </c>
      <c r="K630" s="10" t="str">
        <f>IF('KCC input'!M631=0,"",'KCC input'!M631)</f>
        <v>Z014</v>
      </c>
      <c r="L630" s="12"/>
    </row>
    <row r="631" spans="1:12" s="4" customFormat="1" x14ac:dyDescent="0.25">
      <c r="A631" s="10" t="str">
        <f>IF(LEFT('KCC input'!A632,2)="ZA",'KCC input'!A632,"")</f>
        <v/>
      </c>
      <c r="B631" s="10" t="str">
        <f>IF(LEFT('KCC input'!C632,2)="ZA",'KCC input'!C632,"")</f>
        <v/>
      </c>
      <c r="C631" s="10" t="str">
        <f>IF(LEFT('KCC input'!E632,2)="ZA",'KCC input'!E632,"")</f>
        <v/>
      </c>
      <c r="D631" s="10" t="str">
        <f>IF(LEFT('KCC input'!G632,2)="ZA",'KCC input'!G632,"")</f>
        <v>ZA_02209</v>
      </c>
      <c r="E631" s="10" t="str">
        <f>IF('KCC input'!H632=0,"",'KCC input'!H632)</f>
        <v>Ophalen gegevens</v>
      </c>
      <c r="F631" s="10" t="str">
        <f>IF('KCC input'!H632=0,"",'KCC input'!H632)</f>
        <v>Ophalen gegevens</v>
      </c>
      <c r="G631" s="10" t="str">
        <f t="shared" si="9"/>
        <v>A1ZKC021  Z084</v>
      </c>
      <c r="H631" s="11" t="str">
        <f>IF('KCC input'!I632=0,"",'KCC input'!I632)</f>
        <v/>
      </c>
      <c r="I631" s="10" t="str">
        <f>IF('KCC input'!K632=0,"",'KCC input'!K632)</f>
        <v>A1</v>
      </c>
      <c r="J631" s="10" t="str">
        <f>IF('KCC input'!L632=0,"",'KCC input'!L632)</f>
        <v>ZKC021</v>
      </c>
      <c r="K631" s="10" t="str">
        <f>IF('KCC input'!M632=0,"",'KCC input'!M632)</f>
        <v>Z084</v>
      </c>
      <c r="L631" s="12"/>
    </row>
    <row r="632" spans="1:12" s="4" customFormat="1" x14ac:dyDescent="0.25">
      <c r="A632" s="10" t="str">
        <f>IF(LEFT('KCC input'!A633,2)="ZA",'KCC input'!A633,"")</f>
        <v/>
      </c>
      <c r="B632" s="10" t="str">
        <f>IF(LEFT('KCC input'!C633,2)="ZA",'KCC input'!C633,"")</f>
        <v/>
      </c>
      <c r="C632" s="10" t="str">
        <f>IF(LEFT('KCC input'!E633,2)="ZA",'KCC input'!E633,"")</f>
        <v/>
      </c>
      <c r="D632" s="10" t="str">
        <f>IF(LEFT('KCC input'!G633,2)="ZA",'KCC input'!G633,"")</f>
        <v>ZA_02210</v>
      </c>
      <c r="E632" s="10" t="str">
        <f>IF('KCC input'!H633=0,"",'KCC input'!H633)</f>
        <v>Webformulier</v>
      </c>
      <c r="F632" s="10" t="str">
        <f>IF('KCC input'!H633=0,"",'KCC input'!H633)</f>
        <v>Webformulier</v>
      </c>
      <c r="G632" s="10" t="str">
        <f t="shared" si="9"/>
        <v>A1ZKC021  Z085</v>
      </c>
      <c r="H632" s="11" t="str">
        <f>IF('KCC input'!I633=0,"",'KCC input'!I633)</f>
        <v/>
      </c>
      <c r="I632" s="10" t="str">
        <f>IF('KCC input'!K633=0,"",'KCC input'!K633)</f>
        <v>A1</v>
      </c>
      <c r="J632" s="10" t="str">
        <f>IF('KCC input'!L633=0,"",'KCC input'!L633)</f>
        <v>ZKC021</v>
      </c>
      <c r="K632" s="10" t="str">
        <f>IF('KCC input'!M633=0,"",'KCC input'!M633)</f>
        <v>Z085</v>
      </c>
      <c r="L632" s="12"/>
    </row>
    <row r="633" spans="1:12" s="4" customFormat="1" x14ac:dyDescent="0.25">
      <c r="A633" s="10" t="str">
        <f>IF(LEFT('KCC input'!A634,2)="ZA",'KCC input'!A634,"")</f>
        <v/>
      </c>
      <c r="B633" s="10" t="str">
        <f>IF(LEFT('KCC input'!C634,2)="ZA",'KCC input'!C634,"")</f>
        <v/>
      </c>
      <c r="C633" s="10" t="str">
        <f>IF(LEFT('KCC input'!E634,2)="ZA",'KCC input'!E634,"")</f>
        <v/>
      </c>
      <c r="D633" s="10" t="str">
        <f>IF(LEFT('KCC input'!G634,2)="ZA",'KCC input'!G634,"")</f>
        <v>ZA_02211</v>
      </c>
      <c r="E633" s="10" t="str">
        <f>IF('KCC input'!H634=0,"",'KCC input'!H634)</f>
        <v>Uitlevering product Kadaster</v>
      </c>
      <c r="F633" s="10" t="str">
        <f>IF('KCC input'!H634=0,"",'KCC input'!H634)</f>
        <v>Uitlevering product Kadaster</v>
      </c>
      <c r="G633" s="10" t="str">
        <f t="shared" si="9"/>
        <v>A1ZKC021  Z086</v>
      </c>
      <c r="H633" s="11" t="str">
        <f>IF('KCC input'!I634=0,"",'KCC input'!I634)</f>
        <v/>
      </c>
      <c r="I633" s="10" t="str">
        <f>IF('KCC input'!K634=0,"",'KCC input'!K634)</f>
        <v>A1</v>
      </c>
      <c r="J633" s="10" t="str">
        <f>IF('KCC input'!L634=0,"",'KCC input'!L634)</f>
        <v>ZKC021</v>
      </c>
      <c r="K633" s="10" t="str">
        <f>IF('KCC input'!M634=0,"",'KCC input'!M634)</f>
        <v>Z086</v>
      </c>
      <c r="L633" s="12"/>
    </row>
    <row r="634" spans="1:12" s="4" customFormat="1" x14ac:dyDescent="0.25">
      <c r="A634" s="10" t="str">
        <f>IF(LEFT('KCC input'!A635,2)="ZA",'KCC input'!A635,"")</f>
        <v/>
      </c>
      <c r="B634" s="10" t="str">
        <f>IF(LEFT('KCC input'!C635,2)="ZA",'KCC input'!C635,"")</f>
        <v/>
      </c>
      <c r="C634" s="10" t="str">
        <f>IF(LEFT('KCC input'!E635,2)="ZA",'KCC input'!E635,"")</f>
        <v>ZA_00573</v>
      </c>
      <c r="D634" s="10" t="str">
        <f>IF(LEFT('KCC input'!G635,2)="ZA",'KCC input'!G635,"")</f>
        <v/>
      </c>
      <c r="E634" s="10" t="str">
        <f>IF('KCC input'!H635=0,"",'KCC input'!H635)</f>
        <v>Ik wil graag wijzigen</v>
      </c>
      <c r="F634" s="10" t="str">
        <f>IF('KCC input'!H635=0,"",'KCC input'!H635)</f>
        <v>Ik wil graag wijzigen</v>
      </c>
      <c r="G634" s="10" t="str">
        <f t="shared" si="9"/>
        <v>A1ZKC021  Z026</v>
      </c>
      <c r="H634" s="11" t="str">
        <f>IF('KCC input'!I635=0,"",'KCC input'!I635)</f>
        <v/>
      </c>
      <c r="I634" s="10" t="str">
        <f>IF('KCC input'!K635=0,"",'KCC input'!K635)</f>
        <v>A1</v>
      </c>
      <c r="J634" s="10" t="str">
        <f>IF('KCC input'!L635=0,"",'KCC input'!L635)</f>
        <v>ZKC021</v>
      </c>
      <c r="K634" s="10" t="str">
        <f>IF('KCC input'!M635=0,"",'KCC input'!M635)</f>
        <v>Z026</v>
      </c>
      <c r="L634" s="12"/>
    </row>
    <row r="635" spans="1:12" s="4" customFormat="1" x14ac:dyDescent="0.25">
      <c r="A635" s="10" t="str">
        <f>IF(LEFT('KCC input'!A636,2)="ZA",'KCC input'!A636,"")</f>
        <v/>
      </c>
      <c r="B635" s="10" t="str">
        <f>IF(LEFT('KCC input'!C636,2)="ZA",'KCC input'!C636,"")</f>
        <v/>
      </c>
      <c r="C635" s="10" t="str">
        <f>IF(LEFT('KCC input'!E636,2)="ZA",'KCC input'!E636,"")</f>
        <v/>
      </c>
      <c r="D635" s="10" t="str">
        <f>IF(LEFT('KCC input'!G636,2)="ZA",'KCC input'!G636,"")</f>
        <v>ZA_00576</v>
      </c>
      <c r="E635" s="10" t="str">
        <f>IF('KCC input'!H636=0,"",'KCC input'!H636)</f>
        <v>Klantgegevens</v>
      </c>
      <c r="F635" s="10" t="str">
        <f>IF('KCC input'!H636=0,"",'KCC input'!H636)</f>
        <v>Klantgegevens</v>
      </c>
      <c r="G635" s="10" t="str">
        <f t="shared" si="9"/>
        <v>A1ZKC021  Z029</v>
      </c>
      <c r="H635" s="11" t="str">
        <f>IF('KCC input'!I636=0,"",'KCC input'!I636)</f>
        <v/>
      </c>
      <c r="I635" s="10" t="str">
        <f>IF('KCC input'!K636=0,"",'KCC input'!K636)</f>
        <v>A1</v>
      </c>
      <c r="J635" s="10" t="str">
        <f>IF('KCC input'!L636=0,"",'KCC input'!L636)</f>
        <v>ZKC021</v>
      </c>
      <c r="K635" s="10" t="str">
        <f>IF('KCC input'!M636=0,"",'KCC input'!M636)</f>
        <v>Z029</v>
      </c>
      <c r="L635" s="12"/>
    </row>
    <row r="636" spans="1:12" s="4" customFormat="1" x14ac:dyDescent="0.25">
      <c r="A636" s="10" t="str">
        <f>IF(LEFT('KCC input'!A637,2)="ZA",'KCC input'!A637,"")</f>
        <v/>
      </c>
      <c r="B636" s="10" t="str">
        <f>IF(LEFT('KCC input'!C637,2)="ZA",'KCC input'!C637,"")</f>
        <v/>
      </c>
      <c r="C636" s="10" t="str">
        <f>IF(LEFT('KCC input'!E637,2)="ZA",'KCC input'!E637,"")</f>
        <v/>
      </c>
      <c r="D636" s="10" t="str">
        <f>IF(LEFT('KCC input'!G637,2)="ZA",'KCC input'!G637,"")</f>
        <v>ZA_00577</v>
      </c>
      <c r="E636" s="10" t="str">
        <f>IF('KCC input'!H637=0,"",'KCC input'!H637)</f>
        <v>Opzeggen abonnement</v>
      </c>
      <c r="F636" s="10" t="str">
        <f>IF('KCC input'!H637=0,"",'KCC input'!H637)</f>
        <v>Opzeggen abonnement</v>
      </c>
      <c r="G636" s="10" t="str">
        <f t="shared" si="9"/>
        <v>A1ZKC021  Z030</v>
      </c>
      <c r="H636" s="11" t="str">
        <f>IF('KCC input'!I637=0,"",'KCC input'!I637)</f>
        <v/>
      </c>
      <c r="I636" s="10" t="str">
        <f>IF('KCC input'!K637=0,"",'KCC input'!K637)</f>
        <v>A1</v>
      </c>
      <c r="J636" s="10" t="str">
        <f>IF('KCC input'!L637=0,"",'KCC input'!L637)</f>
        <v>ZKC021</v>
      </c>
      <c r="K636" s="10" t="str">
        <f>IF('KCC input'!M637=0,"",'KCC input'!M637)</f>
        <v>Z030</v>
      </c>
      <c r="L636" s="12"/>
    </row>
    <row r="637" spans="1:12" s="4" customFormat="1" x14ac:dyDescent="0.25">
      <c r="A637" s="10" t="str">
        <f>IF(LEFT('KCC input'!A638,2)="ZA",'KCC input'!A638,"")</f>
        <v/>
      </c>
      <c r="B637" s="10" t="str">
        <f>IF(LEFT('KCC input'!C638,2)="ZA",'KCC input'!C638,"")</f>
        <v>ZA_00586</v>
      </c>
      <c r="C637" s="10" t="str">
        <f>IF(LEFT('KCC input'!E638,2)="ZA",'KCC input'!E638,"")</f>
        <v/>
      </c>
      <c r="D637" s="10" t="str">
        <f>IF(LEFT('KCC input'!G638,2)="ZA",'KCC input'!G638,"")</f>
        <v/>
      </c>
      <c r="E637" s="10" t="str">
        <f>IF('KCC input'!H638=0,"",'KCC input'!H638)</f>
        <v>Bestellen</v>
      </c>
      <c r="F637" s="10" t="str">
        <f>IF('KCC input'!H638=0,"",'KCC input'!H638)</f>
        <v>Bestellen</v>
      </c>
      <c r="G637" s="10" t="str">
        <f t="shared" si="9"/>
        <v>A1ZKC021  Z070</v>
      </c>
      <c r="H637" s="11" t="str">
        <f>IF('KCC input'!I638=0,"",'KCC input'!I638)</f>
        <v/>
      </c>
      <c r="I637" s="10" t="str">
        <f>IF('KCC input'!K638=0,"",'KCC input'!K638)</f>
        <v>A1</v>
      </c>
      <c r="J637" s="10" t="str">
        <f>IF('KCC input'!L638=0,"",'KCC input'!L638)</f>
        <v>ZKC021</v>
      </c>
      <c r="K637" s="10" t="str">
        <f>IF('KCC input'!M638=0,"",'KCC input'!M638)</f>
        <v>Z070</v>
      </c>
      <c r="L637" s="12"/>
    </row>
    <row r="638" spans="1:12" s="4" customFormat="1" x14ac:dyDescent="0.25">
      <c r="A638" s="10" t="str">
        <f>IF(LEFT('KCC input'!A639,2)="ZA",'KCC input'!A639,"")</f>
        <v/>
      </c>
      <c r="B638" s="10" t="str">
        <f>IF(LEFT('KCC input'!C639,2)="ZA",'KCC input'!C639,"")</f>
        <v/>
      </c>
      <c r="C638" s="10" t="str">
        <f>IF(LEFT('KCC input'!E639,2)="ZA",'KCC input'!E639,"")</f>
        <v>ZA_02212</v>
      </c>
      <c r="D638" s="10" t="str">
        <f>IF(LEFT('KCC input'!G639,2)="ZA",'KCC input'!G639,"")</f>
        <v/>
      </c>
      <c r="E638" s="10" t="str">
        <f>IF('KCC input'!H639=0,"",'KCC input'!H639)</f>
        <v>Ik wil graag bestellen 1.0</v>
      </c>
      <c r="F638" s="10" t="str">
        <f>IF('KCC input'!H639=0,"",'KCC input'!H639)</f>
        <v>Ik wil graag bestellen 1.0</v>
      </c>
      <c r="G638" s="10" t="str">
        <f t="shared" si="9"/>
        <v>A1ZKC021  Z087</v>
      </c>
      <c r="H638" s="11" t="str">
        <f>IF('KCC input'!I639=0,"",'KCC input'!I639)</f>
        <v/>
      </c>
      <c r="I638" s="10" t="str">
        <f>IF('KCC input'!K639=0,"",'KCC input'!K639)</f>
        <v>A1</v>
      </c>
      <c r="J638" s="10" t="str">
        <f>IF('KCC input'!L639=0,"",'KCC input'!L639)</f>
        <v>ZKC021</v>
      </c>
      <c r="K638" s="10" t="str">
        <f>IF('KCC input'!M639=0,"",'KCC input'!M639)</f>
        <v>Z087</v>
      </c>
      <c r="L638" s="12"/>
    </row>
    <row r="639" spans="1:12" s="4" customFormat="1" x14ac:dyDescent="0.25">
      <c r="A639" s="10" t="str">
        <f>IF(LEFT('KCC input'!A640,2)="ZA",'KCC input'!A640,"")</f>
        <v/>
      </c>
      <c r="B639" s="10" t="str">
        <f>IF(LEFT('KCC input'!C640,2)="ZA",'KCC input'!C640,"")</f>
        <v/>
      </c>
      <c r="C639" s="10" t="str">
        <f>IF(LEFT('KCC input'!E640,2)="ZA",'KCC input'!E640,"")</f>
        <v/>
      </c>
      <c r="D639" s="10" t="str">
        <f>IF(LEFT('KCC input'!G640,2)="ZA",'KCC input'!G640,"")</f>
        <v>ZA_02213</v>
      </c>
      <c r="E639" s="10" t="str">
        <f>IF('KCC input'!H640=0,"",'KCC input'!H640)</f>
        <v>Offerte / abonnement</v>
      </c>
      <c r="F639" s="10" t="str">
        <f>IF('KCC input'!H640=0,"",'KCC input'!H640)</f>
        <v>Offerte / abonnement</v>
      </c>
      <c r="G639" s="10" t="str">
        <f t="shared" si="9"/>
        <v>A1ZKC021  Z088</v>
      </c>
      <c r="H639" s="11" t="str">
        <f>IF('KCC input'!I640=0,"",'KCC input'!I640)</f>
        <v/>
      </c>
      <c r="I639" s="10" t="str">
        <f>IF('KCC input'!K640=0,"",'KCC input'!K640)</f>
        <v>A1</v>
      </c>
      <c r="J639" s="10" t="str">
        <f>IF('KCC input'!L640=0,"",'KCC input'!L640)</f>
        <v>ZKC021</v>
      </c>
      <c r="K639" s="10" t="str">
        <f>IF('KCC input'!M640=0,"",'KCC input'!M640)</f>
        <v>Z088</v>
      </c>
      <c r="L639" s="12"/>
    </row>
    <row r="640" spans="1:12" s="4" customFormat="1" x14ac:dyDescent="0.25">
      <c r="A640" s="10" t="str">
        <f>IF(LEFT('KCC input'!A641,2)="ZA",'KCC input'!A641,"")</f>
        <v/>
      </c>
      <c r="B640" s="10" t="str">
        <f>IF(LEFT('KCC input'!C641,2)="ZA",'KCC input'!C641,"")</f>
        <v/>
      </c>
      <c r="C640" s="10" t="str">
        <f>IF(LEFT('KCC input'!E641,2)="ZA",'KCC input'!E641,"")</f>
        <v/>
      </c>
      <c r="D640" s="10" t="str">
        <f>IF(LEFT('KCC input'!G641,2)="ZA",'KCC input'!G641,"")</f>
        <v>ZA_02214</v>
      </c>
      <c r="E640" s="10" t="str">
        <f>IF('KCC input'!H641=0,"",'KCC input'!H641)</f>
        <v>Mutatieoverizcht</v>
      </c>
      <c r="F640" s="10" t="str">
        <f>IF('KCC input'!H641=0,"",'KCC input'!H641)</f>
        <v>Mutatieoverizcht</v>
      </c>
      <c r="G640" s="10" t="str">
        <f t="shared" si="9"/>
        <v>A1ZKC021  Z089</v>
      </c>
      <c r="H640" s="11" t="str">
        <f>IF('KCC input'!I641=0,"",'KCC input'!I641)</f>
        <v/>
      </c>
      <c r="I640" s="10" t="str">
        <f>IF('KCC input'!K641=0,"",'KCC input'!K641)</f>
        <v>A1</v>
      </c>
      <c r="J640" s="10" t="str">
        <f>IF('KCC input'!L641=0,"",'KCC input'!L641)</f>
        <v>ZKC021</v>
      </c>
      <c r="K640" s="10" t="str">
        <f>IF('KCC input'!M641=0,"",'KCC input'!M641)</f>
        <v>Z089</v>
      </c>
      <c r="L640" s="12"/>
    </row>
    <row r="641" spans="1:12" s="4" customFormat="1" x14ac:dyDescent="0.25">
      <c r="A641" s="10" t="str">
        <f>IF(LEFT('KCC input'!A642,2)="ZA",'KCC input'!A642,"")</f>
        <v/>
      </c>
      <c r="B641" s="10" t="str">
        <f>IF(LEFT('KCC input'!C642,2)="ZA",'KCC input'!C642,"")</f>
        <v/>
      </c>
      <c r="C641" s="10" t="str">
        <f>IF(LEFT('KCC input'!E642,2)="ZA",'KCC input'!E642,"")</f>
        <v/>
      </c>
      <c r="D641" s="10" t="str">
        <f>IF(LEFT('KCC input'!G642,2)="ZA",'KCC input'!G642,"")</f>
        <v>ZA_02215</v>
      </c>
      <c r="E641" s="10" t="str">
        <f>IF('KCC input'!H642=0,"",'KCC input'!H642)</f>
        <v>Eenmalige stand</v>
      </c>
      <c r="F641" s="10" t="str">
        <f>IF('KCC input'!H642=0,"",'KCC input'!H642)</f>
        <v>Eenmalige stand</v>
      </c>
      <c r="G641" s="10" t="str">
        <f t="shared" si="9"/>
        <v>A1ZKC021  Z090</v>
      </c>
      <c r="H641" s="11" t="str">
        <f>IF('KCC input'!I642=0,"",'KCC input'!I642)</f>
        <v/>
      </c>
      <c r="I641" s="10" t="str">
        <f>IF('KCC input'!K642=0,"",'KCC input'!K642)</f>
        <v>A1</v>
      </c>
      <c r="J641" s="10" t="str">
        <f>IF('KCC input'!L642=0,"",'KCC input'!L642)</f>
        <v>ZKC021</v>
      </c>
      <c r="K641" s="10" t="str">
        <f>IF('KCC input'!M642=0,"",'KCC input'!M642)</f>
        <v>Z090</v>
      </c>
      <c r="L641" s="12"/>
    </row>
    <row r="642" spans="1:12" s="4" customFormat="1" x14ac:dyDescent="0.25">
      <c r="A642" s="10" t="str">
        <f>IF(LEFT('KCC input'!A643,2)="ZA",'KCC input'!A643,"")</f>
        <v/>
      </c>
      <c r="B642" s="10" t="str">
        <f>IF(LEFT('KCC input'!C643,2)="ZA",'KCC input'!C643,"")</f>
        <v/>
      </c>
      <c r="C642" s="10" t="str">
        <f>IF(LEFT('KCC input'!E643,2)="ZA",'KCC input'!E643,"")</f>
        <v/>
      </c>
      <c r="D642" s="10" t="str">
        <f>IF(LEFT('KCC input'!G643,2)="ZA",'KCC input'!G643,"")</f>
        <v>ZA_02216</v>
      </c>
      <c r="E642" s="10" t="str">
        <f>IF('KCC input'!H643=0,"",'KCC input'!H643)</f>
        <v>Nalevering</v>
      </c>
      <c r="F642" s="10" t="str">
        <f>IF('KCC input'!H643=0,"",'KCC input'!H643)</f>
        <v>Nalevering</v>
      </c>
      <c r="G642" s="10" t="str">
        <f t="shared" si="9"/>
        <v>A1ZKC021  Z091</v>
      </c>
      <c r="H642" s="11" t="str">
        <f>IF('KCC input'!I643=0,"",'KCC input'!I643)</f>
        <v/>
      </c>
      <c r="I642" s="10" t="str">
        <f>IF('KCC input'!K643=0,"",'KCC input'!K643)</f>
        <v>A1</v>
      </c>
      <c r="J642" s="10" t="str">
        <f>IF('KCC input'!L643=0,"",'KCC input'!L643)</f>
        <v>ZKC021</v>
      </c>
      <c r="K642" s="10" t="str">
        <f>IF('KCC input'!M643=0,"",'KCC input'!M643)</f>
        <v>Z091</v>
      </c>
      <c r="L642" s="12"/>
    </row>
    <row r="643" spans="1:12" s="4" customFormat="1" x14ac:dyDescent="0.25">
      <c r="A643" s="10" t="str">
        <f>IF(LEFT('KCC input'!A644,2)="ZA",'KCC input'!A644,"")</f>
        <v/>
      </c>
      <c r="B643" s="10" t="str">
        <f>IF(LEFT('KCC input'!C644,2)="ZA",'KCC input'!C644,"")</f>
        <v/>
      </c>
      <c r="C643" s="10" t="str">
        <f>IF(LEFT('KCC input'!E644,2)="ZA",'KCC input'!E644,"")</f>
        <v/>
      </c>
      <c r="D643" s="10" t="str">
        <f>IF(LEFT('KCC input'!G644,2)="ZA",'KCC input'!G644,"")</f>
        <v>ZA_02217</v>
      </c>
      <c r="E643" s="10" t="str">
        <f>IF('KCC input'!H644=0,"",'KCC input'!H644)</f>
        <v>Proefabonnementen</v>
      </c>
      <c r="F643" s="10" t="str">
        <f>IF('KCC input'!H644=0,"",'KCC input'!H644)</f>
        <v>Proefabonnementen</v>
      </c>
      <c r="G643" s="10" t="str">
        <f t="shared" si="9"/>
        <v>A1ZKC021  Z092</v>
      </c>
      <c r="H643" s="11" t="str">
        <f>IF('KCC input'!I644=0,"",'KCC input'!I644)</f>
        <v/>
      </c>
      <c r="I643" s="10" t="str">
        <f>IF('KCC input'!K644=0,"",'KCC input'!K644)</f>
        <v>A1</v>
      </c>
      <c r="J643" s="10" t="str">
        <f>IF('KCC input'!L644=0,"",'KCC input'!L644)</f>
        <v>ZKC021</v>
      </c>
      <c r="K643" s="10" t="str">
        <f>IF('KCC input'!M644=0,"",'KCC input'!M644)</f>
        <v>Z092</v>
      </c>
      <c r="L643" s="12"/>
    </row>
    <row r="644" spans="1:12" s="4" customFormat="1" x14ac:dyDescent="0.25">
      <c r="A644" s="10" t="str">
        <f>IF(LEFT('KCC input'!A645,2)="ZA",'KCC input'!A645,"")</f>
        <v/>
      </c>
      <c r="B644" s="10" t="str">
        <f>IF(LEFT('KCC input'!C645,2)="ZA",'KCC input'!C645,"")</f>
        <v/>
      </c>
      <c r="C644" s="10" t="str">
        <f>IF(LEFT('KCC input'!E645,2)="ZA",'KCC input'!E645,"")</f>
        <v>ZA_02218</v>
      </c>
      <c r="D644" s="10" t="str">
        <f>IF(LEFT('KCC input'!G645,2)="ZA",'KCC input'!G645,"")</f>
        <v/>
      </c>
      <c r="E644" s="10" t="str">
        <f>IF('KCC input'!H645=0,"",'KCC input'!H645)</f>
        <v>Ik wil graag bestellen 2.0</v>
      </c>
      <c r="F644" s="10" t="str">
        <f>IF('KCC input'!H645=0,"",'KCC input'!H645)</f>
        <v>Ik wil graag bestellen 2.0</v>
      </c>
      <c r="G644" s="10" t="str">
        <f t="shared" si="9"/>
        <v>A1ZKC021  Z093</v>
      </c>
      <c r="H644" s="11" t="str">
        <f>IF('KCC input'!I645=0,"",'KCC input'!I645)</f>
        <v/>
      </c>
      <c r="I644" s="10" t="str">
        <f>IF('KCC input'!K645=0,"",'KCC input'!K645)</f>
        <v>A1</v>
      </c>
      <c r="J644" s="10" t="str">
        <f>IF('KCC input'!L645=0,"",'KCC input'!L645)</f>
        <v>ZKC021</v>
      </c>
      <c r="K644" s="10" t="str">
        <f>IF('KCC input'!M645=0,"",'KCC input'!M645)</f>
        <v>Z093</v>
      </c>
      <c r="L644" s="12"/>
    </row>
    <row r="645" spans="1:12" s="4" customFormat="1" x14ac:dyDescent="0.25">
      <c r="A645" s="10" t="str">
        <f>IF(LEFT('KCC input'!A646,2)="ZA",'KCC input'!A646,"")</f>
        <v/>
      </c>
      <c r="B645" s="10" t="str">
        <f>IF(LEFT('KCC input'!C646,2)="ZA",'KCC input'!C646,"")</f>
        <v/>
      </c>
      <c r="C645" s="10" t="str">
        <f>IF(LEFT('KCC input'!E646,2)="ZA",'KCC input'!E646,"")</f>
        <v/>
      </c>
      <c r="D645" s="10" t="str">
        <f>IF(LEFT('KCC input'!G646,2)="ZA",'KCC input'!G646,"")</f>
        <v>ZA_02219</v>
      </c>
      <c r="E645" s="10" t="str">
        <f>IF('KCC input'!H646=0,"",'KCC input'!H646)</f>
        <v>Offerte / abonnement</v>
      </c>
      <c r="F645" s="10" t="str">
        <f>IF('KCC input'!H646=0,"",'KCC input'!H646)</f>
        <v>Offerte / abonnement</v>
      </c>
      <c r="G645" s="10" t="str">
        <f t="shared" si="9"/>
        <v>A1ZKC021  Z094</v>
      </c>
      <c r="H645" s="11" t="str">
        <f>IF('KCC input'!I646=0,"",'KCC input'!I646)</f>
        <v/>
      </c>
      <c r="I645" s="10" t="str">
        <f>IF('KCC input'!K646=0,"",'KCC input'!K646)</f>
        <v>A1</v>
      </c>
      <c r="J645" s="10" t="str">
        <f>IF('KCC input'!L646=0,"",'KCC input'!L646)</f>
        <v>ZKC021</v>
      </c>
      <c r="K645" s="10" t="str">
        <f>IF('KCC input'!M646=0,"",'KCC input'!M646)</f>
        <v>Z094</v>
      </c>
      <c r="L645" s="12"/>
    </row>
    <row r="646" spans="1:12" s="4" customFormat="1" x14ac:dyDescent="0.25">
      <c r="A646" s="10" t="str">
        <f>IF(LEFT('KCC input'!A647,2)="ZA",'KCC input'!A647,"")</f>
        <v/>
      </c>
      <c r="B646" s="10" t="str">
        <f>IF(LEFT('KCC input'!C647,2)="ZA",'KCC input'!C647,"")</f>
        <v/>
      </c>
      <c r="C646" s="10" t="str">
        <f>IF(LEFT('KCC input'!E647,2)="ZA",'KCC input'!E647,"")</f>
        <v/>
      </c>
      <c r="D646" s="10" t="str">
        <f>IF(LEFT('KCC input'!G647,2)="ZA",'KCC input'!G647,"")</f>
        <v>ZA_02220</v>
      </c>
      <c r="E646" s="10" t="str">
        <f>IF('KCC input'!H647=0,"",'KCC input'!H647)</f>
        <v>Mutatieoverzicht</v>
      </c>
      <c r="F646" s="10" t="str">
        <f>IF('KCC input'!H647=0,"",'KCC input'!H647)</f>
        <v>Mutatieoverzicht</v>
      </c>
      <c r="G646" s="10" t="str">
        <f t="shared" si="9"/>
        <v>A1ZKC021  Z095</v>
      </c>
      <c r="H646" s="11" t="str">
        <f>IF('KCC input'!I647=0,"",'KCC input'!I647)</f>
        <v/>
      </c>
      <c r="I646" s="10" t="str">
        <f>IF('KCC input'!K647=0,"",'KCC input'!K647)</f>
        <v>A1</v>
      </c>
      <c r="J646" s="10" t="str">
        <f>IF('KCC input'!L647=0,"",'KCC input'!L647)</f>
        <v>ZKC021</v>
      </c>
      <c r="K646" s="10" t="str">
        <f>IF('KCC input'!M647=0,"",'KCC input'!M647)</f>
        <v>Z095</v>
      </c>
      <c r="L646" s="12"/>
    </row>
    <row r="647" spans="1:12" s="4" customFormat="1" x14ac:dyDescent="0.25">
      <c r="A647" s="10" t="str">
        <f>IF(LEFT('KCC input'!A648,2)="ZA",'KCC input'!A648,"")</f>
        <v/>
      </c>
      <c r="B647" s="10" t="str">
        <f>IF(LEFT('KCC input'!C648,2)="ZA",'KCC input'!C648,"")</f>
        <v/>
      </c>
      <c r="C647" s="10" t="str">
        <f>IF(LEFT('KCC input'!E648,2)="ZA",'KCC input'!E648,"")</f>
        <v/>
      </c>
      <c r="D647" s="10" t="str">
        <f>IF(LEFT('KCC input'!G648,2)="ZA",'KCC input'!G648,"")</f>
        <v>ZA_02221</v>
      </c>
      <c r="E647" s="10" t="str">
        <f>IF('KCC input'!H648=0,"",'KCC input'!H648)</f>
        <v>Bestelformulier overstappen</v>
      </c>
      <c r="F647" s="10" t="str">
        <f>IF('KCC input'!H648=0,"",'KCC input'!H648)</f>
        <v>Bestelformulier overstappen</v>
      </c>
      <c r="G647" s="10" t="str">
        <f t="shared" si="9"/>
        <v>A1ZKC021  Z096</v>
      </c>
      <c r="H647" s="11" t="str">
        <f>IF('KCC input'!I648=0,"",'KCC input'!I648)</f>
        <v/>
      </c>
      <c r="I647" s="10" t="str">
        <f>IF('KCC input'!K648=0,"",'KCC input'!K648)</f>
        <v>A1</v>
      </c>
      <c r="J647" s="10" t="str">
        <f>IF('KCC input'!L648=0,"",'KCC input'!L648)</f>
        <v>ZKC021</v>
      </c>
      <c r="K647" s="10" t="str">
        <f>IF('KCC input'!M648=0,"",'KCC input'!M648)</f>
        <v>Z096</v>
      </c>
      <c r="L647" s="12"/>
    </row>
    <row r="648" spans="1:12" s="4" customFormat="1" x14ac:dyDescent="0.25">
      <c r="A648" s="10" t="str">
        <f>IF(LEFT('KCC input'!A649,2)="ZA",'KCC input'!A649,"")</f>
        <v/>
      </c>
      <c r="B648" s="10" t="str">
        <f>IF(LEFT('KCC input'!C649,2)="ZA",'KCC input'!C649,"")</f>
        <v/>
      </c>
      <c r="C648" s="10" t="str">
        <f>IF(LEFT('KCC input'!E649,2)="ZA",'KCC input'!E649,"")</f>
        <v/>
      </c>
      <c r="D648" s="10" t="str">
        <f>IF(LEFT('KCC input'!G649,2)="ZA",'KCC input'!G649,"")</f>
        <v>ZA_02222</v>
      </c>
      <c r="E648" s="10" t="str">
        <f>IF('KCC input'!H649=0,"",'KCC input'!H649)</f>
        <v>Eenmalige stand</v>
      </c>
      <c r="F648" s="10" t="str">
        <f>IF('KCC input'!H649=0,"",'KCC input'!H649)</f>
        <v>Eenmalige stand</v>
      </c>
      <c r="G648" s="10" t="str">
        <f t="shared" si="9"/>
        <v>A1ZKC021  Z097</v>
      </c>
      <c r="H648" s="11" t="str">
        <f>IF('KCC input'!I649=0,"",'KCC input'!I649)</f>
        <v/>
      </c>
      <c r="I648" s="10" t="str">
        <f>IF('KCC input'!K649=0,"",'KCC input'!K649)</f>
        <v>A1</v>
      </c>
      <c r="J648" s="10" t="str">
        <f>IF('KCC input'!L649=0,"",'KCC input'!L649)</f>
        <v>ZKC021</v>
      </c>
      <c r="K648" s="10" t="str">
        <f>IF('KCC input'!M649=0,"",'KCC input'!M649)</f>
        <v>Z097</v>
      </c>
      <c r="L648" s="12"/>
    </row>
    <row r="649" spans="1:12" s="4" customFormat="1" x14ac:dyDescent="0.25">
      <c r="A649" s="10" t="str">
        <f>IF(LEFT('KCC input'!A650,2)="ZA",'KCC input'!A650,"")</f>
        <v/>
      </c>
      <c r="B649" s="10" t="str">
        <f>IF(LEFT('KCC input'!C650,2)="ZA",'KCC input'!C650,"")</f>
        <v/>
      </c>
      <c r="C649" s="10" t="str">
        <f>IF(LEFT('KCC input'!E650,2)="ZA",'KCC input'!E650,"")</f>
        <v/>
      </c>
      <c r="D649" s="10" t="str">
        <f>IF(LEFT('KCC input'!G650,2)="ZA",'KCC input'!G650,"")</f>
        <v>ZA_02223</v>
      </c>
      <c r="E649" s="10" t="str">
        <f>IF('KCC input'!H650=0,"",'KCC input'!H650)</f>
        <v>Nalevering</v>
      </c>
      <c r="F649" s="10" t="str">
        <f>IF('KCC input'!H650=0,"",'KCC input'!H650)</f>
        <v>Nalevering</v>
      </c>
      <c r="G649" s="10" t="str">
        <f t="shared" si="9"/>
        <v>A1ZKC021  Z098</v>
      </c>
      <c r="H649" s="11" t="str">
        <f>IF('KCC input'!I650=0,"",'KCC input'!I650)</f>
        <v/>
      </c>
      <c r="I649" s="10" t="str">
        <f>IF('KCC input'!K650=0,"",'KCC input'!K650)</f>
        <v>A1</v>
      </c>
      <c r="J649" s="10" t="str">
        <f>IF('KCC input'!L650=0,"",'KCC input'!L650)</f>
        <v>ZKC021</v>
      </c>
      <c r="K649" s="10" t="str">
        <f>IF('KCC input'!M650=0,"",'KCC input'!M650)</f>
        <v>Z098</v>
      </c>
      <c r="L649" s="12"/>
    </row>
    <row r="650" spans="1:12" s="4" customFormat="1" x14ac:dyDescent="0.25">
      <c r="A650" s="10" t="str">
        <f>IF(LEFT('KCC input'!A651,2)="ZA",'KCC input'!A651,"")</f>
        <v/>
      </c>
      <c r="B650" s="10" t="str">
        <f>IF(LEFT('KCC input'!C651,2)="ZA",'KCC input'!C651,"")</f>
        <v/>
      </c>
      <c r="C650" s="10" t="str">
        <f>IF(LEFT('KCC input'!E651,2)="ZA",'KCC input'!E651,"")</f>
        <v/>
      </c>
      <c r="D650" s="10" t="str">
        <f>IF(LEFT('KCC input'!G651,2)="ZA",'KCC input'!G651,"")</f>
        <v>ZA_02224</v>
      </c>
      <c r="E650" s="10" t="str">
        <f>IF('KCC input'!H651=0,"",'KCC input'!H651)</f>
        <v>Proefabonnementen</v>
      </c>
      <c r="F650" s="10" t="str">
        <f>IF('KCC input'!H651=0,"",'KCC input'!H651)</f>
        <v>Proefabonnementen</v>
      </c>
      <c r="G650" s="10" t="str">
        <f t="shared" si="9"/>
        <v>A1ZKC021  Z099</v>
      </c>
      <c r="H650" s="11" t="str">
        <f>IF('KCC input'!I651=0,"",'KCC input'!I651)</f>
        <v/>
      </c>
      <c r="I650" s="10" t="str">
        <f>IF('KCC input'!K651=0,"",'KCC input'!K651)</f>
        <v>A1</v>
      </c>
      <c r="J650" s="10" t="str">
        <f>IF('KCC input'!L651=0,"",'KCC input'!L651)</f>
        <v>ZKC021</v>
      </c>
      <c r="K650" s="10" t="str">
        <f>IF('KCC input'!M651=0,"",'KCC input'!M651)</f>
        <v>Z099</v>
      </c>
      <c r="L650" s="12"/>
    </row>
    <row r="651" spans="1:12" s="4" customFormat="1" x14ac:dyDescent="0.25">
      <c r="A651" s="10" t="str">
        <f>IF(LEFT('KCC input'!A652,2)="ZA",'KCC input'!A652,"")</f>
        <v/>
      </c>
      <c r="B651" s="10" t="str">
        <f>IF(LEFT('KCC input'!C652,2)="ZA",'KCC input'!C652,"")</f>
        <v/>
      </c>
      <c r="C651" s="10" t="str">
        <f>IF(LEFT('KCC input'!E652,2)="ZA",'KCC input'!E652,"")</f>
        <v>ZA_00587</v>
      </c>
      <c r="D651" s="10" t="str">
        <f>IF(LEFT('KCC input'!G652,2)="ZA",'KCC input'!G652,"")</f>
        <v/>
      </c>
      <c r="E651" s="10" t="str">
        <f>IF('KCC input'!H652=0,"",'KCC input'!H652)</f>
        <v>Ik wil me aanmelden voor</v>
      </c>
      <c r="F651" s="10" t="str">
        <f>IF('KCC input'!H652=0,"",'KCC input'!H652)</f>
        <v>Ik wil me aanmelden voor</v>
      </c>
      <c r="G651" s="10" t="str">
        <f t="shared" ref="G651:G714" si="10">CONCATENATE(I651,J651,REPT(" ",8-LEN(J651)),K651)</f>
        <v>A1ZKC021  Z039</v>
      </c>
      <c r="H651" s="11" t="str">
        <f>IF('KCC input'!I652=0,"",'KCC input'!I652)</f>
        <v/>
      </c>
      <c r="I651" s="10" t="str">
        <f>IF('KCC input'!K652=0,"",'KCC input'!K652)</f>
        <v>A1</v>
      </c>
      <c r="J651" s="10" t="str">
        <f>IF('KCC input'!L652=0,"",'KCC input'!L652)</f>
        <v>ZKC021</v>
      </c>
      <c r="K651" s="10" t="str">
        <f>IF('KCC input'!M652=0,"",'KCC input'!M652)</f>
        <v>Z039</v>
      </c>
      <c r="L651" s="12"/>
    </row>
    <row r="652" spans="1:12" s="4" customFormat="1" x14ac:dyDescent="0.25">
      <c r="A652" s="10" t="str">
        <f>IF(LEFT('KCC input'!A653,2)="ZA",'KCC input'!A653,"")</f>
        <v/>
      </c>
      <c r="B652" s="10" t="str">
        <f>IF(LEFT('KCC input'!C653,2)="ZA",'KCC input'!C653,"")</f>
        <v/>
      </c>
      <c r="C652" s="10" t="str">
        <f>IF(LEFT('KCC input'!E653,2)="ZA",'KCC input'!E653,"")</f>
        <v/>
      </c>
      <c r="D652" s="10" t="str">
        <f>IF(LEFT('KCC input'!G653,2)="ZA",'KCC input'!G653,"")</f>
        <v>ZA_00588</v>
      </c>
      <c r="E652" s="10" t="str">
        <f>IF('KCC input'!H653=0,"",'KCC input'!H653)</f>
        <v>Bijeenkomsten</v>
      </c>
      <c r="F652" s="10" t="str">
        <f>IF('KCC input'!H653=0,"",'KCC input'!H653)</f>
        <v>Bijeenkomsten</v>
      </c>
      <c r="G652" s="10" t="str">
        <f t="shared" si="10"/>
        <v>A1ZKC021  Z040</v>
      </c>
      <c r="H652" s="11" t="str">
        <f>IF('KCC input'!I653=0,"",'KCC input'!I653)</f>
        <v/>
      </c>
      <c r="I652" s="10" t="str">
        <f>IF('KCC input'!K653=0,"",'KCC input'!K653)</f>
        <v>A1</v>
      </c>
      <c r="J652" s="10" t="str">
        <f>IF('KCC input'!L653=0,"",'KCC input'!L653)</f>
        <v>ZKC021</v>
      </c>
      <c r="K652" s="10" t="str">
        <f>IF('KCC input'!M653=0,"",'KCC input'!M653)</f>
        <v>Z040</v>
      </c>
      <c r="L652" s="12"/>
    </row>
    <row r="653" spans="1:12" s="4" customFormat="1" x14ac:dyDescent="0.25">
      <c r="A653" s="10" t="str">
        <f>IF(LEFT('KCC input'!A654,2)="ZA",'KCC input'!A654,"")</f>
        <v/>
      </c>
      <c r="B653" s="10" t="str">
        <f>IF(LEFT('KCC input'!C654,2)="ZA",'KCC input'!C654,"")</f>
        <v/>
      </c>
      <c r="C653" s="10" t="str">
        <f>IF(LEFT('KCC input'!E654,2)="ZA",'KCC input'!E654,"")</f>
        <v/>
      </c>
      <c r="D653" s="10" t="str">
        <f>IF(LEFT('KCC input'!G654,2)="ZA",'KCC input'!G654,"")</f>
        <v>ZA_02225</v>
      </c>
      <c r="E653" s="10" t="str">
        <f>IF('KCC input'!H654=0,"",'KCC input'!H654)</f>
        <v>Mailingen</v>
      </c>
      <c r="F653" s="10" t="str">
        <f>IF('KCC input'!H654=0,"",'KCC input'!H654)</f>
        <v>Mailingen</v>
      </c>
      <c r="G653" s="10" t="str">
        <f t="shared" si="10"/>
        <v>A1ZKC021  Z100</v>
      </c>
      <c r="H653" s="11" t="str">
        <f>IF('KCC input'!I654=0,"",'KCC input'!I654)</f>
        <v/>
      </c>
      <c r="I653" s="10" t="str">
        <f>IF('KCC input'!K654=0,"",'KCC input'!K654)</f>
        <v>A1</v>
      </c>
      <c r="J653" s="10" t="str">
        <f>IF('KCC input'!L654=0,"",'KCC input'!L654)</f>
        <v>ZKC021</v>
      </c>
      <c r="K653" s="10" t="str">
        <f>IF('KCC input'!M654=0,"",'KCC input'!M654)</f>
        <v>Z100</v>
      </c>
      <c r="L653" s="12"/>
    </row>
    <row r="654" spans="1:12" s="4" customFormat="1" x14ac:dyDescent="0.25">
      <c r="A654" s="10" t="str">
        <f>IF(LEFT('KCC input'!A655,2)="ZA",'KCC input'!A655,"")</f>
        <v/>
      </c>
      <c r="B654" s="10" t="str">
        <f>IF(LEFT('KCC input'!C655,2)="ZA",'KCC input'!C655,"")</f>
        <v/>
      </c>
      <c r="C654" s="10" t="str">
        <f>IF(LEFT('KCC input'!E655,2)="ZA",'KCC input'!E655,"")</f>
        <v>ZA_00590</v>
      </c>
      <c r="D654" s="10" t="str">
        <f>IF(LEFT('KCC input'!G655,2)="ZA",'KCC input'!G655,"")</f>
        <v/>
      </c>
      <c r="E654" s="10" t="str">
        <f>IF('KCC input'!H655=0,"",'KCC input'!H655)</f>
        <v>Ik wil me afmelden voor</v>
      </c>
      <c r="F654" s="10" t="str">
        <f>IF('KCC input'!H655=0,"",'KCC input'!H655)</f>
        <v>Ik wil me afmelden voor</v>
      </c>
      <c r="G654" s="10" t="str">
        <f t="shared" si="10"/>
        <v>A1ZKC021  Z042</v>
      </c>
      <c r="H654" s="11" t="str">
        <f>IF('KCC input'!I655=0,"",'KCC input'!I655)</f>
        <v/>
      </c>
      <c r="I654" s="10" t="str">
        <f>IF('KCC input'!K655=0,"",'KCC input'!K655)</f>
        <v>A1</v>
      </c>
      <c r="J654" s="10" t="str">
        <f>IF('KCC input'!L655=0,"",'KCC input'!L655)</f>
        <v>ZKC021</v>
      </c>
      <c r="K654" s="10" t="str">
        <f>IF('KCC input'!M655=0,"",'KCC input'!M655)</f>
        <v>Z042</v>
      </c>
      <c r="L654" s="12"/>
    </row>
    <row r="655" spans="1:12" s="4" customFormat="1" x14ac:dyDescent="0.25">
      <c r="A655" s="10" t="str">
        <f>IF(LEFT('KCC input'!A656,2)="ZA",'KCC input'!A656,"")</f>
        <v/>
      </c>
      <c r="B655" s="10" t="str">
        <f>IF(LEFT('KCC input'!C656,2)="ZA",'KCC input'!C656,"")</f>
        <v/>
      </c>
      <c r="C655" s="10" t="str">
        <f>IF(LEFT('KCC input'!E656,2)="ZA",'KCC input'!E656,"")</f>
        <v/>
      </c>
      <c r="D655" s="10" t="str">
        <f>IF(LEFT('KCC input'!G656,2)="ZA",'KCC input'!G656,"")</f>
        <v>ZA_00591</v>
      </c>
      <c r="E655" s="10" t="str">
        <f>IF('KCC input'!H656=0,"",'KCC input'!H656)</f>
        <v>Bijeenkomsten</v>
      </c>
      <c r="F655" s="10" t="str">
        <f>IF('KCC input'!H656=0,"",'KCC input'!H656)</f>
        <v>Bijeenkomsten</v>
      </c>
      <c r="G655" s="10" t="str">
        <f t="shared" si="10"/>
        <v>A1ZKC021  Z043</v>
      </c>
      <c r="H655" s="11" t="str">
        <f>IF('KCC input'!I656=0,"",'KCC input'!I656)</f>
        <v/>
      </c>
      <c r="I655" s="10" t="str">
        <f>IF('KCC input'!K656=0,"",'KCC input'!K656)</f>
        <v>A1</v>
      </c>
      <c r="J655" s="10" t="str">
        <f>IF('KCC input'!L656=0,"",'KCC input'!L656)</f>
        <v>ZKC021</v>
      </c>
      <c r="K655" s="10" t="str">
        <f>IF('KCC input'!M656=0,"",'KCC input'!M656)</f>
        <v>Z043</v>
      </c>
      <c r="L655" s="12"/>
    </row>
    <row r="656" spans="1:12" s="4" customFormat="1" x14ac:dyDescent="0.25">
      <c r="A656" s="10" t="str">
        <f>IF(LEFT('KCC input'!A657,2)="ZA",'KCC input'!A657,"")</f>
        <v/>
      </c>
      <c r="B656" s="10" t="str">
        <f>IF(LEFT('KCC input'!C657,2)="ZA",'KCC input'!C657,"")</f>
        <v/>
      </c>
      <c r="C656" s="10" t="str">
        <f>IF(LEFT('KCC input'!E657,2)="ZA",'KCC input'!E657,"")</f>
        <v/>
      </c>
      <c r="D656" s="10" t="str">
        <f>IF(LEFT('KCC input'!G657,2)="ZA",'KCC input'!G657,"")</f>
        <v>ZA_02226</v>
      </c>
      <c r="E656" s="10" t="str">
        <f>IF('KCC input'!H657=0,"",'KCC input'!H657)</f>
        <v>Mailingen</v>
      </c>
      <c r="F656" s="10" t="str">
        <f>IF('KCC input'!H657=0,"",'KCC input'!H657)</f>
        <v>Mailingen</v>
      </c>
      <c r="G656" s="10" t="str">
        <f t="shared" si="10"/>
        <v>A1ZKC021  Z101</v>
      </c>
      <c r="H656" s="11" t="str">
        <f>IF('KCC input'!I657=0,"",'KCC input'!I657)</f>
        <v/>
      </c>
      <c r="I656" s="10" t="str">
        <f>IF('KCC input'!K657=0,"",'KCC input'!K657)</f>
        <v>A1</v>
      </c>
      <c r="J656" s="10" t="str">
        <f>IF('KCC input'!L657=0,"",'KCC input'!L657)</f>
        <v>ZKC021</v>
      </c>
      <c r="K656" s="10" t="str">
        <f>IF('KCC input'!M657=0,"",'KCC input'!M657)</f>
        <v>Z101</v>
      </c>
      <c r="L656" s="12"/>
    </row>
    <row r="657" spans="1:12" s="4" customFormat="1" x14ac:dyDescent="0.25">
      <c r="A657" s="10" t="str">
        <f>IF(LEFT('KCC input'!A658,2)="ZA",'KCC input'!A658,"")</f>
        <v/>
      </c>
      <c r="B657" s="10" t="str">
        <f>IF(LEFT('KCC input'!C658,2)="ZA",'KCC input'!C658,"")</f>
        <v>ZA_00601</v>
      </c>
      <c r="C657" s="10" t="str">
        <f>IF(LEFT('KCC input'!E658,2)="ZA",'KCC input'!E658,"")</f>
        <v/>
      </c>
      <c r="D657" s="10" t="str">
        <f>IF(LEFT('KCC input'!G658,2)="ZA",'KCC input'!G658,"")</f>
        <v/>
      </c>
      <c r="E657" s="10" t="str">
        <f>IF('KCC input'!H658=0,"",'KCC input'!H658)</f>
        <v>Oriënteren</v>
      </c>
      <c r="F657" s="10" t="str">
        <f>IF('KCC input'!H658=0,"",'KCC input'!H658)</f>
        <v>Oriënteren</v>
      </c>
      <c r="G657" s="10" t="str">
        <f t="shared" si="10"/>
        <v>A1ZKC021  Z053</v>
      </c>
      <c r="H657" s="11" t="str">
        <f>IF('KCC input'!I658=0,"",'KCC input'!I658)</f>
        <v/>
      </c>
      <c r="I657" s="10" t="str">
        <f>IF('KCC input'!K658=0,"",'KCC input'!K658)</f>
        <v>A1</v>
      </c>
      <c r="J657" s="10" t="str">
        <f>IF('KCC input'!L658=0,"",'KCC input'!L658)</f>
        <v>ZKC021</v>
      </c>
      <c r="K657" s="10" t="str">
        <f>IF('KCC input'!M658=0,"",'KCC input'!M658)</f>
        <v>Z053</v>
      </c>
      <c r="L657" s="12"/>
    </row>
    <row r="658" spans="1:12" s="4" customFormat="1" x14ac:dyDescent="0.25">
      <c r="A658" s="10" t="str">
        <f>IF(LEFT('KCC input'!A659,2)="ZA",'KCC input'!A659,"")</f>
        <v/>
      </c>
      <c r="B658" s="10" t="str">
        <f>IF(LEFT('KCC input'!C659,2)="ZA",'KCC input'!C659,"")</f>
        <v/>
      </c>
      <c r="C658" s="10" t="str">
        <f>IF(LEFT('KCC input'!E659,2)="ZA",'KCC input'!E659,"")</f>
        <v>ZA_02227</v>
      </c>
      <c r="D658" s="10" t="str">
        <f>IF(LEFT('KCC input'!G659,2)="ZA",'KCC input'!G659,"")</f>
        <v/>
      </c>
      <c r="E658" s="10" t="str">
        <f>IF('KCC input'!H659=0,"",'KCC input'!H659)</f>
        <v>Toelichting producten 1.0</v>
      </c>
      <c r="F658" s="10" t="str">
        <f>IF('KCC input'!H659=0,"",'KCC input'!H659)</f>
        <v>Toelichting producten 1.0</v>
      </c>
      <c r="G658" s="10" t="str">
        <f t="shared" si="10"/>
        <v>A1ZKC021  Z102</v>
      </c>
      <c r="H658" s="11" t="str">
        <f>IF('KCC input'!I659=0,"",'KCC input'!I659)</f>
        <v/>
      </c>
      <c r="I658" s="10" t="str">
        <f>IF('KCC input'!K659=0,"",'KCC input'!K659)</f>
        <v>A1</v>
      </c>
      <c r="J658" s="10" t="str">
        <f>IF('KCC input'!L659=0,"",'KCC input'!L659)</f>
        <v>ZKC021</v>
      </c>
      <c r="K658" s="10" t="str">
        <f>IF('KCC input'!M659=0,"",'KCC input'!M659)</f>
        <v>Z102</v>
      </c>
      <c r="L658" s="12"/>
    </row>
    <row r="659" spans="1:12" s="4" customFormat="1" x14ac:dyDescent="0.25">
      <c r="A659" s="10" t="str">
        <f>IF(LEFT('KCC input'!A660,2)="ZA",'KCC input'!A660,"")</f>
        <v/>
      </c>
      <c r="B659" s="10" t="str">
        <f>IF(LEFT('KCC input'!C660,2)="ZA",'KCC input'!C660,"")</f>
        <v/>
      </c>
      <c r="C659" s="10" t="str">
        <f>IF(LEFT('KCC input'!E660,2)="ZA",'KCC input'!E660,"")</f>
        <v/>
      </c>
      <c r="D659" s="10" t="str">
        <f>IF(LEFT('KCC input'!G660,2)="ZA",'KCC input'!G660,"")</f>
        <v>ZA_02228</v>
      </c>
      <c r="E659" s="10" t="str">
        <f>IF('KCC input'!H660=0,"",'KCC input'!H660)</f>
        <v>/</v>
      </c>
      <c r="F659" s="10" t="str">
        <f>IF('KCC input'!H660=0,"",'KCC input'!H660)</f>
        <v>/</v>
      </c>
      <c r="G659" s="10" t="str">
        <f t="shared" si="10"/>
        <v>A1ZKC021  Z103</v>
      </c>
      <c r="H659" s="11" t="str">
        <f>IF('KCC input'!I660=0,"",'KCC input'!I660)</f>
        <v/>
      </c>
      <c r="I659" s="10" t="str">
        <f>IF('KCC input'!K660=0,"",'KCC input'!K660)</f>
        <v>A1</v>
      </c>
      <c r="J659" s="10" t="str">
        <f>IF('KCC input'!L660=0,"",'KCC input'!L660)</f>
        <v>ZKC021</v>
      </c>
      <c r="K659" s="10" t="str">
        <f>IF('KCC input'!M660=0,"",'KCC input'!M660)</f>
        <v>Z103</v>
      </c>
      <c r="L659" s="12"/>
    </row>
    <row r="660" spans="1:12" s="4" customFormat="1" x14ac:dyDescent="0.25">
      <c r="A660" s="10" t="str">
        <f>IF(LEFT('KCC input'!A661,2)="ZA",'KCC input'!A661,"")</f>
        <v/>
      </c>
      <c r="B660" s="10" t="str">
        <f>IF(LEFT('KCC input'!C661,2)="ZA",'KCC input'!C661,"")</f>
        <v/>
      </c>
      <c r="C660" s="10" t="str">
        <f>IF(LEFT('KCC input'!E661,2)="ZA",'KCC input'!E661,"")</f>
        <v>ZA_02229</v>
      </c>
      <c r="D660" s="10" t="str">
        <f>IF(LEFT('KCC input'!G661,2)="ZA",'KCC input'!G661,"")</f>
        <v/>
      </c>
      <c r="E660" s="10" t="str">
        <f>IF('KCC input'!H661=0,"",'KCC input'!H661)</f>
        <v>Toelichting producten 2.0</v>
      </c>
      <c r="F660" s="10" t="str">
        <f>IF('KCC input'!H661=0,"",'KCC input'!H661)</f>
        <v>Toelichting producten 2.0</v>
      </c>
      <c r="G660" s="10" t="str">
        <f t="shared" si="10"/>
        <v>A1ZKC021  Z104</v>
      </c>
      <c r="H660" s="11" t="str">
        <f>IF('KCC input'!I661=0,"",'KCC input'!I661)</f>
        <v/>
      </c>
      <c r="I660" s="10" t="str">
        <f>IF('KCC input'!K661=0,"",'KCC input'!K661)</f>
        <v>A1</v>
      </c>
      <c r="J660" s="10" t="str">
        <f>IF('KCC input'!L661=0,"",'KCC input'!L661)</f>
        <v>ZKC021</v>
      </c>
      <c r="K660" s="10" t="str">
        <f>IF('KCC input'!M661=0,"",'KCC input'!M661)</f>
        <v>Z104</v>
      </c>
      <c r="L660" s="12"/>
    </row>
    <row r="661" spans="1:12" s="4" customFormat="1" x14ac:dyDescent="0.25">
      <c r="A661" s="10" t="str">
        <f>IF(LEFT('KCC input'!A662,2)="ZA",'KCC input'!A662,"")</f>
        <v/>
      </c>
      <c r="B661" s="10" t="str">
        <f>IF(LEFT('KCC input'!C662,2)="ZA",'KCC input'!C662,"")</f>
        <v/>
      </c>
      <c r="C661" s="10" t="str">
        <f>IF(LEFT('KCC input'!E662,2)="ZA",'KCC input'!E662,"")</f>
        <v/>
      </c>
      <c r="D661" s="10" t="str">
        <f>IF(LEFT('KCC input'!G662,2)="ZA",'KCC input'!G662,"")</f>
        <v>ZA_02230</v>
      </c>
      <c r="E661" s="10" t="str">
        <f>IF('KCC input'!H662=0,"",'KCC input'!H662)</f>
        <v>/</v>
      </c>
      <c r="F661" s="10" t="str">
        <f>IF('KCC input'!H662=0,"",'KCC input'!H662)</f>
        <v>/</v>
      </c>
      <c r="G661" s="10" t="str">
        <f t="shared" si="10"/>
        <v>A1ZKC021  Z105</v>
      </c>
      <c r="H661" s="11" t="str">
        <f>IF('KCC input'!I662=0,"",'KCC input'!I662)</f>
        <v/>
      </c>
      <c r="I661" s="10" t="str">
        <f>IF('KCC input'!K662=0,"",'KCC input'!K662)</f>
        <v>A1</v>
      </c>
      <c r="J661" s="10" t="str">
        <f>IF('KCC input'!L662=0,"",'KCC input'!L662)</f>
        <v>ZKC021</v>
      </c>
      <c r="K661" s="10" t="str">
        <f>IF('KCC input'!M662=0,"",'KCC input'!M662)</f>
        <v>Z105</v>
      </c>
      <c r="L661" s="12"/>
    </row>
    <row r="662" spans="1:12" s="4" customFormat="1" x14ac:dyDescent="0.25">
      <c r="A662" s="10" t="str">
        <f>IF(LEFT('KCC input'!A663,2)="ZA",'KCC input'!A663,"")</f>
        <v/>
      </c>
      <c r="B662" s="10" t="str">
        <f>IF(LEFT('KCC input'!C663,2)="ZA",'KCC input'!C663,"")</f>
        <v>ZA_00604</v>
      </c>
      <c r="C662" s="10" t="str">
        <f>IF(LEFT('KCC input'!E663,2)="ZA",'KCC input'!E663,"")</f>
        <v/>
      </c>
      <c r="D662" s="10" t="str">
        <f>IF(LEFT('KCC input'!G663,2)="ZA",'KCC input'!G663,"")</f>
        <v/>
      </c>
      <c r="E662" s="10" t="str">
        <f>IF('KCC input'!H663=0,"",'KCC input'!H663)</f>
        <v>Betalen</v>
      </c>
      <c r="F662" s="10" t="str">
        <f>IF('KCC input'!H663=0,"",'KCC input'!H663)</f>
        <v>Betalen</v>
      </c>
      <c r="G662" s="10" t="str">
        <f t="shared" si="10"/>
        <v>A1ZKC021  Z056</v>
      </c>
      <c r="H662" s="11" t="str">
        <f>IF('KCC input'!I663=0,"",'KCC input'!I663)</f>
        <v/>
      </c>
      <c r="I662" s="10" t="str">
        <f>IF('KCC input'!K663=0,"",'KCC input'!K663)</f>
        <v>A1</v>
      </c>
      <c r="J662" s="10" t="str">
        <f>IF('KCC input'!L663=0,"",'KCC input'!L663)</f>
        <v>ZKC021</v>
      </c>
      <c r="K662" s="10" t="str">
        <f>IF('KCC input'!M663=0,"",'KCC input'!M663)</f>
        <v>Z056</v>
      </c>
      <c r="L662" s="12"/>
    </row>
    <row r="663" spans="1:12" s="4" customFormat="1" x14ac:dyDescent="0.25">
      <c r="A663" s="10" t="str">
        <f>IF(LEFT('KCC input'!A664,2)="ZA",'KCC input'!A664,"")</f>
        <v/>
      </c>
      <c r="B663" s="10" t="str">
        <f>IF(LEFT('KCC input'!C664,2)="ZA",'KCC input'!C664,"")</f>
        <v/>
      </c>
      <c r="C663" s="10" t="str">
        <f>IF(LEFT('KCC input'!E664,2)="ZA",'KCC input'!E664,"")</f>
        <v>ZA_00605</v>
      </c>
      <c r="D663" s="10" t="str">
        <f>IF(LEFT('KCC input'!G664,2)="ZA",'KCC input'!G664,"")</f>
        <v/>
      </c>
      <c r="E663" s="10" t="str">
        <f>IF('KCC input'!H664=0,"",'KCC input'!H664)</f>
        <v>Factuur</v>
      </c>
      <c r="F663" s="10" t="str">
        <f>IF('KCC input'!H664=0,"",'KCC input'!H664)</f>
        <v>Factuur</v>
      </c>
      <c r="G663" s="10" t="str">
        <f t="shared" si="10"/>
        <v>A1ZKC021  Z057</v>
      </c>
      <c r="H663" s="11" t="str">
        <f>IF('KCC input'!I664=0,"",'KCC input'!I664)</f>
        <v/>
      </c>
      <c r="I663" s="10" t="str">
        <f>IF('KCC input'!K664=0,"",'KCC input'!K664)</f>
        <v>A1</v>
      </c>
      <c r="J663" s="10" t="str">
        <f>IF('KCC input'!L664=0,"",'KCC input'!L664)</f>
        <v>ZKC021</v>
      </c>
      <c r="K663" s="10" t="str">
        <f>IF('KCC input'!M664=0,"",'KCC input'!M664)</f>
        <v>Z057</v>
      </c>
      <c r="L663" s="12"/>
    </row>
    <row r="664" spans="1:12" s="4" customFormat="1" x14ac:dyDescent="0.25">
      <c r="A664" s="10" t="str">
        <f>IF(LEFT('KCC input'!A665,2)="ZA",'KCC input'!A665,"")</f>
        <v/>
      </c>
      <c r="B664" s="10" t="str">
        <f>IF(LEFT('KCC input'!C665,2)="ZA",'KCC input'!C665,"")</f>
        <v/>
      </c>
      <c r="C664" s="10" t="str">
        <f>IF(LEFT('KCC input'!E665,2)="ZA",'KCC input'!E665,"")</f>
        <v/>
      </c>
      <c r="D664" s="10" t="str">
        <f>IF(LEFT('KCC input'!G665,2)="ZA",'KCC input'!G665,"")</f>
        <v>ZA_00606</v>
      </c>
      <c r="E664" s="10" t="str">
        <f>IF('KCC input'!H665=0,"",'KCC input'!H665)</f>
        <v>/</v>
      </c>
      <c r="F664" s="10" t="str">
        <f>IF('KCC input'!H665=0,"",'KCC input'!H665)</f>
        <v>/</v>
      </c>
      <c r="G664" s="10" t="str">
        <f t="shared" si="10"/>
        <v>A1ZKC021  Z058</v>
      </c>
      <c r="H664" s="11" t="str">
        <f>IF('KCC input'!I665=0,"",'KCC input'!I665)</f>
        <v/>
      </c>
      <c r="I664" s="10" t="str">
        <f>IF('KCC input'!K665=0,"",'KCC input'!K665)</f>
        <v>A1</v>
      </c>
      <c r="J664" s="10" t="str">
        <f>IF('KCC input'!L665=0,"",'KCC input'!L665)</f>
        <v>ZKC021</v>
      </c>
      <c r="K664" s="10" t="str">
        <f>IF('KCC input'!M665=0,"",'KCC input'!M665)</f>
        <v>Z058</v>
      </c>
      <c r="L664" s="12"/>
    </row>
    <row r="665" spans="1:12" s="4" customFormat="1" x14ac:dyDescent="0.25">
      <c r="A665" s="10" t="str">
        <f>IF(LEFT('KCC input'!A666,2)="ZA",'KCC input'!A666,"")</f>
        <v/>
      </c>
      <c r="B665" s="10" t="str">
        <f>IF(LEFT('KCC input'!C666,2)="ZA",'KCC input'!C666,"")</f>
        <v>ZA_00607</v>
      </c>
      <c r="C665" s="10" t="str">
        <f>IF(LEFT('KCC input'!E666,2)="ZA",'KCC input'!E666,"")</f>
        <v/>
      </c>
      <c r="D665" s="10" t="str">
        <f>IF(LEFT('KCC input'!G666,2)="ZA",'KCC input'!G666,"")</f>
        <v/>
      </c>
      <c r="E665" s="10" t="str">
        <f>IF('KCC input'!H666=0,"",'KCC input'!H666)</f>
        <v>Doorverbinden</v>
      </c>
      <c r="F665" s="10" t="str">
        <f>IF('KCC input'!H666=0,"",'KCC input'!H666)</f>
        <v>Doorverbinden</v>
      </c>
      <c r="G665" s="10" t="str">
        <f t="shared" si="10"/>
        <v>A1ZKC021  Z059</v>
      </c>
      <c r="H665" s="11" t="str">
        <f>IF('KCC input'!I666=0,"",'KCC input'!I666)</f>
        <v/>
      </c>
      <c r="I665" s="10" t="str">
        <f>IF('KCC input'!K666=0,"",'KCC input'!K666)</f>
        <v>A1</v>
      </c>
      <c r="J665" s="10" t="str">
        <f>IF('KCC input'!L666=0,"",'KCC input'!L666)</f>
        <v>ZKC021</v>
      </c>
      <c r="K665" s="10" t="str">
        <f>IF('KCC input'!M666=0,"",'KCC input'!M666)</f>
        <v>Z059</v>
      </c>
      <c r="L665" s="12"/>
    </row>
    <row r="666" spans="1:12" s="4" customFormat="1" x14ac:dyDescent="0.25">
      <c r="A666" s="10" t="str">
        <f>IF(LEFT('KCC input'!A667,2)="ZA",'KCC input'!A667,"")</f>
        <v/>
      </c>
      <c r="B666" s="10" t="str">
        <f>IF(LEFT('KCC input'!C667,2)="ZA",'KCC input'!C667,"")</f>
        <v/>
      </c>
      <c r="C666" s="10" t="str">
        <f>IF(LEFT('KCC input'!E667,2)="ZA",'KCC input'!E667,"")</f>
        <v>ZA_00608</v>
      </c>
      <c r="D666" s="10" t="str">
        <f>IF(LEFT('KCC input'!G667,2)="ZA",'KCC input'!G667,"")</f>
        <v/>
      </c>
      <c r="E666" s="10" t="str">
        <f>IF('KCC input'!H667=0,"",'KCC input'!H667)</f>
        <v>Backoffice</v>
      </c>
      <c r="F666" s="10" t="str">
        <f>IF('KCC input'!H667=0,"",'KCC input'!H667)</f>
        <v>Backoffice</v>
      </c>
      <c r="G666" s="10" t="str">
        <f t="shared" si="10"/>
        <v>A1ZKC021  Z060</v>
      </c>
      <c r="H666" s="11" t="str">
        <f>IF('KCC input'!I667=0,"",'KCC input'!I667)</f>
        <v/>
      </c>
      <c r="I666" s="10" t="str">
        <f>IF('KCC input'!K667=0,"",'KCC input'!K667)</f>
        <v>A1</v>
      </c>
      <c r="J666" s="10" t="str">
        <f>IF('KCC input'!L667=0,"",'KCC input'!L667)</f>
        <v>ZKC021</v>
      </c>
      <c r="K666" s="10" t="str">
        <f>IF('KCC input'!M667=0,"",'KCC input'!M667)</f>
        <v>Z060</v>
      </c>
      <c r="L666" s="12"/>
    </row>
    <row r="667" spans="1:12" s="4" customFormat="1" x14ac:dyDescent="0.25">
      <c r="A667" s="10" t="str">
        <f>IF(LEFT('KCC input'!A668,2)="ZA",'KCC input'!A668,"")</f>
        <v/>
      </c>
      <c r="B667" s="10" t="str">
        <f>IF(LEFT('KCC input'!C668,2)="ZA",'KCC input'!C668,"")</f>
        <v/>
      </c>
      <c r="C667" s="10" t="str">
        <f>IF(LEFT('KCC input'!E668,2)="ZA",'KCC input'!E668,"")</f>
        <v/>
      </c>
      <c r="D667" s="10" t="str">
        <f>IF(LEFT('KCC input'!G668,2)="ZA",'KCC input'!G668,"")</f>
        <v>ZA_00609</v>
      </c>
      <c r="E667" s="10" t="str">
        <f>IF('KCC input'!H668=0,"",'KCC input'!H668)</f>
        <v>/</v>
      </c>
      <c r="F667" s="10" t="str">
        <f>IF('KCC input'!H668=0,"",'KCC input'!H668)</f>
        <v>/</v>
      </c>
      <c r="G667" s="10" t="str">
        <f t="shared" si="10"/>
        <v>A1ZKC021  Z061</v>
      </c>
      <c r="H667" s="11" t="str">
        <f>IF('KCC input'!I668=0,"",'KCC input'!I668)</f>
        <v/>
      </c>
      <c r="I667" s="10" t="str">
        <f>IF('KCC input'!K668=0,"",'KCC input'!K668)</f>
        <v>A1</v>
      </c>
      <c r="J667" s="10" t="str">
        <f>IF('KCC input'!L668=0,"",'KCC input'!L668)</f>
        <v>ZKC021</v>
      </c>
      <c r="K667" s="10" t="str">
        <f>IF('KCC input'!M668=0,"",'KCC input'!M668)</f>
        <v>Z061</v>
      </c>
      <c r="L667" s="12"/>
    </row>
    <row r="668" spans="1:12" s="4" customFormat="1" x14ac:dyDescent="0.25">
      <c r="A668" s="10" t="str">
        <f>IF(LEFT('KCC input'!A669,2)="ZA",'KCC input'!A669,"")</f>
        <v/>
      </c>
      <c r="B668" s="10" t="str">
        <f>IF(LEFT('KCC input'!C669,2)="ZA",'KCC input'!C669,"")</f>
        <v/>
      </c>
      <c r="C668" s="10" t="str">
        <f>IF(LEFT('KCC input'!E669,2)="ZA",'KCC input'!E669,"")</f>
        <v>ZA_00610</v>
      </c>
      <c r="D668" s="10" t="str">
        <f>IF(LEFT('KCC input'!G669,2)="ZA",'KCC input'!G669,"")</f>
        <v/>
      </c>
      <c r="E668" s="10" t="str">
        <f>IF('KCC input'!H669=0,"",'KCC input'!H669)</f>
        <v>GM</v>
      </c>
      <c r="F668" s="10" t="str">
        <f>IF('KCC input'!H669=0,"",'KCC input'!H669)</f>
        <v>GM</v>
      </c>
      <c r="G668" s="10" t="str">
        <f t="shared" si="10"/>
        <v>A1ZKC021  Z062</v>
      </c>
      <c r="H668" s="11" t="str">
        <f>IF('KCC input'!I669=0,"",'KCC input'!I669)</f>
        <v/>
      </c>
      <c r="I668" s="10" t="str">
        <f>IF('KCC input'!K669=0,"",'KCC input'!K669)</f>
        <v>A1</v>
      </c>
      <c r="J668" s="10" t="str">
        <f>IF('KCC input'!L669=0,"",'KCC input'!L669)</f>
        <v>ZKC021</v>
      </c>
      <c r="K668" s="10" t="str">
        <f>IF('KCC input'!M669=0,"",'KCC input'!M669)</f>
        <v>Z062</v>
      </c>
      <c r="L668" s="12"/>
    </row>
    <row r="669" spans="1:12" s="4" customFormat="1" x14ac:dyDescent="0.25">
      <c r="A669" s="10" t="str">
        <f>IF(LEFT('KCC input'!A670,2)="ZA",'KCC input'!A670,"")</f>
        <v/>
      </c>
      <c r="B669" s="10" t="str">
        <f>IF(LEFT('KCC input'!C670,2)="ZA",'KCC input'!C670,"")</f>
        <v/>
      </c>
      <c r="C669" s="10" t="str">
        <f>IF(LEFT('KCC input'!E670,2)="ZA",'KCC input'!E670,"")</f>
        <v/>
      </c>
      <c r="D669" s="10" t="str">
        <f>IF(LEFT('KCC input'!G670,2)="ZA",'KCC input'!G670,"")</f>
        <v>ZA_00611</v>
      </c>
      <c r="E669" s="10" t="str">
        <f>IF('KCC input'!H670=0,"",'KCC input'!H670)</f>
        <v>/</v>
      </c>
      <c r="F669" s="10" t="str">
        <f>IF('KCC input'!H670=0,"",'KCC input'!H670)</f>
        <v>/</v>
      </c>
      <c r="G669" s="10" t="str">
        <f t="shared" si="10"/>
        <v>A1ZKC021  Z063</v>
      </c>
      <c r="H669" s="11" t="str">
        <f>IF('KCC input'!I670=0,"",'KCC input'!I670)</f>
        <v/>
      </c>
      <c r="I669" s="10" t="str">
        <f>IF('KCC input'!K670=0,"",'KCC input'!K670)</f>
        <v>A1</v>
      </c>
      <c r="J669" s="10" t="str">
        <f>IF('KCC input'!L670=0,"",'KCC input'!L670)</f>
        <v>ZKC021</v>
      </c>
      <c r="K669" s="10" t="str">
        <f>IF('KCC input'!M670=0,"",'KCC input'!M670)</f>
        <v>Z063</v>
      </c>
      <c r="L669" s="12"/>
    </row>
    <row r="670" spans="1:12" s="4" customFormat="1" x14ac:dyDescent="0.25">
      <c r="A670" s="10" t="str">
        <f>IF(LEFT('KCC input'!A671,2)="ZA",'KCC input'!A671,"")</f>
        <v/>
      </c>
      <c r="B670" s="10" t="str">
        <f>IF(LEFT('KCC input'!C671,2)="ZA",'KCC input'!C671,"")</f>
        <v/>
      </c>
      <c r="C670" s="10" t="str">
        <f>IF(LEFT('KCC input'!E671,2)="ZA",'KCC input'!E671,"")</f>
        <v>ZA_00612</v>
      </c>
      <c r="D670" s="10" t="str">
        <f>IF(LEFT('KCC input'!G671,2)="ZA",'KCC input'!G671,"")</f>
        <v/>
      </c>
      <c r="E670" s="10" t="str">
        <f>IF('KCC input'!H671=0,"",'KCC input'!H671)</f>
        <v>IR</v>
      </c>
      <c r="F670" s="10" t="str">
        <f>IF('KCC input'!H671=0,"",'KCC input'!H671)</f>
        <v>IR</v>
      </c>
      <c r="G670" s="10" t="str">
        <f t="shared" si="10"/>
        <v>A1ZKC021  Z064</v>
      </c>
      <c r="H670" s="11" t="str">
        <f>IF('KCC input'!I671=0,"",'KCC input'!I671)</f>
        <v/>
      </c>
      <c r="I670" s="10" t="str">
        <f>IF('KCC input'!K671=0,"",'KCC input'!K671)</f>
        <v>A1</v>
      </c>
      <c r="J670" s="10" t="str">
        <f>IF('KCC input'!L671=0,"",'KCC input'!L671)</f>
        <v>ZKC021</v>
      </c>
      <c r="K670" s="10" t="str">
        <f>IF('KCC input'!M671=0,"",'KCC input'!M671)</f>
        <v>Z064</v>
      </c>
      <c r="L670" s="12"/>
    </row>
    <row r="671" spans="1:12" s="4" customFormat="1" x14ac:dyDescent="0.25">
      <c r="A671" s="10" t="str">
        <f>IF(LEFT('KCC input'!A672,2)="ZA",'KCC input'!A672,"")</f>
        <v/>
      </c>
      <c r="B671" s="10" t="str">
        <f>IF(LEFT('KCC input'!C672,2)="ZA",'KCC input'!C672,"")</f>
        <v/>
      </c>
      <c r="C671" s="10" t="str">
        <f>IF(LEFT('KCC input'!E672,2)="ZA",'KCC input'!E672,"")</f>
        <v/>
      </c>
      <c r="D671" s="10" t="str">
        <f>IF(LEFT('KCC input'!G672,2)="ZA",'KCC input'!G672,"")</f>
        <v>ZA_00613</v>
      </c>
      <c r="E671" s="10" t="str">
        <f>IF('KCC input'!H672=0,"",'KCC input'!H672)</f>
        <v>/</v>
      </c>
      <c r="F671" s="10" t="str">
        <f>IF('KCC input'!H672=0,"",'KCC input'!H672)</f>
        <v>/</v>
      </c>
      <c r="G671" s="10" t="str">
        <f t="shared" si="10"/>
        <v>A1ZKC021  Z065</v>
      </c>
      <c r="H671" s="11" t="str">
        <f>IF('KCC input'!I672=0,"",'KCC input'!I672)</f>
        <v/>
      </c>
      <c r="I671" s="10" t="str">
        <f>IF('KCC input'!K672=0,"",'KCC input'!K672)</f>
        <v>A1</v>
      </c>
      <c r="J671" s="10" t="str">
        <f>IF('KCC input'!L672=0,"",'KCC input'!L672)</f>
        <v>ZKC021</v>
      </c>
      <c r="K671" s="10" t="str">
        <f>IF('KCC input'!M672=0,"",'KCC input'!M672)</f>
        <v>Z065</v>
      </c>
      <c r="L671" s="12"/>
    </row>
    <row r="672" spans="1:12" s="4" customFormat="1" x14ac:dyDescent="0.25">
      <c r="A672" s="10" t="str">
        <f>IF(LEFT('KCC input'!A673,2)="ZA",'KCC input'!A673,"")</f>
        <v/>
      </c>
      <c r="B672" s="10" t="str">
        <f>IF(LEFT('KCC input'!C673,2)="ZA",'KCC input'!C673,"")</f>
        <v/>
      </c>
      <c r="C672" s="10" t="str">
        <f>IF(LEFT('KCC input'!E673,2)="ZA",'KCC input'!E673,"")</f>
        <v>ZA_00614</v>
      </c>
      <c r="D672" s="10" t="str">
        <f>IF(LEFT('KCC input'!G673,2)="ZA",'KCC input'!G673,"")</f>
        <v/>
      </c>
      <c r="E672" s="10" t="str">
        <f>IF('KCC input'!H673=0,"",'KCC input'!H673)</f>
        <v>LV</v>
      </c>
      <c r="F672" s="10" t="str">
        <f>IF('KCC input'!H673=0,"",'KCC input'!H673)</f>
        <v>LV</v>
      </c>
      <c r="G672" s="10" t="str">
        <f t="shared" si="10"/>
        <v>A1ZKC021  Z066</v>
      </c>
      <c r="H672" s="11" t="str">
        <f>IF('KCC input'!I673=0,"",'KCC input'!I673)</f>
        <v/>
      </c>
      <c r="I672" s="10" t="str">
        <f>IF('KCC input'!K673=0,"",'KCC input'!K673)</f>
        <v>A1</v>
      </c>
      <c r="J672" s="10" t="str">
        <f>IF('KCC input'!L673=0,"",'KCC input'!L673)</f>
        <v>ZKC021</v>
      </c>
      <c r="K672" s="10" t="str">
        <f>IF('KCC input'!M673=0,"",'KCC input'!M673)</f>
        <v>Z066</v>
      </c>
      <c r="L672" s="12"/>
    </row>
    <row r="673" spans="1:12" s="4" customFormat="1" x14ac:dyDescent="0.25">
      <c r="A673" s="10" t="str">
        <f>IF(LEFT('KCC input'!A674,2)="ZA",'KCC input'!A674,"")</f>
        <v/>
      </c>
      <c r="B673" s="10" t="str">
        <f>IF(LEFT('KCC input'!C674,2)="ZA",'KCC input'!C674,"")</f>
        <v/>
      </c>
      <c r="C673" s="10" t="str">
        <f>IF(LEFT('KCC input'!E674,2)="ZA",'KCC input'!E674,"")</f>
        <v/>
      </c>
      <c r="D673" s="10" t="str">
        <f>IF(LEFT('KCC input'!G674,2)="ZA",'KCC input'!G674,"")</f>
        <v>ZA_00615</v>
      </c>
      <c r="E673" s="10" t="str">
        <f>IF('KCC input'!H674=0,"",'KCC input'!H674)</f>
        <v>/</v>
      </c>
      <c r="F673" s="10" t="str">
        <f>IF('KCC input'!H674=0,"",'KCC input'!H674)</f>
        <v>/</v>
      </c>
      <c r="G673" s="10" t="str">
        <f t="shared" si="10"/>
        <v>A1ZKC021  Z067</v>
      </c>
      <c r="H673" s="11" t="str">
        <f>IF('KCC input'!I674=0,"",'KCC input'!I674)</f>
        <v/>
      </c>
      <c r="I673" s="10" t="str">
        <f>IF('KCC input'!K674=0,"",'KCC input'!K674)</f>
        <v>A1</v>
      </c>
      <c r="J673" s="10" t="str">
        <f>IF('KCC input'!L674=0,"",'KCC input'!L674)</f>
        <v>ZKC021</v>
      </c>
      <c r="K673" s="10" t="str">
        <f>IF('KCC input'!M674=0,"",'KCC input'!M674)</f>
        <v>Z067</v>
      </c>
      <c r="L673" s="12"/>
    </row>
    <row r="674" spans="1:12" s="4" customFormat="1" x14ac:dyDescent="0.25">
      <c r="A674" s="10" t="str">
        <f>IF(LEFT('KCC input'!A675,2)="ZA",'KCC input'!A675,"")</f>
        <v/>
      </c>
      <c r="B674" s="10" t="str">
        <f>IF(LEFT('KCC input'!C675,2)="ZA",'KCC input'!C675,"")</f>
        <v/>
      </c>
      <c r="C674" s="10" t="str">
        <f>IF(LEFT('KCC input'!E675,2)="ZA",'KCC input'!E675,"")</f>
        <v>ZA_00616</v>
      </c>
      <c r="D674" s="10" t="str">
        <f>IF(LEFT('KCC input'!G675,2)="ZA",'KCC input'!G675,"")</f>
        <v/>
      </c>
      <c r="E674" s="10" t="str">
        <f>IF('KCC input'!H675=0,"",'KCC input'!H675)</f>
        <v>WGP</v>
      </c>
      <c r="F674" s="10" t="str">
        <f>IF('KCC input'!H675=0,"",'KCC input'!H675)</f>
        <v>WGP</v>
      </c>
      <c r="G674" s="10" t="str">
        <f t="shared" si="10"/>
        <v>A1ZKC021  Z068</v>
      </c>
      <c r="H674" s="11" t="str">
        <f>IF('KCC input'!I675=0,"",'KCC input'!I675)</f>
        <v/>
      </c>
      <c r="I674" s="10" t="str">
        <f>IF('KCC input'!K675=0,"",'KCC input'!K675)</f>
        <v>A1</v>
      </c>
      <c r="J674" s="10" t="str">
        <f>IF('KCC input'!L675=0,"",'KCC input'!L675)</f>
        <v>ZKC021</v>
      </c>
      <c r="K674" s="10" t="str">
        <f>IF('KCC input'!M675=0,"",'KCC input'!M675)</f>
        <v>Z068</v>
      </c>
      <c r="L674" s="12"/>
    </row>
    <row r="675" spans="1:12" s="4" customFormat="1" x14ac:dyDescent="0.25">
      <c r="A675" s="10" t="str">
        <f>IF(LEFT('KCC input'!A676,2)="ZA",'KCC input'!A676,"")</f>
        <v/>
      </c>
      <c r="B675" s="10" t="str">
        <f>IF(LEFT('KCC input'!C676,2)="ZA",'KCC input'!C676,"")</f>
        <v/>
      </c>
      <c r="C675" s="10" t="str">
        <f>IF(LEFT('KCC input'!E676,2)="ZA",'KCC input'!E676,"")</f>
        <v/>
      </c>
      <c r="D675" s="10" t="str">
        <f>IF(LEFT('KCC input'!G676,2)="ZA",'KCC input'!G676,"")</f>
        <v>ZA_00617</v>
      </c>
      <c r="E675" s="10" t="str">
        <f>IF('KCC input'!H676=0,"",'KCC input'!H676)</f>
        <v>/</v>
      </c>
      <c r="F675" s="10" t="str">
        <f>IF('KCC input'!H676=0,"",'KCC input'!H676)</f>
        <v>/</v>
      </c>
      <c r="G675" s="10" t="str">
        <f t="shared" si="10"/>
        <v>A1ZKC021  Z069</v>
      </c>
      <c r="H675" s="11" t="str">
        <f>IF('KCC input'!I676=0,"",'KCC input'!I676)</f>
        <v/>
      </c>
      <c r="I675" s="10" t="str">
        <f>IF('KCC input'!K676=0,"",'KCC input'!K676)</f>
        <v>A1</v>
      </c>
      <c r="J675" s="10" t="str">
        <f>IF('KCC input'!L676=0,"",'KCC input'!L676)</f>
        <v>ZKC021</v>
      </c>
      <c r="K675" s="10" t="str">
        <f>IF('KCC input'!M676=0,"",'KCC input'!M676)</f>
        <v>Z069</v>
      </c>
      <c r="L675" s="12"/>
    </row>
    <row r="676" spans="1:12" s="4" customFormat="1" x14ac:dyDescent="0.25">
      <c r="A676" s="10" t="str">
        <f>IF(LEFT('KCC input'!A677,2)="ZA",'KCC input'!A677,"")</f>
        <v>ZA_00618</v>
      </c>
      <c r="B676" s="10" t="str">
        <f>IF(LEFT('KCC input'!C677,2)="ZA",'KCC input'!C677,"")</f>
        <v/>
      </c>
      <c r="C676" s="10" t="str">
        <f>IF(LEFT('KCC input'!E677,2)="ZA",'KCC input'!E677,"")</f>
        <v/>
      </c>
      <c r="D676" s="10" t="str">
        <f>IF(LEFT('KCC input'!G677,2)="ZA",'KCC input'!G677,"")</f>
        <v/>
      </c>
      <c r="E676" s="10" t="str">
        <f>IF('KCC input'!H677=0,"",'KCC input'!H677)</f>
        <v>GI</v>
      </c>
      <c r="F676" s="10" t="str">
        <f>IF('KCC input'!H677=0,"",'KCC input'!H677)</f>
        <v>GI</v>
      </c>
      <c r="G676" s="10" t="str">
        <f t="shared" si="10"/>
        <v>A1ZKC030  Z001</v>
      </c>
      <c r="H676" s="11" t="str">
        <f>IF('KCC input'!I677=0,"",'KCC input'!I677)</f>
        <v>0018</v>
      </c>
      <c r="I676" s="10" t="str">
        <f>IF('KCC input'!K677=0,"",'KCC input'!K677)</f>
        <v>A1</v>
      </c>
      <c r="J676" s="10" t="str">
        <f>IF('KCC input'!L677=0,"",'KCC input'!L677)</f>
        <v>ZKC030</v>
      </c>
      <c r="K676" s="10" t="str">
        <f>IF('KCC input'!M677=0,"",'KCC input'!M677)</f>
        <v>Z001</v>
      </c>
      <c r="L676" s="12"/>
    </row>
    <row r="677" spans="1:12" s="4" customFormat="1" x14ac:dyDescent="0.25">
      <c r="A677" s="10" t="str">
        <f>IF(LEFT('KCC input'!A678,2)="ZA",'KCC input'!A678,"")</f>
        <v/>
      </c>
      <c r="B677" s="10" t="str">
        <f>IF(LEFT('KCC input'!C678,2)="ZA",'KCC input'!C678,"")</f>
        <v>ZA_00619</v>
      </c>
      <c r="C677" s="10" t="str">
        <f>IF(LEFT('KCC input'!E678,2)="ZA",'KCC input'!E678,"")</f>
        <v/>
      </c>
      <c r="D677" s="10" t="str">
        <f>IF(LEFT('KCC input'!G678,2)="ZA",'KCC input'!G678,"")</f>
        <v/>
      </c>
      <c r="E677" s="10" t="str">
        <f>IF('KCC input'!H678=0,"",'KCC input'!H678)</f>
        <v>Gebruiken</v>
      </c>
      <c r="F677" s="10" t="str">
        <f>IF('KCC input'!H678=0,"",'KCC input'!H678)</f>
        <v>Gebruiken</v>
      </c>
      <c r="G677" s="10" t="str">
        <f t="shared" si="10"/>
        <v>A1ZKC030  Z002</v>
      </c>
      <c r="H677" s="11" t="str">
        <f>IF('KCC input'!I678=0,"",'KCC input'!I678)</f>
        <v/>
      </c>
      <c r="I677" s="10" t="str">
        <f>IF('KCC input'!K678=0,"",'KCC input'!K678)</f>
        <v>A1</v>
      </c>
      <c r="J677" s="10" t="str">
        <f>IF('KCC input'!L678=0,"",'KCC input'!L678)</f>
        <v>ZKC030</v>
      </c>
      <c r="K677" s="10" t="str">
        <f>IF('KCC input'!M678=0,"",'KCC input'!M678)</f>
        <v>Z002</v>
      </c>
      <c r="L677" s="12"/>
    </row>
    <row r="678" spans="1:12" s="4" customFormat="1" x14ac:dyDescent="0.25">
      <c r="A678" s="10" t="str">
        <f>IF(LEFT('KCC input'!A679,2)="ZA",'KCC input'!A679,"")</f>
        <v/>
      </c>
      <c r="B678" s="10" t="str">
        <f>IF(LEFT('KCC input'!C679,2)="ZA",'KCC input'!C679,"")</f>
        <v/>
      </c>
      <c r="C678" s="10" t="str">
        <f>IF(LEFT('KCC input'!E679,2)="ZA",'KCC input'!E679,"")</f>
        <v>ZA_00620</v>
      </c>
      <c r="D678" s="10" t="str">
        <f>IF(LEFT('KCC input'!G679,2)="ZA",'KCC input'!G679,"")</f>
        <v/>
      </c>
      <c r="E678" s="10" t="str">
        <f>IF('KCC input'!H679=0,"",'KCC input'!H679)</f>
        <v>RD</v>
      </c>
      <c r="F678" s="10" t="str">
        <f>IF('KCC input'!H679=0,"",'KCC input'!H679)</f>
        <v>RD</v>
      </c>
      <c r="G678" s="10" t="str">
        <f t="shared" si="10"/>
        <v>A1ZKC030  Z003</v>
      </c>
      <c r="H678" s="11" t="str">
        <f>IF('KCC input'!I679=0,"",'KCC input'!I679)</f>
        <v/>
      </c>
      <c r="I678" s="10" t="str">
        <f>IF('KCC input'!K679=0,"",'KCC input'!K679)</f>
        <v>A1</v>
      </c>
      <c r="J678" s="10" t="str">
        <f>IF('KCC input'!L679=0,"",'KCC input'!L679)</f>
        <v>ZKC030</v>
      </c>
      <c r="K678" s="10" t="str">
        <f>IF('KCC input'!M679=0,"",'KCC input'!M679)</f>
        <v>Z003</v>
      </c>
      <c r="L678" s="12"/>
    </row>
    <row r="679" spans="1:12" s="4" customFormat="1" x14ac:dyDescent="0.25">
      <c r="A679" s="10" t="str">
        <f>IF(LEFT('KCC input'!A680,2)="ZA",'KCC input'!A680,"")</f>
        <v/>
      </c>
      <c r="B679" s="10" t="str">
        <f>IF(LEFT('KCC input'!C680,2)="ZA",'KCC input'!C680,"")</f>
        <v/>
      </c>
      <c r="C679" s="10" t="str">
        <f>IF(LEFT('KCC input'!E680,2)="ZA",'KCC input'!E680,"")</f>
        <v/>
      </c>
      <c r="D679" s="10" t="str">
        <f>IF(LEFT('KCC input'!G680,2)="ZA",'KCC input'!G680,"")</f>
        <v>ZA_00621</v>
      </c>
      <c r="E679" s="10" t="str">
        <f>IF('KCC input'!H680=0,"",'KCC input'!H680)</f>
        <v>Rd-info website</v>
      </c>
      <c r="F679" s="10" t="str">
        <f>IF('KCC input'!H680=0,"",'KCC input'!H680)</f>
        <v>Rd-info website</v>
      </c>
      <c r="G679" s="10" t="str">
        <f t="shared" si="10"/>
        <v>A1ZKC030  Z004</v>
      </c>
      <c r="H679" s="11" t="str">
        <f>IF('KCC input'!I680=0,"",'KCC input'!I680)</f>
        <v/>
      </c>
      <c r="I679" s="10" t="str">
        <f>IF('KCC input'!K680=0,"",'KCC input'!K680)</f>
        <v>A1</v>
      </c>
      <c r="J679" s="10" t="str">
        <f>IF('KCC input'!L680=0,"",'KCC input'!L680)</f>
        <v>ZKC030</v>
      </c>
      <c r="K679" s="10" t="str">
        <f>IF('KCC input'!M680=0,"",'KCC input'!M680)</f>
        <v>Z004</v>
      </c>
      <c r="L679" s="12"/>
    </row>
    <row r="680" spans="1:12" s="4" customFormat="1" x14ac:dyDescent="0.25">
      <c r="A680" s="10" t="str">
        <f>IF(LEFT('KCC input'!A681,2)="ZA",'KCC input'!A681,"")</f>
        <v/>
      </c>
      <c r="B680" s="10" t="str">
        <f>IF(LEFT('KCC input'!C681,2)="ZA",'KCC input'!C681,"")</f>
        <v/>
      </c>
      <c r="C680" s="10" t="str">
        <f>IF(LEFT('KCC input'!E681,2)="ZA",'KCC input'!E681,"")</f>
        <v/>
      </c>
      <c r="D680" s="10" t="str">
        <f>IF(LEFT('KCC input'!G681,2)="ZA",'KCC input'!G681,"")</f>
        <v>ZA_00622</v>
      </c>
      <c r="E680" s="10" t="str">
        <f>IF('KCC input'!H681=0,"",'KCC input'!H681)</f>
        <v>Rd-info PDOK</v>
      </c>
      <c r="F680" s="10" t="str">
        <f>IF('KCC input'!H681=0,"",'KCC input'!H681)</f>
        <v>Rd-info PDOK</v>
      </c>
      <c r="G680" s="10" t="str">
        <f t="shared" si="10"/>
        <v>A1ZKC030  Z005</v>
      </c>
      <c r="H680" s="11" t="str">
        <f>IF('KCC input'!I681=0,"",'KCC input'!I681)</f>
        <v/>
      </c>
      <c r="I680" s="10" t="str">
        <f>IF('KCC input'!K681=0,"",'KCC input'!K681)</f>
        <v>A1</v>
      </c>
      <c r="J680" s="10" t="str">
        <f>IF('KCC input'!L681=0,"",'KCC input'!L681)</f>
        <v>ZKC030</v>
      </c>
      <c r="K680" s="10" t="str">
        <f>IF('KCC input'!M681=0,"",'KCC input'!M681)</f>
        <v>Z005</v>
      </c>
      <c r="L680" s="12"/>
    </row>
    <row r="681" spans="1:12" s="4" customFormat="1" x14ac:dyDescent="0.25">
      <c r="A681" s="10" t="str">
        <f>IF(LEFT('KCC input'!A682,2)="ZA",'KCC input'!A682,"")</f>
        <v/>
      </c>
      <c r="B681" s="10" t="str">
        <f>IF(LEFT('KCC input'!C682,2)="ZA",'KCC input'!C682,"")</f>
        <v/>
      </c>
      <c r="C681" s="10" t="str">
        <f>IF(LEFT('KCC input'!E682,2)="ZA",'KCC input'!E682,"")</f>
        <v/>
      </c>
      <c r="D681" s="10" t="str">
        <f>IF(LEFT('KCC input'!G682,2)="ZA",'KCC input'!G682,"")</f>
        <v>ZA_00623</v>
      </c>
      <c r="E681" s="10" t="str">
        <f>IF('KCC input'!H682=0,"",'KCC input'!H682)</f>
        <v>Algemeen</v>
      </c>
      <c r="F681" s="10" t="str">
        <f>IF('KCC input'!H682=0,"",'KCC input'!H682)</f>
        <v>Algemeen</v>
      </c>
      <c r="G681" s="10" t="str">
        <f t="shared" si="10"/>
        <v>A1ZKC030  Z006</v>
      </c>
      <c r="H681" s="11" t="str">
        <f>IF('KCC input'!I682=0,"",'KCC input'!I682)</f>
        <v/>
      </c>
      <c r="I681" s="10" t="str">
        <f>IF('KCC input'!K682=0,"",'KCC input'!K682)</f>
        <v>A1</v>
      </c>
      <c r="J681" s="10" t="str">
        <f>IF('KCC input'!L682=0,"",'KCC input'!L682)</f>
        <v>ZKC030</v>
      </c>
      <c r="K681" s="10" t="str">
        <f>IF('KCC input'!M682=0,"",'KCC input'!M682)</f>
        <v>Z006</v>
      </c>
      <c r="L681" s="12"/>
    </row>
    <row r="682" spans="1:12" s="4" customFormat="1" x14ac:dyDescent="0.25">
      <c r="A682" s="10" t="str">
        <f>IF(LEFT('KCC input'!A683,2)="ZA",'KCC input'!A683,"")</f>
        <v/>
      </c>
      <c r="B682" s="10" t="str">
        <f>IF(LEFT('KCC input'!C683,2)="ZA",'KCC input'!C683,"")</f>
        <v/>
      </c>
      <c r="C682" s="10" t="str">
        <f>IF(LEFT('KCC input'!E683,2)="ZA",'KCC input'!E683,"")</f>
        <v/>
      </c>
      <c r="D682" s="10" t="str">
        <f>IF(LEFT('KCC input'!G683,2)="ZA",'KCC input'!G683,"")</f>
        <v>ZA_00624</v>
      </c>
      <c r="E682" s="10" t="str">
        <f>IF('KCC input'!H683=0,"",'KCC input'!H683)</f>
        <v>Dataverzoek GNSS-data (AGRS.nl)</v>
      </c>
      <c r="F682" s="10" t="str">
        <f>IF('KCC input'!H683=0,"",'KCC input'!H683)</f>
        <v>Dataverzoek GNSS-data (AGRS.nl)</v>
      </c>
      <c r="G682" s="10" t="str">
        <f t="shared" si="10"/>
        <v>A1ZKC030  Z007</v>
      </c>
      <c r="H682" s="11" t="str">
        <f>IF('KCC input'!I683=0,"",'KCC input'!I683)</f>
        <v/>
      </c>
      <c r="I682" s="10" t="str">
        <f>IF('KCC input'!K683=0,"",'KCC input'!K683)</f>
        <v>A1</v>
      </c>
      <c r="J682" s="10" t="str">
        <f>IF('KCC input'!L683=0,"",'KCC input'!L683)</f>
        <v>ZKC030</v>
      </c>
      <c r="K682" s="10" t="str">
        <f>IF('KCC input'!M683=0,"",'KCC input'!M683)</f>
        <v>Z007</v>
      </c>
      <c r="L682" s="12"/>
    </row>
    <row r="683" spans="1:12" s="4" customFormat="1" x14ac:dyDescent="0.25">
      <c r="A683" s="10" t="str">
        <f>IF(LEFT('KCC input'!A684,2)="ZA",'KCC input'!A684,"")</f>
        <v/>
      </c>
      <c r="B683" s="10" t="str">
        <f>IF(LEFT('KCC input'!C684,2)="ZA",'KCC input'!C684,"")</f>
        <v/>
      </c>
      <c r="C683" s="10" t="str">
        <f>IF(LEFT('KCC input'!E684,2)="ZA",'KCC input'!E684,"")</f>
        <v/>
      </c>
      <c r="D683" s="10" t="str">
        <f>IF(LEFT('KCC input'!G684,2)="ZA",'KCC input'!G684,"")</f>
        <v>ZA_00625</v>
      </c>
      <c r="E683" s="10" t="str">
        <f>IF('KCC input'!H684=0,"",'KCC input'!H684)</f>
        <v>Coördinaattransformatie</v>
      </c>
      <c r="F683" s="10" t="str">
        <f>IF('KCC input'!H684=0,"",'KCC input'!H684)</f>
        <v>Coördinaattransformatie</v>
      </c>
      <c r="G683" s="10" t="str">
        <f t="shared" si="10"/>
        <v>A1ZKC030  Z008</v>
      </c>
      <c r="H683" s="11" t="str">
        <f>IF('KCC input'!I684=0,"",'KCC input'!I684)</f>
        <v/>
      </c>
      <c r="I683" s="10" t="str">
        <f>IF('KCC input'!K684=0,"",'KCC input'!K684)</f>
        <v>A1</v>
      </c>
      <c r="J683" s="10" t="str">
        <f>IF('KCC input'!L684=0,"",'KCC input'!L684)</f>
        <v>ZKC030</v>
      </c>
      <c r="K683" s="10" t="str">
        <f>IF('KCC input'!M684=0,"",'KCC input'!M684)</f>
        <v>Z008</v>
      </c>
      <c r="L683" s="12"/>
    </row>
    <row r="684" spans="1:12" s="4" customFormat="1" x14ac:dyDescent="0.25">
      <c r="A684" s="10" t="str">
        <f>IF(LEFT('KCC input'!A685,2)="ZA",'KCC input'!A685,"")</f>
        <v/>
      </c>
      <c r="B684" s="10" t="str">
        <f>IF(LEFT('KCC input'!C685,2)="ZA",'KCC input'!C685,"")</f>
        <v/>
      </c>
      <c r="C684" s="10" t="str">
        <f>IF(LEFT('KCC input'!E685,2)="ZA",'KCC input'!E685,"")</f>
        <v>ZA_00626</v>
      </c>
      <c r="D684" s="10" t="str">
        <f>IF(LEFT('KCC input'!G685,2)="ZA",'KCC input'!G685,"")</f>
        <v/>
      </c>
      <c r="E684" s="10" t="str">
        <f>IF('KCC input'!H685=0,"",'KCC input'!H685)</f>
        <v>Netpos</v>
      </c>
      <c r="F684" s="10" t="str">
        <f>IF('KCC input'!H685=0,"",'KCC input'!H685)</f>
        <v>Netpos</v>
      </c>
      <c r="G684" s="10" t="str">
        <f t="shared" si="10"/>
        <v>A1ZKC030  Z009</v>
      </c>
      <c r="H684" s="11" t="str">
        <f>IF('KCC input'!I685=0,"",'KCC input'!I685)</f>
        <v/>
      </c>
      <c r="I684" s="10" t="str">
        <f>IF('KCC input'!K685=0,"",'KCC input'!K685)</f>
        <v>A1</v>
      </c>
      <c r="J684" s="10" t="str">
        <f>IF('KCC input'!L685=0,"",'KCC input'!L685)</f>
        <v>ZKC030</v>
      </c>
      <c r="K684" s="10" t="str">
        <f>IF('KCC input'!M685=0,"",'KCC input'!M685)</f>
        <v>Z009</v>
      </c>
      <c r="L684" s="12"/>
    </row>
    <row r="685" spans="1:12" s="4" customFormat="1" x14ac:dyDescent="0.25">
      <c r="A685" s="10" t="str">
        <f>IF(LEFT('KCC input'!A686,2)="ZA",'KCC input'!A686,"")</f>
        <v/>
      </c>
      <c r="B685" s="10" t="str">
        <f>IF(LEFT('KCC input'!C686,2)="ZA",'KCC input'!C686,"")</f>
        <v/>
      </c>
      <c r="C685" s="10" t="str">
        <f>IF(LEFT('KCC input'!E686,2)="ZA",'KCC input'!E686,"")</f>
        <v/>
      </c>
      <c r="D685" s="10" t="str">
        <f>IF(LEFT('KCC input'!G686,2)="ZA",'KCC input'!G686,"")</f>
        <v>ZA_00627</v>
      </c>
      <c r="E685" s="10" t="str">
        <f>IF('KCC input'!H686=0,"",'KCC input'!H686)</f>
        <v>Dataverzoek GNSS-data (NETPOS)</v>
      </c>
      <c r="F685" s="10" t="str">
        <f>IF('KCC input'!H686=0,"",'KCC input'!H686)</f>
        <v>Dataverzoek GNSS-data (NETPOS)</v>
      </c>
      <c r="G685" s="10" t="str">
        <f t="shared" si="10"/>
        <v>A1ZKC030  Z010</v>
      </c>
      <c r="H685" s="11" t="str">
        <f>IF('KCC input'!I686=0,"",'KCC input'!I686)</f>
        <v/>
      </c>
      <c r="I685" s="10" t="str">
        <f>IF('KCC input'!K686=0,"",'KCC input'!K686)</f>
        <v>A1</v>
      </c>
      <c r="J685" s="10" t="str">
        <f>IF('KCC input'!L686=0,"",'KCC input'!L686)</f>
        <v>ZKC030</v>
      </c>
      <c r="K685" s="10" t="str">
        <f>IF('KCC input'!M686=0,"",'KCC input'!M686)</f>
        <v>Z010</v>
      </c>
      <c r="L685" s="12"/>
    </row>
    <row r="686" spans="1:12" s="4" customFormat="1" x14ac:dyDescent="0.25">
      <c r="A686" s="10" t="str">
        <f>IF(LEFT('KCC input'!A687,2)="ZA",'KCC input'!A687,"")</f>
        <v/>
      </c>
      <c r="B686" s="10" t="str">
        <f>IF(LEFT('KCC input'!C687,2)="ZA",'KCC input'!C687,"")</f>
        <v/>
      </c>
      <c r="C686" s="10" t="str">
        <f>IF(LEFT('KCC input'!E687,2)="ZA",'KCC input'!E687,"")</f>
        <v/>
      </c>
      <c r="D686" s="10" t="str">
        <f>IF(LEFT('KCC input'!G687,2)="ZA",'KCC input'!G687,"")</f>
        <v>ZA_00628</v>
      </c>
      <c r="E686" s="10" t="str">
        <f>IF('KCC input'!H687=0,"",'KCC input'!H687)</f>
        <v>Algemeen</v>
      </c>
      <c r="F686" s="10" t="str">
        <f>IF('KCC input'!H687=0,"",'KCC input'!H687)</f>
        <v>Algemeen</v>
      </c>
      <c r="G686" s="10" t="str">
        <f t="shared" si="10"/>
        <v>A1ZKC030  Z011</v>
      </c>
      <c r="H686" s="11" t="str">
        <f>IF('KCC input'!I687=0,"",'KCC input'!I687)</f>
        <v/>
      </c>
      <c r="I686" s="10" t="str">
        <f>IF('KCC input'!K687=0,"",'KCC input'!K687)</f>
        <v>A1</v>
      </c>
      <c r="J686" s="10" t="str">
        <f>IF('KCC input'!L687=0,"",'KCC input'!L687)</f>
        <v>ZKC030</v>
      </c>
      <c r="K686" s="10" t="str">
        <f>IF('KCC input'!M687=0,"",'KCC input'!M687)</f>
        <v>Z011</v>
      </c>
      <c r="L686" s="12"/>
    </row>
    <row r="687" spans="1:12" s="4" customFormat="1" x14ac:dyDescent="0.25">
      <c r="A687" s="10" t="str">
        <f>IF(LEFT('KCC input'!A688,2)="ZA",'KCC input'!A688,"")</f>
        <v/>
      </c>
      <c r="B687" s="10" t="str">
        <f>IF(LEFT('KCC input'!C688,2)="ZA",'KCC input'!C688,"")</f>
        <v/>
      </c>
      <c r="C687" s="10" t="str">
        <f>IF(LEFT('KCC input'!E688,2)="ZA",'KCC input'!E688,"")</f>
        <v/>
      </c>
      <c r="D687" s="10" t="str">
        <f>IF(LEFT('KCC input'!G688,2)="ZA",'KCC input'!G688,"")</f>
        <v>ZA_00629</v>
      </c>
      <c r="E687" s="10" t="str">
        <f>IF('KCC input'!H688=0,"",'KCC input'!H688)</f>
        <v>Storing</v>
      </c>
      <c r="F687" s="10" t="str">
        <f>IF('KCC input'!H688=0,"",'KCC input'!H688)</f>
        <v>Storing</v>
      </c>
      <c r="G687" s="10" t="str">
        <f t="shared" si="10"/>
        <v>A1ZKC030  Z012</v>
      </c>
      <c r="H687" s="11" t="str">
        <f>IF('KCC input'!I688=0,"",'KCC input'!I688)</f>
        <v/>
      </c>
      <c r="I687" s="10" t="str">
        <f>IF('KCC input'!K688=0,"",'KCC input'!K688)</f>
        <v>A1</v>
      </c>
      <c r="J687" s="10" t="str">
        <f>IF('KCC input'!L688=0,"",'KCC input'!L688)</f>
        <v>ZKC030</v>
      </c>
      <c r="K687" s="10" t="str">
        <f>IF('KCC input'!M688=0,"",'KCC input'!M688)</f>
        <v>Z012</v>
      </c>
      <c r="L687" s="12"/>
    </row>
    <row r="688" spans="1:12" s="4" customFormat="1" x14ac:dyDescent="0.25">
      <c r="A688" s="10" t="str">
        <f>IF(LEFT('KCC input'!A689,2)="ZA",'KCC input'!A689,"")</f>
        <v/>
      </c>
      <c r="B688" s="10" t="str">
        <f>IF(LEFT('KCC input'!C689,2)="ZA",'KCC input'!C689,"")</f>
        <v/>
      </c>
      <c r="C688" s="10" t="str">
        <f>IF(LEFT('KCC input'!E689,2)="ZA",'KCC input'!E689,"")</f>
        <v/>
      </c>
      <c r="D688" s="10" t="str">
        <f>IF(LEFT('KCC input'!G689,2)="ZA",'KCC input'!G689,"")</f>
        <v>ZA_00630</v>
      </c>
      <c r="E688" s="10" t="str">
        <f>IF('KCC input'!H689=0,"",'KCC input'!H689)</f>
        <v>GNWEB</v>
      </c>
      <c r="F688" s="10" t="str">
        <f>IF('KCC input'!H689=0,"",'KCC input'!H689)</f>
        <v>GNWEB</v>
      </c>
      <c r="G688" s="10" t="str">
        <f t="shared" si="10"/>
        <v>A1ZKC030  Z013</v>
      </c>
      <c r="H688" s="11" t="str">
        <f>IF('KCC input'!I689=0,"",'KCC input'!I689)</f>
        <v/>
      </c>
      <c r="I688" s="10" t="str">
        <f>IF('KCC input'!K689=0,"",'KCC input'!K689)</f>
        <v>A1</v>
      </c>
      <c r="J688" s="10" t="str">
        <f>IF('KCC input'!L689=0,"",'KCC input'!L689)</f>
        <v>ZKC030</v>
      </c>
      <c r="K688" s="10" t="str">
        <f>IF('KCC input'!M689=0,"",'KCC input'!M689)</f>
        <v>Z013</v>
      </c>
      <c r="L688" s="12"/>
    </row>
    <row r="689" spans="1:12" s="4" customFormat="1" x14ac:dyDescent="0.25">
      <c r="A689" s="10" t="str">
        <f>IF(LEFT('KCC input'!A690,2)="ZA",'KCC input'!A690,"")</f>
        <v/>
      </c>
      <c r="B689" s="10" t="str">
        <f>IF(LEFT('KCC input'!C690,2)="ZA",'KCC input'!C690,"")</f>
        <v/>
      </c>
      <c r="C689" s="10" t="str">
        <f>IF(LEFT('KCC input'!E690,2)="ZA",'KCC input'!E690,"")</f>
        <v/>
      </c>
      <c r="D689" s="10" t="str">
        <f>IF(LEFT('KCC input'!G690,2)="ZA",'KCC input'!G690,"")</f>
        <v>ZA_00631</v>
      </c>
      <c r="E689" s="10" t="str">
        <f>IF('KCC input'!H690=0,"",'KCC input'!H690)</f>
        <v>SSRPOST</v>
      </c>
      <c r="F689" s="10" t="str">
        <f>IF('KCC input'!H690=0,"",'KCC input'!H690)</f>
        <v>SSRPOST</v>
      </c>
      <c r="G689" s="10" t="str">
        <f t="shared" si="10"/>
        <v>A1ZKC030  Z014</v>
      </c>
      <c r="H689" s="11" t="str">
        <f>IF('KCC input'!I690=0,"",'KCC input'!I690)</f>
        <v/>
      </c>
      <c r="I689" s="10" t="str">
        <f>IF('KCC input'!K690=0,"",'KCC input'!K690)</f>
        <v>A1</v>
      </c>
      <c r="J689" s="10" t="str">
        <f>IF('KCC input'!L690=0,"",'KCC input'!L690)</f>
        <v>ZKC030</v>
      </c>
      <c r="K689" s="10" t="str">
        <f>IF('KCC input'!M690=0,"",'KCC input'!M690)</f>
        <v>Z014</v>
      </c>
      <c r="L689" s="12"/>
    </row>
    <row r="690" spans="1:12" s="4" customFormat="1" x14ac:dyDescent="0.25">
      <c r="A690" s="10" t="str">
        <f>IF(LEFT('KCC input'!A691,2)="ZA",'KCC input'!A691,"")</f>
        <v/>
      </c>
      <c r="B690" s="10" t="str">
        <f>IF(LEFT('KCC input'!C691,2)="ZA",'KCC input'!C691,"")</f>
        <v/>
      </c>
      <c r="C690" s="10" t="str">
        <f>IF(LEFT('KCC input'!E691,2)="ZA",'KCC input'!E691,"")</f>
        <v>ZA_00632</v>
      </c>
      <c r="D690" s="10" t="str">
        <f>IF(LEFT('KCC input'!G691,2)="ZA",'KCC input'!G691,"")</f>
        <v/>
      </c>
      <c r="E690" s="10" t="str">
        <f>IF('KCC input'!H691=0,"",'KCC input'!H691)</f>
        <v>Certificering</v>
      </c>
      <c r="F690" s="10" t="str">
        <f>IF('KCC input'!H691=0,"",'KCC input'!H691)</f>
        <v>Certificering</v>
      </c>
      <c r="G690" s="10" t="str">
        <f t="shared" si="10"/>
        <v>A1ZKC030  Z015</v>
      </c>
      <c r="H690" s="11" t="str">
        <f>IF('KCC input'!I691=0,"",'KCC input'!I691)</f>
        <v/>
      </c>
      <c r="I690" s="10" t="str">
        <f>IF('KCC input'!K691=0,"",'KCC input'!K691)</f>
        <v>A1</v>
      </c>
      <c r="J690" s="10" t="str">
        <f>IF('KCC input'!L691=0,"",'KCC input'!L691)</f>
        <v>ZKC030</v>
      </c>
      <c r="K690" s="10" t="str">
        <f>IF('KCC input'!M691=0,"",'KCC input'!M691)</f>
        <v>Z015</v>
      </c>
      <c r="L690" s="12"/>
    </row>
    <row r="691" spans="1:12" s="4" customFormat="1" x14ac:dyDescent="0.25">
      <c r="A691" s="10" t="str">
        <f>IF(LEFT('KCC input'!A692,2)="ZA",'KCC input'!A692,"")</f>
        <v/>
      </c>
      <c r="B691" s="10" t="str">
        <f>IF(LEFT('KCC input'!C692,2)="ZA",'KCC input'!C692,"")</f>
        <v/>
      </c>
      <c r="C691" s="10" t="str">
        <f>IF(LEFT('KCC input'!E692,2)="ZA",'KCC input'!E692,"")</f>
        <v/>
      </c>
      <c r="D691" s="10" t="str">
        <f>IF(LEFT('KCC input'!G692,2)="ZA",'KCC input'!G692,"")</f>
        <v>ZA_00633</v>
      </c>
      <c r="E691" s="10" t="str">
        <f>IF('KCC input'!H692=0,"",'KCC input'!H692)</f>
        <v>/</v>
      </c>
      <c r="F691" s="10" t="str">
        <f>IF('KCC input'!H692=0,"",'KCC input'!H692)</f>
        <v>/</v>
      </c>
      <c r="G691" s="10" t="str">
        <f t="shared" si="10"/>
        <v>A1ZKC030  Z016</v>
      </c>
      <c r="H691" s="11" t="str">
        <f>IF('KCC input'!I692=0,"",'KCC input'!I692)</f>
        <v/>
      </c>
      <c r="I691" s="10" t="str">
        <f>IF('KCC input'!K692=0,"",'KCC input'!K692)</f>
        <v>A1</v>
      </c>
      <c r="J691" s="10" t="str">
        <f>IF('KCC input'!L692=0,"",'KCC input'!L692)</f>
        <v>ZKC030</v>
      </c>
      <c r="K691" s="10" t="str">
        <f>IF('KCC input'!M692=0,"",'KCC input'!M692)</f>
        <v>Z016</v>
      </c>
      <c r="L691" s="12"/>
    </row>
    <row r="692" spans="1:12" s="4" customFormat="1" x14ac:dyDescent="0.25">
      <c r="A692" s="10" t="str">
        <f>IF(LEFT('KCC input'!A693,2)="ZA",'KCC input'!A693,"")</f>
        <v/>
      </c>
      <c r="B692" s="10" t="str">
        <f>IF(LEFT('KCC input'!C693,2)="ZA",'KCC input'!C693,"")</f>
        <v>ZA_00634</v>
      </c>
      <c r="C692" s="10" t="str">
        <f>IF(LEFT('KCC input'!E693,2)="ZA",'KCC input'!E693,"")</f>
        <v/>
      </c>
      <c r="D692" s="10" t="str">
        <f>IF(LEFT('KCC input'!G693,2)="ZA",'KCC input'!G693,"")</f>
        <v/>
      </c>
      <c r="E692" s="10" t="str">
        <f>IF('KCC input'!H693=0,"",'KCC input'!H693)</f>
        <v>Oriënteren</v>
      </c>
      <c r="F692" s="10" t="str">
        <f>IF('KCC input'!H693=0,"",'KCC input'!H693)</f>
        <v>Oriënteren</v>
      </c>
      <c r="G692" s="10" t="str">
        <f t="shared" si="10"/>
        <v>A1ZKC030  Z017</v>
      </c>
      <c r="H692" s="11" t="str">
        <f>IF('KCC input'!I693=0,"",'KCC input'!I693)</f>
        <v/>
      </c>
      <c r="I692" s="10" t="str">
        <f>IF('KCC input'!K693=0,"",'KCC input'!K693)</f>
        <v>A1</v>
      </c>
      <c r="J692" s="10" t="str">
        <f>IF('KCC input'!L693=0,"",'KCC input'!L693)</f>
        <v>ZKC030</v>
      </c>
      <c r="K692" s="10" t="str">
        <f>IF('KCC input'!M693=0,"",'KCC input'!M693)</f>
        <v>Z017</v>
      </c>
      <c r="L692" s="12"/>
    </row>
    <row r="693" spans="1:12" s="4" customFormat="1" x14ac:dyDescent="0.25">
      <c r="A693" s="10" t="str">
        <f>IF(LEFT('KCC input'!A694,2)="ZA",'KCC input'!A694,"")</f>
        <v/>
      </c>
      <c r="B693" s="10" t="str">
        <f>IF(LEFT('KCC input'!C694,2)="ZA",'KCC input'!C694,"")</f>
        <v/>
      </c>
      <c r="C693" s="10" t="str">
        <f>IF(LEFT('KCC input'!E694,2)="ZA",'KCC input'!E694,"")</f>
        <v>ZA_00635</v>
      </c>
      <c r="D693" s="10" t="str">
        <f>IF(LEFT('KCC input'!G694,2)="ZA",'KCC input'!G694,"")</f>
        <v/>
      </c>
      <c r="E693" s="10" t="str">
        <f>IF('KCC input'!H694=0,"",'KCC input'!H694)</f>
        <v>RD</v>
      </c>
      <c r="F693" s="10" t="str">
        <f>IF('KCC input'!H694=0,"",'KCC input'!H694)</f>
        <v>RD</v>
      </c>
      <c r="G693" s="10" t="str">
        <f t="shared" si="10"/>
        <v>A1ZKC030  Z018</v>
      </c>
      <c r="H693" s="11" t="str">
        <f>IF('KCC input'!I694=0,"",'KCC input'!I694)</f>
        <v/>
      </c>
      <c r="I693" s="10" t="str">
        <f>IF('KCC input'!K694=0,"",'KCC input'!K694)</f>
        <v>A1</v>
      </c>
      <c r="J693" s="10" t="str">
        <f>IF('KCC input'!L694=0,"",'KCC input'!L694)</f>
        <v>ZKC030</v>
      </c>
      <c r="K693" s="10" t="str">
        <f>IF('KCC input'!M694=0,"",'KCC input'!M694)</f>
        <v>Z018</v>
      </c>
      <c r="L693" s="12"/>
    </row>
    <row r="694" spans="1:12" s="4" customFormat="1" x14ac:dyDescent="0.25">
      <c r="A694" s="10" t="str">
        <f>IF(LEFT('KCC input'!A695,2)="ZA",'KCC input'!A695,"")</f>
        <v/>
      </c>
      <c r="B694" s="10" t="str">
        <f>IF(LEFT('KCC input'!C695,2)="ZA",'KCC input'!C695,"")</f>
        <v/>
      </c>
      <c r="C694" s="10" t="str">
        <f>IF(LEFT('KCC input'!E695,2)="ZA",'KCC input'!E695,"")</f>
        <v/>
      </c>
      <c r="D694" s="10" t="str">
        <f>IF(LEFT('KCC input'!G695,2)="ZA",'KCC input'!G695,"")</f>
        <v>ZA_00636</v>
      </c>
      <c r="E694" s="10" t="str">
        <f>IF('KCC input'!H695=0,"",'KCC input'!H695)</f>
        <v>Algemeen</v>
      </c>
      <c r="F694" s="10" t="str">
        <f>IF('KCC input'!H695=0,"",'KCC input'!H695)</f>
        <v>Algemeen</v>
      </c>
      <c r="G694" s="10" t="str">
        <f t="shared" si="10"/>
        <v>A1ZKC030  Z019</v>
      </c>
      <c r="H694" s="11" t="str">
        <f>IF('KCC input'!I695=0,"",'KCC input'!I695)</f>
        <v/>
      </c>
      <c r="I694" s="10" t="str">
        <f>IF('KCC input'!K695=0,"",'KCC input'!K695)</f>
        <v>A1</v>
      </c>
      <c r="J694" s="10" t="str">
        <f>IF('KCC input'!L695=0,"",'KCC input'!L695)</f>
        <v>ZKC030</v>
      </c>
      <c r="K694" s="10" t="str">
        <f>IF('KCC input'!M695=0,"",'KCC input'!M695)</f>
        <v>Z019</v>
      </c>
      <c r="L694" s="12"/>
    </row>
    <row r="695" spans="1:12" s="4" customFormat="1" x14ac:dyDescent="0.25">
      <c r="A695" s="10" t="str">
        <f>IF(LEFT('KCC input'!A696,2)="ZA",'KCC input'!A696,"")</f>
        <v/>
      </c>
      <c r="B695" s="10" t="str">
        <f>IF(LEFT('KCC input'!C696,2)="ZA",'KCC input'!C696,"")</f>
        <v/>
      </c>
      <c r="C695" s="10" t="str">
        <f>IF(LEFT('KCC input'!E696,2)="ZA",'KCC input'!E696,"")</f>
        <v/>
      </c>
      <c r="D695" s="10" t="str">
        <f>IF(LEFT('KCC input'!G696,2)="ZA",'KCC input'!G696,"")</f>
        <v>ZA_00637</v>
      </c>
      <c r="E695" s="10" t="str">
        <f>IF('KCC input'!H696=0,"",'KCC input'!H696)</f>
        <v>Historie</v>
      </c>
      <c r="F695" s="10" t="str">
        <f>IF('KCC input'!H696=0,"",'KCC input'!H696)</f>
        <v>Historie</v>
      </c>
      <c r="G695" s="10" t="str">
        <f t="shared" si="10"/>
        <v>A1ZKC030  Z020</v>
      </c>
      <c r="H695" s="11" t="str">
        <f>IF('KCC input'!I696=0,"",'KCC input'!I696)</f>
        <v/>
      </c>
      <c r="I695" s="10" t="str">
        <f>IF('KCC input'!K696=0,"",'KCC input'!K696)</f>
        <v>A1</v>
      </c>
      <c r="J695" s="10" t="str">
        <f>IF('KCC input'!L696=0,"",'KCC input'!L696)</f>
        <v>ZKC030</v>
      </c>
      <c r="K695" s="10" t="str">
        <f>IF('KCC input'!M696=0,"",'KCC input'!M696)</f>
        <v>Z020</v>
      </c>
      <c r="L695" s="12"/>
    </row>
    <row r="696" spans="1:12" s="4" customFormat="1" x14ac:dyDescent="0.25">
      <c r="A696" s="10" t="str">
        <f>IF(LEFT('KCC input'!A697,2)="ZA",'KCC input'!A697,"")</f>
        <v/>
      </c>
      <c r="B696" s="10" t="str">
        <f>IF(LEFT('KCC input'!C697,2)="ZA",'KCC input'!C697,"")</f>
        <v/>
      </c>
      <c r="C696" s="10" t="str">
        <f>IF(LEFT('KCC input'!E697,2)="ZA",'KCC input'!E697,"")</f>
        <v/>
      </c>
      <c r="D696" s="10" t="str">
        <f>IF(LEFT('KCC input'!G697,2)="ZA",'KCC input'!G697,"")</f>
        <v>ZA_00638</v>
      </c>
      <c r="E696" s="10" t="str">
        <f>IF('KCC input'!H697=0,"",'KCC input'!H697)</f>
        <v>RD-punten (fysieke realisatie)</v>
      </c>
      <c r="F696" s="10" t="str">
        <f>IF('KCC input'!H697=0,"",'KCC input'!H697)</f>
        <v>RD-punten (fysieke realisatie)</v>
      </c>
      <c r="G696" s="10" t="str">
        <f t="shared" si="10"/>
        <v>A1ZKC030  Z021</v>
      </c>
      <c r="H696" s="11" t="str">
        <f>IF('KCC input'!I697=0,"",'KCC input'!I697)</f>
        <v/>
      </c>
      <c r="I696" s="10" t="str">
        <f>IF('KCC input'!K697=0,"",'KCC input'!K697)</f>
        <v>A1</v>
      </c>
      <c r="J696" s="10" t="str">
        <f>IF('KCC input'!L697=0,"",'KCC input'!L697)</f>
        <v>ZKC030</v>
      </c>
      <c r="K696" s="10" t="str">
        <f>IF('KCC input'!M697=0,"",'KCC input'!M697)</f>
        <v>Z021</v>
      </c>
      <c r="L696" s="12"/>
    </row>
    <row r="697" spans="1:12" s="4" customFormat="1" x14ac:dyDescent="0.25">
      <c r="A697" s="10" t="str">
        <f>IF(LEFT('KCC input'!A698,2)="ZA",'KCC input'!A698,"")</f>
        <v/>
      </c>
      <c r="B697" s="10" t="str">
        <f>IF(LEFT('KCC input'!C698,2)="ZA",'KCC input'!C698,"")</f>
        <v/>
      </c>
      <c r="C697" s="10" t="str">
        <f>IF(LEFT('KCC input'!E698,2)="ZA",'KCC input'!E698,"")</f>
        <v/>
      </c>
      <c r="D697" s="10" t="str">
        <f>IF(LEFT('KCC input'!G698,2)="ZA",'KCC input'!G698,"")</f>
        <v>ZA_00639</v>
      </c>
      <c r="E697" s="10" t="str">
        <f>IF('KCC input'!H698=0,"",'KCC input'!H698)</f>
        <v>Kernnet</v>
      </c>
      <c r="F697" s="10" t="str">
        <f>IF('KCC input'!H698=0,"",'KCC input'!H698)</f>
        <v>Kernnet</v>
      </c>
      <c r="G697" s="10" t="str">
        <f t="shared" si="10"/>
        <v>A1ZKC030  Z022</v>
      </c>
      <c r="H697" s="11" t="str">
        <f>IF('KCC input'!I698=0,"",'KCC input'!I698)</f>
        <v/>
      </c>
      <c r="I697" s="10" t="str">
        <f>IF('KCC input'!K698=0,"",'KCC input'!K698)</f>
        <v>A1</v>
      </c>
      <c r="J697" s="10" t="str">
        <f>IF('KCC input'!L698=0,"",'KCC input'!L698)</f>
        <v>ZKC030</v>
      </c>
      <c r="K697" s="10" t="str">
        <f>IF('KCC input'!M698=0,"",'KCC input'!M698)</f>
        <v>Z022</v>
      </c>
      <c r="L697" s="12"/>
    </row>
    <row r="698" spans="1:12" s="4" customFormat="1" x14ac:dyDescent="0.25">
      <c r="A698" s="10" t="str">
        <f>IF(LEFT('KCC input'!A699,2)="ZA",'KCC input'!A699,"")</f>
        <v/>
      </c>
      <c r="B698" s="10" t="str">
        <f>IF(LEFT('KCC input'!C699,2)="ZA",'KCC input'!C699,"")</f>
        <v/>
      </c>
      <c r="C698" s="10" t="str">
        <f>IF(LEFT('KCC input'!E699,2)="ZA",'KCC input'!E699,"")</f>
        <v/>
      </c>
      <c r="D698" s="10" t="str">
        <f>IF(LEFT('KCC input'!G699,2)="ZA",'KCC input'!G699,"")</f>
        <v>ZA_00640</v>
      </c>
      <c r="E698" s="10" t="str">
        <f>IF('KCC input'!H699=0,"",'KCC input'!H699)</f>
        <v>AGRS.nl</v>
      </c>
      <c r="F698" s="10" t="str">
        <f>IF('KCC input'!H699=0,"",'KCC input'!H699)</f>
        <v>AGRS.nl</v>
      </c>
      <c r="G698" s="10" t="str">
        <f t="shared" si="10"/>
        <v>A1ZKC030  Z023</v>
      </c>
      <c r="H698" s="11" t="str">
        <f>IF('KCC input'!I699=0,"",'KCC input'!I699)</f>
        <v/>
      </c>
      <c r="I698" s="10" t="str">
        <f>IF('KCC input'!K699=0,"",'KCC input'!K699)</f>
        <v>A1</v>
      </c>
      <c r="J698" s="10" t="str">
        <f>IF('KCC input'!L699=0,"",'KCC input'!L699)</f>
        <v>ZKC030</v>
      </c>
      <c r="K698" s="10" t="str">
        <f>IF('KCC input'!M699=0,"",'KCC input'!M699)</f>
        <v>Z023</v>
      </c>
      <c r="L698" s="12"/>
    </row>
    <row r="699" spans="1:12" s="4" customFormat="1" x14ac:dyDescent="0.25">
      <c r="A699" s="10" t="str">
        <f>IF(LEFT('KCC input'!A700,2)="ZA",'KCC input'!A700,"")</f>
        <v/>
      </c>
      <c r="B699" s="10" t="str">
        <f>IF(LEFT('KCC input'!C700,2)="ZA",'KCC input'!C700,"")</f>
        <v/>
      </c>
      <c r="C699" s="10" t="str">
        <f>IF(LEFT('KCC input'!E700,2)="ZA",'KCC input'!E700,"")</f>
        <v/>
      </c>
      <c r="D699" s="10" t="str">
        <f>IF(LEFT('KCC input'!G700,2)="ZA",'KCC input'!G700,"")</f>
        <v>ZA_00641</v>
      </c>
      <c r="E699" s="10" t="str">
        <f>IF('KCC input'!H700=0,"",'KCC input'!H700)</f>
        <v>NAP</v>
      </c>
      <c r="F699" s="10" t="str">
        <f>IF('KCC input'!H700=0,"",'KCC input'!H700)</f>
        <v>NAP</v>
      </c>
      <c r="G699" s="10" t="str">
        <f t="shared" si="10"/>
        <v>A1ZKC030  Z024</v>
      </c>
      <c r="H699" s="11" t="str">
        <f>IF('KCC input'!I700=0,"",'KCC input'!I700)</f>
        <v/>
      </c>
      <c r="I699" s="10" t="str">
        <f>IF('KCC input'!K700=0,"",'KCC input'!K700)</f>
        <v>A1</v>
      </c>
      <c r="J699" s="10" t="str">
        <f>IF('KCC input'!L700=0,"",'KCC input'!L700)</f>
        <v>ZKC030</v>
      </c>
      <c r="K699" s="10" t="str">
        <f>IF('KCC input'!M700=0,"",'KCC input'!M700)</f>
        <v>Z024</v>
      </c>
      <c r="L699" s="12"/>
    </row>
    <row r="700" spans="1:12" s="4" customFormat="1" x14ac:dyDescent="0.25">
      <c r="A700" s="10" t="str">
        <f>IF(LEFT('KCC input'!A701,2)="ZA",'KCC input'!A701,"")</f>
        <v/>
      </c>
      <c r="B700" s="10" t="str">
        <f>IF(LEFT('KCC input'!C701,2)="ZA",'KCC input'!C701,"")</f>
        <v/>
      </c>
      <c r="C700" s="10" t="str">
        <f>IF(LEFT('KCC input'!E701,2)="ZA",'KCC input'!E701,"")</f>
        <v/>
      </c>
      <c r="D700" s="10" t="str">
        <f>IF(LEFT('KCC input'!G701,2)="ZA",'KCC input'!G701,"")</f>
        <v>ZA_00642</v>
      </c>
      <c r="E700" s="10" t="str">
        <f>IF('KCC input'!H701=0,"",'KCC input'!H701)</f>
        <v>RD-coördinaten</v>
      </c>
      <c r="F700" s="10" t="str">
        <f>IF('KCC input'!H701=0,"",'KCC input'!H701)</f>
        <v>RD-coördinaten</v>
      </c>
      <c r="G700" s="10" t="str">
        <f t="shared" si="10"/>
        <v>A1ZKC030  Z025</v>
      </c>
      <c r="H700" s="11" t="str">
        <f>IF('KCC input'!I701=0,"",'KCC input'!I701)</f>
        <v/>
      </c>
      <c r="I700" s="10" t="str">
        <f>IF('KCC input'!K701=0,"",'KCC input'!K701)</f>
        <v>A1</v>
      </c>
      <c r="J700" s="10" t="str">
        <f>IF('KCC input'!L701=0,"",'KCC input'!L701)</f>
        <v>ZKC030</v>
      </c>
      <c r="K700" s="10" t="str">
        <f>IF('KCC input'!M701=0,"",'KCC input'!M701)</f>
        <v>Z025</v>
      </c>
      <c r="L700" s="12"/>
    </row>
    <row r="701" spans="1:12" s="4" customFormat="1" x14ac:dyDescent="0.25">
      <c r="A701" s="10" t="str">
        <f>IF(LEFT('KCC input'!A702,2)="ZA",'KCC input'!A702,"")</f>
        <v/>
      </c>
      <c r="B701" s="10" t="str">
        <f>IF(LEFT('KCC input'!C702,2)="ZA",'KCC input'!C702,"")</f>
        <v/>
      </c>
      <c r="C701" s="10" t="str">
        <f>IF(LEFT('KCC input'!E702,2)="ZA",'KCC input'!E702,"")</f>
        <v/>
      </c>
      <c r="D701" s="10" t="str">
        <f>IF(LEFT('KCC input'!G702,2)="ZA",'KCC input'!G702,"")</f>
        <v>ZA_00643</v>
      </c>
      <c r="E701" s="10" t="str">
        <f>IF('KCC input'!H702=0,"",'KCC input'!H702)</f>
        <v>Coördinaatsystemen</v>
      </c>
      <c r="F701" s="10" t="str">
        <f>IF('KCC input'!H702=0,"",'KCC input'!H702)</f>
        <v>Coördinaatsystemen</v>
      </c>
      <c r="G701" s="10" t="str">
        <f t="shared" si="10"/>
        <v>A1ZKC030  Z026</v>
      </c>
      <c r="H701" s="11" t="str">
        <f>IF('KCC input'!I702=0,"",'KCC input'!I702)</f>
        <v/>
      </c>
      <c r="I701" s="10" t="str">
        <f>IF('KCC input'!K702=0,"",'KCC input'!K702)</f>
        <v>A1</v>
      </c>
      <c r="J701" s="10" t="str">
        <f>IF('KCC input'!L702=0,"",'KCC input'!L702)</f>
        <v>ZKC030</v>
      </c>
      <c r="K701" s="10" t="str">
        <f>IF('KCC input'!M702=0,"",'KCC input'!M702)</f>
        <v>Z026</v>
      </c>
      <c r="L701" s="12"/>
    </row>
    <row r="702" spans="1:12" s="4" customFormat="1" x14ac:dyDescent="0.25">
      <c r="A702" s="10" t="str">
        <f>IF(LEFT('KCC input'!A703,2)="ZA",'KCC input'!A703,"")</f>
        <v/>
      </c>
      <c r="B702" s="10" t="str">
        <f>IF(LEFT('KCC input'!C703,2)="ZA",'KCC input'!C703,"")</f>
        <v/>
      </c>
      <c r="C702" s="10" t="str">
        <f>IF(LEFT('KCC input'!E703,2)="ZA",'KCC input'!E703,"")</f>
        <v/>
      </c>
      <c r="D702" s="10" t="str">
        <f>IF(LEFT('KCC input'!G703,2)="ZA",'KCC input'!G703,"")</f>
        <v>ZA_00644</v>
      </c>
      <c r="E702" s="10" t="str">
        <f>IF('KCC input'!H703=0,"",'KCC input'!H703)</f>
        <v>Coördinaattransformatie</v>
      </c>
      <c r="F702" s="10" t="str">
        <f>IF('KCC input'!H703=0,"",'KCC input'!H703)</f>
        <v>Coördinaattransformatie</v>
      </c>
      <c r="G702" s="10" t="str">
        <f t="shared" si="10"/>
        <v>A1ZKC030  Z027</v>
      </c>
      <c r="H702" s="11" t="str">
        <f>IF('KCC input'!I703=0,"",'KCC input'!I703)</f>
        <v/>
      </c>
      <c r="I702" s="10" t="str">
        <f>IF('KCC input'!K703=0,"",'KCC input'!K703)</f>
        <v>A1</v>
      </c>
      <c r="J702" s="10" t="str">
        <f>IF('KCC input'!L703=0,"",'KCC input'!L703)</f>
        <v>ZKC030</v>
      </c>
      <c r="K702" s="10" t="str">
        <f>IF('KCC input'!M703=0,"",'KCC input'!M703)</f>
        <v>Z027</v>
      </c>
      <c r="L702" s="12"/>
    </row>
    <row r="703" spans="1:12" s="4" customFormat="1" x14ac:dyDescent="0.25">
      <c r="A703" s="10" t="str">
        <f>IF(LEFT('KCC input'!A704,2)="ZA",'KCC input'!A704,"")</f>
        <v/>
      </c>
      <c r="B703" s="10" t="str">
        <f>IF(LEFT('KCC input'!C704,2)="ZA",'KCC input'!C704,"")</f>
        <v/>
      </c>
      <c r="C703" s="10" t="str">
        <f>IF(LEFT('KCC input'!E704,2)="ZA",'KCC input'!E704,"")</f>
        <v>ZA_00645</v>
      </c>
      <c r="D703" s="10" t="str">
        <f>IF(LEFT('KCC input'!G704,2)="ZA",'KCC input'!G704,"")</f>
        <v/>
      </c>
      <c r="E703" s="10" t="str">
        <f>IF('KCC input'!H704=0,"",'KCC input'!H704)</f>
        <v>Netpos</v>
      </c>
      <c r="F703" s="10" t="str">
        <f>IF('KCC input'!H704=0,"",'KCC input'!H704)</f>
        <v>Netpos</v>
      </c>
      <c r="G703" s="10" t="str">
        <f t="shared" si="10"/>
        <v>A1ZKC030  Z029</v>
      </c>
      <c r="H703" s="11" t="str">
        <f>IF('KCC input'!I704=0,"",'KCC input'!I704)</f>
        <v/>
      </c>
      <c r="I703" s="10" t="str">
        <f>IF('KCC input'!K704=0,"",'KCC input'!K704)</f>
        <v>A1</v>
      </c>
      <c r="J703" s="10" t="str">
        <f>IF('KCC input'!L704=0,"",'KCC input'!L704)</f>
        <v>ZKC030</v>
      </c>
      <c r="K703" s="10" t="str">
        <f>IF('KCC input'!M704=0,"",'KCC input'!M704)</f>
        <v>Z029</v>
      </c>
      <c r="L703" s="12"/>
    </row>
    <row r="704" spans="1:12" s="4" customFormat="1" x14ac:dyDescent="0.25">
      <c r="A704" s="10" t="str">
        <f>IF(LEFT('KCC input'!A705,2)="ZA",'KCC input'!A705,"")</f>
        <v/>
      </c>
      <c r="B704" s="10" t="str">
        <f>IF(LEFT('KCC input'!C705,2)="ZA",'KCC input'!C705,"")</f>
        <v/>
      </c>
      <c r="C704" s="10" t="str">
        <f>IF(LEFT('KCC input'!E705,2)="ZA",'KCC input'!E705,"")</f>
        <v/>
      </c>
      <c r="D704" s="10" t="str">
        <f>IF(LEFT('KCC input'!G705,2)="ZA",'KCC input'!G705,"")</f>
        <v>ZA_00646</v>
      </c>
      <c r="E704" s="10" t="str">
        <f>IF('KCC input'!H705=0,"",'KCC input'!H705)</f>
        <v>Algemeen</v>
      </c>
      <c r="F704" s="10" t="str">
        <f>IF('KCC input'!H705=0,"",'KCC input'!H705)</f>
        <v>Algemeen</v>
      </c>
      <c r="G704" s="10" t="str">
        <f t="shared" si="10"/>
        <v>A1ZKC030  Z030</v>
      </c>
      <c r="H704" s="11" t="str">
        <f>IF('KCC input'!I705=0,"",'KCC input'!I705)</f>
        <v/>
      </c>
      <c r="I704" s="10" t="str">
        <f>IF('KCC input'!K705=0,"",'KCC input'!K705)</f>
        <v>A1</v>
      </c>
      <c r="J704" s="10" t="str">
        <f>IF('KCC input'!L705=0,"",'KCC input'!L705)</f>
        <v>ZKC030</v>
      </c>
      <c r="K704" s="10" t="str">
        <f>IF('KCC input'!M705=0,"",'KCC input'!M705)</f>
        <v>Z030</v>
      </c>
      <c r="L704" s="12"/>
    </row>
    <row r="705" spans="1:12" s="4" customFormat="1" x14ac:dyDescent="0.25">
      <c r="A705" s="10" t="str">
        <f>IF(LEFT('KCC input'!A706,2)="ZA",'KCC input'!A706,"")</f>
        <v/>
      </c>
      <c r="B705" s="10" t="str">
        <f>IF(LEFT('KCC input'!C706,2)="ZA",'KCC input'!C706,"")</f>
        <v/>
      </c>
      <c r="C705" s="10" t="str">
        <f>IF(LEFT('KCC input'!E706,2)="ZA",'KCC input'!E706,"")</f>
        <v/>
      </c>
      <c r="D705" s="10" t="str">
        <f>IF(LEFT('KCC input'!G706,2)="ZA",'KCC input'!G706,"")</f>
        <v>ZA_00647</v>
      </c>
      <c r="E705" s="10" t="str">
        <f>IF('KCC input'!H706=0,"",'KCC input'!H706)</f>
        <v>GNWEB</v>
      </c>
      <c r="F705" s="10" t="str">
        <f>IF('KCC input'!H706=0,"",'KCC input'!H706)</f>
        <v>GNWEB</v>
      </c>
      <c r="G705" s="10" t="str">
        <f t="shared" si="10"/>
        <v>A1ZKC030  Z031</v>
      </c>
      <c r="H705" s="11" t="str">
        <f>IF('KCC input'!I706=0,"",'KCC input'!I706)</f>
        <v/>
      </c>
      <c r="I705" s="10" t="str">
        <f>IF('KCC input'!K706=0,"",'KCC input'!K706)</f>
        <v>A1</v>
      </c>
      <c r="J705" s="10" t="str">
        <f>IF('KCC input'!L706=0,"",'KCC input'!L706)</f>
        <v>ZKC030</v>
      </c>
      <c r="K705" s="10" t="str">
        <f>IF('KCC input'!M706=0,"",'KCC input'!M706)</f>
        <v>Z031</v>
      </c>
      <c r="L705" s="12"/>
    </row>
    <row r="706" spans="1:12" s="4" customFormat="1" x14ac:dyDescent="0.25">
      <c r="A706" s="10" t="str">
        <f>IF(LEFT('KCC input'!A707,2)="ZA",'KCC input'!A707,"")</f>
        <v/>
      </c>
      <c r="B706" s="10" t="str">
        <f>IF(LEFT('KCC input'!C707,2)="ZA",'KCC input'!C707,"")</f>
        <v/>
      </c>
      <c r="C706" s="10" t="str">
        <f>IF(LEFT('KCC input'!E707,2)="ZA",'KCC input'!E707,"")</f>
        <v/>
      </c>
      <c r="D706" s="10" t="str">
        <f>IF(LEFT('KCC input'!G707,2)="ZA",'KCC input'!G707,"")</f>
        <v>ZA_00648</v>
      </c>
      <c r="E706" s="10" t="str">
        <f>IF('KCC input'!H707=0,"",'KCC input'!H707)</f>
        <v>SSRPOST</v>
      </c>
      <c r="F706" s="10" t="str">
        <f>IF('KCC input'!H707=0,"",'KCC input'!H707)</f>
        <v>SSRPOST</v>
      </c>
      <c r="G706" s="10" t="str">
        <f t="shared" si="10"/>
        <v>A1ZKC030  Z032</v>
      </c>
      <c r="H706" s="11" t="str">
        <f>IF('KCC input'!I707=0,"",'KCC input'!I707)</f>
        <v/>
      </c>
      <c r="I706" s="10" t="str">
        <f>IF('KCC input'!K707=0,"",'KCC input'!K707)</f>
        <v>A1</v>
      </c>
      <c r="J706" s="10" t="str">
        <f>IF('KCC input'!L707=0,"",'KCC input'!L707)</f>
        <v>ZKC030</v>
      </c>
      <c r="K706" s="10" t="str">
        <f>IF('KCC input'!M707=0,"",'KCC input'!M707)</f>
        <v>Z032</v>
      </c>
      <c r="L706" s="12"/>
    </row>
    <row r="707" spans="1:12" s="4" customFormat="1" x14ac:dyDescent="0.25">
      <c r="A707" s="10" t="str">
        <f>IF(LEFT('KCC input'!A708,2)="ZA",'KCC input'!A708,"")</f>
        <v/>
      </c>
      <c r="B707" s="10" t="str">
        <f>IF(LEFT('KCC input'!C708,2)="ZA",'KCC input'!C708,"")</f>
        <v/>
      </c>
      <c r="C707" s="10" t="str">
        <f>IF(LEFT('KCC input'!E708,2)="ZA",'KCC input'!E708,"")</f>
        <v>ZA_00649</v>
      </c>
      <c r="D707" s="10" t="str">
        <f>IF(LEFT('KCC input'!G708,2)="ZA",'KCC input'!G708,"")</f>
        <v/>
      </c>
      <c r="E707" s="10" t="str">
        <f>IF('KCC input'!H708=0,"",'KCC input'!H708)</f>
        <v>Certificering</v>
      </c>
      <c r="F707" s="10" t="str">
        <f>IF('KCC input'!H708=0,"",'KCC input'!H708)</f>
        <v>Certificering</v>
      </c>
      <c r="G707" s="10" t="str">
        <f t="shared" si="10"/>
        <v>A1ZKC030  Z033</v>
      </c>
      <c r="H707" s="11" t="str">
        <f>IF('KCC input'!I708=0,"",'KCC input'!I708)</f>
        <v/>
      </c>
      <c r="I707" s="10" t="str">
        <f>IF('KCC input'!K708=0,"",'KCC input'!K708)</f>
        <v>A1</v>
      </c>
      <c r="J707" s="10" t="str">
        <f>IF('KCC input'!L708=0,"",'KCC input'!L708)</f>
        <v>ZKC030</v>
      </c>
      <c r="K707" s="10" t="str">
        <f>IF('KCC input'!M708=0,"",'KCC input'!M708)</f>
        <v>Z033</v>
      </c>
      <c r="L707" s="12"/>
    </row>
    <row r="708" spans="1:12" s="4" customFormat="1" x14ac:dyDescent="0.25">
      <c r="A708" s="10" t="str">
        <f>IF(LEFT('KCC input'!A709,2)="ZA",'KCC input'!A709,"")</f>
        <v/>
      </c>
      <c r="B708" s="10" t="str">
        <f>IF(LEFT('KCC input'!C709,2)="ZA",'KCC input'!C709,"")</f>
        <v/>
      </c>
      <c r="C708" s="10" t="str">
        <f>IF(LEFT('KCC input'!E709,2)="ZA",'KCC input'!E709,"")</f>
        <v/>
      </c>
      <c r="D708" s="10" t="str">
        <f>IF(LEFT('KCC input'!G709,2)="ZA",'KCC input'!G709,"")</f>
        <v>ZA_00650</v>
      </c>
      <c r="E708" s="10" t="str">
        <f>IF('KCC input'!H709=0,"",'KCC input'!H709)</f>
        <v>/</v>
      </c>
      <c r="F708" s="10" t="str">
        <f>IF('KCC input'!H709=0,"",'KCC input'!H709)</f>
        <v>/</v>
      </c>
      <c r="G708" s="10" t="str">
        <f t="shared" si="10"/>
        <v>A1ZKC030  Z034</v>
      </c>
      <c r="H708" s="11" t="str">
        <f>IF('KCC input'!I709=0,"",'KCC input'!I709)</f>
        <v/>
      </c>
      <c r="I708" s="10" t="str">
        <f>IF('KCC input'!K709=0,"",'KCC input'!K709)</f>
        <v>A1</v>
      </c>
      <c r="J708" s="10" t="str">
        <f>IF('KCC input'!L709=0,"",'KCC input'!L709)</f>
        <v>ZKC030</v>
      </c>
      <c r="K708" s="10" t="str">
        <f>IF('KCC input'!M709=0,"",'KCC input'!M709)</f>
        <v>Z034</v>
      </c>
      <c r="L708" s="12"/>
    </row>
    <row r="709" spans="1:12" s="4" customFormat="1" x14ac:dyDescent="0.25">
      <c r="A709" s="10" t="str">
        <f>IF(LEFT('KCC input'!A710,2)="ZA",'KCC input'!A710,"")</f>
        <v/>
      </c>
      <c r="B709" s="10" t="str">
        <f>IF(LEFT('KCC input'!C710,2)="ZA",'KCC input'!C710,"")</f>
        <v/>
      </c>
      <c r="C709" s="10" t="str">
        <f>IF(LEFT('KCC input'!E710,2)="ZA",'KCC input'!E710,"")</f>
        <v>ZA_00651</v>
      </c>
      <c r="D709" s="10" t="str">
        <f>IF(LEFT('KCC input'!G710,2)="ZA",'KCC input'!G710,"")</f>
        <v/>
      </c>
      <c r="E709" s="10" t="str">
        <f>IF('KCC input'!H710=0,"",'KCC input'!H710)</f>
        <v>NSGI</v>
      </c>
      <c r="F709" s="10" t="str">
        <f>IF('KCC input'!H710=0,"",'KCC input'!H710)</f>
        <v>NSGI</v>
      </c>
      <c r="G709" s="10" t="str">
        <f t="shared" si="10"/>
        <v>A1ZKC030  Z035</v>
      </c>
      <c r="H709" s="11" t="str">
        <f>IF('KCC input'!I710=0,"",'KCC input'!I710)</f>
        <v/>
      </c>
      <c r="I709" s="10" t="str">
        <f>IF('KCC input'!K710=0,"",'KCC input'!K710)</f>
        <v>A1</v>
      </c>
      <c r="J709" s="10" t="str">
        <f>IF('KCC input'!L710=0,"",'KCC input'!L710)</f>
        <v>ZKC030</v>
      </c>
      <c r="K709" s="10" t="str">
        <f>IF('KCC input'!M710=0,"",'KCC input'!M710)</f>
        <v>Z035</v>
      </c>
      <c r="L709" s="12"/>
    </row>
    <row r="710" spans="1:12" s="4" customFormat="1" x14ac:dyDescent="0.25">
      <c r="A710" s="10" t="str">
        <f>IF(LEFT('KCC input'!A711,2)="ZA",'KCC input'!A711,"")</f>
        <v/>
      </c>
      <c r="B710" s="10" t="str">
        <f>IF(LEFT('KCC input'!C711,2)="ZA",'KCC input'!C711,"")</f>
        <v/>
      </c>
      <c r="C710" s="10" t="str">
        <f>IF(LEFT('KCC input'!E711,2)="ZA",'KCC input'!E711,"")</f>
        <v/>
      </c>
      <c r="D710" s="10" t="str">
        <f>IF(LEFT('KCC input'!G711,2)="ZA",'KCC input'!G711,"")</f>
        <v>ZA_00652</v>
      </c>
      <c r="E710" s="10" t="str">
        <f>IF('KCC input'!H711=0,"",'KCC input'!H711)</f>
        <v>Algemeen</v>
      </c>
      <c r="F710" s="10" t="str">
        <f>IF('KCC input'!H711=0,"",'KCC input'!H711)</f>
        <v>Algemeen</v>
      </c>
      <c r="G710" s="10" t="str">
        <f t="shared" si="10"/>
        <v>A1ZKC030  Z036</v>
      </c>
      <c r="H710" s="11" t="str">
        <f>IF('KCC input'!I711=0,"",'KCC input'!I711)</f>
        <v/>
      </c>
      <c r="I710" s="10" t="str">
        <f>IF('KCC input'!K711=0,"",'KCC input'!K711)</f>
        <v>A1</v>
      </c>
      <c r="J710" s="10" t="str">
        <f>IF('KCC input'!L711=0,"",'KCC input'!L711)</f>
        <v>ZKC030</v>
      </c>
      <c r="K710" s="10" t="str">
        <f>IF('KCC input'!M711=0,"",'KCC input'!M711)</f>
        <v>Z036</v>
      </c>
      <c r="L710" s="12"/>
    </row>
    <row r="711" spans="1:12" s="4" customFormat="1" x14ac:dyDescent="0.25">
      <c r="A711" s="10" t="str">
        <f>IF(LEFT('KCC input'!A712,2)="ZA",'KCC input'!A712,"")</f>
        <v/>
      </c>
      <c r="B711" s="10" t="str">
        <f>IF(LEFT('KCC input'!C712,2)="ZA",'KCC input'!C712,"")</f>
        <v>ZA_00653</v>
      </c>
      <c r="C711" s="10" t="str">
        <f>IF(LEFT('KCC input'!E712,2)="ZA",'KCC input'!E712,"")</f>
        <v/>
      </c>
      <c r="D711" s="10" t="str">
        <f>IF(LEFT('KCC input'!G712,2)="ZA",'KCC input'!G712,"")</f>
        <v/>
      </c>
      <c r="E711" s="10" t="str">
        <f>IF('KCC input'!H712=0,"",'KCC input'!H712)</f>
        <v>Betalen</v>
      </c>
      <c r="F711" s="10" t="str">
        <f>IF('KCC input'!H712=0,"",'KCC input'!H712)</f>
        <v>Betalen</v>
      </c>
      <c r="G711" s="10" t="str">
        <f t="shared" si="10"/>
        <v>A1ZKC030  Z037</v>
      </c>
      <c r="H711" s="11" t="str">
        <f>IF('KCC input'!I712=0,"",'KCC input'!I712)</f>
        <v/>
      </c>
      <c r="I711" s="10" t="str">
        <f>IF('KCC input'!K712=0,"",'KCC input'!K712)</f>
        <v>A1</v>
      </c>
      <c r="J711" s="10" t="str">
        <f>IF('KCC input'!L712=0,"",'KCC input'!L712)</f>
        <v>ZKC030</v>
      </c>
      <c r="K711" s="10" t="str">
        <f>IF('KCC input'!M712=0,"",'KCC input'!M712)</f>
        <v>Z037</v>
      </c>
      <c r="L711" s="12"/>
    </row>
    <row r="712" spans="1:12" s="4" customFormat="1" x14ac:dyDescent="0.25">
      <c r="A712" s="10" t="str">
        <f>IF(LEFT('KCC input'!A713,2)="ZA",'KCC input'!A713,"")</f>
        <v/>
      </c>
      <c r="B712" s="10" t="str">
        <f>IF(LEFT('KCC input'!C713,2)="ZA",'KCC input'!C713,"")</f>
        <v/>
      </c>
      <c r="C712" s="10" t="str">
        <f>IF(LEFT('KCC input'!E713,2)="ZA",'KCC input'!E713,"")</f>
        <v>ZA_00654</v>
      </c>
      <c r="D712" s="10" t="str">
        <f>IF(LEFT('KCC input'!G713,2)="ZA",'KCC input'!G713,"")</f>
        <v/>
      </c>
      <c r="E712" s="10" t="str">
        <f>IF('KCC input'!H713=0,"",'KCC input'!H713)</f>
        <v>Certificering</v>
      </c>
      <c r="F712" s="10" t="str">
        <f>IF('KCC input'!H713=0,"",'KCC input'!H713)</f>
        <v>Certificering</v>
      </c>
      <c r="G712" s="10" t="str">
        <f t="shared" si="10"/>
        <v>A1ZKC030  Z038</v>
      </c>
      <c r="H712" s="11" t="str">
        <f>IF('KCC input'!I713=0,"",'KCC input'!I713)</f>
        <v/>
      </c>
      <c r="I712" s="10" t="str">
        <f>IF('KCC input'!K713=0,"",'KCC input'!K713)</f>
        <v>A1</v>
      </c>
      <c r="J712" s="10" t="str">
        <f>IF('KCC input'!L713=0,"",'KCC input'!L713)</f>
        <v>ZKC030</v>
      </c>
      <c r="K712" s="10" t="str">
        <f>IF('KCC input'!M713=0,"",'KCC input'!M713)</f>
        <v>Z038</v>
      </c>
      <c r="L712" s="12"/>
    </row>
    <row r="713" spans="1:12" s="4" customFormat="1" x14ac:dyDescent="0.25">
      <c r="A713" s="10" t="str">
        <f>IF(LEFT('KCC input'!A714,2)="ZA",'KCC input'!A714,"")</f>
        <v/>
      </c>
      <c r="B713" s="10" t="str">
        <f>IF(LEFT('KCC input'!C714,2)="ZA",'KCC input'!C714,"")</f>
        <v/>
      </c>
      <c r="C713" s="10" t="str">
        <f>IF(LEFT('KCC input'!E714,2)="ZA",'KCC input'!E714,"")</f>
        <v/>
      </c>
      <c r="D713" s="10" t="str">
        <f>IF(LEFT('KCC input'!G714,2)="ZA",'KCC input'!G714,"")</f>
        <v>ZA_00655</v>
      </c>
      <c r="E713" s="10" t="str">
        <f>IF('KCC input'!H714=0,"",'KCC input'!H714)</f>
        <v>/</v>
      </c>
      <c r="F713" s="10" t="str">
        <f>IF('KCC input'!H714=0,"",'KCC input'!H714)</f>
        <v>/</v>
      </c>
      <c r="G713" s="10" t="str">
        <f t="shared" si="10"/>
        <v>A1ZKC030  Z039</v>
      </c>
      <c r="H713" s="11" t="str">
        <f>IF('KCC input'!I714=0,"",'KCC input'!I714)</f>
        <v/>
      </c>
      <c r="I713" s="10" t="str">
        <f>IF('KCC input'!K714=0,"",'KCC input'!K714)</f>
        <v>A1</v>
      </c>
      <c r="J713" s="10" t="str">
        <f>IF('KCC input'!L714=0,"",'KCC input'!L714)</f>
        <v>ZKC030</v>
      </c>
      <c r="K713" s="10" t="str">
        <f>IF('KCC input'!M714=0,"",'KCC input'!M714)</f>
        <v>Z039</v>
      </c>
      <c r="L713" s="12"/>
    </row>
    <row r="714" spans="1:12" s="4" customFormat="1" x14ac:dyDescent="0.25">
      <c r="A714" s="10" t="str">
        <f>IF(LEFT('KCC input'!A715,2)="ZA",'KCC input'!A715,"")</f>
        <v/>
      </c>
      <c r="B714" s="10" t="str">
        <f>IF(LEFT('KCC input'!C715,2)="ZA",'KCC input'!C715,"")</f>
        <v>ZA_00656</v>
      </c>
      <c r="C714" s="10" t="str">
        <f>IF(LEFT('KCC input'!E715,2)="ZA",'KCC input'!E715,"")</f>
        <v/>
      </c>
      <c r="D714" s="10" t="str">
        <f>IF(LEFT('KCC input'!G715,2)="ZA",'KCC input'!G715,"")</f>
        <v/>
      </c>
      <c r="E714" s="10" t="str">
        <f>IF('KCC input'!H715=0,"",'KCC input'!H715)</f>
        <v>Leveren</v>
      </c>
      <c r="F714" s="10" t="str">
        <f>IF('KCC input'!H715=0,"",'KCC input'!H715)</f>
        <v>Leveren</v>
      </c>
      <c r="G714" s="10" t="str">
        <f t="shared" si="10"/>
        <v>A1ZKC030  Z040</v>
      </c>
      <c r="H714" s="11" t="str">
        <f>IF('KCC input'!I715=0,"",'KCC input'!I715)</f>
        <v/>
      </c>
      <c r="I714" s="10" t="str">
        <f>IF('KCC input'!K715=0,"",'KCC input'!K715)</f>
        <v>A1</v>
      </c>
      <c r="J714" s="10" t="str">
        <f>IF('KCC input'!L715=0,"",'KCC input'!L715)</f>
        <v>ZKC030</v>
      </c>
      <c r="K714" s="10" t="str">
        <f>IF('KCC input'!M715=0,"",'KCC input'!M715)</f>
        <v>Z040</v>
      </c>
      <c r="L714" s="12"/>
    </row>
    <row r="715" spans="1:12" s="4" customFormat="1" x14ac:dyDescent="0.25">
      <c r="A715" s="10" t="str">
        <f>IF(LEFT('KCC input'!A716,2)="ZA",'KCC input'!A716,"")</f>
        <v/>
      </c>
      <c r="B715" s="10" t="str">
        <f>IF(LEFT('KCC input'!C716,2)="ZA",'KCC input'!C716,"")</f>
        <v/>
      </c>
      <c r="C715" s="10" t="str">
        <f>IF(LEFT('KCC input'!E716,2)="ZA",'KCC input'!E716,"")</f>
        <v>ZA_00657</v>
      </c>
      <c r="D715" s="10" t="str">
        <f>IF(LEFT('KCC input'!G716,2)="ZA",'KCC input'!G716,"")</f>
        <v/>
      </c>
      <c r="E715" s="10" t="str">
        <f>IF('KCC input'!H716=0,"",'KCC input'!H716)</f>
        <v>Certificering</v>
      </c>
      <c r="F715" s="10" t="str">
        <f>IF('KCC input'!H716=0,"",'KCC input'!H716)</f>
        <v>Certificering</v>
      </c>
      <c r="G715" s="10" t="str">
        <f t="shared" ref="G715:G778" si="11">CONCATENATE(I715,J715,REPT(" ",8-LEN(J715)),K715)</f>
        <v>A1ZKC030  Z041</v>
      </c>
      <c r="H715" s="11" t="str">
        <f>IF('KCC input'!I716=0,"",'KCC input'!I716)</f>
        <v/>
      </c>
      <c r="I715" s="10" t="str">
        <f>IF('KCC input'!K716=0,"",'KCC input'!K716)</f>
        <v>A1</v>
      </c>
      <c r="J715" s="10" t="str">
        <f>IF('KCC input'!L716=0,"",'KCC input'!L716)</f>
        <v>ZKC030</v>
      </c>
      <c r="K715" s="10" t="str">
        <f>IF('KCC input'!M716=0,"",'KCC input'!M716)</f>
        <v>Z041</v>
      </c>
      <c r="L715" s="12"/>
    </row>
    <row r="716" spans="1:12" s="4" customFormat="1" x14ac:dyDescent="0.25">
      <c r="A716" s="10" t="str">
        <f>IF(LEFT('KCC input'!A717,2)="ZA",'KCC input'!A717,"")</f>
        <v/>
      </c>
      <c r="B716" s="10" t="str">
        <f>IF(LEFT('KCC input'!C717,2)="ZA",'KCC input'!C717,"")</f>
        <v/>
      </c>
      <c r="C716" s="10" t="str">
        <f>IF(LEFT('KCC input'!E717,2)="ZA",'KCC input'!E717,"")</f>
        <v/>
      </c>
      <c r="D716" s="10" t="str">
        <f>IF(LEFT('KCC input'!G717,2)="ZA",'KCC input'!G717,"")</f>
        <v>ZA_00658</v>
      </c>
      <c r="E716" s="10" t="str">
        <f>IF('KCC input'!H717=0,"",'KCC input'!H717)</f>
        <v>/</v>
      </c>
      <c r="F716" s="10" t="str">
        <f>IF('KCC input'!H717=0,"",'KCC input'!H717)</f>
        <v>/</v>
      </c>
      <c r="G716" s="10" t="str">
        <f t="shared" si="11"/>
        <v>A1ZKC030  Z042</v>
      </c>
      <c r="H716" s="11" t="str">
        <f>IF('KCC input'!I717=0,"",'KCC input'!I717)</f>
        <v/>
      </c>
      <c r="I716" s="10" t="str">
        <f>IF('KCC input'!K717=0,"",'KCC input'!K717)</f>
        <v>A1</v>
      </c>
      <c r="J716" s="10" t="str">
        <f>IF('KCC input'!L717=0,"",'KCC input'!L717)</f>
        <v>ZKC030</v>
      </c>
      <c r="K716" s="10" t="str">
        <f>IF('KCC input'!M717=0,"",'KCC input'!M717)</f>
        <v>Z042</v>
      </c>
      <c r="L716" s="12"/>
    </row>
    <row r="717" spans="1:12" s="4" customFormat="1" x14ac:dyDescent="0.25">
      <c r="A717" s="10" t="str">
        <f>IF(LEFT('KCC input'!A718,2)="ZA",'KCC input'!A718,"")</f>
        <v/>
      </c>
      <c r="B717" s="10" t="str">
        <f>IF(LEFT('KCC input'!C718,2)="ZA",'KCC input'!C718,"")</f>
        <v>ZA_00659</v>
      </c>
      <c r="C717" s="10" t="str">
        <f>IF(LEFT('KCC input'!E718,2)="ZA",'KCC input'!E718,"")</f>
        <v/>
      </c>
      <c r="D717" s="10" t="str">
        <f>IF(LEFT('KCC input'!G718,2)="ZA",'KCC input'!G718,"")</f>
        <v/>
      </c>
      <c r="E717" s="10" t="str">
        <f>IF('KCC input'!H718=0,"",'KCC input'!H718)</f>
        <v>Bestellen</v>
      </c>
      <c r="F717" s="10" t="str">
        <f>IF('KCC input'!H718=0,"",'KCC input'!H718)</f>
        <v>Bestellen</v>
      </c>
      <c r="G717" s="10" t="str">
        <f t="shared" si="11"/>
        <v>A1ZKC030  Z043</v>
      </c>
      <c r="H717" s="11" t="str">
        <f>IF('KCC input'!I718=0,"",'KCC input'!I718)</f>
        <v/>
      </c>
      <c r="I717" s="10" t="str">
        <f>IF('KCC input'!K718=0,"",'KCC input'!K718)</f>
        <v>A1</v>
      </c>
      <c r="J717" s="10" t="str">
        <f>IF('KCC input'!L718=0,"",'KCC input'!L718)</f>
        <v>ZKC030</v>
      </c>
      <c r="K717" s="10" t="str">
        <f>IF('KCC input'!M718=0,"",'KCC input'!M718)</f>
        <v>Z043</v>
      </c>
      <c r="L717" s="12"/>
    </row>
    <row r="718" spans="1:12" s="4" customFormat="1" x14ac:dyDescent="0.25">
      <c r="A718" s="10" t="str">
        <f>IF(LEFT('KCC input'!A719,2)="ZA",'KCC input'!A719,"")</f>
        <v/>
      </c>
      <c r="B718" s="10" t="str">
        <f>IF(LEFT('KCC input'!C719,2)="ZA",'KCC input'!C719,"")</f>
        <v/>
      </c>
      <c r="C718" s="10" t="str">
        <f>IF(LEFT('KCC input'!E719,2)="ZA",'KCC input'!E719,"")</f>
        <v>ZA_00660</v>
      </c>
      <c r="D718" s="10" t="str">
        <f>IF(LEFT('KCC input'!G719,2)="ZA",'KCC input'!G719,"")</f>
        <v/>
      </c>
      <c r="E718" s="10" t="str">
        <f>IF('KCC input'!H719=0,"",'KCC input'!H719)</f>
        <v>Offerte</v>
      </c>
      <c r="F718" s="10" t="str">
        <f>IF('KCC input'!H719=0,"",'KCC input'!H719)</f>
        <v>Offerte</v>
      </c>
      <c r="G718" s="10" t="str">
        <f t="shared" si="11"/>
        <v>A1ZKC030  Z044</v>
      </c>
      <c r="H718" s="11" t="str">
        <f>IF('KCC input'!I719=0,"",'KCC input'!I719)</f>
        <v/>
      </c>
      <c r="I718" s="10" t="str">
        <f>IF('KCC input'!K719=0,"",'KCC input'!K719)</f>
        <v>A1</v>
      </c>
      <c r="J718" s="10" t="str">
        <f>IF('KCC input'!L719=0,"",'KCC input'!L719)</f>
        <v>ZKC030</v>
      </c>
      <c r="K718" s="10" t="str">
        <f>IF('KCC input'!M719=0,"",'KCC input'!M719)</f>
        <v>Z044</v>
      </c>
      <c r="L718" s="12"/>
    </row>
    <row r="719" spans="1:12" s="4" customFormat="1" x14ac:dyDescent="0.25">
      <c r="A719" s="10" t="str">
        <f>IF(LEFT('KCC input'!A720,2)="ZA",'KCC input'!A720,"")</f>
        <v/>
      </c>
      <c r="B719" s="10" t="str">
        <f>IF(LEFT('KCC input'!C720,2)="ZA",'KCC input'!C720,"")</f>
        <v/>
      </c>
      <c r="C719" s="10" t="str">
        <f>IF(LEFT('KCC input'!E720,2)="ZA",'KCC input'!E720,"")</f>
        <v/>
      </c>
      <c r="D719" s="10" t="str">
        <f>IF(LEFT('KCC input'!G720,2)="ZA",'KCC input'!G720,"")</f>
        <v>ZA_00661</v>
      </c>
      <c r="E719" s="10" t="str">
        <f>IF('KCC input'!H720=0,"",'KCC input'!H720)</f>
        <v>Certificering</v>
      </c>
      <c r="F719" s="10" t="str">
        <f>IF('KCC input'!H720=0,"",'KCC input'!H720)</f>
        <v>Certificering</v>
      </c>
      <c r="G719" s="10" t="str">
        <f t="shared" si="11"/>
        <v>A1ZKC030  Z045</v>
      </c>
      <c r="H719" s="11" t="str">
        <f>IF('KCC input'!I720=0,"",'KCC input'!I720)</f>
        <v/>
      </c>
      <c r="I719" s="10" t="str">
        <f>IF('KCC input'!K720=0,"",'KCC input'!K720)</f>
        <v>A1</v>
      </c>
      <c r="J719" s="10" t="str">
        <f>IF('KCC input'!L720=0,"",'KCC input'!L720)</f>
        <v>ZKC030</v>
      </c>
      <c r="K719" s="10" t="str">
        <f>IF('KCC input'!M720=0,"",'KCC input'!M720)</f>
        <v>Z045</v>
      </c>
      <c r="L719" s="12"/>
    </row>
    <row r="720" spans="1:12" s="4" customFormat="1" x14ac:dyDescent="0.25">
      <c r="A720" s="10" t="str">
        <f>IF(LEFT('KCC input'!A721,2)="ZA",'KCC input'!A721,"")</f>
        <v/>
      </c>
      <c r="B720" s="10" t="str">
        <f>IF(LEFT('KCC input'!C721,2)="ZA",'KCC input'!C721,"")</f>
        <v/>
      </c>
      <c r="C720" s="10" t="str">
        <f>IF(LEFT('KCC input'!E721,2)="ZA",'KCC input'!E721,"")</f>
        <v>ZA_00662</v>
      </c>
      <c r="D720" s="10" t="str">
        <f>IF(LEFT('KCC input'!G721,2)="ZA",'KCC input'!G721,"")</f>
        <v/>
      </c>
      <c r="E720" s="10" t="str">
        <f>IF('KCC input'!H721=0,"",'KCC input'!H721)</f>
        <v>Akkoord offerte</v>
      </c>
      <c r="F720" s="10" t="str">
        <f>IF('KCC input'!H721=0,"",'KCC input'!H721)</f>
        <v>Akkoord offerte</v>
      </c>
      <c r="G720" s="10" t="str">
        <f t="shared" si="11"/>
        <v>A1ZKC030  Z046</v>
      </c>
      <c r="H720" s="11" t="str">
        <f>IF('KCC input'!I721=0,"",'KCC input'!I721)</f>
        <v/>
      </c>
      <c r="I720" s="10" t="str">
        <f>IF('KCC input'!K721=0,"",'KCC input'!K721)</f>
        <v>A1</v>
      </c>
      <c r="J720" s="10" t="str">
        <f>IF('KCC input'!L721=0,"",'KCC input'!L721)</f>
        <v>ZKC030</v>
      </c>
      <c r="K720" s="10" t="str">
        <f>IF('KCC input'!M721=0,"",'KCC input'!M721)</f>
        <v>Z046</v>
      </c>
      <c r="L720" s="12"/>
    </row>
    <row r="721" spans="1:12" s="4" customFormat="1" x14ac:dyDescent="0.25">
      <c r="A721" s="10" t="str">
        <f>IF(LEFT('KCC input'!A722,2)="ZA",'KCC input'!A722,"")</f>
        <v/>
      </c>
      <c r="B721" s="10" t="str">
        <f>IF(LEFT('KCC input'!C722,2)="ZA",'KCC input'!C722,"")</f>
        <v/>
      </c>
      <c r="C721" s="10" t="str">
        <f>IF(LEFT('KCC input'!E722,2)="ZA",'KCC input'!E722,"")</f>
        <v/>
      </c>
      <c r="D721" s="10" t="str">
        <f>IF(LEFT('KCC input'!G722,2)="ZA",'KCC input'!G722,"")</f>
        <v>ZA_00663</v>
      </c>
      <c r="E721" s="10" t="str">
        <f>IF('KCC input'!H722=0,"",'KCC input'!H722)</f>
        <v>Certificering</v>
      </c>
      <c r="F721" s="10" t="str">
        <f>IF('KCC input'!H722=0,"",'KCC input'!H722)</f>
        <v>Certificering</v>
      </c>
      <c r="G721" s="10" t="str">
        <f t="shared" si="11"/>
        <v>A1ZKC030  Z047</v>
      </c>
      <c r="H721" s="11" t="str">
        <f>IF('KCC input'!I722=0,"",'KCC input'!I722)</f>
        <v/>
      </c>
      <c r="I721" s="10" t="str">
        <f>IF('KCC input'!K722=0,"",'KCC input'!K722)</f>
        <v>A1</v>
      </c>
      <c r="J721" s="10" t="str">
        <f>IF('KCC input'!L722=0,"",'KCC input'!L722)</f>
        <v>ZKC030</v>
      </c>
      <c r="K721" s="10" t="str">
        <f>IF('KCC input'!M722=0,"",'KCC input'!M722)</f>
        <v>Z047</v>
      </c>
      <c r="L721" s="12"/>
    </row>
    <row r="722" spans="1:12" s="4" customFormat="1" x14ac:dyDescent="0.25">
      <c r="A722" s="10" t="str">
        <f>IF(LEFT('KCC input'!A723,2)="ZA",'KCC input'!A723,"")</f>
        <v>ZA_00664</v>
      </c>
      <c r="B722" s="10" t="str">
        <f>IF(LEFT('KCC input'!C723,2)="ZA",'KCC input'!C723,"")</f>
        <v/>
      </c>
      <c r="C722" s="10" t="str">
        <f>IF(LEFT('KCC input'!E723,2)="ZA",'KCC input'!E723,"")</f>
        <v/>
      </c>
      <c r="D722" s="10" t="str">
        <f>IF(LEFT('KCC input'!G723,2)="ZA",'KCC input'!G723,"")</f>
        <v/>
      </c>
      <c r="E722" s="10" t="str">
        <f>IF('KCC input'!H723=0,"",'KCC input'!H723)</f>
        <v>DSO KCC</v>
      </c>
      <c r="F722" s="10" t="str">
        <f>IF('KCC input'!H723=0,"",'KCC input'!H723)</f>
        <v>DSO KCC</v>
      </c>
      <c r="G722" s="10" t="str">
        <f t="shared" si="11"/>
        <v>A1ZKC028  Z001</v>
      </c>
      <c r="H722" s="11" t="str">
        <f>IF('KCC input'!I723=0,"",'KCC input'!I723)</f>
        <v>0008</v>
      </c>
      <c r="I722" s="10" t="str">
        <f>IF('KCC input'!K723=0,"",'KCC input'!K723)</f>
        <v>A1</v>
      </c>
      <c r="J722" s="10" t="str">
        <f>IF('KCC input'!L723=0,"",'KCC input'!L723)</f>
        <v>ZKC028</v>
      </c>
      <c r="K722" s="10" t="str">
        <f>IF('KCC input'!M723=0,"",'KCC input'!M723)</f>
        <v>Z001</v>
      </c>
      <c r="L722" s="12"/>
    </row>
    <row r="723" spans="1:12" s="4" customFormat="1" x14ac:dyDescent="0.25">
      <c r="A723" s="10" t="str">
        <f>IF(LEFT('KCC input'!A724,2)="ZA",'KCC input'!A724,"")</f>
        <v/>
      </c>
      <c r="B723" s="10" t="str">
        <f>IF(LEFT('KCC input'!C724,2)="ZA",'KCC input'!C724,"")</f>
        <v>ZA_02231</v>
      </c>
      <c r="C723" s="10" t="str">
        <f>IF(LEFT('KCC input'!E724,2)="ZA",'KCC input'!E724,"")</f>
        <v/>
      </c>
      <c r="D723" s="10" t="str">
        <f>IF(LEFT('KCC input'!G724,2)="ZA",'KCC input'!G724,"")</f>
        <v/>
      </c>
      <c r="E723" s="10" t="str">
        <f>IF('KCC input'!H724=0,"",'KCC input'!H724)</f>
        <v xml:space="preserve">Gebruiken </v>
      </c>
      <c r="F723" s="10" t="str">
        <f>IF('KCC input'!H724=0,"",'KCC input'!H724)</f>
        <v xml:space="preserve">Gebruiken </v>
      </c>
      <c r="G723" s="10" t="str">
        <f t="shared" si="11"/>
        <v>A1ZKC028  Z020</v>
      </c>
      <c r="H723" s="11" t="str">
        <f>IF('KCC input'!I724=0,"",'KCC input'!I724)</f>
        <v/>
      </c>
      <c r="I723" s="10" t="str">
        <f>IF('KCC input'!K724=0,"",'KCC input'!K724)</f>
        <v>A1</v>
      </c>
      <c r="J723" s="10" t="str">
        <f>IF('KCC input'!L724=0,"",'KCC input'!L724)</f>
        <v>ZKC028</v>
      </c>
      <c r="K723" s="10" t="str">
        <f>IF('KCC input'!M724=0,"",'KCC input'!M724)</f>
        <v>Z020</v>
      </c>
      <c r="L723" s="12"/>
    </row>
    <row r="724" spans="1:12" s="4" customFormat="1" x14ac:dyDescent="0.25">
      <c r="A724" s="10" t="str">
        <f>IF(LEFT('KCC input'!A725,2)="ZA",'KCC input'!A725,"")</f>
        <v/>
      </c>
      <c r="B724" s="10" t="str">
        <f>IF(LEFT('KCC input'!C725,2)="ZA",'KCC input'!C725,"")</f>
        <v/>
      </c>
      <c r="C724" s="10" t="str">
        <f>IF(LEFT('KCC input'!E725,2)="ZA",'KCC input'!E725,"")</f>
        <v>ZA_02232</v>
      </c>
      <c r="D724" s="10" t="str">
        <f>IF(LEFT('KCC input'!G725,2)="ZA",'KCC input'!G725,"")</f>
        <v/>
      </c>
      <c r="E724" s="10" t="str">
        <f>IF('KCC input'!H725=0,"",'KCC input'!H725)</f>
        <v>Ik heb een vraag</v>
      </c>
      <c r="F724" s="10" t="str">
        <f>IF('KCC input'!H725=0,"",'KCC input'!H725)</f>
        <v>Ik heb een vraag</v>
      </c>
      <c r="G724" s="10" t="str">
        <f t="shared" si="11"/>
        <v>A1ZKC028  Z021</v>
      </c>
      <c r="H724" s="11" t="str">
        <f>IF('KCC input'!I725=0,"",'KCC input'!I725)</f>
        <v/>
      </c>
      <c r="I724" s="10" t="str">
        <f>IF('KCC input'!K725=0,"",'KCC input'!K725)</f>
        <v>A1</v>
      </c>
      <c r="J724" s="10" t="str">
        <f>IF('KCC input'!L725=0,"",'KCC input'!L725)</f>
        <v>ZKC028</v>
      </c>
      <c r="K724" s="10" t="str">
        <f>IF('KCC input'!M725=0,"",'KCC input'!M725)</f>
        <v>Z021</v>
      </c>
      <c r="L724" s="12"/>
    </row>
    <row r="725" spans="1:12" s="4" customFormat="1" x14ac:dyDescent="0.25">
      <c r="A725" s="10" t="str">
        <f>IF(LEFT('KCC input'!A726,2)="ZA",'KCC input'!A726,"")</f>
        <v/>
      </c>
      <c r="B725" s="10" t="str">
        <f>IF(LEFT('KCC input'!C726,2)="ZA",'KCC input'!C726,"")</f>
        <v/>
      </c>
      <c r="C725" s="10" t="str">
        <f>IF(LEFT('KCC input'!E726,2)="ZA",'KCC input'!E726,"")</f>
        <v/>
      </c>
      <c r="D725" s="10" t="str">
        <f>IF(LEFT('KCC input'!G726,2)="ZA",'KCC input'!G726,"")</f>
        <v>ZA_02233</v>
      </c>
      <c r="E725" s="10" t="str">
        <f>IF('KCC input'!H726=0,"",'KCC input'!H726)</f>
        <v>Catalogus</v>
      </c>
      <c r="F725" s="10" t="str">
        <f>IF('KCC input'!H726=0,"",'KCC input'!H726)</f>
        <v>Catalogus</v>
      </c>
      <c r="G725" s="10" t="str">
        <f t="shared" si="11"/>
        <v>A1ZKC028  Z022</v>
      </c>
      <c r="H725" s="11" t="str">
        <f>IF('KCC input'!I726=0,"",'KCC input'!I726)</f>
        <v/>
      </c>
      <c r="I725" s="10" t="str">
        <f>IF('KCC input'!K726=0,"",'KCC input'!K726)</f>
        <v>A1</v>
      </c>
      <c r="J725" s="10" t="str">
        <f>IF('KCC input'!L726=0,"",'KCC input'!L726)</f>
        <v>ZKC028</v>
      </c>
      <c r="K725" s="10" t="str">
        <f>IF('KCC input'!M726=0,"",'KCC input'!M726)</f>
        <v>Z022</v>
      </c>
      <c r="L725" s="12"/>
    </row>
    <row r="726" spans="1:12" s="4" customFormat="1" x14ac:dyDescent="0.25">
      <c r="A726" s="10" t="str">
        <f>IF(LEFT('KCC input'!A727,2)="ZA",'KCC input'!A727,"")</f>
        <v/>
      </c>
      <c r="B726" s="10" t="str">
        <f>IF(LEFT('KCC input'!C727,2)="ZA",'KCC input'!C727,"")</f>
        <v/>
      </c>
      <c r="C726" s="10" t="str">
        <f>IF(LEFT('KCC input'!E727,2)="ZA",'KCC input'!E727,"")</f>
        <v/>
      </c>
      <c r="D726" s="10" t="str">
        <f>IF(LEFT('KCC input'!G727,2)="ZA",'KCC input'!G727,"")</f>
        <v>ZA_02234</v>
      </c>
      <c r="E726" s="10" t="str">
        <f>IF('KCC input'!H727=0,"",'KCC input'!H727)</f>
        <v>Monitoring</v>
      </c>
      <c r="F726" s="10" t="str">
        <f>IF('KCC input'!H727=0,"",'KCC input'!H727)</f>
        <v>Monitoring</v>
      </c>
      <c r="G726" s="10" t="str">
        <f t="shared" si="11"/>
        <v>A1ZKC028  Z023</v>
      </c>
      <c r="H726" s="11" t="str">
        <f>IF('KCC input'!I727=0,"",'KCC input'!I727)</f>
        <v/>
      </c>
      <c r="I726" s="10" t="str">
        <f>IF('KCC input'!K727=0,"",'KCC input'!K727)</f>
        <v>A1</v>
      </c>
      <c r="J726" s="10" t="str">
        <f>IF('KCC input'!L727=0,"",'KCC input'!L727)</f>
        <v>ZKC028</v>
      </c>
      <c r="K726" s="10" t="str">
        <f>IF('KCC input'!M727=0,"",'KCC input'!M727)</f>
        <v>Z023</v>
      </c>
      <c r="L726" s="12"/>
    </row>
    <row r="727" spans="1:12" s="4" customFormat="1" x14ac:dyDescent="0.25">
      <c r="A727" s="10" t="str">
        <f>IF(LEFT('KCC input'!A728,2)="ZA",'KCC input'!A728,"")</f>
        <v/>
      </c>
      <c r="B727" s="10" t="str">
        <f>IF(LEFT('KCC input'!C728,2)="ZA",'KCC input'!C728,"")</f>
        <v/>
      </c>
      <c r="C727" s="10" t="str">
        <f>IF(LEFT('KCC input'!E728,2)="ZA",'KCC input'!E728,"")</f>
        <v/>
      </c>
      <c r="D727" s="10" t="str">
        <f>IF(LEFT('KCC input'!G728,2)="ZA",'KCC input'!G728,"")</f>
        <v>ZA_02235</v>
      </c>
      <c r="E727" s="10" t="str">
        <f>IF('KCC input'!H728=0,"",'KCC input'!H728)</f>
        <v>OZON</v>
      </c>
      <c r="F727" s="10" t="str">
        <f>IF('KCC input'!H728=0,"",'KCC input'!H728)</f>
        <v>OZON</v>
      </c>
      <c r="G727" s="10" t="str">
        <f t="shared" si="11"/>
        <v>A1ZKC028  Z024</v>
      </c>
      <c r="H727" s="11" t="str">
        <f>IF('KCC input'!I728=0,"",'KCC input'!I728)</f>
        <v/>
      </c>
      <c r="I727" s="10" t="str">
        <f>IF('KCC input'!K728=0,"",'KCC input'!K728)</f>
        <v>A1</v>
      </c>
      <c r="J727" s="10" t="str">
        <f>IF('KCC input'!L728=0,"",'KCC input'!L728)</f>
        <v>ZKC028</v>
      </c>
      <c r="K727" s="10" t="str">
        <f>IF('KCC input'!M728=0,"",'KCC input'!M728)</f>
        <v>Z024</v>
      </c>
      <c r="L727" s="12"/>
    </row>
    <row r="728" spans="1:12" s="4" customFormat="1" x14ac:dyDescent="0.25">
      <c r="A728" s="10" t="str">
        <f>IF(LEFT('KCC input'!A729,2)="ZA",'KCC input'!A729,"")</f>
        <v/>
      </c>
      <c r="B728" s="10" t="str">
        <f>IF(LEFT('KCC input'!C729,2)="ZA",'KCC input'!C729,"")</f>
        <v/>
      </c>
      <c r="C728" s="10" t="str">
        <f>IF(LEFT('KCC input'!E729,2)="ZA",'KCC input'!E729,"")</f>
        <v/>
      </c>
      <c r="D728" s="10" t="str">
        <f>IF(LEFT('KCC input'!G729,2)="ZA",'KCC input'!G729,"")</f>
        <v>ZA_02236</v>
      </c>
      <c r="E728" s="10" t="str">
        <f>IF('KCC input'!H729=0,"",'KCC input'!H729)</f>
        <v xml:space="preserve">Viewer Regels op de Kaart </v>
      </c>
      <c r="F728" s="10" t="str">
        <f>IF('KCC input'!H729=0,"",'KCC input'!H729)</f>
        <v xml:space="preserve">Viewer Regels op de Kaart </v>
      </c>
      <c r="G728" s="10" t="str">
        <f t="shared" si="11"/>
        <v>A1ZKC028  Z025</v>
      </c>
      <c r="H728" s="11" t="str">
        <f>IF('KCC input'!I729=0,"",'KCC input'!I729)</f>
        <v/>
      </c>
      <c r="I728" s="10" t="str">
        <f>IF('KCC input'!K729=0,"",'KCC input'!K729)</f>
        <v>A1</v>
      </c>
      <c r="J728" s="10" t="str">
        <f>IF('KCC input'!L729=0,"",'KCC input'!L729)</f>
        <v>ZKC028</v>
      </c>
      <c r="K728" s="10" t="str">
        <f>IF('KCC input'!M729=0,"",'KCC input'!M729)</f>
        <v>Z025</v>
      </c>
      <c r="L728" s="12"/>
    </row>
    <row r="729" spans="1:12" s="4" customFormat="1" x14ac:dyDescent="0.25">
      <c r="A729" s="10" t="str">
        <f>IF(LEFT('KCC input'!A730,2)="ZA",'KCC input'!A730,"")</f>
        <v/>
      </c>
      <c r="B729" s="10" t="str">
        <f>IF(LEFT('KCC input'!C730,2)="ZA",'KCC input'!C730,"")</f>
        <v/>
      </c>
      <c r="C729" s="10" t="str">
        <f>IF(LEFT('KCC input'!E730,2)="ZA",'KCC input'!E730,"")</f>
        <v/>
      </c>
      <c r="D729" s="10" t="str">
        <f>IF(LEFT('KCC input'!G730,2)="ZA",'KCC input'!G730,"")</f>
        <v>ZA_02237</v>
      </c>
      <c r="E729" s="10" t="str">
        <f>IF('KCC input'!H730=0,"",'KCC input'!H730)</f>
        <v>Overbruggingsfunctie (IHR)</v>
      </c>
      <c r="F729" s="10" t="str">
        <f>IF('KCC input'!H730=0,"",'KCC input'!H730)</f>
        <v>Overbruggingsfunctie (IHR)</v>
      </c>
      <c r="G729" s="10" t="str">
        <f t="shared" si="11"/>
        <v>A1ZKC028  Z026</v>
      </c>
      <c r="H729" s="11" t="str">
        <f>IF('KCC input'!I730=0,"",'KCC input'!I730)</f>
        <v/>
      </c>
      <c r="I729" s="10" t="str">
        <f>IF('KCC input'!K730=0,"",'KCC input'!K730)</f>
        <v>A1</v>
      </c>
      <c r="J729" s="10" t="str">
        <f>IF('KCC input'!L730=0,"",'KCC input'!L730)</f>
        <v>ZKC028</v>
      </c>
      <c r="K729" s="10" t="str">
        <f>IF('KCC input'!M730=0,"",'KCC input'!M730)</f>
        <v>Z026</v>
      </c>
      <c r="L729" s="12"/>
    </row>
    <row r="730" spans="1:12" s="4" customFormat="1" x14ac:dyDescent="0.25">
      <c r="A730" s="10" t="str">
        <f>IF(LEFT('KCC input'!A731,2)="ZA",'KCC input'!A731,"")</f>
        <v/>
      </c>
      <c r="B730" s="10" t="str">
        <f>IF(LEFT('KCC input'!C731,2)="ZA",'KCC input'!C731,"")</f>
        <v/>
      </c>
      <c r="C730" s="10" t="str">
        <f>IF(LEFT('KCC input'!E731,2)="ZA",'KCC input'!E731,"")</f>
        <v/>
      </c>
      <c r="D730" s="10" t="str">
        <f>IF(LEFT('KCC input'!G731,2)="ZA",'KCC input'!G731,"")</f>
        <v>ZA_02238</v>
      </c>
      <c r="E730" s="10" t="str">
        <f>IF('KCC input'!H731=0,"",'KCC input'!H731)</f>
        <v>OBO (niet Kadaster)</v>
      </c>
      <c r="F730" s="10" t="str">
        <f>IF('KCC input'!H731=0,"",'KCC input'!H731)</f>
        <v>OBO (niet Kadaster)</v>
      </c>
      <c r="G730" s="10" t="str">
        <f t="shared" si="11"/>
        <v>A1ZKC028  Z027</v>
      </c>
      <c r="H730" s="11" t="str">
        <f>IF('KCC input'!I731=0,"",'KCC input'!I731)</f>
        <v/>
      </c>
      <c r="I730" s="10" t="str">
        <f>IF('KCC input'!K731=0,"",'KCC input'!K731)</f>
        <v>A1</v>
      </c>
      <c r="J730" s="10" t="str">
        <f>IF('KCC input'!L731=0,"",'KCC input'!L731)</f>
        <v>ZKC028</v>
      </c>
      <c r="K730" s="10" t="str">
        <f>IF('KCC input'!M731=0,"",'KCC input'!M731)</f>
        <v>Z027</v>
      </c>
      <c r="L730" s="12"/>
    </row>
    <row r="731" spans="1:12" s="4" customFormat="1" x14ac:dyDescent="0.25">
      <c r="A731" s="10" t="str">
        <f>IF(LEFT('KCC input'!A732,2)="ZA",'KCC input'!A732,"")</f>
        <v/>
      </c>
      <c r="B731" s="10" t="str">
        <f>IF(LEFT('KCC input'!C732,2)="ZA",'KCC input'!C732,"")</f>
        <v/>
      </c>
      <c r="C731" s="10" t="str">
        <f>IF(LEFT('KCC input'!E732,2)="ZA",'KCC input'!E732,"")</f>
        <v>ZA_02239</v>
      </c>
      <c r="D731" s="10" t="str">
        <f>IF(LEFT('KCC input'!G732,2)="ZA",'KCC input'!G732,"")</f>
        <v/>
      </c>
      <c r="E731" s="10" t="str">
        <f>IF('KCC input'!H732=0,"",'KCC input'!H732)</f>
        <v>Ik heb een klacht</v>
      </c>
      <c r="F731" s="10" t="str">
        <f>IF('KCC input'!H732=0,"",'KCC input'!H732)</f>
        <v>Ik heb een klacht</v>
      </c>
      <c r="G731" s="10" t="str">
        <f t="shared" si="11"/>
        <v>A1ZKC028  Z028</v>
      </c>
      <c r="H731" s="11" t="str">
        <f>IF('KCC input'!I732=0,"",'KCC input'!I732)</f>
        <v/>
      </c>
      <c r="I731" s="10" t="str">
        <f>IF('KCC input'!K732=0,"",'KCC input'!K732)</f>
        <v>A1</v>
      </c>
      <c r="J731" s="10" t="str">
        <f>IF('KCC input'!L732=0,"",'KCC input'!L732)</f>
        <v>ZKC028</v>
      </c>
      <c r="K731" s="10" t="str">
        <f>IF('KCC input'!M732=0,"",'KCC input'!M732)</f>
        <v>Z028</v>
      </c>
      <c r="L731" s="12"/>
    </row>
    <row r="732" spans="1:12" s="4" customFormat="1" x14ac:dyDescent="0.25">
      <c r="A732" s="10" t="str">
        <f>IF(LEFT('KCC input'!A733,2)="ZA",'KCC input'!A733,"")</f>
        <v/>
      </c>
      <c r="B732" s="10" t="str">
        <f>IF(LEFT('KCC input'!C733,2)="ZA",'KCC input'!C733,"")</f>
        <v/>
      </c>
      <c r="C732" s="10" t="str">
        <f>IF(LEFT('KCC input'!E733,2)="ZA",'KCC input'!E733,"")</f>
        <v/>
      </c>
      <c r="D732" s="10" t="str">
        <f>IF(LEFT('KCC input'!G733,2)="ZA",'KCC input'!G733,"")</f>
        <v>ZA_02240</v>
      </c>
      <c r="E732" s="10" t="str">
        <f>IF('KCC input'!H733=0,"",'KCC input'!H733)</f>
        <v>Catalogus</v>
      </c>
      <c r="F732" s="10" t="str">
        <f>IF('KCC input'!H733=0,"",'KCC input'!H733)</f>
        <v>Catalogus</v>
      </c>
      <c r="G732" s="10" t="str">
        <f t="shared" si="11"/>
        <v>A1ZKC028  Z029</v>
      </c>
      <c r="H732" s="11" t="str">
        <f>IF('KCC input'!I733=0,"",'KCC input'!I733)</f>
        <v/>
      </c>
      <c r="I732" s="10" t="str">
        <f>IF('KCC input'!K733=0,"",'KCC input'!K733)</f>
        <v>A1</v>
      </c>
      <c r="J732" s="10" t="str">
        <f>IF('KCC input'!L733=0,"",'KCC input'!L733)</f>
        <v>ZKC028</v>
      </c>
      <c r="K732" s="10" t="str">
        <f>IF('KCC input'!M733=0,"",'KCC input'!M733)</f>
        <v>Z029</v>
      </c>
      <c r="L732" s="10"/>
    </row>
    <row r="733" spans="1:12" s="4" customFormat="1" x14ac:dyDescent="0.25">
      <c r="A733" s="10" t="str">
        <f>IF(LEFT('KCC input'!A734,2)="ZA",'KCC input'!A734,"")</f>
        <v/>
      </c>
      <c r="B733" s="10" t="str">
        <f>IF(LEFT('KCC input'!C734,2)="ZA",'KCC input'!C734,"")</f>
        <v/>
      </c>
      <c r="C733" s="10" t="str">
        <f>IF(LEFT('KCC input'!E734,2)="ZA",'KCC input'!E734,"")</f>
        <v/>
      </c>
      <c r="D733" s="10" t="str">
        <f>IF(LEFT('KCC input'!G734,2)="ZA",'KCC input'!G734,"")</f>
        <v>ZA_02241</v>
      </c>
      <c r="E733" s="10" t="str">
        <f>IF('KCC input'!H734=0,"",'KCC input'!H734)</f>
        <v>Monitoring</v>
      </c>
      <c r="F733" s="10" t="str">
        <f>IF('KCC input'!H734=0,"",'KCC input'!H734)</f>
        <v>Monitoring</v>
      </c>
      <c r="G733" s="10" t="str">
        <f t="shared" si="11"/>
        <v>A1ZKC028  Z030</v>
      </c>
      <c r="H733" s="11" t="str">
        <f>IF('KCC input'!I734=0,"",'KCC input'!I734)</f>
        <v/>
      </c>
      <c r="I733" s="10" t="str">
        <f>IF('KCC input'!K734=0,"",'KCC input'!K734)</f>
        <v>A1</v>
      </c>
      <c r="J733" s="10" t="str">
        <f>IF('KCC input'!L734=0,"",'KCC input'!L734)</f>
        <v>ZKC028</v>
      </c>
      <c r="K733" s="10" t="str">
        <f>IF('KCC input'!M734=0,"",'KCC input'!M734)</f>
        <v>Z030</v>
      </c>
      <c r="L733" s="10"/>
    </row>
    <row r="734" spans="1:12" s="4" customFormat="1" x14ac:dyDescent="0.25">
      <c r="A734" s="10" t="str">
        <f>IF(LEFT('KCC input'!A735,2)="ZA",'KCC input'!A735,"")</f>
        <v/>
      </c>
      <c r="B734" s="10" t="str">
        <f>IF(LEFT('KCC input'!C735,2)="ZA",'KCC input'!C735,"")</f>
        <v/>
      </c>
      <c r="C734" s="10" t="str">
        <f>IF(LEFT('KCC input'!E735,2)="ZA",'KCC input'!E735,"")</f>
        <v/>
      </c>
      <c r="D734" s="10" t="str">
        <f>IF(LEFT('KCC input'!G735,2)="ZA",'KCC input'!G735,"")</f>
        <v>ZA_02242</v>
      </c>
      <c r="E734" s="10" t="str">
        <f>IF('KCC input'!H735=0,"",'KCC input'!H735)</f>
        <v>OZON</v>
      </c>
      <c r="F734" s="10" t="str">
        <f>IF('KCC input'!H735=0,"",'KCC input'!H735)</f>
        <v>OZON</v>
      </c>
      <c r="G734" s="10" t="str">
        <f t="shared" si="11"/>
        <v>A1ZKC028  Z031</v>
      </c>
      <c r="H734" s="11" t="str">
        <f>IF('KCC input'!I735=0,"",'KCC input'!I735)</f>
        <v/>
      </c>
      <c r="I734" s="10" t="str">
        <f>IF('KCC input'!K735=0,"",'KCC input'!K735)</f>
        <v>A1</v>
      </c>
      <c r="J734" s="10" t="str">
        <f>IF('KCC input'!L735=0,"",'KCC input'!L735)</f>
        <v>ZKC028</v>
      </c>
      <c r="K734" s="10" t="str">
        <f>IF('KCC input'!M735=0,"",'KCC input'!M735)</f>
        <v>Z031</v>
      </c>
      <c r="L734" s="10"/>
    </row>
    <row r="735" spans="1:12" s="4" customFormat="1" x14ac:dyDescent="0.25">
      <c r="A735" s="10" t="str">
        <f>IF(LEFT('KCC input'!A736,2)="ZA",'KCC input'!A736,"")</f>
        <v/>
      </c>
      <c r="B735" s="10" t="str">
        <f>IF(LEFT('KCC input'!C736,2)="ZA",'KCC input'!C736,"")</f>
        <v/>
      </c>
      <c r="C735" s="10" t="str">
        <f>IF(LEFT('KCC input'!E736,2)="ZA",'KCC input'!E736,"")</f>
        <v/>
      </c>
      <c r="D735" s="10" t="str">
        <f>IF(LEFT('KCC input'!G736,2)="ZA",'KCC input'!G736,"")</f>
        <v>ZA_02243</v>
      </c>
      <c r="E735" s="10" t="str">
        <f>IF('KCC input'!H736=0,"",'KCC input'!H736)</f>
        <v xml:space="preserve">Viewer Regels op de Kaart </v>
      </c>
      <c r="F735" s="10" t="str">
        <f>IF('KCC input'!H736=0,"",'KCC input'!H736)</f>
        <v xml:space="preserve">Viewer Regels op de Kaart </v>
      </c>
      <c r="G735" s="10" t="str">
        <f t="shared" si="11"/>
        <v>A1ZKC028  Z032</v>
      </c>
      <c r="H735" s="11" t="str">
        <f>IF('KCC input'!I736=0,"",'KCC input'!I736)</f>
        <v/>
      </c>
      <c r="I735" s="10" t="str">
        <f>IF('KCC input'!K736=0,"",'KCC input'!K736)</f>
        <v>A1</v>
      </c>
      <c r="J735" s="10" t="str">
        <f>IF('KCC input'!L736=0,"",'KCC input'!L736)</f>
        <v>ZKC028</v>
      </c>
      <c r="K735" s="10" t="str">
        <f>IF('KCC input'!M736=0,"",'KCC input'!M736)</f>
        <v>Z032</v>
      </c>
      <c r="L735" s="10"/>
    </row>
    <row r="736" spans="1:12" s="4" customFormat="1" x14ac:dyDescent="0.25">
      <c r="A736" s="10" t="str">
        <f>IF(LEFT('KCC input'!A737,2)="ZA",'KCC input'!A737,"")</f>
        <v/>
      </c>
      <c r="B736" s="10" t="str">
        <f>IF(LEFT('KCC input'!C737,2)="ZA",'KCC input'!C737,"")</f>
        <v/>
      </c>
      <c r="C736" s="10" t="str">
        <f>IF(LEFT('KCC input'!E737,2)="ZA",'KCC input'!E737,"")</f>
        <v/>
      </c>
      <c r="D736" s="10" t="str">
        <f>IF(LEFT('KCC input'!G737,2)="ZA",'KCC input'!G737,"")</f>
        <v>ZA_02244</v>
      </c>
      <c r="E736" s="10" t="str">
        <f>IF('KCC input'!H737=0,"",'KCC input'!H737)</f>
        <v>Overbruggingsfunctie (IHR)</v>
      </c>
      <c r="F736" s="10" t="str">
        <f>IF('KCC input'!H737=0,"",'KCC input'!H737)</f>
        <v>Overbruggingsfunctie (IHR)</v>
      </c>
      <c r="G736" s="10" t="str">
        <f t="shared" si="11"/>
        <v>A1ZKC028  Z033</v>
      </c>
      <c r="H736" s="11" t="str">
        <f>IF('KCC input'!I737=0,"",'KCC input'!I737)</f>
        <v/>
      </c>
      <c r="I736" s="10" t="str">
        <f>IF('KCC input'!K737=0,"",'KCC input'!K737)</f>
        <v>A1</v>
      </c>
      <c r="J736" s="10" t="str">
        <f>IF('KCC input'!L737=0,"",'KCC input'!L737)</f>
        <v>ZKC028</v>
      </c>
      <c r="K736" s="10" t="str">
        <f>IF('KCC input'!M737=0,"",'KCC input'!M737)</f>
        <v>Z033</v>
      </c>
      <c r="L736" s="10"/>
    </row>
    <row r="737" spans="1:12" s="4" customFormat="1" x14ac:dyDescent="0.25">
      <c r="A737" s="10" t="str">
        <f>IF(LEFT('KCC input'!A738,2)="ZA",'KCC input'!A738,"")</f>
        <v/>
      </c>
      <c r="B737" s="10" t="str">
        <f>IF(LEFT('KCC input'!C738,2)="ZA",'KCC input'!C738,"")</f>
        <v/>
      </c>
      <c r="C737" s="10" t="str">
        <f>IF(LEFT('KCC input'!E738,2)="ZA",'KCC input'!E738,"")</f>
        <v/>
      </c>
      <c r="D737" s="10" t="str">
        <f>IF(LEFT('KCC input'!G738,2)="ZA",'KCC input'!G738,"")</f>
        <v>ZA_02245</v>
      </c>
      <c r="E737" s="10" t="str">
        <f>IF('KCC input'!H738=0,"",'KCC input'!H738)</f>
        <v>OBO (niet Kadaster)</v>
      </c>
      <c r="F737" s="10" t="str">
        <f>IF('KCC input'!H738=0,"",'KCC input'!H738)</f>
        <v>OBO (niet Kadaster)</v>
      </c>
      <c r="G737" s="10" t="str">
        <f t="shared" si="11"/>
        <v>A1ZKC028  Z034</v>
      </c>
      <c r="H737" s="11" t="str">
        <f>IF('KCC input'!I738=0,"",'KCC input'!I738)</f>
        <v/>
      </c>
      <c r="I737" s="10" t="str">
        <f>IF('KCC input'!K738=0,"",'KCC input'!K738)</f>
        <v>A1</v>
      </c>
      <c r="J737" s="10" t="str">
        <f>IF('KCC input'!L738=0,"",'KCC input'!L738)</f>
        <v>ZKC028</v>
      </c>
      <c r="K737" s="10" t="str">
        <f>IF('KCC input'!M738=0,"",'KCC input'!M738)</f>
        <v>Z034</v>
      </c>
      <c r="L737" s="10"/>
    </row>
    <row r="738" spans="1:12" s="4" customFormat="1" x14ac:dyDescent="0.25">
      <c r="A738" s="10" t="str">
        <f>IF(LEFT('KCC input'!A739,2)="ZA",'KCC input'!A739,"")</f>
        <v/>
      </c>
      <c r="B738" s="10" t="str">
        <f>IF(LEFT('KCC input'!C739,2)="ZA",'KCC input'!C739,"")</f>
        <v/>
      </c>
      <c r="C738" s="10" t="str">
        <f>IF(LEFT('KCC input'!E739,2)="ZA",'KCC input'!E739,"")</f>
        <v>ZA_02246</v>
      </c>
      <c r="D738" s="10" t="str">
        <f>IF(LEFT('KCC input'!G739,2)="ZA",'KCC input'!G739,"")</f>
        <v/>
      </c>
      <c r="E738" s="10" t="str">
        <f>IF('KCC input'!H739=0,"",'KCC input'!H739)</f>
        <v>Ik heb een verstoring</v>
      </c>
      <c r="F738" s="10" t="str">
        <f>IF('KCC input'!H739=0,"",'KCC input'!H739)</f>
        <v>Ik heb een verstoring</v>
      </c>
      <c r="G738" s="10" t="str">
        <f t="shared" si="11"/>
        <v>A1ZKC028  Z035</v>
      </c>
      <c r="H738" s="11" t="str">
        <f>IF('KCC input'!I739=0,"",'KCC input'!I739)</f>
        <v/>
      </c>
      <c r="I738" s="10" t="str">
        <f>IF('KCC input'!K739=0,"",'KCC input'!K739)</f>
        <v>A1</v>
      </c>
      <c r="J738" s="10" t="str">
        <f>IF('KCC input'!L739=0,"",'KCC input'!L739)</f>
        <v>ZKC028</v>
      </c>
      <c r="K738" s="10" t="str">
        <f>IF('KCC input'!M739=0,"",'KCC input'!M739)</f>
        <v>Z035</v>
      </c>
      <c r="L738" s="10"/>
    </row>
    <row r="739" spans="1:12" s="4" customFormat="1" x14ac:dyDescent="0.25">
      <c r="A739" s="10" t="str">
        <f>IF(LEFT('KCC input'!A740,2)="ZA",'KCC input'!A740,"")</f>
        <v/>
      </c>
      <c r="B739" s="10" t="str">
        <f>IF(LEFT('KCC input'!C740,2)="ZA",'KCC input'!C740,"")</f>
        <v/>
      </c>
      <c r="C739" s="10" t="str">
        <f>IF(LEFT('KCC input'!E740,2)="ZA",'KCC input'!E740,"")</f>
        <v/>
      </c>
      <c r="D739" s="10" t="str">
        <f>IF(LEFT('KCC input'!G740,2)="ZA",'KCC input'!G740,"")</f>
        <v>ZA_02247</v>
      </c>
      <c r="E739" s="10" t="str">
        <f>IF('KCC input'!H740=0,"",'KCC input'!H740)</f>
        <v>Catalogus</v>
      </c>
      <c r="F739" s="10" t="str">
        <f>IF('KCC input'!H740=0,"",'KCC input'!H740)</f>
        <v>Catalogus</v>
      </c>
      <c r="G739" s="10" t="str">
        <f t="shared" si="11"/>
        <v>A1ZKC028  Z036</v>
      </c>
      <c r="H739" s="11" t="str">
        <f>IF('KCC input'!I740=0,"",'KCC input'!I740)</f>
        <v/>
      </c>
      <c r="I739" s="10" t="str">
        <f>IF('KCC input'!K740=0,"",'KCC input'!K740)</f>
        <v>A1</v>
      </c>
      <c r="J739" s="10" t="str">
        <f>IF('KCC input'!L740=0,"",'KCC input'!L740)</f>
        <v>ZKC028</v>
      </c>
      <c r="K739" s="10" t="str">
        <f>IF('KCC input'!M740=0,"",'KCC input'!M740)</f>
        <v>Z036</v>
      </c>
      <c r="L739" s="10"/>
    </row>
    <row r="740" spans="1:12" s="4" customFormat="1" x14ac:dyDescent="0.25">
      <c r="A740" s="10" t="str">
        <f>IF(LEFT('KCC input'!A741,2)="ZA",'KCC input'!A741,"")</f>
        <v/>
      </c>
      <c r="B740" s="10" t="str">
        <f>IF(LEFT('KCC input'!C741,2)="ZA",'KCC input'!C741,"")</f>
        <v/>
      </c>
      <c r="C740" s="10" t="str">
        <f>IF(LEFT('KCC input'!E741,2)="ZA",'KCC input'!E741,"")</f>
        <v/>
      </c>
      <c r="D740" s="10" t="str">
        <f>IF(LEFT('KCC input'!G741,2)="ZA",'KCC input'!G741,"")</f>
        <v>ZA_02248</v>
      </c>
      <c r="E740" s="10" t="str">
        <f>IF('KCC input'!H741=0,"",'KCC input'!H741)</f>
        <v>Monitoring</v>
      </c>
      <c r="F740" s="10" t="str">
        <f>IF('KCC input'!H741=0,"",'KCC input'!H741)</f>
        <v>Monitoring</v>
      </c>
      <c r="G740" s="10" t="str">
        <f t="shared" si="11"/>
        <v>A1ZKC028  Z037</v>
      </c>
      <c r="H740" s="11" t="str">
        <f>IF('KCC input'!I741=0,"",'KCC input'!I741)</f>
        <v/>
      </c>
      <c r="I740" s="10" t="str">
        <f>IF('KCC input'!K741=0,"",'KCC input'!K741)</f>
        <v>A1</v>
      </c>
      <c r="J740" s="10" t="str">
        <f>IF('KCC input'!L741=0,"",'KCC input'!L741)</f>
        <v>ZKC028</v>
      </c>
      <c r="K740" s="10" t="str">
        <f>IF('KCC input'!M741=0,"",'KCC input'!M741)</f>
        <v>Z037</v>
      </c>
      <c r="L740" s="10"/>
    </row>
    <row r="741" spans="1:12" s="4" customFormat="1" x14ac:dyDescent="0.25">
      <c r="A741" s="10" t="str">
        <f>IF(LEFT('KCC input'!A742,2)="ZA",'KCC input'!A742,"")</f>
        <v/>
      </c>
      <c r="B741" s="10" t="str">
        <f>IF(LEFT('KCC input'!C742,2)="ZA",'KCC input'!C742,"")</f>
        <v/>
      </c>
      <c r="C741" s="10" t="str">
        <f>IF(LEFT('KCC input'!E742,2)="ZA",'KCC input'!E742,"")</f>
        <v/>
      </c>
      <c r="D741" s="10" t="str">
        <f>IF(LEFT('KCC input'!G742,2)="ZA",'KCC input'!G742,"")</f>
        <v>ZA_02249</v>
      </c>
      <c r="E741" s="10" t="str">
        <f>IF('KCC input'!H742=0,"",'KCC input'!H742)</f>
        <v>OZON</v>
      </c>
      <c r="F741" s="10" t="str">
        <f>IF('KCC input'!H742=0,"",'KCC input'!H742)</f>
        <v>OZON</v>
      </c>
      <c r="G741" s="10" t="str">
        <f t="shared" si="11"/>
        <v>A1ZKC028  Z038</v>
      </c>
      <c r="H741" s="11" t="str">
        <f>IF('KCC input'!I742=0,"",'KCC input'!I742)</f>
        <v/>
      </c>
      <c r="I741" s="10" t="str">
        <f>IF('KCC input'!K742=0,"",'KCC input'!K742)</f>
        <v>A1</v>
      </c>
      <c r="J741" s="10" t="str">
        <f>IF('KCC input'!L742=0,"",'KCC input'!L742)</f>
        <v>ZKC028</v>
      </c>
      <c r="K741" s="10" t="str">
        <f>IF('KCC input'!M742=0,"",'KCC input'!M742)</f>
        <v>Z038</v>
      </c>
      <c r="L741" s="10"/>
    </row>
    <row r="742" spans="1:12" s="4" customFormat="1" x14ac:dyDescent="0.25">
      <c r="A742" s="10" t="str">
        <f>IF(LEFT('KCC input'!A743,2)="ZA",'KCC input'!A743,"")</f>
        <v/>
      </c>
      <c r="B742" s="10" t="str">
        <f>IF(LEFT('KCC input'!C743,2)="ZA",'KCC input'!C743,"")</f>
        <v/>
      </c>
      <c r="C742" s="10" t="str">
        <f>IF(LEFT('KCC input'!E743,2)="ZA",'KCC input'!E743,"")</f>
        <v/>
      </c>
      <c r="D742" s="10" t="str">
        <f>IF(LEFT('KCC input'!G743,2)="ZA",'KCC input'!G743,"")</f>
        <v>ZA_02250</v>
      </c>
      <c r="E742" s="10" t="str">
        <f>IF('KCC input'!H743=0,"",'KCC input'!H743)</f>
        <v xml:space="preserve">Viewer Regels op de Kaart </v>
      </c>
      <c r="F742" s="10" t="str">
        <f>IF('KCC input'!H743=0,"",'KCC input'!H743)</f>
        <v xml:space="preserve">Viewer Regels op de Kaart </v>
      </c>
      <c r="G742" s="10" t="str">
        <f t="shared" si="11"/>
        <v>A1ZKC028  Z039</v>
      </c>
      <c r="H742" s="11" t="str">
        <f>IF('KCC input'!I743=0,"",'KCC input'!I743)</f>
        <v/>
      </c>
      <c r="I742" s="10" t="str">
        <f>IF('KCC input'!K743=0,"",'KCC input'!K743)</f>
        <v>A1</v>
      </c>
      <c r="J742" s="10" t="str">
        <f>IF('KCC input'!L743=0,"",'KCC input'!L743)</f>
        <v>ZKC028</v>
      </c>
      <c r="K742" s="10" t="str">
        <f>IF('KCC input'!M743=0,"",'KCC input'!M743)</f>
        <v>Z039</v>
      </c>
      <c r="L742" s="10"/>
    </row>
    <row r="743" spans="1:12" s="4" customFormat="1" x14ac:dyDescent="0.25">
      <c r="A743" s="10" t="str">
        <f>IF(LEFT('KCC input'!A744,2)="ZA",'KCC input'!A744,"")</f>
        <v/>
      </c>
      <c r="B743" s="10" t="str">
        <f>IF(LEFT('KCC input'!C744,2)="ZA",'KCC input'!C744,"")</f>
        <v/>
      </c>
      <c r="C743" s="10" t="str">
        <f>IF(LEFT('KCC input'!E744,2)="ZA",'KCC input'!E744,"")</f>
        <v/>
      </c>
      <c r="D743" s="10" t="str">
        <f>IF(LEFT('KCC input'!G744,2)="ZA",'KCC input'!G744,"")</f>
        <v>ZA_02251</v>
      </c>
      <c r="E743" s="10" t="str">
        <f>IF('KCC input'!H744=0,"",'KCC input'!H744)</f>
        <v>Overbruggingsfunctie (IHR)</v>
      </c>
      <c r="F743" s="10" t="str">
        <f>IF('KCC input'!H744=0,"",'KCC input'!H744)</f>
        <v>Overbruggingsfunctie (IHR)</v>
      </c>
      <c r="G743" s="10" t="str">
        <f t="shared" si="11"/>
        <v>A1ZKC028  Z040</v>
      </c>
      <c r="H743" s="11" t="str">
        <f>IF('KCC input'!I744=0,"",'KCC input'!I744)</f>
        <v/>
      </c>
      <c r="I743" s="10" t="str">
        <f>IF('KCC input'!K744=0,"",'KCC input'!K744)</f>
        <v>A1</v>
      </c>
      <c r="J743" s="10" t="str">
        <f>IF('KCC input'!L744=0,"",'KCC input'!L744)</f>
        <v>ZKC028</v>
      </c>
      <c r="K743" s="10" t="str">
        <f>IF('KCC input'!M744=0,"",'KCC input'!M744)</f>
        <v>Z040</v>
      </c>
      <c r="L743" s="10"/>
    </row>
    <row r="744" spans="1:12" s="4" customFormat="1" x14ac:dyDescent="0.25">
      <c r="A744" s="10" t="str">
        <f>IF(LEFT('KCC input'!A745,2)="ZA",'KCC input'!A745,"")</f>
        <v/>
      </c>
      <c r="B744" s="10" t="str">
        <f>IF(LEFT('KCC input'!C745,2)="ZA",'KCC input'!C745,"")</f>
        <v/>
      </c>
      <c r="C744" s="10" t="str">
        <f>IF(LEFT('KCC input'!E745,2)="ZA",'KCC input'!E745,"")</f>
        <v/>
      </c>
      <c r="D744" s="10" t="str">
        <f>IF(LEFT('KCC input'!G745,2)="ZA",'KCC input'!G745,"")</f>
        <v>ZA_02252</v>
      </c>
      <c r="E744" s="10" t="str">
        <f>IF('KCC input'!H745=0,"",'KCC input'!H745)</f>
        <v>OBO (niet Kadaster)</v>
      </c>
      <c r="F744" s="10" t="str">
        <f>IF('KCC input'!H745=0,"",'KCC input'!H745)</f>
        <v>OBO (niet Kadaster)</v>
      </c>
      <c r="G744" s="10" t="str">
        <f t="shared" si="11"/>
        <v>A1ZKC028  Z041</v>
      </c>
      <c r="H744" s="11" t="str">
        <f>IF('KCC input'!I745=0,"",'KCC input'!I745)</f>
        <v/>
      </c>
      <c r="I744" s="10" t="str">
        <f>IF('KCC input'!K745=0,"",'KCC input'!K745)</f>
        <v>A1</v>
      </c>
      <c r="J744" s="10" t="str">
        <f>IF('KCC input'!L745=0,"",'KCC input'!L745)</f>
        <v>ZKC028</v>
      </c>
      <c r="K744" s="10" t="str">
        <f>IF('KCC input'!M745=0,"",'KCC input'!M745)</f>
        <v>Z041</v>
      </c>
      <c r="L744" s="10"/>
    </row>
    <row r="745" spans="1:12" s="4" customFormat="1" x14ac:dyDescent="0.25">
      <c r="A745" s="10" t="str">
        <f>IF(LEFT('KCC input'!A746,2)="ZA",'KCC input'!A746,"")</f>
        <v/>
      </c>
      <c r="B745" s="10" t="str">
        <f>IF(LEFT('KCC input'!C746,2)="ZA",'KCC input'!C746,"")</f>
        <v/>
      </c>
      <c r="C745" s="10" t="str">
        <f>IF(LEFT('KCC input'!E746,2)="ZA",'KCC input'!E746,"")</f>
        <v>ZA_02253</v>
      </c>
      <c r="D745" s="10" t="str">
        <f>IF(LEFT('KCC input'!G746,2)="ZA",'KCC input'!G746,"")</f>
        <v/>
      </c>
      <c r="E745" s="10" t="str">
        <f>IF('KCC input'!H746=0,"",'KCC input'!H746)</f>
        <v>Ik wil graag wijzigen</v>
      </c>
      <c r="F745" s="10" t="str">
        <f>IF('KCC input'!H746=0,"",'KCC input'!H746)</f>
        <v>Ik wil graag wijzigen</v>
      </c>
      <c r="G745" s="10" t="str">
        <f t="shared" si="11"/>
        <v>A1ZKC028  Z042</v>
      </c>
      <c r="H745" s="11" t="str">
        <f>IF('KCC input'!I746=0,"",'KCC input'!I746)</f>
        <v/>
      </c>
      <c r="I745" s="10" t="str">
        <f>IF('KCC input'!K746=0,"",'KCC input'!K746)</f>
        <v>A1</v>
      </c>
      <c r="J745" s="10" t="str">
        <f>IF('KCC input'!L746=0,"",'KCC input'!L746)</f>
        <v>ZKC028</v>
      </c>
      <c r="K745" s="10" t="str">
        <f>IF('KCC input'!M746=0,"",'KCC input'!M746)</f>
        <v>Z042</v>
      </c>
      <c r="L745" s="10"/>
    </row>
    <row r="746" spans="1:12" s="4" customFormat="1" x14ac:dyDescent="0.25">
      <c r="A746" s="10" t="str">
        <f>IF(LEFT('KCC input'!A747,2)="ZA",'KCC input'!A747,"")</f>
        <v/>
      </c>
      <c r="B746" s="10" t="str">
        <f>IF(LEFT('KCC input'!C747,2)="ZA",'KCC input'!C747,"")</f>
        <v/>
      </c>
      <c r="C746" s="10" t="str">
        <f>IF(LEFT('KCC input'!E747,2)="ZA",'KCC input'!E747,"")</f>
        <v/>
      </c>
      <c r="D746" s="10" t="str">
        <f>IF(LEFT('KCC input'!G747,2)="ZA",'KCC input'!G747,"")</f>
        <v>ZA_02254</v>
      </c>
      <c r="E746" s="10" t="str">
        <f>IF('KCC input'!H747=0,"",'KCC input'!H747)</f>
        <v>Catalogus</v>
      </c>
      <c r="F746" s="10" t="str">
        <f>IF('KCC input'!H747=0,"",'KCC input'!H747)</f>
        <v>Catalogus</v>
      </c>
      <c r="G746" s="10" t="str">
        <f t="shared" si="11"/>
        <v>A1ZKC028  Z043</v>
      </c>
      <c r="H746" s="11" t="str">
        <f>IF('KCC input'!I747=0,"",'KCC input'!I747)</f>
        <v/>
      </c>
      <c r="I746" s="10" t="str">
        <f>IF('KCC input'!K747=0,"",'KCC input'!K747)</f>
        <v>A1</v>
      </c>
      <c r="J746" s="10" t="str">
        <f>IF('KCC input'!L747=0,"",'KCC input'!L747)</f>
        <v>ZKC028</v>
      </c>
      <c r="K746" s="10" t="str">
        <f>IF('KCC input'!M747=0,"",'KCC input'!M747)</f>
        <v>Z043</v>
      </c>
      <c r="L746" s="10"/>
    </row>
    <row r="747" spans="1:12" s="4" customFormat="1" x14ac:dyDescent="0.25">
      <c r="A747" s="10" t="str">
        <f>IF(LEFT('KCC input'!A748,2)="ZA",'KCC input'!A748,"")</f>
        <v/>
      </c>
      <c r="B747" s="10" t="str">
        <f>IF(LEFT('KCC input'!C748,2)="ZA",'KCC input'!C748,"")</f>
        <v/>
      </c>
      <c r="C747" s="10" t="str">
        <f>IF(LEFT('KCC input'!E748,2)="ZA",'KCC input'!E748,"")</f>
        <v/>
      </c>
      <c r="D747" s="10" t="str">
        <f>IF(LEFT('KCC input'!G748,2)="ZA",'KCC input'!G748,"")</f>
        <v>ZA_02255</v>
      </c>
      <c r="E747" s="10" t="str">
        <f>IF('KCC input'!H748=0,"",'KCC input'!H748)</f>
        <v>Monitoring</v>
      </c>
      <c r="F747" s="10" t="str">
        <f>IF('KCC input'!H748=0,"",'KCC input'!H748)</f>
        <v>Monitoring</v>
      </c>
      <c r="G747" s="10" t="str">
        <f t="shared" si="11"/>
        <v>A1ZKC028  Z044</v>
      </c>
      <c r="H747" s="11" t="str">
        <f>IF('KCC input'!I748=0,"",'KCC input'!I748)</f>
        <v/>
      </c>
      <c r="I747" s="10" t="str">
        <f>IF('KCC input'!K748=0,"",'KCC input'!K748)</f>
        <v>A1</v>
      </c>
      <c r="J747" s="10" t="str">
        <f>IF('KCC input'!L748=0,"",'KCC input'!L748)</f>
        <v>ZKC028</v>
      </c>
      <c r="K747" s="10" t="str">
        <f>IF('KCC input'!M748=0,"",'KCC input'!M748)</f>
        <v>Z044</v>
      </c>
      <c r="L747" s="10"/>
    </row>
    <row r="748" spans="1:12" s="4" customFormat="1" x14ac:dyDescent="0.25">
      <c r="A748" s="10" t="str">
        <f>IF(LEFT('KCC input'!A749,2)="ZA",'KCC input'!A749,"")</f>
        <v/>
      </c>
      <c r="B748" s="10" t="str">
        <f>IF(LEFT('KCC input'!C749,2)="ZA",'KCC input'!C749,"")</f>
        <v/>
      </c>
      <c r="C748" s="10" t="str">
        <f>IF(LEFT('KCC input'!E749,2)="ZA",'KCC input'!E749,"")</f>
        <v/>
      </c>
      <c r="D748" s="10" t="str">
        <f>IF(LEFT('KCC input'!G749,2)="ZA",'KCC input'!G749,"")</f>
        <v>ZA_02256</v>
      </c>
      <c r="E748" s="10" t="str">
        <f>IF('KCC input'!H749=0,"",'KCC input'!H749)</f>
        <v>OZON</v>
      </c>
      <c r="F748" s="10" t="str">
        <f>IF('KCC input'!H749=0,"",'KCC input'!H749)</f>
        <v>OZON</v>
      </c>
      <c r="G748" s="10" t="str">
        <f t="shared" si="11"/>
        <v>A1ZKC028  Z045</v>
      </c>
      <c r="H748" s="11" t="str">
        <f>IF('KCC input'!I749=0,"",'KCC input'!I749)</f>
        <v/>
      </c>
      <c r="I748" s="10" t="str">
        <f>IF('KCC input'!K749=0,"",'KCC input'!K749)</f>
        <v>A1</v>
      </c>
      <c r="J748" s="10" t="str">
        <f>IF('KCC input'!L749=0,"",'KCC input'!L749)</f>
        <v>ZKC028</v>
      </c>
      <c r="K748" s="10" t="str">
        <f>IF('KCC input'!M749=0,"",'KCC input'!M749)</f>
        <v>Z045</v>
      </c>
      <c r="L748" s="10"/>
    </row>
    <row r="749" spans="1:12" s="4" customFormat="1" x14ac:dyDescent="0.25">
      <c r="A749" s="10" t="str">
        <f>IF(LEFT('KCC input'!A750,2)="ZA",'KCC input'!A750,"")</f>
        <v/>
      </c>
      <c r="B749" s="10" t="str">
        <f>IF(LEFT('KCC input'!C750,2)="ZA",'KCC input'!C750,"")</f>
        <v/>
      </c>
      <c r="C749" s="10" t="str">
        <f>IF(LEFT('KCC input'!E750,2)="ZA",'KCC input'!E750,"")</f>
        <v/>
      </c>
      <c r="D749" s="10" t="str">
        <f>IF(LEFT('KCC input'!G750,2)="ZA",'KCC input'!G750,"")</f>
        <v>ZA_02257</v>
      </c>
      <c r="E749" s="10" t="str">
        <f>IF('KCC input'!H750=0,"",'KCC input'!H750)</f>
        <v xml:space="preserve">Viewer Regels op de Kaart </v>
      </c>
      <c r="F749" s="10" t="str">
        <f>IF('KCC input'!H750=0,"",'KCC input'!H750)</f>
        <v xml:space="preserve">Viewer Regels op de Kaart </v>
      </c>
      <c r="G749" s="10" t="str">
        <f t="shared" si="11"/>
        <v>A1ZKC028  Z046</v>
      </c>
      <c r="H749" s="11" t="str">
        <f>IF('KCC input'!I750=0,"",'KCC input'!I750)</f>
        <v/>
      </c>
      <c r="I749" s="10" t="str">
        <f>IF('KCC input'!K750=0,"",'KCC input'!K750)</f>
        <v>A1</v>
      </c>
      <c r="J749" s="10" t="str">
        <f>IF('KCC input'!L750=0,"",'KCC input'!L750)</f>
        <v>ZKC028</v>
      </c>
      <c r="K749" s="10" t="str">
        <f>IF('KCC input'!M750=0,"",'KCC input'!M750)</f>
        <v>Z046</v>
      </c>
      <c r="L749" s="10"/>
    </row>
    <row r="750" spans="1:12" s="4" customFormat="1" x14ac:dyDescent="0.25">
      <c r="A750" s="10" t="str">
        <f>IF(LEFT('KCC input'!A751,2)="ZA",'KCC input'!A751,"")</f>
        <v/>
      </c>
      <c r="B750" s="10" t="str">
        <f>IF(LEFT('KCC input'!C751,2)="ZA",'KCC input'!C751,"")</f>
        <v/>
      </c>
      <c r="C750" s="10" t="str">
        <f>IF(LEFT('KCC input'!E751,2)="ZA",'KCC input'!E751,"")</f>
        <v/>
      </c>
      <c r="D750" s="10" t="str">
        <f>IF(LEFT('KCC input'!G751,2)="ZA",'KCC input'!G751,"")</f>
        <v>ZA_02258</v>
      </c>
      <c r="E750" s="10" t="str">
        <f>IF('KCC input'!H751=0,"",'KCC input'!H751)</f>
        <v>Overbruggingsfunctie (IHR)</v>
      </c>
      <c r="F750" s="10" t="str">
        <f>IF('KCC input'!H751=0,"",'KCC input'!H751)</f>
        <v>Overbruggingsfunctie (IHR)</v>
      </c>
      <c r="G750" s="10" t="str">
        <f t="shared" si="11"/>
        <v>A1ZKC028  Z047</v>
      </c>
      <c r="H750" s="11" t="str">
        <f>IF('KCC input'!I751=0,"",'KCC input'!I751)</f>
        <v/>
      </c>
      <c r="I750" s="10" t="str">
        <f>IF('KCC input'!K751=0,"",'KCC input'!K751)</f>
        <v>A1</v>
      </c>
      <c r="J750" s="10" t="str">
        <f>IF('KCC input'!L751=0,"",'KCC input'!L751)</f>
        <v>ZKC028</v>
      </c>
      <c r="K750" s="10" t="str">
        <f>IF('KCC input'!M751=0,"",'KCC input'!M751)</f>
        <v>Z047</v>
      </c>
      <c r="L750" s="10"/>
    </row>
    <row r="751" spans="1:12" s="4" customFormat="1" x14ac:dyDescent="0.25">
      <c r="A751" s="10" t="str">
        <f>IF(LEFT('KCC input'!A752,2)="ZA",'KCC input'!A752,"")</f>
        <v/>
      </c>
      <c r="B751" s="10" t="str">
        <f>IF(LEFT('KCC input'!C752,2)="ZA",'KCC input'!C752,"")</f>
        <v/>
      </c>
      <c r="C751" s="10" t="str">
        <f>IF(LEFT('KCC input'!E752,2)="ZA",'KCC input'!E752,"")</f>
        <v/>
      </c>
      <c r="D751" s="10" t="str">
        <f>IF(LEFT('KCC input'!G752,2)="ZA",'KCC input'!G752,"")</f>
        <v>ZA_02259</v>
      </c>
      <c r="E751" s="10" t="str">
        <f>IF('KCC input'!H752=0,"",'KCC input'!H752)</f>
        <v>OBO (niet Kadaster)</v>
      </c>
      <c r="F751" s="10" t="str">
        <f>IF('KCC input'!H752=0,"",'KCC input'!H752)</f>
        <v>OBO (niet Kadaster)</v>
      </c>
      <c r="G751" s="10" t="str">
        <f t="shared" si="11"/>
        <v>A1ZKC028  Z048</v>
      </c>
      <c r="H751" s="11" t="str">
        <f>IF('KCC input'!I752=0,"",'KCC input'!I752)</f>
        <v/>
      </c>
      <c r="I751" s="10" t="str">
        <f>IF('KCC input'!K752=0,"",'KCC input'!K752)</f>
        <v>A1</v>
      </c>
      <c r="J751" s="10" t="str">
        <f>IF('KCC input'!L752=0,"",'KCC input'!L752)</f>
        <v>ZKC028</v>
      </c>
      <c r="K751" s="10" t="str">
        <f>IF('KCC input'!M752=0,"",'KCC input'!M752)</f>
        <v>Z048</v>
      </c>
      <c r="L751" s="10"/>
    </row>
    <row r="752" spans="1:12" s="4" customFormat="1" x14ac:dyDescent="0.25">
      <c r="A752" s="10" t="str">
        <f>IF(LEFT('KCC input'!A753,2)="ZA",'KCC input'!A753,"")</f>
        <v/>
      </c>
      <c r="B752" s="10" t="str">
        <f>IF(LEFT('KCC input'!C753,2)="ZA",'KCC input'!C753,"")</f>
        <v/>
      </c>
      <c r="C752" s="10" t="str">
        <f>IF(LEFT('KCC input'!E753,2)="ZA",'KCC input'!E753,"")</f>
        <v>ZA_02260</v>
      </c>
      <c r="D752" s="10" t="str">
        <f>IF(LEFT('KCC input'!G753,2)="ZA",'KCC input'!G753,"")</f>
        <v/>
      </c>
      <c r="E752" s="10" t="str">
        <f>IF('KCC input'!H753=0,"",'KCC input'!H753)</f>
        <v>Ik zou in de toekomst willen (wens)</v>
      </c>
      <c r="F752" s="10" t="str">
        <f>IF('KCC input'!H753=0,"",'KCC input'!H753)</f>
        <v>Ik zou in de toekomst willen (wens)</v>
      </c>
      <c r="G752" s="10" t="str">
        <f t="shared" si="11"/>
        <v>A1ZKC028  Z049</v>
      </c>
      <c r="H752" s="11" t="str">
        <f>IF('KCC input'!I753=0,"",'KCC input'!I753)</f>
        <v/>
      </c>
      <c r="I752" s="10" t="str">
        <f>IF('KCC input'!K753=0,"",'KCC input'!K753)</f>
        <v>A1</v>
      </c>
      <c r="J752" s="10" t="str">
        <f>IF('KCC input'!L753=0,"",'KCC input'!L753)</f>
        <v>ZKC028</v>
      </c>
      <c r="K752" s="10" t="str">
        <f>IF('KCC input'!M753=0,"",'KCC input'!M753)</f>
        <v>Z049</v>
      </c>
      <c r="L752" s="10"/>
    </row>
    <row r="753" spans="1:12" s="4" customFormat="1" x14ac:dyDescent="0.25">
      <c r="A753" s="10" t="str">
        <f>IF(LEFT('KCC input'!A754,2)="ZA",'KCC input'!A754,"")</f>
        <v/>
      </c>
      <c r="B753" s="10" t="str">
        <f>IF(LEFT('KCC input'!C754,2)="ZA",'KCC input'!C754,"")</f>
        <v/>
      </c>
      <c r="C753" s="10" t="str">
        <f>IF(LEFT('KCC input'!E754,2)="ZA",'KCC input'!E754,"")</f>
        <v/>
      </c>
      <c r="D753" s="10" t="str">
        <f>IF(LEFT('KCC input'!G754,2)="ZA",'KCC input'!G754,"")</f>
        <v>ZA_02261</v>
      </c>
      <c r="E753" s="10" t="str">
        <f>IF('KCC input'!H754=0,"",'KCC input'!H754)</f>
        <v>Catalogus</v>
      </c>
      <c r="F753" s="10" t="str">
        <f>IF('KCC input'!H754=0,"",'KCC input'!H754)</f>
        <v>Catalogus</v>
      </c>
      <c r="G753" s="10" t="str">
        <f t="shared" si="11"/>
        <v>A1ZKC028  Z050</v>
      </c>
      <c r="H753" s="11" t="str">
        <f>IF('KCC input'!I754=0,"",'KCC input'!I754)</f>
        <v/>
      </c>
      <c r="I753" s="10" t="str">
        <f>IF('KCC input'!K754=0,"",'KCC input'!K754)</f>
        <v>A1</v>
      </c>
      <c r="J753" s="10" t="str">
        <f>IF('KCC input'!L754=0,"",'KCC input'!L754)</f>
        <v>ZKC028</v>
      </c>
      <c r="K753" s="10" t="str">
        <f>IF('KCC input'!M754=0,"",'KCC input'!M754)</f>
        <v>Z050</v>
      </c>
      <c r="L753" s="10"/>
    </row>
    <row r="754" spans="1:12" s="4" customFormat="1" x14ac:dyDescent="0.25">
      <c r="A754" s="10" t="str">
        <f>IF(LEFT('KCC input'!A755,2)="ZA",'KCC input'!A755,"")</f>
        <v/>
      </c>
      <c r="B754" s="10" t="str">
        <f>IF(LEFT('KCC input'!C755,2)="ZA",'KCC input'!C755,"")</f>
        <v/>
      </c>
      <c r="C754" s="10" t="str">
        <f>IF(LEFT('KCC input'!E755,2)="ZA",'KCC input'!E755,"")</f>
        <v/>
      </c>
      <c r="D754" s="10" t="str">
        <f>IF(LEFT('KCC input'!G755,2)="ZA",'KCC input'!G755,"")</f>
        <v>ZA_02262</v>
      </c>
      <c r="E754" s="10" t="str">
        <f>IF('KCC input'!H755=0,"",'KCC input'!H755)</f>
        <v>Monitoring</v>
      </c>
      <c r="F754" s="10" t="str">
        <f>IF('KCC input'!H755=0,"",'KCC input'!H755)</f>
        <v>Monitoring</v>
      </c>
      <c r="G754" s="10" t="str">
        <f t="shared" si="11"/>
        <v>A1ZKC028  Z051</v>
      </c>
      <c r="H754" s="11" t="str">
        <f>IF('KCC input'!I755=0,"",'KCC input'!I755)</f>
        <v/>
      </c>
      <c r="I754" s="10" t="str">
        <f>IF('KCC input'!K755=0,"",'KCC input'!K755)</f>
        <v>A1</v>
      </c>
      <c r="J754" s="10" t="str">
        <f>IF('KCC input'!L755=0,"",'KCC input'!L755)</f>
        <v>ZKC028</v>
      </c>
      <c r="K754" s="10" t="str">
        <f>IF('KCC input'!M755=0,"",'KCC input'!M755)</f>
        <v>Z051</v>
      </c>
      <c r="L754" s="10"/>
    </row>
    <row r="755" spans="1:12" s="4" customFormat="1" x14ac:dyDescent="0.25">
      <c r="A755" s="10" t="str">
        <f>IF(LEFT('KCC input'!A756,2)="ZA",'KCC input'!A756,"")</f>
        <v/>
      </c>
      <c r="B755" s="10" t="str">
        <f>IF(LEFT('KCC input'!C756,2)="ZA",'KCC input'!C756,"")</f>
        <v/>
      </c>
      <c r="C755" s="10" t="str">
        <f>IF(LEFT('KCC input'!E756,2)="ZA",'KCC input'!E756,"")</f>
        <v/>
      </c>
      <c r="D755" s="10" t="str">
        <f>IF(LEFT('KCC input'!G756,2)="ZA",'KCC input'!G756,"")</f>
        <v>ZA_02263</v>
      </c>
      <c r="E755" s="10" t="str">
        <f>IF('KCC input'!H756=0,"",'KCC input'!H756)</f>
        <v>OZON</v>
      </c>
      <c r="F755" s="10" t="str">
        <f>IF('KCC input'!H756=0,"",'KCC input'!H756)</f>
        <v>OZON</v>
      </c>
      <c r="G755" s="10" t="str">
        <f t="shared" si="11"/>
        <v>A1ZKC028  Z052</v>
      </c>
      <c r="H755" s="11" t="str">
        <f>IF('KCC input'!I756=0,"",'KCC input'!I756)</f>
        <v/>
      </c>
      <c r="I755" s="10" t="str">
        <f>IF('KCC input'!K756=0,"",'KCC input'!K756)</f>
        <v>A1</v>
      </c>
      <c r="J755" s="10" t="str">
        <f>IF('KCC input'!L756=0,"",'KCC input'!L756)</f>
        <v>ZKC028</v>
      </c>
      <c r="K755" s="10" t="str">
        <f>IF('KCC input'!M756=0,"",'KCC input'!M756)</f>
        <v>Z052</v>
      </c>
      <c r="L755" s="10"/>
    </row>
    <row r="756" spans="1:12" s="4" customFormat="1" x14ac:dyDescent="0.25">
      <c r="A756" s="10" t="str">
        <f>IF(LEFT('KCC input'!A757,2)="ZA",'KCC input'!A757,"")</f>
        <v/>
      </c>
      <c r="B756" s="10" t="str">
        <f>IF(LEFT('KCC input'!C757,2)="ZA",'KCC input'!C757,"")</f>
        <v/>
      </c>
      <c r="C756" s="10" t="str">
        <f>IF(LEFT('KCC input'!E757,2)="ZA",'KCC input'!E757,"")</f>
        <v/>
      </c>
      <c r="D756" s="10" t="str">
        <f>IF(LEFT('KCC input'!G757,2)="ZA",'KCC input'!G757,"")</f>
        <v>ZA_02264</v>
      </c>
      <c r="E756" s="10" t="str">
        <f>IF('KCC input'!H757=0,"",'KCC input'!H757)</f>
        <v xml:space="preserve">Viewer Regels op de Kaart </v>
      </c>
      <c r="F756" s="10" t="str">
        <f>IF('KCC input'!H757=0,"",'KCC input'!H757)</f>
        <v xml:space="preserve">Viewer Regels op de Kaart </v>
      </c>
      <c r="G756" s="10" t="str">
        <f t="shared" si="11"/>
        <v>A1ZKC028  Z053</v>
      </c>
      <c r="H756" s="11" t="str">
        <f>IF('KCC input'!I757=0,"",'KCC input'!I757)</f>
        <v/>
      </c>
      <c r="I756" s="10" t="str">
        <f>IF('KCC input'!K757=0,"",'KCC input'!K757)</f>
        <v>A1</v>
      </c>
      <c r="J756" s="10" t="str">
        <f>IF('KCC input'!L757=0,"",'KCC input'!L757)</f>
        <v>ZKC028</v>
      </c>
      <c r="K756" s="10" t="str">
        <f>IF('KCC input'!M757=0,"",'KCC input'!M757)</f>
        <v>Z053</v>
      </c>
      <c r="L756" s="10"/>
    </row>
    <row r="757" spans="1:12" s="4" customFormat="1" x14ac:dyDescent="0.25">
      <c r="A757" s="10" t="str">
        <f>IF(LEFT('KCC input'!A758,2)="ZA",'KCC input'!A758,"")</f>
        <v/>
      </c>
      <c r="B757" s="10" t="str">
        <f>IF(LEFT('KCC input'!C758,2)="ZA",'KCC input'!C758,"")</f>
        <v/>
      </c>
      <c r="C757" s="10" t="str">
        <f>IF(LEFT('KCC input'!E758,2)="ZA",'KCC input'!E758,"")</f>
        <v/>
      </c>
      <c r="D757" s="10" t="str">
        <f>IF(LEFT('KCC input'!G758,2)="ZA",'KCC input'!G758,"")</f>
        <v>ZA_02265</v>
      </c>
      <c r="E757" s="10" t="str">
        <f>IF('KCC input'!H758=0,"",'KCC input'!H758)</f>
        <v>Overbruggingsfunctie (IHR)</v>
      </c>
      <c r="F757" s="10" t="str">
        <f>IF('KCC input'!H758=0,"",'KCC input'!H758)</f>
        <v>Overbruggingsfunctie (IHR)</v>
      </c>
      <c r="G757" s="10" t="str">
        <f t="shared" si="11"/>
        <v>A1ZKC028  Z054</v>
      </c>
      <c r="H757" s="11" t="str">
        <f>IF('KCC input'!I758=0,"",'KCC input'!I758)</f>
        <v/>
      </c>
      <c r="I757" s="10" t="str">
        <f>IF('KCC input'!K758=0,"",'KCC input'!K758)</f>
        <v>A1</v>
      </c>
      <c r="J757" s="10" t="str">
        <f>IF('KCC input'!L758=0,"",'KCC input'!L758)</f>
        <v>ZKC028</v>
      </c>
      <c r="K757" s="10" t="str">
        <f>IF('KCC input'!M758=0,"",'KCC input'!M758)</f>
        <v>Z054</v>
      </c>
      <c r="L757" s="10"/>
    </row>
    <row r="758" spans="1:12" s="4" customFormat="1" x14ac:dyDescent="0.25">
      <c r="A758" s="10" t="str">
        <f>IF(LEFT('KCC input'!A759,2)="ZA",'KCC input'!A759,"")</f>
        <v/>
      </c>
      <c r="B758" s="10" t="str">
        <f>IF(LEFT('KCC input'!C759,2)="ZA",'KCC input'!C759,"")</f>
        <v/>
      </c>
      <c r="C758" s="10" t="str">
        <f>IF(LEFT('KCC input'!E759,2)="ZA",'KCC input'!E759,"")</f>
        <v/>
      </c>
      <c r="D758" s="10" t="str">
        <f>IF(LEFT('KCC input'!G759,2)="ZA",'KCC input'!G759,"")</f>
        <v>ZA_02266</v>
      </c>
      <c r="E758" s="10" t="str">
        <f>IF('KCC input'!H759=0,"",'KCC input'!H759)</f>
        <v>OBO (niet Kadaster)</v>
      </c>
      <c r="F758" s="10" t="str">
        <f>IF('KCC input'!H759=0,"",'KCC input'!H759)</f>
        <v>OBO (niet Kadaster)</v>
      </c>
      <c r="G758" s="10" t="str">
        <f t="shared" si="11"/>
        <v>A1ZKC028  Z055</v>
      </c>
      <c r="H758" s="11" t="str">
        <f>IF('KCC input'!I759=0,"",'KCC input'!I759)</f>
        <v/>
      </c>
      <c r="I758" s="10" t="str">
        <f>IF('KCC input'!K759=0,"",'KCC input'!K759)</f>
        <v>A1</v>
      </c>
      <c r="J758" s="10" t="str">
        <f>IF('KCC input'!L759=0,"",'KCC input'!L759)</f>
        <v>ZKC028</v>
      </c>
      <c r="K758" s="10" t="str">
        <f>IF('KCC input'!M759=0,"",'KCC input'!M759)</f>
        <v>Z055</v>
      </c>
      <c r="L758" s="10"/>
    </row>
    <row r="759" spans="1:12" s="4" customFormat="1" x14ac:dyDescent="0.25">
      <c r="A759" s="10" t="str">
        <f>IF(LEFT('KCC input'!A760,2)="ZA",'KCC input'!A760,"")</f>
        <v/>
      </c>
      <c r="B759" s="10" t="str">
        <f>IF(LEFT('KCC input'!C760,2)="ZA",'KCC input'!C760,"")</f>
        <v>ZA_02267</v>
      </c>
      <c r="C759" s="10" t="str">
        <f>IF(LEFT('KCC input'!E760,2)="ZA",'KCC input'!E760,"")</f>
        <v/>
      </c>
      <c r="D759" s="10" t="str">
        <f>IF(LEFT('KCC input'!G760,2)="ZA",'KCC input'!G760,"")</f>
        <v/>
      </c>
      <c r="E759" s="10" t="str">
        <f>IF('KCC input'!H760=0,"",'KCC input'!H760)</f>
        <v>Doorverbinden</v>
      </c>
      <c r="F759" s="10" t="str">
        <f>IF('KCC input'!H760=0,"",'KCC input'!H760)</f>
        <v>Doorverbinden</v>
      </c>
      <c r="G759" s="10" t="str">
        <f t="shared" si="11"/>
        <v>A1ZKC028  Z056</v>
      </c>
      <c r="H759" s="11" t="str">
        <f>IF('KCC input'!I760=0,"",'KCC input'!I760)</f>
        <v/>
      </c>
      <c r="I759" s="10" t="str">
        <f>IF('KCC input'!K760=0,"",'KCC input'!K760)</f>
        <v>A1</v>
      </c>
      <c r="J759" s="10" t="str">
        <f>IF('KCC input'!L760=0,"",'KCC input'!L760)</f>
        <v>ZKC028</v>
      </c>
      <c r="K759" s="10" t="str">
        <f>IF('KCC input'!M760=0,"",'KCC input'!M760)</f>
        <v>Z056</v>
      </c>
      <c r="L759" s="10"/>
    </row>
    <row r="760" spans="1:12" s="4" customFormat="1" x14ac:dyDescent="0.25">
      <c r="A760" s="10" t="str">
        <f>IF(LEFT('KCC input'!A761,2)="ZA",'KCC input'!A761,"")</f>
        <v/>
      </c>
      <c r="B760" s="10" t="str">
        <f>IF(LEFT('KCC input'!C761,2)="ZA",'KCC input'!C761,"")</f>
        <v/>
      </c>
      <c r="C760" s="10" t="str">
        <f>IF(LEFT('KCC input'!E761,2)="ZA",'KCC input'!E761,"")</f>
        <v>ZA_02268</v>
      </c>
      <c r="D760" s="10" t="str">
        <f>IF(LEFT('KCC input'!G761,2)="ZA",'KCC input'!G761,"")</f>
        <v/>
      </c>
      <c r="E760" s="10" t="str">
        <f>IF('KCC input'!H761=0,"",'KCC input'!H761)</f>
        <v>Backoffice</v>
      </c>
      <c r="F760" s="10" t="str">
        <f>IF('KCC input'!H761=0,"",'KCC input'!H761)</f>
        <v>Backoffice</v>
      </c>
      <c r="G760" s="10" t="str">
        <f t="shared" si="11"/>
        <v>A1ZKC028  Z057</v>
      </c>
      <c r="H760" s="11" t="str">
        <f>IF('KCC input'!I761=0,"",'KCC input'!I761)</f>
        <v/>
      </c>
      <c r="I760" s="10" t="str">
        <f>IF('KCC input'!K761=0,"",'KCC input'!K761)</f>
        <v>A1</v>
      </c>
      <c r="J760" s="10" t="str">
        <f>IF('KCC input'!L761=0,"",'KCC input'!L761)</f>
        <v>ZKC028</v>
      </c>
      <c r="K760" s="10" t="str">
        <f>IF('KCC input'!M761=0,"",'KCC input'!M761)</f>
        <v>Z057</v>
      </c>
      <c r="L760" s="10"/>
    </row>
    <row r="761" spans="1:12" s="4" customFormat="1" x14ac:dyDescent="0.25">
      <c r="A761" s="10" t="str">
        <f>IF(LEFT('KCC input'!A762,2)="ZA",'KCC input'!A762,"")</f>
        <v/>
      </c>
      <c r="B761" s="10" t="str">
        <f>IF(LEFT('KCC input'!C762,2)="ZA",'KCC input'!C762,"")</f>
        <v/>
      </c>
      <c r="C761" s="10" t="str">
        <f>IF(LEFT('KCC input'!E762,2)="ZA",'KCC input'!E762,"")</f>
        <v/>
      </c>
      <c r="D761" s="10" t="str">
        <f>IF(LEFT('KCC input'!G762,2)="ZA",'KCC input'!G762,"")</f>
        <v>ZA_02269</v>
      </c>
      <c r="E761" s="10" t="str">
        <f>IF('KCC input'!H762=0,"",'KCC input'!H762)</f>
        <v>/</v>
      </c>
      <c r="F761" s="10" t="str">
        <f>IF('KCC input'!H762=0,"",'KCC input'!H762)</f>
        <v>/</v>
      </c>
      <c r="G761" s="10" t="str">
        <f t="shared" si="11"/>
        <v>A1ZKC028  Z058</v>
      </c>
      <c r="H761" s="11" t="str">
        <f>IF('KCC input'!I762=0,"",'KCC input'!I762)</f>
        <v/>
      </c>
      <c r="I761" s="10" t="str">
        <f>IF('KCC input'!K762=0,"",'KCC input'!K762)</f>
        <v>A1</v>
      </c>
      <c r="J761" s="10" t="str">
        <f>IF('KCC input'!L762=0,"",'KCC input'!L762)</f>
        <v>ZKC028</v>
      </c>
      <c r="K761" s="10" t="str">
        <f>IF('KCC input'!M762=0,"",'KCC input'!M762)</f>
        <v>Z058</v>
      </c>
      <c r="L761" s="10"/>
    </row>
    <row r="762" spans="1:12" s="4" customFormat="1" x14ac:dyDescent="0.25">
      <c r="A762" s="10" t="str">
        <f>IF(LEFT('KCC input'!A763,2)="ZA",'KCC input'!A763,"")</f>
        <v/>
      </c>
      <c r="B762" s="10" t="str">
        <f>IF(LEFT('KCC input'!C763,2)="ZA",'KCC input'!C763,"")</f>
        <v/>
      </c>
      <c r="C762" s="10" t="str">
        <f>IF(LEFT('KCC input'!E763,2)="ZA",'KCC input'!E763,"")</f>
        <v>ZA_02270</v>
      </c>
      <c r="D762" s="10" t="str">
        <f>IF(LEFT('KCC input'!G763,2)="ZA",'KCC input'!G763,"")</f>
        <v/>
      </c>
      <c r="E762" s="10" t="str">
        <f>IF('KCC input'!H763=0,"",'KCC input'!H763)</f>
        <v>GM</v>
      </c>
      <c r="F762" s="10" t="str">
        <f>IF('KCC input'!H763=0,"",'KCC input'!H763)</f>
        <v>GM</v>
      </c>
      <c r="G762" s="10" t="str">
        <f t="shared" si="11"/>
        <v>A1ZKC028  Z059</v>
      </c>
      <c r="H762" s="11" t="str">
        <f>IF('KCC input'!I763=0,"",'KCC input'!I763)</f>
        <v/>
      </c>
      <c r="I762" s="10" t="str">
        <f>IF('KCC input'!K763=0,"",'KCC input'!K763)</f>
        <v>A1</v>
      </c>
      <c r="J762" s="10" t="str">
        <f>IF('KCC input'!L763=0,"",'KCC input'!L763)</f>
        <v>ZKC028</v>
      </c>
      <c r="K762" s="10" t="str">
        <f>IF('KCC input'!M763=0,"",'KCC input'!M763)</f>
        <v>Z059</v>
      </c>
      <c r="L762" s="10"/>
    </row>
    <row r="763" spans="1:12" s="4" customFormat="1" x14ac:dyDescent="0.25">
      <c r="A763" s="10" t="str">
        <f>IF(LEFT('KCC input'!A764,2)="ZA",'KCC input'!A764,"")</f>
        <v/>
      </c>
      <c r="B763" s="10" t="str">
        <f>IF(LEFT('KCC input'!C764,2)="ZA",'KCC input'!C764,"")</f>
        <v/>
      </c>
      <c r="C763" s="10" t="str">
        <f>IF(LEFT('KCC input'!E764,2)="ZA",'KCC input'!E764,"")</f>
        <v/>
      </c>
      <c r="D763" s="10" t="str">
        <f>IF(LEFT('KCC input'!G764,2)="ZA",'KCC input'!G764,"")</f>
        <v>ZA_02271</v>
      </c>
      <c r="E763" s="10" t="str">
        <f>IF('KCC input'!H764=0,"",'KCC input'!H764)</f>
        <v>/</v>
      </c>
      <c r="F763" s="10" t="str">
        <f>IF('KCC input'!H764=0,"",'KCC input'!H764)</f>
        <v>/</v>
      </c>
      <c r="G763" s="10" t="str">
        <f t="shared" si="11"/>
        <v>A1ZKC028  Z060</v>
      </c>
      <c r="H763" s="11" t="str">
        <f>IF('KCC input'!I764=0,"",'KCC input'!I764)</f>
        <v/>
      </c>
      <c r="I763" s="10" t="str">
        <f>IF('KCC input'!K764=0,"",'KCC input'!K764)</f>
        <v>A1</v>
      </c>
      <c r="J763" s="10" t="str">
        <f>IF('KCC input'!L764=0,"",'KCC input'!L764)</f>
        <v>ZKC028</v>
      </c>
      <c r="K763" s="10" t="str">
        <f>IF('KCC input'!M764=0,"",'KCC input'!M764)</f>
        <v>Z060</v>
      </c>
      <c r="L763" s="10"/>
    </row>
    <row r="764" spans="1:12" s="4" customFormat="1" x14ac:dyDescent="0.25">
      <c r="A764" s="10" t="str">
        <f>IF(LEFT('KCC input'!A765,2)="ZA",'KCC input'!A765,"")</f>
        <v/>
      </c>
      <c r="B764" s="10" t="str">
        <f>IF(LEFT('KCC input'!C765,2)="ZA",'KCC input'!C765,"")</f>
        <v/>
      </c>
      <c r="C764" s="10" t="str">
        <f>IF(LEFT('KCC input'!E765,2)="ZA",'KCC input'!E765,"")</f>
        <v>ZA_02272</v>
      </c>
      <c r="D764" s="10" t="str">
        <f>IF(LEFT('KCC input'!G765,2)="ZA",'KCC input'!G765,"")</f>
        <v/>
      </c>
      <c r="E764" s="10" t="str">
        <f>IF('KCC input'!H765=0,"",'KCC input'!H765)</f>
        <v>IR</v>
      </c>
      <c r="F764" s="10" t="str">
        <f>IF('KCC input'!H765=0,"",'KCC input'!H765)</f>
        <v>IR</v>
      </c>
      <c r="G764" s="10" t="str">
        <f t="shared" si="11"/>
        <v>A1ZKC028  Z061</v>
      </c>
      <c r="H764" s="11" t="str">
        <f>IF('KCC input'!I765=0,"",'KCC input'!I765)</f>
        <v/>
      </c>
      <c r="I764" s="10" t="str">
        <f>IF('KCC input'!K765=0,"",'KCC input'!K765)</f>
        <v>A1</v>
      </c>
      <c r="J764" s="10" t="str">
        <f>IF('KCC input'!L765=0,"",'KCC input'!L765)</f>
        <v>ZKC028</v>
      </c>
      <c r="K764" s="10" t="str">
        <f>IF('KCC input'!M765=0,"",'KCC input'!M765)</f>
        <v>Z061</v>
      </c>
      <c r="L764" s="10"/>
    </row>
    <row r="765" spans="1:12" s="4" customFormat="1" x14ac:dyDescent="0.25">
      <c r="A765" s="10" t="str">
        <f>IF(LEFT('KCC input'!A766,2)="ZA",'KCC input'!A766,"")</f>
        <v/>
      </c>
      <c r="B765" s="10" t="str">
        <f>IF(LEFT('KCC input'!C766,2)="ZA",'KCC input'!C766,"")</f>
        <v/>
      </c>
      <c r="C765" s="10" t="str">
        <f>IF(LEFT('KCC input'!E766,2)="ZA",'KCC input'!E766,"")</f>
        <v/>
      </c>
      <c r="D765" s="10" t="str">
        <f>IF(LEFT('KCC input'!G766,2)="ZA",'KCC input'!G766,"")</f>
        <v>ZA_02273</v>
      </c>
      <c r="E765" s="10" t="str">
        <f>IF('KCC input'!H766=0,"",'KCC input'!H766)</f>
        <v>/</v>
      </c>
      <c r="F765" s="10" t="str">
        <f>IF('KCC input'!H766=0,"",'KCC input'!H766)</f>
        <v>/</v>
      </c>
      <c r="G765" s="10" t="str">
        <f t="shared" si="11"/>
        <v>A1ZKC028  Z062</v>
      </c>
      <c r="H765" s="11" t="str">
        <f>IF('KCC input'!I766=0,"",'KCC input'!I766)</f>
        <v/>
      </c>
      <c r="I765" s="10" t="str">
        <f>IF('KCC input'!K766=0,"",'KCC input'!K766)</f>
        <v>A1</v>
      </c>
      <c r="J765" s="10" t="str">
        <f>IF('KCC input'!L766=0,"",'KCC input'!L766)</f>
        <v>ZKC028</v>
      </c>
      <c r="K765" s="10" t="str">
        <f>IF('KCC input'!M766=0,"",'KCC input'!M766)</f>
        <v>Z062</v>
      </c>
      <c r="L765" s="10"/>
    </row>
    <row r="766" spans="1:12" s="4" customFormat="1" x14ac:dyDescent="0.25">
      <c r="A766" s="10" t="str">
        <f>IF(LEFT('KCC input'!A767,2)="ZA",'KCC input'!A767,"")</f>
        <v/>
      </c>
      <c r="B766" s="10" t="str">
        <f>IF(LEFT('KCC input'!C767,2)="ZA",'KCC input'!C767,"")</f>
        <v/>
      </c>
      <c r="C766" s="10" t="str">
        <f>IF(LEFT('KCC input'!E767,2)="ZA",'KCC input'!E767,"")</f>
        <v>ZA_02274</v>
      </c>
      <c r="D766" s="10" t="str">
        <f>IF(LEFT('KCC input'!G767,2)="ZA",'KCC input'!G767,"")</f>
        <v/>
      </c>
      <c r="E766" s="10" t="str">
        <f>IF('KCC input'!H767=0,"",'KCC input'!H767)</f>
        <v>LV</v>
      </c>
      <c r="F766" s="10" t="str">
        <f>IF('KCC input'!H767=0,"",'KCC input'!H767)</f>
        <v>LV</v>
      </c>
      <c r="G766" s="10" t="str">
        <f t="shared" si="11"/>
        <v>A1ZKC028  Z063</v>
      </c>
      <c r="H766" s="11" t="str">
        <f>IF('KCC input'!I767=0,"",'KCC input'!I767)</f>
        <v/>
      </c>
      <c r="I766" s="10" t="str">
        <f>IF('KCC input'!K767=0,"",'KCC input'!K767)</f>
        <v>A1</v>
      </c>
      <c r="J766" s="10" t="str">
        <f>IF('KCC input'!L767=0,"",'KCC input'!L767)</f>
        <v>ZKC028</v>
      </c>
      <c r="K766" s="10" t="str">
        <f>IF('KCC input'!M767=0,"",'KCC input'!M767)</f>
        <v>Z063</v>
      </c>
      <c r="L766" s="10"/>
    </row>
    <row r="767" spans="1:12" s="4" customFormat="1" x14ac:dyDescent="0.25">
      <c r="A767" s="10" t="str">
        <f>IF(LEFT('KCC input'!A768,2)="ZA",'KCC input'!A768,"")</f>
        <v/>
      </c>
      <c r="B767" s="10" t="str">
        <f>IF(LEFT('KCC input'!C768,2)="ZA",'KCC input'!C768,"")</f>
        <v/>
      </c>
      <c r="C767" s="10" t="str">
        <f>IF(LEFT('KCC input'!E768,2)="ZA",'KCC input'!E768,"")</f>
        <v/>
      </c>
      <c r="D767" s="10" t="str">
        <f>IF(LEFT('KCC input'!G768,2)="ZA",'KCC input'!G768,"")</f>
        <v>ZA_02275</v>
      </c>
      <c r="E767" s="10" t="str">
        <f>IF('KCC input'!H768=0,"",'KCC input'!H768)</f>
        <v>/</v>
      </c>
      <c r="F767" s="10" t="str">
        <f>IF('KCC input'!H768=0,"",'KCC input'!H768)</f>
        <v>/</v>
      </c>
      <c r="G767" s="10" t="str">
        <f t="shared" si="11"/>
        <v>A1ZKC028  Z064</v>
      </c>
      <c r="H767" s="11" t="str">
        <f>IF('KCC input'!I768=0,"",'KCC input'!I768)</f>
        <v/>
      </c>
      <c r="I767" s="10" t="str">
        <f>IF('KCC input'!K768=0,"",'KCC input'!K768)</f>
        <v>A1</v>
      </c>
      <c r="J767" s="10" t="str">
        <f>IF('KCC input'!L768=0,"",'KCC input'!L768)</f>
        <v>ZKC028</v>
      </c>
      <c r="K767" s="10" t="str">
        <f>IF('KCC input'!M768=0,"",'KCC input'!M768)</f>
        <v>Z064</v>
      </c>
      <c r="L767" s="10"/>
    </row>
    <row r="768" spans="1:12" s="4" customFormat="1" x14ac:dyDescent="0.25">
      <c r="A768" s="10" t="str">
        <f>IF(LEFT('KCC input'!A769,2)="ZA",'KCC input'!A769,"")</f>
        <v/>
      </c>
      <c r="B768" s="10" t="str">
        <f>IF(LEFT('KCC input'!C769,2)="ZA",'KCC input'!C769,"")</f>
        <v/>
      </c>
      <c r="C768" s="10" t="str">
        <f>IF(LEFT('KCC input'!E769,2)="ZA",'KCC input'!E769,"")</f>
        <v>ZA_02276</v>
      </c>
      <c r="D768" s="10" t="str">
        <f>IF(LEFT('KCC input'!G769,2)="ZA",'KCC input'!G769,"")</f>
        <v/>
      </c>
      <c r="E768" s="10" t="str">
        <f>IF('KCC input'!H769=0,"",'KCC input'!H769)</f>
        <v>WGP</v>
      </c>
      <c r="F768" s="10" t="str">
        <f>IF('KCC input'!H769=0,"",'KCC input'!H769)</f>
        <v>WGP</v>
      </c>
      <c r="G768" s="10" t="str">
        <f t="shared" si="11"/>
        <v>A1ZKC028  Z065</v>
      </c>
      <c r="H768" s="11" t="str">
        <f>IF('KCC input'!I769=0,"",'KCC input'!I769)</f>
        <v/>
      </c>
      <c r="I768" s="10" t="str">
        <f>IF('KCC input'!K769=0,"",'KCC input'!K769)</f>
        <v>A1</v>
      </c>
      <c r="J768" s="10" t="str">
        <f>IF('KCC input'!L769=0,"",'KCC input'!L769)</f>
        <v>ZKC028</v>
      </c>
      <c r="K768" s="10" t="str">
        <f>IF('KCC input'!M769=0,"",'KCC input'!M769)</f>
        <v>Z065</v>
      </c>
      <c r="L768" s="10"/>
    </row>
    <row r="769" spans="1:12" s="4" customFormat="1" x14ac:dyDescent="0.25">
      <c r="A769" s="10" t="str">
        <f>IF(LEFT('KCC input'!A770,2)="ZA",'KCC input'!A770,"")</f>
        <v/>
      </c>
      <c r="B769" s="10" t="str">
        <f>IF(LEFT('KCC input'!C770,2)="ZA",'KCC input'!C770,"")</f>
        <v/>
      </c>
      <c r="C769" s="10" t="str">
        <f>IF(LEFT('KCC input'!E770,2)="ZA",'KCC input'!E770,"")</f>
        <v/>
      </c>
      <c r="D769" s="10" t="str">
        <f>IF(LEFT('KCC input'!G770,2)="ZA",'KCC input'!G770,"")</f>
        <v>ZA_02277</v>
      </c>
      <c r="E769" s="10" t="str">
        <f>IF('KCC input'!H770=0,"",'KCC input'!H770)</f>
        <v>/</v>
      </c>
      <c r="F769" s="10" t="str">
        <f>IF('KCC input'!H770=0,"",'KCC input'!H770)</f>
        <v>/</v>
      </c>
      <c r="G769" s="10" t="str">
        <f t="shared" si="11"/>
        <v>A1ZKC028  Z066</v>
      </c>
      <c r="H769" s="11" t="str">
        <f>IF('KCC input'!I770=0,"",'KCC input'!I770)</f>
        <v/>
      </c>
      <c r="I769" s="10" t="str">
        <f>IF('KCC input'!K770=0,"",'KCC input'!K770)</f>
        <v>A1</v>
      </c>
      <c r="J769" s="10" t="str">
        <f>IF('KCC input'!L770=0,"",'KCC input'!L770)</f>
        <v>ZKC028</v>
      </c>
      <c r="K769" s="10" t="str">
        <f>IF('KCC input'!M770=0,"",'KCC input'!M770)</f>
        <v>Z066</v>
      </c>
      <c r="L769" s="10"/>
    </row>
    <row r="770" spans="1:12" s="4" customFormat="1" x14ac:dyDescent="0.25">
      <c r="A770" s="10" t="str">
        <f>IF(LEFT('KCC input'!A771,2)="ZA",'KCC input'!A771,"")</f>
        <v>ZA_00707</v>
      </c>
      <c r="B770" s="10" t="str">
        <f>IF(LEFT('KCC input'!C771,2)="ZA",'KCC input'!C771,"")</f>
        <v/>
      </c>
      <c r="C770" s="10" t="str">
        <f>IF(LEFT('KCC input'!E771,2)="ZA",'KCC input'!E771,"")</f>
        <v/>
      </c>
      <c r="D770" s="10" t="str">
        <f>IF(LEFT('KCC input'!G771,2)="ZA",'KCC input'!G771,"")</f>
        <v/>
      </c>
      <c r="E770" s="10" t="str">
        <f>IF('KCC input'!H771=0,"",'KCC input'!H771)</f>
        <v>WGP</v>
      </c>
      <c r="F770" s="10" t="str">
        <f>IF('KCC input'!H771=0,"",'KCC input'!H771)</f>
        <v>WGP</v>
      </c>
      <c r="G770" s="10" t="str">
        <f t="shared" si="11"/>
        <v>A1ZKC001  Z464</v>
      </c>
      <c r="H770" s="11" t="str">
        <f>IF('KCC input'!I771=0,"",'KCC input'!I771)</f>
        <v>0001</v>
      </c>
      <c r="I770" s="10" t="str">
        <f>IF('KCC input'!K771=0,"",'KCC input'!K771)</f>
        <v>A1</v>
      </c>
      <c r="J770" s="10" t="str">
        <f>IF('KCC input'!L771=0,"",'KCC input'!L771)</f>
        <v>ZKC001</v>
      </c>
      <c r="K770" s="10" t="str">
        <f>IF('KCC input'!M771=0,"",'KCC input'!M771)</f>
        <v>Z464</v>
      </c>
      <c r="L770" s="10"/>
    </row>
    <row r="771" spans="1:12" s="4" customFormat="1" x14ac:dyDescent="0.25">
      <c r="A771" s="10" t="str">
        <f>IF(LEFT('KCC input'!A772,2)="ZA",'KCC input'!A772,"")</f>
        <v/>
      </c>
      <c r="B771" s="10" t="str">
        <f>IF(LEFT('KCC input'!C772,2)="ZA",'KCC input'!C772,"")</f>
        <v>ZA_00708</v>
      </c>
      <c r="C771" s="10" t="str">
        <f>IF(LEFT('KCC input'!E772,2)="ZA",'KCC input'!E772,"")</f>
        <v/>
      </c>
      <c r="D771" s="10" t="str">
        <f>IF(LEFT('KCC input'!G772,2)="ZA",'KCC input'!G772,"")</f>
        <v/>
      </c>
      <c r="E771" s="10" t="str">
        <f>IF('KCC input'!H772=0,"",'KCC input'!H772)</f>
        <v>Doorverbinden intern</v>
      </c>
      <c r="F771" s="10" t="str">
        <f>IF('KCC input'!H772=0,"",'KCC input'!H772)</f>
        <v>Doorverbinden intern</v>
      </c>
      <c r="G771" s="10" t="str">
        <f t="shared" si="11"/>
        <v>A1ZKC001  Z465</v>
      </c>
      <c r="H771" s="11" t="str">
        <f>IF('KCC input'!I772=0,"",'KCC input'!I772)</f>
        <v/>
      </c>
      <c r="I771" s="10" t="str">
        <f>IF('KCC input'!K772=0,"",'KCC input'!K772)</f>
        <v>A1</v>
      </c>
      <c r="J771" s="10" t="str">
        <f>IF('KCC input'!L772=0,"",'KCC input'!L772)</f>
        <v>ZKC001</v>
      </c>
      <c r="K771" s="10" t="str">
        <f>IF('KCC input'!M772=0,"",'KCC input'!M772)</f>
        <v>Z465</v>
      </c>
      <c r="L771" s="10"/>
    </row>
    <row r="772" spans="1:12" s="4" customFormat="1" x14ac:dyDescent="0.25">
      <c r="A772" s="10" t="str">
        <f>IF(LEFT('KCC input'!A773,2)="ZA",'KCC input'!A773,"")</f>
        <v/>
      </c>
      <c r="B772" s="10" t="str">
        <f>IF(LEFT('KCC input'!C773,2)="ZA",'KCC input'!C773,"")</f>
        <v/>
      </c>
      <c r="C772" s="10" t="str">
        <f>IF(LEFT('KCC input'!E773,2)="ZA",'KCC input'!E773,"")</f>
        <v>ZA_02151</v>
      </c>
      <c r="D772" s="10" t="str">
        <f>IF(LEFT('KCC input'!G773,2)="ZA",'KCC input'!G773,"")</f>
        <v/>
      </c>
      <c r="E772" s="10" t="str">
        <f>IF('KCC input'!H773=0,"",'KCC input'!H773)</f>
        <v>WGP</v>
      </c>
      <c r="F772" s="10" t="str">
        <f>IF('KCC input'!H773=0,"",'KCC input'!H773)</f>
        <v>WGP</v>
      </c>
      <c r="G772" s="10" t="str">
        <f t="shared" si="11"/>
        <v>A1ZKC001  Z466</v>
      </c>
      <c r="H772" s="11" t="str">
        <f>IF('KCC input'!I773=0,"",'KCC input'!I773)</f>
        <v/>
      </c>
      <c r="I772" s="10" t="str">
        <f>IF('KCC input'!K773=0,"",'KCC input'!K773)</f>
        <v>A1</v>
      </c>
      <c r="J772" s="10" t="str">
        <f>IF('KCC input'!L773=0,"",'KCC input'!L773)</f>
        <v>ZKC001</v>
      </c>
      <c r="K772" s="10" t="str">
        <f>IF('KCC input'!M773=0,"",'KCC input'!M773)</f>
        <v>Z466</v>
      </c>
      <c r="L772" s="10"/>
    </row>
    <row r="773" spans="1:12" s="4" customFormat="1" x14ac:dyDescent="0.25">
      <c r="A773" s="10" t="str">
        <f>IF(LEFT('KCC input'!A774,2)="ZA",'KCC input'!A774,"")</f>
        <v/>
      </c>
      <c r="B773" s="10" t="str">
        <f>IF(LEFT('KCC input'!C774,2)="ZA",'KCC input'!C774,"")</f>
        <v/>
      </c>
      <c r="C773" s="10" t="str">
        <f>IF(LEFT('KCC input'!E774,2)="ZA",'KCC input'!E774,"")</f>
        <v/>
      </c>
      <c r="D773" s="10" t="str">
        <f>IF(LEFT('KCC input'!G774,2)="ZA",'KCC input'!G774,"")</f>
        <v>ZA_00710</v>
      </c>
      <c r="E773" s="10" t="str">
        <f>IF('KCC input'!H774=0,"",'KCC input'!H774)</f>
        <v>/</v>
      </c>
      <c r="F773" s="10" t="str">
        <f>IF('KCC input'!H774=0,"",'KCC input'!H774)</f>
        <v>/</v>
      </c>
      <c r="G773" s="10" t="str">
        <f t="shared" si="11"/>
        <v>A1ZKC001  Z390</v>
      </c>
      <c r="H773" s="11" t="str">
        <f>IF('KCC input'!I774=0,"",'KCC input'!I774)</f>
        <v/>
      </c>
      <c r="I773" s="10" t="str">
        <f>IF('KCC input'!K774=0,"",'KCC input'!K774)</f>
        <v>A1</v>
      </c>
      <c r="J773" s="10" t="str">
        <f>IF('KCC input'!L774=0,"",'KCC input'!L774)</f>
        <v>ZKC001</v>
      </c>
      <c r="K773" s="10" t="str">
        <f>IF('KCC input'!M774=0,"",'KCC input'!M774)</f>
        <v>Z390</v>
      </c>
      <c r="L773" s="10"/>
    </row>
    <row r="774" spans="1:12" s="4" customFormat="1" x14ac:dyDescent="0.25">
      <c r="A774" s="10" t="str">
        <f>IF(LEFT('KCC input'!A775,2)="ZA",'KCC input'!A775,"")</f>
        <v/>
      </c>
      <c r="B774" s="10" t="str">
        <f>IF(LEFT('KCC input'!C775,2)="ZA",'KCC input'!C775,"")</f>
        <v/>
      </c>
      <c r="C774" s="10" t="str">
        <f>IF(LEFT('KCC input'!E775,2)="ZA",'KCC input'!E775,"")</f>
        <v/>
      </c>
      <c r="D774" s="10" t="str">
        <f>IF(LEFT('KCC input'!G775,2)="ZA",'KCC input'!G775,"")</f>
        <v>ZA_02278</v>
      </c>
      <c r="E774" s="10" t="str">
        <f>IF('KCC input'!H775=0,"",'KCC input'!H775)</f>
        <v>Terugbelverzoek</v>
      </c>
      <c r="F774" s="10" t="str">
        <f>IF('KCC input'!H775=0,"",'KCC input'!H775)</f>
        <v>Terugbelverzoek</v>
      </c>
      <c r="G774" s="10" t="str">
        <f t="shared" si="11"/>
        <v>A1ZKC001  Z575</v>
      </c>
      <c r="H774" s="11" t="str">
        <f>IF('KCC input'!I775=0,"",'KCC input'!I775)</f>
        <v/>
      </c>
      <c r="I774" s="10" t="str">
        <f>IF('KCC input'!K775=0,"",'KCC input'!K775)</f>
        <v>A1</v>
      </c>
      <c r="J774" s="10" t="str">
        <f>IF('KCC input'!L775=0,"",'KCC input'!L775)</f>
        <v>ZKC001</v>
      </c>
      <c r="K774" s="10" t="str">
        <f>IF('KCC input'!M775=0,"",'KCC input'!M775)</f>
        <v>Z575</v>
      </c>
      <c r="L774" s="10"/>
    </row>
    <row r="775" spans="1:12" s="4" customFormat="1" x14ac:dyDescent="0.25">
      <c r="A775" s="10" t="str">
        <f>IF(LEFT('KCC input'!A776,2)="ZA",'KCC input'!A776,"")</f>
        <v/>
      </c>
      <c r="B775" s="10" t="str">
        <f>IF(LEFT('KCC input'!C776,2)="ZA",'KCC input'!C776,"")</f>
        <v/>
      </c>
      <c r="C775" s="10" t="str">
        <f>IF(LEFT('KCC input'!E776,2)="ZA",'KCC input'!E776,"")</f>
        <v>ZA_00711</v>
      </c>
      <c r="D775" s="10" t="str">
        <f>IF(LEFT('KCC input'!G776,2)="ZA",'KCC input'!G776,"")</f>
        <v/>
      </c>
      <c r="E775" s="10" t="str">
        <f>IF('KCC input'!H776=0,"",'KCC input'!H776)</f>
        <v>GM</v>
      </c>
      <c r="F775" s="10" t="str">
        <f>IF('KCC input'!H776=0,"",'KCC input'!H776)</f>
        <v>GM</v>
      </c>
      <c r="G775" s="10" t="str">
        <f t="shared" si="11"/>
        <v>A1ZKC001  Z467</v>
      </c>
      <c r="H775" s="11" t="str">
        <f>IF('KCC input'!I776=0,"",'KCC input'!I776)</f>
        <v/>
      </c>
      <c r="I775" s="10" t="str">
        <f>IF('KCC input'!K776=0,"",'KCC input'!K776)</f>
        <v>A1</v>
      </c>
      <c r="J775" s="10" t="str">
        <f>IF('KCC input'!L776=0,"",'KCC input'!L776)</f>
        <v>ZKC001</v>
      </c>
      <c r="K775" s="10" t="str">
        <f>IF('KCC input'!M776=0,"",'KCC input'!M776)</f>
        <v>Z467</v>
      </c>
      <c r="L775" s="10"/>
    </row>
    <row r="776" spans="1:12" s="4" customFormat="1" x14ac:dyDescent="0.25">
      <c r="A776" s="10" t="str">
        <f>IF(LEFT('KCC input'!A777,2)="ZA",'KCC input'!A777,"")</f>
        <v/>
      </c>
      <c r="B776" s="10" t="str">
        <f>IF(LEFT('KCC input'!C777,2)="ZA",'KCC input'!C777,"")</f>
        <v/>
      </c>
      <c r="C776" s="10" t="str">
        <f>IF(LEFT('KCC input'!E777,2)="ZA",'KCC input'!E777,"")</f>
        <v/>
      </c>
      <c r="D776" s="10" t="str">
        <f>IF(LEFT('KCC input'!G777,2)="ZA",'KCC input'!G777,"")</f>
        <v>ZA_00712</v>
      </c>
      <c r="E776" s="10" t="str">
        <f>IF('KCC input'!H777=0,"",'KCC input'!H777)</f>
        <v>/</v>
      </c>
      <c r="F776" s="10" t="str">
        <f>IF('KCC input'!H777=0,"",'KCC input'!H777)</f>
        <v>/</v>
      </c>
      <c r="G776" s="10" t="str">
        <f t="shared" si="11"/>
        <v>A1ZKC001  Z391</v>
      </c>
      <c r="H776" s="11" t="str">
        <f>IF('KCC input'!I777=0,"",'KCC input'!I777)</f>
        <v/>
      </c>
      <c r="I776" s="10" t="str">
        <f>IF('KCC input'!K777=0,"",'KCC input'!K777)</f>
        <v>A1</v>
      </c>
      <c r="J776" s="10" t="str">
        <f>IF('KCC input'!L777=0,"",'KCC input'!L777)</f>
        <v>ZKC001</v>
      </c>
      <c r="K776" s="10" t="str">
        <f>IF('KCC input'!M777=0,"",'KCC input'!M777)</f>
        <v>Z391</v>
      </c>
      <c r="L776" s="10"/>
    </row>
    <row r="777" spans="1:12" s="4" customFormat="1" x14ac:dyDescent="0.25">
      <c r="A777" s="10" t="str">
        <f>IF(LEFT('KCC input'!A778,2)="ZA",'KCC input'!A778,"")</f>
        <v/>
      </c>
      <c r="B777" s="10" t="str">
        <f>IF(LEFT('KCC input'!C778,2)="ZA",'KCC input'!C778,"")</f>
        <v/>
      </c>
      <c r="C777" s="10" t="str">
        <f>IF(LEFT('KCC input'!E778,2)="ZA",'KCC input'!E778,"")</f>
        <v/>
      </c>
      <c r="D777" s="10" t="str">
        <f>IF(LEFT('KCC input'!G778,2)="ZA",'KCC input'!G778,"")</f>
        <v>ZA_02279</v>
      </c>
      <c r="E777" s="10" t="str">
        <f>IF('KCC input'!H778=0,"",'KCC input'!H778)</f>
        <v>Terugbelverzoek</v>
      </c>
      <c r="F777" s="10" t="str">
        <f>IF('KCC input'!H778=0,"",'KCC input'!H778)</f>
        <v>Terugbelverzoek</v>
      </c>
      <c r="G777" s="10" t="str">
        <f t="shared" si="11"/>
        <v>A1ZKC001  Z576</v>
      </c>
      <c r="H777" s="11" t="str">
        <f>IF('KCC input'!I778=0,"",'KCC input'!I778)</f>
        <v/>
      </c>
      <c r="I777" s="10" t="str">
        <f>IF('KCC input'!K778=0,"",'KCC input'!K778)</f>
        <v>A1</v>
      </c>
      <c r="J777" s="10" t="str">
        <f>IF('KCC input'!L778=0,"",'KCC input'!L778)</f>
        <v>ZKC001</v>
      </c>
      <c r="K777" s="10" t="str">
        <f>IF('KCC input'!M778=0,"",'KCC input'!M778)</f>
        <v>Z576</v>
      </c>
      <c r="L777" s="10"/>
    </row>
    <row r="778" spans="1:12" s="4" customFormat="1" x14ac:dyDescent="0.25">
      <c r="A778" s="10" t="str">
        <f>IF(LEFT('KCC input'!A779,2)="ZA",'KCC input'!A779,"")</f>
        <v/>
      </c>
      <c r="B778" s="10" t="str">
        <f>IF(LEFT('KCC input'!C779,2)="ZA",'KCC input'!C779,"")</f>
        <v/>
      </c>
      <c r="C778" s="10" t="str">
        <f>IF(LEFT('KCC input'!E779,2)="ZA",'KCC input'!E779,"")</f>
        <v>ZA_00713</v>
      </c>
      <c r="D778" s="10" t="str">
        <f>IF(LEFT('KCC input'!G779,2)="ZA",'KCC input'!G779,"")</f>
        <v/>
      </c>
      <c r="E778" s="10" t="str">
        <f>IF('KCC input'!H779=0,"",'KCC input'!H779)</f>
        <v>I&amp;R</v>
      </c>
      <c r="F778" s="10" t="str">
        <f>IF('KCC input'!H779=0,"",'KCC input'!H779)</f>
        <v>I&amp;R</v>
      </c>
      <c r="G778" s="10" t="str">
        <f t="shared" si="11"/>
        <v>A1ZKC001  Z468</v>
      </c>
      <c r="H778" s="11" t="str">
        <f>IF('KCC input'!I779=0,"",'KCC input'!I779)</f>
        <v/>
      </c>
      <c r="I778" s="10" t="str">
        <f>IF('KCC input'!K779=0,"",'KCC input'!K779)</f>
        <v>A1</v>
      </c>
      <c r="J778" s="10" t="str">
        <f>IF('KCC input'!L779=0,"",'KCC input'!L779)</f>
        <v>ZKC001</v>
      </c>
      <c r="K778" s="10" t="str">
        <f>IF('KCC input'!M779=0,"",'KCC input'!M779)</f>
        <v>Z468</v>
      </c>
      <c r="L778" s="10"/>
    </row>
    <row r="779" spans="1:12" s="4" customFormat="1" x14ac:dyDescent="0.25">
      <c r="A779" s="10" t="str">
        <f>IF(LEFT('KCC input'!A780,2)="ZA",'KCC input'!A780,"")</f>
        <v/>
      </c>
      <c r="B779" s="10" t="str">
        <f>IF(LEFT('KCC input'!C780,2)="ZA",'KCC input'!C780,"")</f>
        <v/>
      </c>
      <c r="C779" s="10" t="str">
        <f>IF(LEFT('KCC input'!E780,2)="ZA",'KCC input'!E780,"")</f>
        <v/>
      </c>
      <c r="D779" s="10" t="str">
        <f>IF(LEFT('KCC input'!G780,2)="ZA",'KCC input'!G780,"")</f>
        <v>ZA_00714</v>
      </c>
      <c r="E779" s="10" t="str">
        <f>IF('KCC input'!H780=0,"",'KCC input'!H780)</f>
        <v>/</v>
      </c>
      <c r="F779" s="10" t="str">
        <f>IF('KCC input'!H780=0,"",'KCC input'!H780)</f>
        <v>/</v>
      </c>
      <c r="G779" s="10" t="str">
        <f t="shared" ref="G779:G842" si="12">CONCATENATE(I779,J779,REPT(" ",8-LEN(J779)),K779)</f>
        <v>A1ZKC001  Z392</v>
      </c>
      <c r="H779" s="11" t="str">
        <f>IF('KCC input'!I780=0,"",'KCC input'!I780)</f>
        <v/>
      </c>
      <c r="I779" s="10" t="str">
        <f>IF('KCC input'!K780=0,"",'KCC input'!K780)</f>
        <v>A1</v>
      </c>
      <c r="J779" s="10" t="str">
        <f>IF('KCC input'!L780=0,"",'KCC input'!L780)</f>
        <v>ZKC001</v>
      </c>
      <c r="K779" s="10" t="str">
        <f>IF('KCC input'!M780=0,"",'KCC input'!M780)</f>
        <v>Z392</v>
      </c>
      <c r="L779" s="12"/>
    </row>
    <row r="780" spans="1:12" s="4" customFormat="1" x14ac:dyDescent="0.25">
      <c r="A780" s="10" t="str">
        <f>IF(LEFT('KCC input'!A781,2)="ZA",'KCC input'!A781,"")</f>
        <v/>
      </c>
      <c r="B780" s="10" t="str">
        <f>IF(LEFT('KCC input'!C781,2)="ZA",'KCC input'!C781,"")</f>
        <v/>
      </c>
      <c r="C780" s="10" t="str">
        <f>IF(LEFT('KCC input'!E781,2)="ZA",'KCC input'!E781,"")</f>
        <v/>
      </c>
      <c r="D780" s="10" t="str">
        <f>IF(LEFT('KCC input'!G781,2)="ZA",'KCC input'!G781,"")</f>
        <v>ZA_02280</v>
      </c>
      <c r="E780" s="10" t="str">
        <f>IF('KCC input'!H781=0,"",'KCC input'!H781)</f>
        <v>Terugbelverzoek</v>
      </c>
      <c r="F780" s="10" t="str">
        <f>IF('KCC input'!H781=0,"",'KCC input'!H781)</f>
        <v>Terugbelverzoek</v>
      </c>
      <c r="G780" s="10" t="str">
        <f t="shared" si="12"/>
        <v>A1ZKC001  Z577</v>
      </c>
      <c r="H780" s="11" t="str">
        <f>IF('KCC input'!I781=0,"",'KCC input'!I781)</f>
        <v/>
      </c>
      <c r="I780" s="10" t="str">
        <f>IF('KCC input'!K781=0,"",'KCC input'!K781)</f>
        <v>A1</v>
      </c>
      <c r="J780" s="10" t="str">
        <f>IF('KCC input'!L781=0,"",'KCC input'!L781)</f>
        <v>ZKC001</v>
      </c>
      <c r="K780" s="10" t="str">
        <f>IF('KCC input'!M781=0,"",'KCC input'!M781)</f>
        <v>Z577</v>
      </c>
      <c r="L780" s="12"/>
    </row>
    <row r="781" spans="1:12" s="4" customFormat="1" x14ac:dyDescent="0.25">
      <c r="A781" s="10" t="str">
        <f>IF(LEFT('KCC input'!A782,2)="ZA",'KCC input'!A782,"")</f>
        <v/>
      </c>
      <c r="B781" s="10" t="str">
        <f>IF(LEFT('KCC input'!C782,2)="ZA",'KCC input'!C782,"")</f>
        <v/>
      </c>
      <c r="C781" s="10" t="str">
        <f>IF(LEFT('KCC input'!E782,2)="ZA",'KCC input'!E782,"")</f>
        <v>ZA_00715</v>
      </c>
      <c r="D781" s="10" t="str">
        <f>IF(LEFT('KCC input'!G782,2)="ZA",'KCC input'!G782,"")</f>
        <v/>
      </c>
      <c r="E781" s="10" t="str">
        <f>IF('KCC input'!H782=0,"",'KCC input'!H782)</f>
        <v>LV</v>
      </c>
      <c r="F781" s="10" t="str">
        <f>IF('KCC input'!H782=0,"",'KCC input'!H782)</f>
        <v>LV</v>
      </c>
      <c r="G781" s="10" t="str">
        <f t="shared" si="12"/>
        <v>A1ZKC001  Z469</v>
      </c>
      <c r="H781" s="11" t="str">
        <f>IF('KCC input'!I782=0,"",'KCC input'!I782)</f>
        <v/>
      </c>
      <c r="I781" s="10" t="str">
        <f>IF('KCC input'!K782=0,"",'KCC input'!K782)</f>
        <v>A1</v>
      </c>
      <c r="J781" s="10" t="str">
        <f>IF('KCC input'!L782=0,"",'KCC input'!L782)</f>
        <v>ZKC001</v>
      </c>
      <c r="K781" s="10" t="str">
        <f>IF('KCC input'!M782=0,"",'KCC input'!M782)</f>
        <v>Z469</v>
      </c>
      <c r="L781" s="12"/>
    </row>
    <row r="782" spans="1:12" s="4" customFormat="1" x14ac:dyDescent="0.25">
      <c r="A782" s="10" t="str">
        <f>IF(LEFT('KCC input'!A783,2)="ZA",'KCC input'!A783,"")</f>
        <v/>
      </c>
      <c r="B782" s="10" t="str">
        <f>IF(LEFT('KCC input'!C783,2)="ZA",'KCC input'!C783,"")</f>
        <v/>
      </c>
      <c r="C782" s="10" t="str">
        <f>IF(LEFT('KCC input'!E783,2)="ZA",'KCC input'!E783,"")</f>
        <v/>
      </c>
      <c r="D782" s="10" t="str">
        <f>IF(LEFT('KCC input'!G783,2)="ZA",'KCC input'!G783,"")</f>
        <v>ZA_00716</v>
      </c>
      <c r="E782" s="10" t="str">
        <f>IF('KCC input'!H783=0,"",'KCC input'!H783)</f>
        <v>/</v>
      </c>
      <c r="F782" s="10" t="str">
        <f>IF('KCC input'!H783=0,"",'KCC input'!H783)</f>
        <v>/</v>
      </c>
      <c r="G782" s="10" t="str">
        <f t="shared" si="12"/>
        <v>A1ZKC001  Z393</v>
      </c>
      <c r="H782" s="11" t="str">
        <f>IF('KCC input'!I783=0,"",'KCC input'!I783)</f>
        <v/>
      </c>
      <c r="I782" s="10" t="str">
        <f>IF('KCC input'!K783=0,"",'KCC input'!K783)</f>
        <v>A1</v>
      </c>
      <c r="J782" s="10" t="str">
        <f>IF('KCC input'!L783=0,"",'KCC input'!L783)</f>
        <v>ZKC001</v>
      </c>
      <c r="K782" s="10" t="str">
        <f>IF('KCC input'!M783=0,"",'KCC input'!M783)</f>
        <v>Z393</v>
      </c>
      <c r="L782" s="12"/>
    </row>
    <row r="783" spans="1:12" s="4" customFormat="1" x14ac:dyDescent="0.25">
      <c r="A783" s="10" t="str">
        <f>IF(LEFT('KCC input'!A784,2)="ZA",'KCC input'!A784,"")</f>
        <v/>
      </c>
      <c r="B783" s="10" t="str">
        <f>IF(LEFT('KCC input'!C784,2)="ZA",'KCC input'!C784,"")</f>
        <v/>
      </c>
      <c r="C783" s="10" t="str">
        <f>IF(LEFT('KCC input'!E784,2)="ZA",'KCC input'!E784,"")</f>
        <v/>
      </c>
      <c r="D783" s="10" t="str">
        <f>IF(LEFT('KCC input'!G784,2)="ZA",'KCC input'!G784,"")</f>
        <v>ZA_02281</v>
      </c>
      <c r="E783" s="10" t="str">
        <f>IF('KCC input'!H784=0,"",'KCC input'!H784)</f>
        <v>Terugbelverzoek</v>
      </c>
      <c r="F783" s="10" t="str">
        <f>IF('KCC input'!H784=0,"",'KCC input'!H784)</f>
        <v>Terugbelverzoek</v>
      </c>
      <c r="G783" s="10" t="str">
        <f t="shared" si="12"/>
        <v>A1ZKC001  Z578</v>
      </c>
      <c r="H783" s="11" t="str">
        <f>IF('KCC input'!I784=0,"",'KCC input'!I784)</f>
        <v/>
      </c>
      <c r="I783" s="10" t="str">
        <f>IF('KCC input'!K784=0,"",'KCC input'!K784)</f>
        <v>A1</v>
      </c>
      <c r="J783" s="10" t="str">
        <f>IF('KCC input'!L784=0,"",'KCC input'!L784)</f>
        <v>ZKC001</v>
      </c>
      <c r="K783" s="10" t="str">
        <f>IF('KCC input'!M784=0,"",'KCC input'!M784)</f>
        <v>Z578</v>
      </c>
      <c r="L783" s="12"/>
    </row>
    <row r="784" spans="1:12" s="4" customFormat="1" x14ac:dyDescent="0.25">
      <c r="A784" s="10" t="str">
        <f>IF(LEFT('KCC input'!A785,2)="ZA",'KCC input'!A785,"")</f>
        <v/>
      </c>
      <c r="B784" s="10" t="str">
        <f>IF(LEFT('KCC input'!C785,2)="ZA",'KCC input'!C785,"")</f>
        <v/>
      </c>
      <c r="C784" s="10" t="str">
        <f>IF(LEFT('KCC input'!E785,2)="ZA",'KCC input'!E785,"")</f>
        <v>ZA_00717</v>
      </c>
      <c r="D784" s="10" t="str">
        <f>IF(LEFT('KCC input'!G785,2)="ZA",'KCC input'!G785,"")</f>
        <v/>
      </c>
      <c r="E784" s="10" t="str">
        <f>IF('KCC input'!H785=0,"",'KCC input'!H785)</f>
        <v>KLIC</v>
      </c>
      <c r="F784" s="10" t="str">
        <f>IF('KCC input'!H785=0,"",'KCC input'!H785)</f>
        <v>KLIC</v>
      </c>
      <c r="G784" s="10" t="str">
        <f t="shared" si="12"/>
        <v>A1ZKC001  Z470</v>
      </c>
      <c r="H784" s="11" t="str">
        <f>IF('KCC input'!I785=0,"",'KCC input'!I785)</f>
        <v/>
      </c>
      <c r="I784" s="10" t="str">
        <f>IF('KCC input'!K785=0,"",'KCC input'!K785)</f>
        <v>A1</v>
      </c>
      <c r="J784" s="10" t="str">
        <f>IF('KCC input'!L785=0,"",'KCC input'!L785)</f>
        <v>ZKC001</v>
      </c>
      <c r="K784" s="10" t="str">
        <f>IF('KCC input'!M785=0,"",'KCC input'!M785)</f>
        <v>Z470</v>
      </c>
      <c r="L784" s="12"/>
    </row>
    <row r="785" spans="1:12" s="4" customFormat="1" x14ac:dyDescent="0.25">
      <c r="A785" s="10" t="str">
        <f>IF(LEFT('KCC input'!A786,2)="ZA",'KCC input'!A786,"")</f>
        <v/>
      </c>
      <c r="B785" s="10" t="str">
        <f>IF(LEFT('KCC input'!C786,2)="ZA",'KCC input'!C786,"")</f>
        <v/>
      </c>
      <c r="C785" s="10" t="str">
        <f>IF(LEFT('KCC input'!E786,2)="ZA",'KCC input'!E786,"")</f>
        <v/>
      </c>
      <c r="D785" s="10" t="str">
        <f>IF(LEFT('KCC input'!G786,2)="ZA",'KCC input'!G786,"")</f>
        <v>ZA_00718</v>
      </c>
      <c r="E785" s="10" t="str">
        <f>IF('KCC input'!H786=0,"",'KCC input'!H786)</f>
        <v>/</v>
      </c>
      <c r="F785" s="10" t="str">
        <f>IF('KCC input'!H786=0,"",'KCC input'!H786)</f>
        <v>/</v>
      </c>
      <c r="G785" s="10" t="str">
        <f t="shared" si="12"/>
        <v>A1ZKC001  Z394</v>
      </c>
      <c r="H785" s="11" t="str">
        <f>IF('KCC input'!I786=0,"",'KCC input'!I786)</f>
        <v/>
      </c>
      <c r="I785" s="10" t="str">
        <f>IF('KCC input'!K786=0,"",'KCC input'!K786)</f>
        <v>A1</v>
      </c>
      <c r="J785" s="10" t="str">
        <f>IF('KCC input'!L786=0,"",'KCC input'!L786)</f>
        <v>ZKC001</v>
      </c>
      <c r="K785" s="10" t="str">
        <f>IF('KCC input'!M786=0,"",'KCC input'!M786)</f>
        <v>Z394</v>
      </c>
      <c r="L785" s="12"/>
    </row>
    <row r="786" spans="1:12" s="4" customFormat="1" x14ac:dyDescent="0.25">
      <c r="A786" s="10" t="str">
        <f>IF(LEFT('KCC input'!A787,2)="ZA",'KCC input'!A787,"")</f>
        <v/>
      </c>
      <c r="B786" s="10" t="str">
        <f>IF(LEFT('KCC input'!C787,2)="ZA",'KCC input'!C787,"")</f>
        <v/>
      </c>
      <c r="C786" s="10" t="str">
        <f>IF(LEFT('KCC input'!E787,2)="ZA",'KCC input'!E787,"")</f>
        <v/>
      </c>
      <c r="D786" s="10" t="str">
        <f>IF(LEFT('KCC input'!G787,2)="ZA",'KCC input'!G787,"")</f>
        <v>ZA_02282</v>
      </c>
      <c r="E786" s="10" t="str">
        <f>IF('KCC input'!H787=0,"",'KCC input'!H787)</f>
        <v>Terugbelverzoek</v>
      </c>
      <c r="F786" s="10" t="str">
        <f>IF('KCC input'!H787=0,"",'KCC input'!H787)</f>
        <v>Terugbelverzoek</v>
      </c>
      <c r="G786" s="10" t="str">
        <f t="shared" si="12"/>
        <v>A1ZKC001  Z579</v>
      </c>
      <c r="H786" s="11" t="str">
        <f>IF('KCC input'!I787=0,"",'KCC input'!I787)</f>
        <v/>
      </c>
      <c r="I786" s="10" t="str">
        <f>IF('KCC input'!K787=0,"",'KCC input'!K787)</f>
        <v>A1</v>
      </c>
      <c r="J786" s="10" t="str">
        <f>IF('KCC input'!L787=0,"",'KCC input'!L787)</f>
        <v>ZKC001</v>
      </c>
      <c r="K786" s="10" t="str">
        <f>IF('KCC input'!M787=0,"",'KCC input'!M787)</f>
        <v>Z579</v>
      </c>
      <c r="L786" s="12"/>
    </row>
    <row r="787" spans="1:12" s="4" customFormat="1" x14ac:dyDescent="0.25">
      <c r="A787" s="10" t="str">
        <f>IF(LEFT('KCC input'!A788,2)="ZA",'KCC input'!A788,"")</f>
        <v/>
      </c>
      <c r="B787" s="10" t="str">
        <f>IF(LEFT('KCC input'!C788,2)="ZA",'KCC input'!C788,"")</f>
        <v/>
      </c>
      <c r="C787" s="10" t="str">
        <f>IF(LEFT('KCC input'!E788,2)="ZA",'KCC input'!E788,"")</f>
        <v>ZA_00719</v>
      </c>
      <c r="D787" s="10" t="str">
        <f>IF(LEFT('KCC input'!G788,2)="ZA",'KCC input'!G788,"")</f>
        <v/>
      </c>
      <c r="E787" s="10" t="str">
        <f>IF('KCC input'!H788=0,"",'KCC input'!H788)</f>
        <v>Schepen</v>
      </c>
      <c r="F787" s="10" t="str">
        <f>IF('KCC input'!H788=0,"",'KCC input'!H788)</f>
        <v>Schepen</v>
      </c>
      <c r="G787" s="10" t="str">
        <f t="shared" si="12"/>
        <v>A1ZKC001  Z471</v>
      </c>
      <c r="H787" s="11" t="str">
        <f>IF('KCC input'!I788=0,"",'KCC input'!I788)</f>
        <v/>
      </c>
      <c r="I787" s="10" t="str">
        <f>IF('KCC input'!K788=0,"",'KCC input'!K788)</f>
        <v>A1</v>
      </c>
      <c r="J787" s="10" t="str">
        <f>IF('KCC input'!L788=0,"",'KCC input'!L788)</f>
        <v>ZKC001</v>
      </c>
      <c r="K787" s="10" t="str">
        <f>IF('KCC input'!M788=0,"",'KCC input'!M788)</f>
        <v>Z471</v>
      </c>
      <c r="L787" s="12"/>
    </row>
    <row r="788" spans="1:12" s="4" customFormat="1" x14ac:dyDescent="0.25">
      <c r="A788" s="10" t="str">
        <f>IF(LEFT('KCC input'!A789,2)="ZA",'KCC input'!A789,"")</f>
        <v/>
      </c>
      <c r="B788" s="10" t="str">
        <f>IF(LEFT('KCC input'!C789,2)="ZA",'KCC input'!C789,"")</f>
        <v/>
      </c>
      <c r="C788" s="10" t="str">
        <f>IF(LEFT('KCC input'!E789,2)="ZA",'KCC input'!E789,"")</f>
        <v/>
      </c>
      <c r="D788" s="10" t="str">
        <f>IF(LEFT('KCC input'!G789,2)="ZA",'KCC input'!G789,"")</f>
        <v>ZA_00720</v>
      </c>
      <c r="E788" s="10" t="str">
        <f>IF('KCC input'!H789=0,"",'KCC input'!H789)</f>
        <v>/</v>
      </c>
      <c r="F788" s="10" t="str">
        <f>IF('KCC input'!H789=0,"",'KCC input'!H789)</f>
        <v>/</v>
      </c>
      <c r="G788" s="10" t="str">
        <f t="shared" si="12"/>
        <v>A1ZKC001  Z395</v>
      </c>
      <c r="H788" s="11" t="str">
        <f>IF('KCC input'!I789=0,"",'KCC input'!I789)</f>
        <v/>
      </c>
      <c r="I788" s="10" t="str">
        <f>IF('KCC input'!K789=0,"",'KCC input'!K789)</f>
        <v>A1</v>
      </c>
      <c r="J788" s="10" t="str">
        <f>IF('KCC input'!L789=0,"",'KCC input'!L789)</f>
        <v>ZKC001</v>
      </c>
      <c r="K788" s="10" t="str">
        <f>IF('KCC input'!M789=0,"",'KCC input'!M789)</f>
        <v>Z395</v>
      </c>
      <c r="L788" s="12"/>
    </row>
    <row r="789" spans="1:12" s="4" customFormat="1" x14ac:dyDescent="0.25">
      <c r="A789" s="10" t="str">
        <f>IF(LEFT('KCC input'!A790,2)="ZA",'KCC input'!A790,"")</f>
        <v/>
      </c>
      <c r="B789" s="10" t="str">
        <f>IF(LEFT('KCC input'!C790,2)="ZA",'KCC input'!C790,"")</f>
        <v/>
      </c>
      <c r="C789" s="10" t="str">
        <f>IF(LEFT('KCC input'!E790,2)="ZA",'KCC input'!E790,"")</f>
        <v/>
      </c>
      <c r="D789" s="10" t="str">
        <f>IF(LEFT('KCC input'!G790,2)="ZA",'KCC input'!G790,"")</f>
        <v>ZA_02283</v>
      </c>
      <c r="E789" s="10" t="str">
        <f>IF('KCC input'!H790=0,"",'KCC input'!H790)</f>
        <v>Terugbelverzoek</v>
      </c>
      <c r="F789" s="10" t="str">
        <f>IF('KCC input'!H790=0,"",'KCC input'!H790)</f>
        <v>Terugbelverzoek</v>
      </c>
      <c r="G789" s="10" t="str">
        <f t="shared" si="12"/>
        <v>A1ZKC001  Z580</v>
      </c>
      <c r="H789" s="11" t="str">
        <f>IF('KCC input'!I790=0,"",'KCC input'!I790)</f>
        <v/>
      </c>
      <c r="I789" s="10" t="str">
        <f>IF('KCC input'!K790=0,"",'KCC input'!K790)</f>
        <v>A1</v>
      </c>
      <c r="J789" s="10" t="str">
        <f>IF('KCC input'!L790=0,"",'KCC input'!L790)</f>
        <v>ZKC001</v>
      </c>
      <c r="K789" s="10" t="str">
        <f>IF('KCC input'!M790=0,"",'KCC input'!M790)</f>
        <v>Z580</v>
      </c>
      <c r="L789" s="12"/>
    </row>
    <row r="790" spans="1:12" s="4" customFormat="1" x14ac:dyDescent="0.25">
      <c r="A790" s="10" t="str">
        <f>IF(LEFT('KCC input'!A791,2)="ZA",'KCC input'!A791,"")</f>
        <v/>
      </c>
      <c r="B790" s="10" t="str">
        <f>IF(LEFT('KCC input'!C791,2)="ZA",'KCC input'!C791,"")</f>
        <v/>
      </c>
      <c r="C790" s="10" t="str">
        <f>IF(LEFT('KCC input'!E791,2)="ZA",'KCC input'!E791,"")</f>
        <v>ZA_00721</v>
      </c>
      <c r="D790" s="10" t="str">
        <f>IF(LEFT('KCC input'!G791,2)="ZA",'KCC input'!G791,"")</f>
        <v/>
      </c>
      <c r="E790" s="10" t="str">
        <f>IF('KCC input'!H791=0,"",'KCC input'!H791)</f>
        <v>Backoffice</v>
      </c>
      <c r="F790" s="10" t="str">
        <f>IF('KCC input'!H791=0,"",'KCC input'!H791)</f>
        <v>Backoffice</v>
      </c>
      <c r="G790" s="10" t="str">
        <f t="shared" si="12"/>
        <v>A1ZKC001  Z472</v>
      </c>
      <c r="H790" s="11" t="str">
        <f>IF('KCC input'!I791=0,"",'KCC input'!I791)</f>
        <v/>
      </c>
      <c r="I790" s="10" t="str">
        <f>IF('KCC input'!K791=0,"",'KCC input'!K791)</f>
        <v>A1</v>
      </c>
      <c r="J790" s="10" t="str">
        <f>IF('KCC input'!L791=0,"",'KCC input'!L791)</f>
        <v>ZKC001</v>
      </c>
      <c r="K790" s="10" t="str">
        <f>IF('KCC input'!M791=0,"",'KCC input'!M791)</f>
        <v>Z472</v>
      </c>
      <c r="L790" s="12"/>
    </row>
    <row r="791" spans="1:12" s="4" customFormat="1" x14ac:dyDescent="0.25">
      <c r="A791" s="10" t="str">
        <f>IF(LEFT('KCC input'!A792,2)="ZA",'KCC input'!A792,"")</f>
        <v/>
      </c>
      <c r="B791" s="10" t="str">
        <f>IF(LEFT('KCC input'!C792,2)="ZA",'KCC input'!C792,"")</f>
        <v/>
      </c>
      <c r="C791" s="10" t="str">
        <f>IF(LEFT('KCC input'!E792,2)="ZA",'KCC input'!E792,"")</f>
        <v/>
      </c>
      <c r="D791" s="10" t="str">
        <f>IF(LEFT('KCC input'!G792,2)="ZA",'KCC input'!G792,"")</f>
        <v>ZA_00722</v>
      </c>
      <c r="E791" s="10" t="str">
        <f>IF('KCC input'!H792=0,"",'KCC input'!H792)</f>
        <v>/</v>
      </c>
      <c r="F791" s="10" t="str">
        <f>IF('KCC input'!H792=0,"",'KCC input'!H792)</f>
        <v>/</v>
      </c>
      <c r="G791" s="10" t="str">
        <f t="shared" si="12"/>
        <v>A1ZKC001  Z429</v>
      </c>
      <c r="H791" s="11" t="str">
        <f>IF('KCC input'!I792=0,"",'KCC input'!I792)</f>
        <v/>
      </c>
      <c r="I791" s="10" t="str">
        <f>IF('KCC input'!K792=0,"",'KCC input'!K792)</f>
        <v>A1</v>
      </c>
      <c r="J791" s="10" t="str">
        <f>IF('KCC input'!L792=0,"",'KCC input'!L792)</f>
        <v>ZKC001</v>
      </c>
      <c r="K791" s="10" t="str">
        <f>IF('KCC input'!M792=0,"",'KCC input'!M792)</f>
        <v>Z429</v>
      </c>
      <c r="L791" s="12"/>
    </row>
    <row r="792" spans="1:12" s="4" customFormat="1" x14ac:dyDescent="0.25">
      <c r="A792" s="10" t="str">
        <f>IF(LEFT('KCC input'!A793,2)="ZA",'KCC input'!A793,"")</f>
        <v/>
      </c>
      <c r="B792" s="10" t="str">
        <f>IF(LEFT('KCC input'!C793,2)="ZA",'KCC input'!C793,"")</f>
        <v/>
      </c>
      <c r="C792" s="10" t="str">
        <f>IF(LEFT('KCC input'!E793,2)="ZA",'KCC input'!E793,"")</f>
        <v/>
      </c>
      <c r="D792" s="10" t="str">
        <f>IF(LEFT('KCC input'!G793,2)="ZA",'KCC input'!G793,"")</f>
        <v>ZA_02284</v>
      </c>
      <c r="E792" s="10" t="str">
        <f>IF('KCC input'!H793=0,"",'KCC input'!H793)</f>
        <v>Terugbelverzoek</v>
      </c>
      <c r="F792" s="10" t="str">
        <f>IF('KCC input'!H793=0,"",'KCC input'!H793)</f>
        <v>Terugbelverzoek</v>
      </c>
      <c r="G792" s="10" t="str">
        <f t="shared" si="12"/>
        <v>A1ZKC001  Z581</v>
      </c>
      <c r="H792" s="11" t="str">
        <f>IF('KCC input'!I793=0,"",'KCC input'!I793)</f>
        <v/>
      </c>
      <c r="I792" s="10" t="str">
        <f>IF('KCC input'!K793=0,"",'KCC input'!K793)</f>
        <v>A1</v>
      </c>
      <c r="J792" s="10" t="str">
        <f>IF('KCC input'!L793=0,"",'KCC input'!L793)</f>
        <v>ZKC001</v>
      </c>
      <c r="K792" s="10" t="str">
        <f>IF('KCC input'!M793=0,"",'KCC input'!M793)</f>
        <v>Z581</v>
      </c>
      <c r="L792" s="12"/>
    </row>
    <row r="793" spans="1:12" s="4" customFormat="1" x14ac:dyDescent="0.25">
      <c r="A793" s="10" t="str">
        <f>IF(LEFT('KCC input'!A794,2)="ZA",'KCC input'!A794,"")</f>
        <v/>
      </c>
      <c r="B793" s="10" t="str">
        <f>IF(LEFT('KCC input'!C794,2)="ZA",'KCC input'!C794,"")</f>
        <v>ZA_00723</v>
      </c>
      <c r="C793" s="10" t="str">
        <f>IF(LEFT('KCC input'!E794,2)="ZA",'KCC input'!E794,"")</f>
        <v/>
      </c>
      <c r="D793" s="10" t="str">
        <f>IF(LEFT('KCC input'!G794,2)="ZA",'KCC input'!G794,"")</f>
        <v/>
      </c>
      <c r="E793" s="10" t="str">
        <f>IF('KCC input'!H794=0,"",'KCC input'!H794)</f>
        <v>Leveren</v>
      </c>
      <c r="F793" s="10" t="str">
        <f>IF('KCC input'!H794=0,"",'KCC input'!H794)</f>
        <v>Leveren</v>
      </c>
      <c r="G793" s="10" t="str">
        <f t="shared" si="12"/>
        <v>A1ZKC001  Z473</v>
      </c>
      <c r="H793" s="11" t="str">
        <f>IF('KCC input'!I794=0,"",'KCC input'!I794)</f>
        <v/>
      </c>
      <c r="I793" s="10" t="str">
        <f>IF('KCC input'!K794=0,"",'KCC input'!K794)</f>
        <v>A1</v>
      </c>
      <c r="J793" s="10" t="str">
        <f>IF('KCC input'!L794=0,"",'KCC input'!L794)</f>
        <v>ZKC001</v>
      </c>
      <c r="K793" s="10" t="str">
        <f>IF('KCC input'!M794=0,"",'KCC input'!M794)</f>
        <v>Z473</v>
      </c>
      <c r="L793" s="12"/>
    </row>
    <row r="794" spans="1:12" s="4" customFormat="1" x14ac:dyDescent="0.25">
      <c r="A794" s="10" t="str">
        <f>IF(LEFT('KCC input'!A795,2)="ZA",'KCC input'!A795,"")</f>
        <v/>
      </c>
      <c r="B794" s="10" t="str">
        <f>IF(LEFT('KCC input'!C795,2)="ZA",'KCC input'!C795,"")</f>
        <v/>
      </c>
      <c r="C794" s="10" t="str">
        <f>IF(LEFT('KCC input'!E795,2)="ZA",'KCC input'!E795,"")</f>
        <v>ZA_00724</v>
      </c>
      <c r="D794" s="10" t="str">
        <f>IF(LEFT('KCC input'!G795,2)="ZA",'KCC input'!G795,"")</f>
        <v/>
      </c>
      <c r="E794" s="10" t="str">
        <f>IF('KCC input'!H795=0,"",'KCC input'!H795)</f>
        <v>Product</v>
      </c>
      <c r="F794" s="10" t="str">
        <f>IF('KCC input'!H795=0,"",'KCC input'!H795)</f>
        <v>Product</v>
      </c>
      <c r="G794" s="10" t="str">
        <f t="shared" si="12"/>
        <v>A1ZKC001  Z544</v>
      </c>
      <c r="H794" s="11" t="str">
        <f>IF('KCC input'!I795=0,"",'KCC input'!I795)</f>
        <v/>
      </c>
      <c r="I794" s="10" t="str">
        <f>IF('KCC input'!K795=0,"",'KCC input'!K795)</f>
        <v>A1</v>
      </c>
      <c r="J794" s="10" t="str">
        <f>IF('KCC input'!L795=0,"",'KCC input'!L795)</f>
        <v>ZKC001</v>
      </c>
      <c r="K794" s="10" t="str">
        <f>IF('KCC input'!M795=0,"",'KCC input'!M795)</f>
        <v>Z544</v>
      </c>
      <c r="L794" s="12"/>
    </row>
    <row r="795" spans="1:12" s="4" customFormat="1" x14ac:dyDescent="0.25">
      <c r="A795" s="10" t="str">
        <f>IF(LEFT('KCC input'!A796,2)="ZA",'KCC input'!A796,"")</f>
        <v/>
      </c>
      <c r="B795" s="10" t="str">
        <f>IF(LEFT('KCC input'!C796,2)="ZA",'KCC input'!C796,"")</f>
        <v/>
      </c>
      <c r="C795" s="10" t="str">
        <f>IF(LEFT('KCC input'!E796,2)="ZA",'KCC input'!E796,"")</f>
        <v/>
      </c>
      <c r="D795" s="10" t="str">
        <f>IF(LEFT('KCC input'!G796,2)="ZA",'KCC input'!G796,"")</f>
        <v>ZA_00725</v>
      </c>
      <c r="E795" s="10" t="str">
        <f>IF('KCC input'!H796=0,"",'KCC input'!H796)</f>
        <v>Verzoek om akkoord voor de kosten</v>
      </c>
      <c r="F795" s="10" t="str">
        <f>IF('KCC input'!H796=0,"",'KCC input'!H796)</f>
        <v>Verzoek om akkoord voor de kosten</v>
      </c>
      <c r="G795" s="10" t="str">
        <f t="shared" si="12"/>
        <v>A1ZKC001  Z436</v>
      </c>
      <c r="H795" s="11" t="str">
        <f>IF('KCC input'!I796=0,"",'KCC input'!I796)</f>
        <v/>
      </c>
      <c r="I795" s="10" t="str">
        <f>IF('KCC input'!K796=0,"",'KCC input'!K796)</f>
        <v>A1</v>
      </c>
      <c r="J795" s="10" t="str">
        <f>IF('KCC input'!L796=0,"",'KCC input'!L796)</f>
        <v>ZKC001</v>
      </c>
      <c r="K795" s="10" t="str">
        <f>IF('KCC input'!M796=0,"",'KCC input'!M796)</f>
        <v>Z436</v>
      </c>
      <c r="L795" s="12"/>
    </row>
    <row r="796" spans="1:12" s="4" customFormat="1" x14ac:dyDescent="0.25">
      <c r="A796" s="10" t="str">
        <f>IF(LEFT('KCC input'!A797,2)="ZA",'KCC input'!A797,"")</f>
        <v/>
      </c>
      <c r="B796" s="10" t="str">
        <f>IF(LEFT('KCC input'!C797,2)="ZA",'KCC input'!C797,"")</f>
        <v/>
      </c>
      <c r="C796" s="10" t="str">
        <f>IF(LEFT('KCC input'!E797,2)="ZA",'KCC input'!E797,"")</f>
        <v>ZA_00726</v>
      </c>
      <c r="D796" s="10" t="str">
        <f>IF(LEFT('KCC input'!G797,2)="ZA",'KCC input'!G797,"")</f>
        <v/>
      </c>
      <c r="E796" s="10" t="str">
        <f>IF('KCC input'!H797=0,"",'KCC input'!H797)</f>
        <v>Leveringsakte</v>
      </c>
      <c r="F796" s="10" t="str">
        <f>IF('KCC input'!H797=0,"",'KCC input'!H797)</f>
        <v>Leveringsakte</v>
      </c>
      <c r="G796" s="10" t="str">
        <f t="shared" si="12"/>
        <v>A1ZKC001  Z474</v>
      </c>
      <c r="H796" s="11" t="str">
        <f>IF('KCC input'!I797=0,"",'KCC input'!I797)</f>
        <v/>
      </c>
      <c r="I796" s="10" t="str">
        <f>IF('KCC input'!K797=0,"",'KCC input'!K797)</f>
        <v>A1</v>
      </c>
      <c r="J796" s="10" t="str">
        <f>IF('KCC input'!L797=0,"",'KCC input'!L797)</f>
        <v>ZKC001</v>
      </c>
      <c r="K796" s="10" t="str">
        <f>IF('KCC input'!M797=0,"",'KCC input'!M797)</f>
        <v>Z474</v>
      </c>
      <c r="L796" s="12"/>
    </row>
    <row r="797" spans="1:12" s="4" customFormat="1" x14ac:dyDescent="0.25">
      <c r="A797" s="10" t="str">
        <f>IF(LEFT('KCC input'!A798,2)="ZA",'KCC input'!A798,"")</f>
        <v/>
      </c>
      <c r="B797" s="10" t="str">
        <f>IF(LEFT('KCC input'!C798,2)="ZA",'KCC input'!C798,"")</f>
        <v/>
      </c>
      <c r="C797" s="10" t="str">
        <f>IF(LEFT('KCC input'!E798,2)="ZA",'KCC input'!E798,"")</f>
        <v/>
      </c>
      <c r="D797" s="10" t="str">
        <f>IF(LEFT('KCC input'!G798,2)="ZA",'KCC input'!G798,"")</f>
        <v>ZA_00727</v>
      </c>
      <c r="E797" s="10" t="str">
        <f>IF('KCC input'!H798=0,"",'KCC input'!H798)</f>
        <v>Status bestelling/levertijd</v>
      </c>
      <c r="F797" s="10" t="str">
        <f>IF('KCC input'!H798=0,"",'KCC input'!H798)</f>
        <v>Status bestelling/levertijd</v>
      </c>
      <c r="G797" s="10" t="str">
        <f t="shared" si="12"/>
        <v>A1ZKC001  Z196</v>
      </c>
      <c r="H797" s="11" t="str">
        <f>IF('KCC input'!I798=0,"",'KCC input'!I798)</f>
        <v/>
      </c>
      <c r="I797" s="10" t="str">
        <f>IF('KCC input'!K798=0,"",'KCC input'!K798)</f>
        <v>A1</v>
      </c>
      <c r="J797" s="10" t="str">
        <f>IF('KCC input'!L798=0,"",'KCC input'!L798)</f>
        <v>ZKC001</v>
      </c>
      <c r="K797" s="10" t="str">
        <f>IF('KCC input'!M798=0,"",'KCC input'!M798)</f>
        <v>Z196</v>
      </c>
      <c r="L797" s="12"/>
    </row>
    <row r="798" spans="1:12" s="4" customFormat="1" x14ac:dyDescent="0.25">
      <c r="A798" s="10" t="str">
        <f>IF(LEFT('KCC input'!A799,2)="ZA",'KCC input'!A799,"")</f>
        <v/>
      </c>
      <c r="B798" s="10" t="str">
        <f>IF(LEFT('KCC input'!C799,2)="ZA",'KCC input'!C799,"")</f>
        <v/>
      </c>
      <c r="C798" s="10" t="str">
        <f>IF(LEFT('KCC input'!E799,2)="ZA",'KCC input'!E799,"")</f>
        <v/>
      </c>
      <c r="D798" s="10" t="str">
        <f>IF(LEFT('KCC input'!G799,2)="ZA",'KCC input'!G799,"")</f>
        <v>ZA_00728</v>
      </c>
      <c r="E798" s="10" t="str">
        <f>IF('KCC input'!H799=0,"",'KCC input'!H799)</f>
        <v>Niet ontvangen</v>
      </c>
      <c r="F798" s="10" t="str">
        <f>IF('KCC input'!H799=0,"",'KCC input'!H799)</f>
        <v>Niet ontvangen</v>
      </c>
      <c r="G798" s="10" t="str">
        <f t="shared" si="12"/>
        <v>A1ZKC001  Z197</v>
      </c>
      <c r="H798" s="11" t="str">
        <f>IF('KCC input'!I799=0,"",'KCC input'!I799)</f>
        <v/>
      </c>
      <c r="I798" s="10" t="str">
        <f>IF('KCC input'!K799=0,"",'KCC input'!K799)</f>
        <v>A1</v>
      </c>
      <c r="J798" s="10" t="str">
        <f>IF('KCC input'!L799=0,"",'KCC input'!L799)</f>
        <v>ZKC001</v>
      </c>
      <c r="K798" s="10" t="str">
        <f>IF('KCC input'!M799=0,"",'KCC input'!M799)</f>
        <v>Z197</v>
      </c>
      <c r="L798" s="12"/>
    </row>
    <row r="799" spans="1:12" s="4" customFormat="1" x14ac:dyDescent="0.25">
      <c r="A799" s="10" t="str">
        <f>IF(LEFT('KCC input'!A800,2)="ZA",'KCC input'!A800,"")</f>
        <v/>
      </c>
      <c r="B799" s="10" t="str">
        <f>IF(LEFT('KCC input'!C800,2)="ZA",'KCC input'!C800,"")</f>
        <v/>
      </c>
      <c r="C799" s="10" t="str">
        <f>IF(LEFT('KCC input'!E800,2)="ZA",'KCC input'!E800,"")</f>
        <v/>
      </c>
      <c r="D799" s="10" t="str">
        <f>IF(LEFT('KCC input'!G800,2)="ZA",'KCC input'!G800,"")</f>
        <v>ZA_00729</v>
      </c>
      <c r="E799" s="10" t="str">
        <f>IF('KCC input'!H800=0,"",'KCC input'!H800)</f>
        <v>Verkeerd product ontvangen</v>
      </c>
      <c r="F799" s="10" t="str">
        <f>IF('KCC input'!H800=0,"",'KCC input'!H800)</f>
        <v>Verkeerd product ontvangen</v>
      </c>
      <c r="G799" s="10" t="str">
        <f t="shared" si="12"/>
        <v>A1ZKC001  Z198</v>
      </c>
      <c r="H799" s="11" t="str">
        <f>IF('KCC input'!I800=0,"",'KCC input'!I800)</f>
        <v/>
      </c>
      <c r="I799" s="10" t="str">
        <f>IF('KCC input'!K800=0,"",'KCC input'!K800)</f>
        <v>A1</v>
      </c>
      <c r="J799" s="10" t="str">
        <f>IF('KCC input'!L800=0,"",'KCC input'!L800)</f>
        <v>ZKC001</v>
      </c>
      <c r="K799" s="10" t="str">
        <f>IF('KCC input'!M800=0,"",'KCC input'!M800)</f>
        <v>Z198</v>
      </c>
      <c r="L799" s="12"/>
    </row>
    <row r="800" spans="1:12" s="4" customFormat="1" x14ac:dyDescent="0.25">
      <c r="A800" s="10" t="str">
        <f>IF(LEFT('KCC input'!A801,2)="ZA",'KCC input'!A801,"")</f>
        <v/>
      </c>
      <c r="B800" s="10" t="str">
        <f>IF(LEFT('KCC input'!C801,2)="ZA",'KCC input'!C801,"")</f>
        <v/>
      </c>
      <c r="C800" s="10" t="str">
        <f>IF(LEFT('KCC input'!E801,2)="ZA",'KCC input'!E801,"")</f>
        <v/>
      </c>
      <c r="D800" s="10" t="str">
        <f>IF(LEFT('KCC input'!G801,2)="ZA",'KCC input'!G801,"")</f>
        <v>ZA_00731</v>
      </c>
      <c r="E800" s="10" t="str">
        <f>IF('KCC input'!H801=0,"",'KCC input'!H801)</f>
        <v>Uit service product gratis geleverd</v>
      </c>
      <c r="F800" s="10" t="str">
        <f>IF('KCC input'!H801=0,"",'KCC input'!H801)</f>
        <v>Uit service product gratis geleverd</v>
      </c>
      <c r="G800" s="10" t="str">
        <f t="shared" si="12"/>
        <v>A1ZKC001  Z201</v>
      </c>
      <c r="H800" s="11" t="str">
        <f>IF('KCC input'!I801=0,"",'KCC input'!I801)</f>
        <v/>
      </c>
      <c r="I800" s="10" t="str">
        <f>IF('KCC input'!K801=0,"",'KCC input'!K801)</f>
        <v>A1</v>
      </c>
      <c r="J800" s="10" t="str">
        <f>IF('KCC input'!L801=0,"",'KCC input'!L801)</f>
        <v>ZKC001</v>
      </c>
      <c r="K800" s="10" t="str">
        <f>IF('KCC input'!M801=0,"",'KCC input'!M801)</f>
        <v>Z201</v>
      </c>
      <c r="L800" s="12"/>
    </row>
    <row r="801" spans="1:12" s="4" customFormat="1" x14ac:dyDescent="0.25">
      <c r="A801" s="10" t="str">
        <f>IF(LEFT('KCC input'!A802,2)="ZA",'KCC input'!A802,"")</f>
        <v/>
      </c>
      <c r="B801" s="10" t="str">
        <f>IF(LEFT('KCC input'!C802,2)="ZA",'KCC input'!C802,"")</f>
        <v/>
      </c>
      <c r="C801" s="10" t="str">
        <f>IF(LEFT('KCC input'!E802,2)="ZA",'KCC input'!E802,"")</f>
        <v>ZA_00732</v>
      </c>
      <c r="D801" s="10" t="str">
        <f>IF(LEFT('KCC input'!G802,2)="ZA",'KCC input'!G802,"")</f>
        <v/>
      </c>
      <c r="E801" s="10" t="str">
        <f>IF('KCC input'!H802=0,"",'KCC input'!H802)</f>
        <v>Hypotheekakte</v>
      </c>
      <c r="F801" s="10" t="str">
        <f>IF('KCC input'!H802=0,"",'KCC input'!H802)</f>
        <v>Hypotheekakte</v>
      </c>
      <c r="G801" s="10" t="str">
        <f t="shared" si="12"/>
        <v>A1ZKC001  Z475</v>
      </c>
      <c r="H801" s="11" t="str">
        <f>IF('KCC input'!I802=0,"",'KCC input'!I802)</f>
        <v/>
      </c>
      <c r="I801" s="10" t="str">
        <f>IF('KCC input'!K802=0,"",'KCC input'!K802)</f>
        <v>A1</v>
      </c>
      <c r="J801" s="10" t="str">
        <f>IF('KCC input'!L802=0,"",'KCC input'!L802)</f>
        <v>ZKC001</v>
      </c>
      <c r="K801" s="10" t="str">
        <f>IF('KCC input'!M802=0,"",'KCC input'!M802)</f>
        <v>Z475</v>
      </c>
      <c r="L801" s="12"/>
    </row>
    <row r="802" spans="1:12" s="4" customFormat="1" x14ac:dyDescent="0.25">
      <c r="A802" s="10" t="str">
        <f>IF(LEFT('KCC input'!A803,2)="ZA",'KCC input'!A803,"")</f>
        <v/>
      </c>
      <c r="B802" s="10" t="str">
        <f>IF(LEFT('KCC input'!C803,2)="ZA",'KCC input'!C803,"")</f>
        <v/>
      </c>
      <c r="C802" s="10" t="str">
        <f>IF(LEFT('KCC input'!E803,2)="ZA",'KCC input'!E803,"")</f>
        <v/>
      </c>
      <c r="D802" s="10" t="str">
        <f>IF(LEFT('KCC input'!G803,2)="ZA",'KCC input'!G803,"")</f>
        <v>ZA_00733</v>
      </c>
      <c r="E802" s="10" t="str">
        <f>IF('KCC input'!H803=0,"",'KCC input'!H803)</f>
        <v>Status bestelling/levertijd</v>
      </c>
      <c r="F802" s="10" t="str">
        <f>IF('KCC input'!H803=0,"",'KCC input'!H803)</f>
        <v>Status bestelling/levertijd</v>
      </c>
      <c r="G802" s="10" t="str">
        <f t="shared" si="12"/>
        <v>A1ZKC001  Z203</v>
      </c>
      <c r="H802" s="11" t="str">
        <f>IF('KCC input'!I803=0,"",'KCC input'!I803)</f>
        <v/>
      </c>
      <c r="I802" s="10" t="str">
        <f>IF('KCC input'!K803=0,"",'KCC input'!K803)</f>
        <v>A1</v>
      </c>
      <c r="J802" s="10" t="str">
        <f>IF('KCC input'!L803=0,"",'KCC input'!L803)</f>
        <v>ZKC001</v>
      </c>
      <c r="K802" s="10" t="str">
        <f>IF('KCC input'!M803=0,"",'KCC input'!M803)</f>
        <v>Z203</v>
      </c>
      <c r="L802" s="12"/>
    </row>
    <row r="803" spans="1:12" s="4" customFormat="1" x14ac:dyDescent="0.25">
      <c r="A803" s="10" t="str">
        <f>IF(LEFT('KCC input'!A804,2)="ZA",'KCC input'!A804,"")</f>
        <v/>
      </c>
      <c r="B803" s="10" t="str">
        <f>IF(LEFT('KCC input'!C804,2)="ZA",'KCC input'!C804,"")</f>
        <v/>
      </c>
      <c r="C803" s="10" t="str">
        <f>IF(LEFT('KCC input'!E804,2)="ZA",'KCC input'!E804,"")</f>
        <v/>
      </c>
      <c r="D803" s="10" t="str">
        <f>IF(LEFT('KCC input'!G804,2)="ZA",'KCC input'!G804,"")</f>
        <v>ZA_00734</v>
      </c>
      <c r="E803" s="10" t="str">
        <f>IF('KCC input'!H804=0,"",'KCC input'!H804)</f>
        <v>Niet ontvangen</v>
      </c>
      <c r="F803" s="10" t="str">
        <f>IF('KCC input'!H804=0,"",'KCC input'!H804)</f>
        <v>Niet ontvangen</v>
      </c>
      <c r="G803" s="10" t="str">
        <f t="shared" si="12"/>
        <v>A1ZKC001  Z204</v>
      </c>
      <c r="H803" s="11" t="str">
        <f>IF('KCC input'!I804=0,"",'KCC input'!I804)</f>
        <v/>
      </c>
      <c r="I803" s="10" t="str">
        <f>IF('KCC input'!K804=0,"",'KCC input'!K804)</f>
        <v>A1</v>
      </c>
      <c r="J803" s="10" t="str">
        <f>IF('KCC input'!L804=0,"",'KCC input'!L804)</f>
        <v>ZKC001</v>
      </c>
      <c r="K803" s="10" t="str">
        <f>IF('KCC input'!M804=0,"",'KCC input'!M804)</f>
        <v>Z204</v>
      </c>
      <c r="L803" s="12"/>
    </row>
    <row r="804" spans="1:12" s="4" customFormat="1" x14ac:dyDescent="0.25">
      <c r="A804" s="10" t="str">
        <f>IF(LEFT('KCC input'!A805,2)="ZA",'KCC input'!A805,"")</f>
        <v/>
      </c>
      <c r="B804" s="10" t="str">
        <f>IF(LEFT('KCC input'!C805,2)="ZA",'KCC input'!C805,"")</f>
        <v/>
      </c>
      <c r="C804" s="10" t="str">
        <f>IF(LEFT('KCC input'!E805,2)="ZA",'KCC input'!E805,"")</f>
        <v/>
      </c>
      <c r="D804" s="10" t="str">
        <f>IF(LEFT('KCC input'!G805,2)="ZA",'KCC input'!G805,"")</f>
        <v>ZA_00735</v>
      </c>
      <c r="E804" s="10" t="str">
        <f>IF('KCC input'!H805=0,"",'KCC input'!H805)</f>
        <v>Verkeerd product ontvangen</v>
      </c>
      <c r="F804" s="10" t="str">
        <f>IF('KCC input'!H805=0,"",'KCC input'!H805)</f>
        <v>Verkeerd product ontvangen</v>
      </c>
      <c r="G804" s="10" t="str">
        <f t="shared" si="12"/>
        <v>A1ZKC001  Z205</v>
      </c>
      <c r="H804" s="11" t="str">
        <f>IF('KCC input'!I805=0,"",'KCC input'!I805)</f>
        <v/>
      </c>
      <c r="I804" s="10" t="str">
        <f>IF('KCC input'!K805=0,"",'KCC input'!K805)</f>
        <v>A1</v>
      </c>
      <c r="J804" s="10" t="str">
        <f>IF('KCC input'!L805=0,"",'KCC input'!L805)</f>
        <v>ZKC001</v>
      </c>
      <c r="K804" s="10" t="str">
        <f>IF('KCC input'!M805=0,"",'KCC input'!M805)</f>
        <v>Z205</v>
      </c>
      <c r="L804" s="12"/>
    </row>
    <row r="805" spans="1:12" s="4" customFormat="1" x14ac:dyDescent="0.25">
      <c r="A805" s="10" t="str">
        <f>IF(LEFT('KCC input'!A806,2)="ZA",'KCC input'!A806,"")</f>
        <v/>
      </c>
      <c r="B805" s="10" t="str">
        <f>IF(LEFT('KCC input'!C806,2)="ZA",'KCC input'!C806,"")</f>
        <v/>
      </c>
      <c r="C805" s="10" t="str">
        <f>IF(LEFT('KCC input'!E806,2)="ZA",'KCC input'!E806,"")</f>
        <v/>
      </c>
      <c r="D805" s="10" t="str">
        <f>IF(LEFT('KCC input'!G806,2)="ZA",'KCC input'!G806,"")</f>
        <v>ZA_00737</v>
      </c>
      <c r="E805" s="10" t="str">
        <f>IF('KCC input'!H806=0,"",'KCC input'!H806)</f>
        <v>Uit service product gratis geleverd</v>
      </c>
      <c r="F805" s="10" t="str">
        <f>IF('KCC input'!H806=0,"",'KCC input'!H806)</f>
        <v>Uit service product gratis geleverd</v>
      </c>
      <c r="G805" s="10" t="str">
        <f t="shared" si="12"/>
        <v>A1ZKC001  Z208</v>
      </c>
      <c r="H805" s="11" t="str">
        <f>IF('KCC input'!I806=0,"",'KCC input'!I806)</f>
        <v/>
      </c>
      <c r="I805" s="10" t="str">
        <f>IF('KCC input'!K806=0,"",'KCC input'!K806)</f>
        <v>A1</v>
      </c>
      <c r="J805" s="10" t="str">
        <f>IF('KCC input'!L806=0,"",'KCC input'!L806)</f>
        <v>ZKC001</v>
      </c>
      <c r="K805" s="10" t="str">
        <f>IF('KCC input'!M806=0,"",'KCC input'!M806)</f>
        <v>Z208</v>
      </c>
      <c r="L805" s="12"/>
    </row>
    <row r="806" spans="1:12" s="4" customFormat="1" x14ac:dyDescent="0.25">
      <c r="A806" s="10" t="str">
        <f>IF(LEFT('KCC input'!A807,2)="ZA",'KCC input'!A807,"")</f>
        <v/>
      </c>
      <c r="B806" s="10" t="str">
        <f>IF(LEFT('KCC input'!C807,2)="ZA",'KCC input'!C807,"")</f>
        <v/>
      </c>
      <c r="C806" s="10" t="str">
        <f>IF(LEFT('KCC input'!E807,2)="ZA",'KCC input'!E807,"")</f>
        <v>ZA_00738</v>
      </c>
      <c r="D806" s="10" t="str">
        <f>IF(LEFT('KCC input'!G807,2)="ZA",'KCC input'!G807,"")</f>
        <v/>
      </c>
      <c r="E806" s="10" t="str">
        <f>IF('KCC input'!H807=0,"",'KCC input'!H807)</f>
        <v>Splitsingsakte/splitsingtekening</v>
      </c>
      <c r="F806" s="10" t="str">
        <f>IF('KCC input'!H807=0,"",'KCC input'!H807)</f>
        <v>Splitsingsakte/splitsingtekening</v>
      </c>
      <c r="G806" s="10" t="str">
        <f t="shared" si="12"/>
        <v>A1ZKC001  Z476</v>
      </c>
      <c r="H806" s="11" t="str">
        <f>IF('KCC input'!I807=0,"",'KCC input'!I807)</f>
        <v/>
      </c>
      <c r="I806" s="10" t="str">
        <f>IF('KCC input'!K807=0,"",'KCC input'!K807)</f>
        <v>A1</v>
      </c>
      <c r="J806" s="10" t="str">
        <f>IF('KCC input'!L807=0,"",'KCC input'!L807)</f>
        <v>ZKC001</v>
      </c>
      <c r="K806" s="10" t="str">
        <f>IF('KCC input'!M807=0,"",'KCC input'!M807)</f>
        <v>Z476</v>
      </c>
      <c r="L806" s="12"/>
    </row>
    <row r="807" spans="1:12" s="4" customFormat="1" x14ac:dyDescent="0.25">
      <c r="A807" s="10" t="str">
        <f>IF(LEFT('KCC input'!A808,2)="ZA",'KCC input'!A808,"")</f>
        <v/>
      </c>
      <c r="B807" s="10" t="str">
        <f>IF(LEFT('KCC input'!C808,2)="ZA",'KCC input'!C808,"")</f>
        <v/>
      </c>
      <c r="C807" s="10" t="str">
        <f>IF(LEFT('KCC input'!E808,2)="ZA",'KCC input'!E808,"")</f>
        <v/>
      </c>
      <c r="D807" s="10" t="str">
        <f>IF(LEFT('KCC input'!G808,2)="ZA",'KCC input'!G808,"")</f>
        <v>ZA_00739</v>
      </c>
      <c r="E807" s="10" t="str">
        <f>IF('KCC input'!H808=0,"",'KCC input'!H808)</f>
        <v>Status bestelling/levertijd</v>
      </c>
      <c r="F807" s="10" t="str">
        <f>IF('KCC input'!H808=0,"",'KCC input'!H808)</f>
        <v>Status bestelling/levertijd</v>
      </c>
      <c r="G807" s="10" t="str">
        <f t="shared" si="12"/>
        <v>A1ZKC001  Z210</v>
      </c>
      <c r="H807" s="11" t="str">
        <f>IF('KCC input'!I808=0,"",'KCC input'!I808)</f>
        <v/>
      </c>
      <c r="I807" s="10" t="str">
        <f>IF('KCC input'!K808=0,"",'KCC input'!K808)</f>
        <v>A1</v>
      </c>
      <c r="J807" s="10" t="str">
        <f>IF('KCC input'!L808=0,"",'KCC input'!L808)</f>
        <v>ZKC001</v>
      </c>
      <c r="K807" s="10" t="str">
        <f>IF('KCC input'!M808=0,"",'KCC input'!M808)</f>
        <v>Z210</v>
      </c>
      <c r="L807" s="12"/>
    </row>
    <row r="808" spans="1:12" s="4" customFormat="1" x14ac:dyDescent="0.25">
      <c r="A808" s="10" t="str">
        <f>IF(LEFT('KCC input'!A809,2)="ZA",'KCC input'!A809,"")</f>
        <v/>
      </c>
      <c r="B808" s="10" t="str">
        <f>IF(LEFT('KCC input'!C809,2)="ZA",'KCC input'!C809,"")</f>
        <v/>
      </c>
      <c r="C808" s="10" t="str">
        <f>IF(LEFT('KCC input'!E809,2)="ZA",'KCC input'!E809,"")</f>
        <v/>
      </c>
      <c r="D808" s="10" t="str">
        <f>IF(LEFT('KCC input'!G809,2)="ZA",'KCC input'!G809,"")</f>
        <v>ZA_00740</v>
      </c>
      <c r="E808" s="10" t="str">
        <f>IF('KCC input'!H809=0,"",'KCC input'!H809)</f>
        <v>Niet ontvangen</v>
      </c>
      <c r="F808" s="10" t="str">
        <f>IF('KCC input'!H809=0,"",'KCC input'!H809)</f>
        <v>Niet ontvangen</v>
      </c>
      <c r="G808" s="10" t="str">
        <f t="shared" si="12"/>
        <v>A1ZKC001  Z211</v>
      </c>
      <c r="H808" s="11" t="str">
        <f>IF('KCC input'!I809=0,"",'KCC input'!I809)</f>
        <v/>
      </c>
      <c r="I808" s="10" t="str">
        <f>IF('KCC input'!K809=0,"",'KCC input'!K809)</f>
        <v>A1</v>
      </c>
      <c r="J808" s="10" t="str">
        <f>IF('KCC input'!L809=0,"",'KCC input'!L809)</f>
        <v>ZKC001</v>
      </c>
      <c r="K808" s="10" t="str">
        <f>IF('KCC input'!M809=0,"",'KCC input'!M809)</f>
        <v>Z211</v>
      </c>
      <c r="L808" s="12"/>
    </row>
    <row r="809" spans="1:12" s="4" customFormat="1" x14ac:dyDescent="0.25">
      <c r="A809" s="10" t="str">
        <f>IF(LEFT('KCC input'!A810,2)="ZA",'KCC input'!A810,"")</f>
        <v/>
      </c>
      <c r="B809" s="10" t="str">
        <f>IF(LEFT('KCC input'!C810,2)="ZA",'KCC input'!C810,"")</f>
        <v/>
      </c>
      <c r="C809" s="10" t="str">
        <f>IF(LEFT('KCC input'!E810,2)="ZA",'KCC input'!E810,"")</f>
        <v/>
      </c>
      <c r="D809" s="10" t="str">
        <f>IF(LEFT('KCC input'!G810,2)="ZA",'KCC input'!G810,"")</f>
        <v>ZA_00741</v>
      </c>
      <c r="E809" s="10" t="str">
        <f>IF('KCC input'!H810=0,"",'KCC input'!H810)</f>
        <v>Verkeerd product ontvangen</v>
      </c>
      <c r="F809" s="10" t="str">
        <f>IF('KCC input'!H810=0,"",'KCC input'!H810)</f>
        <v>Verkeerd product ontvangen</v>
      </c>
      <c r="G809" s="10" t="str">
        <f t="shared" si="12"/>
        <v>A1ZKC001  Z212</v>
      </c>
      <c r="H809" s="11" t="str">
        <f>IF('KCC input'!I810=0,"",'KCC input'!I810)</f>
        <v/>
      </c>
      <c r="I809" s="10" t="str">
        <f>IF('KCC input'!K810=0,"",'KCC input'!K810)</f>
        <v>A1</v>
      </c>
      <c r="J809" s="10" t="str">
        <f>IF('KCC input'!L810=0,"",'KCC input'!L810)</f>
        <v>ZKC001</v>
      </c>
      <c r="K809" s="10" t="str">
        <f>IF('KCC input'!M810=0,"",'KCC input'!M810)</f>
        <v>Z212</v>
      </c>
      <c r="L809" s="12"/>
    </row>
    <row r="810" spans="1:12" s="4" customFormat="1" x14ac:dyDescent="0.25">
      <c r="A810" s="10" t="str">
        <f>IF(LEFT('KCC input'!A811,2)="ZA",'KCC input'!A811,"")</f>
        <v/>
      </c>
      <c r="B810" s="10" t="str">
        <f>IF(LEFT('KCC input'!C811,2)="ZA",'KCC input'!C811,"")</f>
        <v/>
      </c>
      <c r="C810" s="10" t="str">
        <f>IF(LEFT('KCC input'!E811,2)="ZA",'KCC input'!E811,"")</f>
        <v/>
      </c>
      <c r="D810" s="10" t="str">
        <f>IF(LEFT('KCC input'!G811,2)="ZA",'KCC input'!G811,"")</f>
        <v>ZA_02368</v>
      </c>
      <c r="E810" s="10" t="str">
        <f>IF('KCC input'!H811=0,"",'KCC input'!H811)</f>
        <v>Centraal Archief</v>
      </c>
      <c r="F810" s="10" t="str">
        <f>IF('KCC input'!H811=0,"",'KCC input'!H811)</f>
        <v>Centraal Archief</v>
      </c>
      <c r="G810" s="10" t="str">
        <f t="shared" si="12"/>
        <v>A1ZKC001  Z593</v>
      </c>
      <c r="H810" s="11" t="str">
        <f>IF('KCC input'!I811=0,"",'KCC input'!I811)</f>
        <v/>
      </c>
      <c r="I810" s="10" t="str">
        <f>IF('KCC input'!K811=0,"",'KCC input'!K811)</f>
        <v>A1</v>
      </c>
      <c r="J810" s="10" t="str">
        <f>IF('KCC input'!L811=0,"",'KCC input'!L811)</f>
        <v>ZKC001</v>
      </c>
      <c r="K810" s="10" t="str">
        <f>IF('KCC input'!M811=0,"",'KCC input'!M811)</f>
        <v>Z593</v>
      </c>
      <c r="L810" s="12"/>
    </row>
    <row r="811" spans="1:12" s="4" customFormat="1" x14ac:dyDescent="0.25">
      <c r="A811" s="10" t="str">
        <f>IF(LEFT('KCC input'!A812,2)="ZA",'KCC input'!A812,"")</f>
        <v/>
      </c>
      <c r="B811" s="10" t="str">
        <f>IF(LEFT('KCC input'!C812,2)="ZA",'KCC input'!C812,"")</f>
        <v/>
      </c>
      <c r="C811" s="10" t="str">
        <f>IF(LEFT('KCC input'!E812,2)="ZA",'KCC input'!E812,"")</f>
        <v/>
      </c>
      <c r="D811" s="10" t="str">
        <f>IF(LEFT('KCC input'!G812,2)="ZA",'KCC input'!G812,"")</f>
        <v>ZA_00743</v>
      </c>
      <c r="E811" s="10" t="str">
        <f>IF('KCC input'!H812=0,"",'KCC input'!H812)</f>
        <v>Uit service product gratis geleverd</v>
      </c>
      <c r="F811" s="10" t="str">
        <f>IF('KCC input'!H812=0,"",'KCC input'!H812)</f>
        <v>Uit service product gratis geleverd</v>
      </c>
      <c r="G811" s="10" t="str">
        <f t="shared" si="12"/>
        <v>A1ZKC001  Z215</v>
      </c>
      <c r="H811" s="11" t="str">
        <f>IF('KCC input'!I812=0,"",'KCC input'!I812)</f>
        <v/>
      </c>
      <c r="I811" s="10" t="str">
        <f>IF('KCC input'!K812=0,"",'KCC input'!K812)</f>
        <v>A1</v>
      </c>
      <c r="J811" s="10" t="str">
        <f>IF('KCC input'!L812=0,"",'KCC input'!L812)</f>
        <v>ZKC001</v>
      </c>
      <c r="K811" s="10" t="str">
        <f>IF('KCC input'!M812=0,"",'KCC input'!M812)</f>
        <v>Z215</v>
      </c>
      <c r="L811" s="12"/>
    </row>
    <row r="812" spans="1:12" s="4" customFormat="1" x14ac:dyDescent="0.25">
      <c r="A812" s="10" t="str">
        <f>IF(LEFT('KCC input'!A813,2)="ZA",'KCC input'!A813,"")</f>
        <v/>
      </c>
      <c r="B812" s="10" t="str">
        <f>IF(LEFT('KCC input'!C813,2)="ZA",'KCC input'!C813,"")</f>
        <v/>
      </c>
      <c r="C812" s="10" t="str">
        <f>IF(LEFT('KCC input'!E813,2)="ZA",'KCC input'!E813,"")</f>
        <v>ZA_00744</v>
      </c>
      <c r="D812" s="10" t="str">
        <f>IF(LEFT('KCC input'!G813,2)="ZA",'KCC input'!G813,"")</f>
        <v/>
      </c>
      <c r="E812" s="10" t="str">
        <f>IF('KCC input'!H813=0,"",'KCC input'!H813)</f>
        <v>Voorgaande verkrijging</v>
      </c>
      <c r="F812" s="10" t="str">
        <f>IF('KCC input'!H813=0,"",'KCC input'!H813)</f>
        <v>Voorgaande verkrijging</v>
      </c>
      <c r="G812" s="10" t="str">
        <f t="shared" si="12"/>
        <v>A1ZKC001  Z477</v>
      </c>
      <c r="H812" s="11" t="str">
        <f>IF('KCC input'!I813=0,"",'KCC input'!I813)</f>
        <v/>
      </c>
      <c r="I812" s="10" t="str">
        <f>IF('KCC input'!K813=0,"",'KCC input'!K813)</f>
        <v>A1</v>
      </c>
      <c r="J812" s="10" t="str">
        <f>IF('KCC input'!L813=0,"",'KCC input'!L813)</f>
        <v>ZKC001</v>
      </c>
      <c r="K812" s="10" t="str">
        <f>IF('KCC input'!M813=0,"",'KCC input'!M813)</f>
        <v>Z477</v>
      </c>
      <c r="L812" s="12"/>
    </row>
    <row r="813" spans="1:12" s="4" customFormat="1" x14ac:dyDescent="0.25">
      <c r="A813" s="10" t="str">
        <f>IF(LEFT('KCC input'!A814,2)="ZA",'KCC input'!A814,"")</f>
        <v/>
      </c>
      <c r="B813" s="10" t="str">
        <f>IF(LEFT('KCC input'!C814,2)="ZA",'KCC input'!C814,"")</f>
        <v/>
      </c>
      <c r="C813" s="10" t="str">
        <f>IF(LEFT('KCC input'!E814,2)="ZA",'KCC input'!E814,"")</f>
        <v/>
      </c>
      <c r="D813" s="10" t="str">
        <f>IF(LEFT('KCC input'!G814,2)="ZA",'KCC input'!G814,"")</f>
        <v>ZA_00745</v>
      </c>
      <c r="E813" s="10" t="str">
        <f>IF('KCC input'!H814=0,"",'KCC input'!H814)</f>
        <v>Status bestelling/levertijd</v>
      </c>
      <c r="F813" s="10" t="str">
        <f>IF('KCC input'!H814=0,"",'KCC input'!H814)</f>
        <v>Status bestelling/levertijd</v>
      </c>
      <c r="G813" s="10" t="str">
        <f t="shared" si="12"/>
        <v>A1ZKC001  Z217</v>
      </c>
      <c r="H813" s="11" t="str">
        <f>IF('KCC input'!I814=0,"",'KCC input'!I814)</f>
        <v/>
      </c>
      <c r="I813" s="10" t="str">
        <f>IF('KCC input'!K814=0,"",'KCC input'!K814)</f>
        <v>A1</v>
      </c>
      <c r="J813" s="10" t="str">
        <f>IF('KCC input'!L814=0,"",'KCC input'!L814)</f>
        <v>ZKC001</v>
      </c>
      <c r="K813" s="10" t="str">
        <f>IF('KCC input'!M814=0,"",'KCC input'!M814)</f>
        <v>Z217</v>
      </c>
      <c r="L813" s="12"/>
    </row>
    <row r="814" spans="1:12" s="4" customFormat="1" x14ac:dyDescent="0.25">
      <c r="A814" s="10" t="str">
        <f>IF(LEFT('KCC input'!A815,2)="ZA",'KCC input'!A815,"")</f>
        <v/>
      </c>
      <c r="B814" s="10" t="str">
        <f>IF(LEFT('KCC input'!C815,2)="ZA",'KCC input'!C815,"")</f>
        <v/>
      </c>
      <c r="C814" s="10" t="str">
        <f>IF(LEFT('KCC input'!E815,2)="ZA",'KCC input'!E815,"")</f>
        <v/>
      </c>
      <c r="D814" s="10" t="str">
        <f>IF(LEFT('KCC input'!G815,2)="ZA",'KCC input'!G815,"")</f>
        <v>ZA_00746</v>
      </c>
      <c r="E814" s="10" t="str">
        <f>IF('KCC input'!H815=0,"",'KCC input'!H815)</f>
        <v>Niet ontvangen</v>
      </c>
      <c r="F814" s="10" t="str">
        <f>IF('KCC input'!H815=0,"",'KCC input'!H815)</f>
        <v>Niet ontvangen</v>
      </c>
      <c r="G814" s="10" t="str">
        <f t="shared" si="12"/>
        <v>A1ZKC001  Z218</v>
      </c>
      <c r="H814" s="11" t="str">
        <f>IF('KCC input'!I815=0,"",'KCC input'!I815)</f>
        <v/>
      </c>
      <c r="I814" s="10" t="str">
        <f>IF('KCC input'!K815=0,"",'KCC input'!K815)</f>
        <v>A1</v>
      </c>
      <c r="J814" s="10" t="str">
        <f>IF('KCC input'!L815=0,"",'KCC input'!L815)</f>
        <v>ZKC001</v>
      </c>
      <c r="K814" s="10" t="str">
        <f>IF('KCC input'!M815=0,"",'KCC input'!M815)</f>
        <v>Z218</v>
      </c>
      <c r="L814" s="12"/>
    </row>
    <row r="815" spans="1:12" s="4" customFormat="1" x14ac:dyDescent="0.25">
      <c r="A815" s="10" t="str">
        <f>IF(LEFT('KCC input'!A816,2)="ZA",'KCC input'!A816,"")</f>
        <v/>
      </c>
      <c r="B815" s="10" t="str">
        <f>IF(LEFT('KCC input'!C816,2)="ZA",'KCC input'!C816,"")</f>
        <v/>
      </c>
      <c r="C815" s="10" t="str">
        <f>IF(LEFT('KCC input'!E816,2)="ZA",'KCC input'!E816,"")</f>
        <v/>
      </c>
      <c r="D815" s="10" t="str">
        <f>IF(LEFT('KCC input'!G816,2)="ZA",'KCC input'!G816,"")</f>
        <v>ZA_00747</v>
      </c>
      <c r="E815" s="10" t="str">
        <f>IF('KCC input'!H816=0,"",'KCC input'!H816)</f>
        <v>Verkeerd product ontvangen</v>
      </c>
      <c r="F815" s="10" t="str">
        <f>IF('KCC input'!H816=0,"",'KCC input'!H816)</f>
        <v>Verkeerd product ontvangen</v>
      </c>
      <c r="G815" s="10" t="str">
        <f t="shared" si="12"/>
        <v>A1ZKC001  Z219</v>
      </c>
      <c r="H815" s="11" t="str">
        <f>IF('KCC input'!I816=0,"",'KCC input'!I816)</f>
        <v/>
      </c>
      <c r="I815" s="10" t="str">
        <f>IF('KCC input'!K816=0,"",'KCC input'!K816)</f>
        <v>A1</v>
      </c>
      <c r="J815" s="10" t="str">
        <f>IF('KCC input'!L816=0,"",'KCC input'!L816)</f>
        <v>ZKC001</v>
      </c>
      <c r="K815" s="10" t="str">
        <f>IF('KCC input'!M816=0,"",'KCC input'!M816)</f>
        <v>Z219</v>
      </c>
      <c r="L815" s="12"/>
    </row>
    <row r="816" spans="1:12" s="4" customFormat="1" x14ac:dyDescent="0.25">
      <c r="A816" s="10" t="str">
        <f>IF(LEFT('KCC input'!A817,2)="ZA",'KCC input'!A817,"")</f>
        <v/>
      </c>
      <c r="B816" s="10" t="str">
        <f>IF(LEFT('KCC input'!C817,2)="ZA",'KCC input'!C817,"")</f>
        <v/>
      </c>
      <c r="C816" s="10" t="str">
        <f>IF(LEFT('KCC input'!E817,2)="ZA",'KCC input'!E817,"")</f>
        <v/>
      </c>
      <c r="D816" s="10" t="str">
        <f>IF(LEFT('KCC input'!G817,2)="ZA",'KCC input'!G817,"")</f>
        <v>ZA_00749</v>
      </c>
      <c r="E816" s="10" t="str">
        <f>IF('KCC input'!H817=0,"",'KCC input'!H817)</f>
        <v>Uit service product gratis geleverd</v>
      </c>
      <c r="F816" s="10" t="str">
        <f>IF('KCC input'!H817=0,"",'KCC input'!H817)</f>
        <v>Uit service product gratis geleverd</v>
      </c>
      <c r="G816" s="10" t="str">
        <f t="shared" si="12"/>
        <v>A1ZKC001  Z222</v>
      </c>
      <c r="H816" s="11" t="str">
        <f>IF('KCC input'!I817=0,"",'KCC input'!I817)</f>
        <v/>
      </c>
      <c r="I816" s="10" t="str">
        <f>IF('KCC input'!K817=0,"",'KCC input'!K817)</f>
        <v>A1</v>
      </c>
      <c r="J816" s="10" t="str">
        <f>IF('KCC input'!L817=0,"",'KCC input'!L817)</f>
        <v>ZKC001</v>
      </c>
      <c r="K816" s="10" t="str">
        <f>IF('KCC input'!M817=0,"",'KCC input'!M817)</f>
        <v>Z222</v>
      </c>
      <c r="L816" s="12"/>
    </row>
    <row r="817" spans="1:12" s="4" customFormat="1" x14ac:dyDescent="0.25">
      <c r="A817" s="10" t="str">
        <f>IF(LEFT('KCC input'!A818,2)="ZA",'KCC input'!A818,"")</f>
        <v/>
      </c>
      <c r="B817" s="10" t="str">
        <f>IF(LEFT('KCC input'!C818,2)="ZA",'KCC input'!C818,"")</f>
        <v/>
      </c>
      <c r="C817" s="10" t="str">
        <f>IF(LEFT('KCC input'!E818,2)="ZA",'KCC input'!E818,"")</f>
        <v>ZA_00750</v>
      </c>
      <c r="D817" s="10" t="str">
        <f>IF(LEFT('KCC input'!G818,2)="ZA",'KCC input'!G818,"")</f>
        <v/>
      </c>
      <c r="E817" s="10" t="str">
        <f>IF('KCC input'!H818=0,"",'KCC input'!H818)</f>
        <v>Overige akte/stuk</v>
      </c>
      <c r="F817" s="10" t="str">
        <f>IF('KCC input'!H818=0,"",'KCC input'!H818)</f>
        <v>Overige akte/stuk</v>
      </c>
      <c r="G817" s="10" t="str">
        <f t="shared" si="12"/>
        <v>A1ZKC001  Z545</v>
      </c>
      <c r="H817" s="11" t="str">
        <f>IF('KCC input'!I818=0,"",'KCC input'!I818)</f>
        <v/>
      </c>
      <c r="I817" s="10" t="str">
        <f>IF('KCC input'!K818=0,"",'KCC input'!K818)</f>
        <v>A1</v>
      </c>
      <c r="J817" s="10" t="str">
        <f>IF('KCC input'!L818=0,"",'KCC input'!L818)</f>
        <v>ZKC001</v>
      </c>
      <c r="K817" s="10" t="str">
        <f>IF('KCC input'!M818=0,"",'KCC input'!M818)</f>
        <v>Z545</v>
      </c>
      <c r="L817" s="12"/>
    </row>
    <row r="818" spans="1:12" s="4" customFormat="1" x14ac:dyDescent="0.25">
      <c r="A818" s="10" t="str">
        <f>IF(LEFT('KCC input'!A819,2)="ZA",'KCC input'!A819,"")</f>
        <v/>
      </c>
      <c r="B818" s="10" t="str">
        <f>IF(LEFT('KCC input'!C819,2)="ZA",'KCC input'!C819,"")</f>
        <v/>
      </c>
      <c r="C818" s="10" t="str">
        <f>IF(LEFT('KCC input'!E819,2)="ZA",'KCC input'!E819,"")</f>
        <v/>
      </c>
      <c r="D818" s="10" t="str">
        <f>IF(LEFT('KCC input'!G819,2)="ZA",'KCC input'!G819,"")</f>
        <v>ZA_00751</v>
      </c>
      <c r="E818" s="10" t="str">
        <f>IF('KCC input'!H819=0,"",'KCC input'!H819)</f>
        <v>Status bestelling/levertijd</v>
      </c>
      <c r="F818" s="10" t="str">
        <f>IF('KCC input'!H819=0,"",'KCC input'!H819)</f>
        <v>Status bestelling/levertijd</v>
      </c>
      <c r="G818" s="10" t="str">
        <f t="shared" si="12"/>
        <v>A1ZKC001  Z437</v>
      </c>
      <c r="H818" s="11" t="str">
        <f>IF('KCC input'!I819=0,"",'KCC input'!I819)</f>
        <v/>
      </c>
      <c r="I818" s="10" t="str">
        <f>IF('KCC input'!K819=0,"",'KCC input'!K819)</f>
        <v>A1</v>
      </c>
      <c r="J818" s="10" t="str">
        <f>IF('KCC input'!L819=0,"",'KCC input'!L819)</f>
        <v>ZKC001</v>
      </c>
      <c r="K818" s="10" t="str">
        <f>IF('KCC input'!M819=0,"",'KCC input'!M819)</f>
        <v>Z437</v>
      </c>
      <c r="L818" s="12"/>
    </row>
    <row r="819" spans="1:12" s="4" customFormat="1" x14ac:dyDescent="0.25">
      <c r="A819" s="10" t="str">
        <f>IF(LEFT('KCC input'!A820,2)="ZA",'KCC input'!A820,"")</f>
        <v/>
      </c>
      <c r="B819" s="10" t="str">
        <f>IF(LEFT('KCC input'!C820,2)="ZA",'KCC input'!C820,"")</f>
        <v/>
      </c>
      <c r="C819" s="10" t="str">
        <f>IF(LEFT('KCC input'!E820,2)="ZA",'KCC input'!E820,"")</f>
        <v/>
      </c>
      <c r="D819" s="10" t="str">
        <f>IF(LEFT('KCC input'!G820,2)="ZA",'KCC input'!G820,"")</f>
        <v>ZA_00752</v>
      </c>
      <c r="E819" s="10" t="str">
        <f>IF('KCC input'!H820=0,"",'KCC input'!H820)</f>
        <v>Niet ontvangen</v>
      </c>
      <c r="F819" s="10" t="str">
        <f>IF('KCC input'!H820=0,"",'KCC input'!H820)</f>
        <v>Niet ontvangen</v>
      </c>
      <c r="G819" s="10" t="str">
        <f t="shared" si="12"/>
        <v>A1ZKC001  Z438</v>
      </c>
      <c r="H819" s="11" t="str">
        <f>IF('KCC input'!I820=0,"",'KCC input'!I820)</f>
        <v/>
      </c>
      <c r="I819" s="10" t="str">
        <f>IF('KCC input'!K820=0,"",'KCC input'!K820)</f>
        <v>A1</v>
      </c>
      <c r="J819" s="10" t="str">
        <f>IF('KCC input'!L820=0,"",'KCC input'!L820)</f>
        <v>ZKC001</v>
      </c>
      <c r="K819" s="10" t="str">
        <f>IF('KCC input'!M820=0,"",'KCC input'!M820)</f>
        <v>Z438</v>
      </c>
      <c r="L819" s="12"/>
    </row>
    <row r="820" spans="1:12" s="4" customFormat="1" x14ac:dyDescent="0.25">
      <c r="A820" s="10" t="str">
        <f>IF(LEFT('KCC input'!A821,2)="ZA",'KCC input'!A821,"")</f>
        <v/>
      </c>
      <c r="B820" s="10" t="str">
        <f>IF(LEFT('KCC input'!C821,2)="ZA",'KCC input'!C821,"")</f>
        <v/>
      </c>
      <c r="C820" s="10" t="str">
        <f>IF(LEFT('KCC input'!E821,2)="ZA",'KCC input'!E821,"")</f>
        <v/>
      </c>
      <c r="D820" s="10" t="str">
        <f>IF(LEFT('KCC input'!G821,2)="ZA",'KCC input'!G821,"")</f>
        <v>ZA_00753</v>
      </c>
      <c r="E820" s="10" t="str">
        <f>IF('KCC input'!H821=0,"",'KCC input'!H821)</f>
        <v>Verkeerd product ontvangen</v>
      </c>
      <c r="F820" s="10" t="str">
        <f>IF('KCC input'!H821=0,"",'KCC input'!H821)</f>
        <v>Verkeerd product ontvangen</v>
      </c>
      <c r="G820" s="10" t="str">
        <f t="shared" si="12"/>
        <v>A1ZKC001  Z439</v>
      </c>
      <c r="H820" s="11" t="str">
        <f>IF('KCC input'!I821=0,"",'KCC input'!I821)</f>
        <v/>
      </c>
      <c r="I820" s="10" t="str">
        <f>IF('KCC input'!K821=0,"",'KCC input'!K821)</f>
        <v>A1</v>
      </c>
      <c r="J820" s="10" t="str">
        <f>IF('KCC input'!L821=0,"",'KCC input'!L821)</f>
        <v>ZKC001</v>
      </c>
      <c r="K820" s="10" t="str">
        <f>IF('KCC input'!M821=0,"",'KCC input'!M821)</f>
        <v>Z439</v>
      </c>
      <c r="L820" s="12"/>
    </row>
    <row r="821" spans="1:12" s="4" customFormat="1" x14ac:dyDescent="0.25">
      <c r="A821" s="10" t="str">
        <f>IF(LEFT('KCC input'!A822,2)="ZA",'KCC input'!A822,"")</f>
        <v/>
      </c>
      <c r="B821" s="10" t="str">
        <f>IF(LEFT('KCC input'!C822,2)="ZA",'KCC input'!C822,"")</f>
        <v/>
      </c>
      <c r="C821" s="10" t="str">
        <f>IF(LEFT('KCC input'!E822,2)="ZA",'KCC input'!E822,"")</f>
        <v/>
      </c>
      <c r="D821" s="10" t="str">
        <f>IF(LEFT('KCC input'!G822,2)="ZA",'KCC input'!G822,"")</f>
        <v>ZA_00755</v>
      </c>
      <c r="E821" s="10" t="str">
        <f>IF('KCC input'!H822=0,"",'KCC input'!H822)</f>
        <v>Uit service product gratis geleverd</v>
      </c>
      <c r="F821" s="10" t="str">
        <f>IF('KCC input'!H822=0,"",'KCC input'!H822)</f>
        <v>Uit service product gratis geleverd</v>
      </c>
      <c r="G821" s="10" t="str">
        <f t="shared" si="12"/>
        <v>A1ZKC001  Z441</v>
      </c>
      <c r="H821" s="11" t="str">
        <f>IF('KCC input'!I822=0,"",'KCC input'!I822)</f>
        <v/>
      </c>
      <c r="I821" s="10" t="str">
        <f>IF('KCC input'!K822=0,"",'KCC input'!K822)</f>
        <v>A1</v>
      </c>
      <c r="J821" s="10" t="str">
        <f>IF('KCC input'!L822=0,"",'KCC input'!L822)</f>
        <v>ZKC001</v>
      </c>
      <c r="K821" s="10" t="str">
        <f>IF('KCC input'!M822=0,"",'KCC input'!M822)</f>
        <v>Z441</v>
      </c>
      <c r="L821" s="12"/>
    </row>
    <row r="822" spans="1:12" s="4" customFormat="1" x14ac:dyDescent="0.25">
      <c r="A822" s="10" t="str">
        <f>IF(LEFT('KCC input'!A823,2)="ZA",'KCC input'!A823,"")</f>
        <v/>
      </c>
      <c r="B822" s="10" t="str">
        <f>IF(LEFT('KCC input'!C823,2)="ZA",'KCC input'!C823,"")</f>
        <v/>
      </c>
      <c r="C822" s="10" t="str">
        <f>IF(LEFT('KCC input'!E823,2)="ZA",'KCC input'!E823,"")</f>
        <v>ZA_00756</v>
      </c>
      <c r="D822" s="10" t="str">
        <f>IF(LEFT('KCC input'!G823,2)="ZA",'KCC input'!G823,"")</f>
        <v/>
      </c>
      <c r="E822" s="10" t="str">
        <f>IF('KCC input'!H823=0,"",'KCC input'!H823)</f>
        <v>Kennisgeving</v>
      </c>
      <c r="F822" s="10" t="str">
        <f>IF('KCC input'!H823=0,"",'KCC input'!H823)</f>
        <v>Kennisgeving</v>
      </c>
      <c r="G822" s="10" t="str">
        <f t="shared" si="12"/>
        <v>A1ZKC001  Z479</v>
      </c>
      <c r="H822" s="11" t="str">
        <f>IF('KCC input'!I823=0,"",'KCC input'!I823)</f>
        <v/>
      </c>
      <c r="I822" s="10" t="str">
        <f>IF('KCC input'!K823=0,"",'KCC input'!K823)</f>
        <v>A1</v>
      </c>
      <c r="J822" s="10" t="str">
        <f>IF('KCC input'!L823=0,"",'KCC input'!L823)</f>
        <v>ZKC001</v>
      </c>
      <c r="K822" s="10" t="str">
        <f>IF('KCC input'!M823=0,"",'KCC input'!M823)</f>
        <v>Z479</v>
      </c>
      <c r="L822" s="12"/>
    </row>
    <row r="823" spans="1:12" s="4" customFormat="1" x14ac:dyDescent="0.25">
      <c r="A823" s="10" t="str">
        <f>IF(LEFT('KCC input'!A824,2)="ZA",'KCC input'!A824,"")</f>
        <v/>
      </c>
      <c r="B823" s="10" t="str">
        <f>IF(LEFT('KCC input'!C824,2)="ZA",'KCC input'!C824,"")</f>
        <v/>
      </c>
      <c r="C823" s="10" t="str">
        <f>IF(LEFT('KCC input'!E824,2)="ZA",'KCC input'!E824,"")</f>
        <v/>
      </c>
      <c r="D823" s="10" t="str">
        <f>IF(LEFT('KCC input'!G824,2)="ZA",'KCC input'!G824,"")</f>
        <v>ZA_00757</v>
      </c>
      <c r="E823" s="10" t="str">
        <f>IF('KCC input'!H824=0,"",'KCC input'!H824)</f>
        <v>Status bestelling/levertijd</v>
      </c>
      <c r="F823" s="10" t="str">
        <f>IF('KCC input'!H824=0,"",'KCC input'!H824)</f>
        <v>Status bestelling/levertijd</v>
      </c>
      <c r="G823" s="10" t="str">
        <f t="shared" si="12"/>
        <v>A1ZKC001  Z231</v>
      </c>
      <c r="H823" s="11" t="str">
        <f>IF('KCC input'!I824=0,"",'KCC input'!I824)</f>
        <v/>
      </c>
      <c r="I823" s="10" t="str">
        <f>IF('KCC input'!K824=0,"",'KCC input'!K824)</f>
        <v>A1</v>
      </c>
      <c r="J823" s="10" t="str">
        <f>IF('KCC input'!L824=0,"",'KCC input'!L824)</f>
        <v>ZKC001</v>
      </c>
      <c r="K823" s="10" t="str">
        <f>IF('KCC input'!M824=0,"",'KCC input'!M824)</f>
        <v>Z231</v>
      </c>
      <c r="L823" s="12"/>
    </row>
    <row r="824" spans="1:12" s="4" customFormat="1" x14ac:dyDescent="0.25">
      <c r="A824" s="10" t="str">
        <f>IF(LEFT('KCC input'!A825,2)="ZA",'KCC input'!A825,"")</f>
        <v/>
      </c>
      <c r="B824" s="10" t="str">
        <f>IF(LEFT('KCC input'!C825,2)="ZA",'KCC input'!C825,"")</f>
        <v/>
      </c>
      <c r="C824" s="10" t="str">
        <f>IF(LEFT('KCC input'!E825,2)="ZA",'KCC input'!E825,"")</f>
        <v/>
      </c>
      <c r="D824" s="10" t="str">
        <f>IF(LEFT('KCC input'!G825,2)="ZA",'KCC input'!G825,"")</f>
        <v>ZA_00758</v>
      </c>
      <c r="E824" s="10" t="str">
        <f>IF('KCC input'!H825=0,"",'KCC input'!H825)</f>
        <v>Niet ontvangen</v>
      </c>
      <c r="F824" s="10" t="str">
        <f>IF('KCC input'!H825=0,"",'KCC input'!H825)</f>
        <v>Niet ontvangen</v>
      </c>
      <c r="G824" s="10" t="str">
        <f t="shared" si="12"/>
        <v>A1ZKC001  Z232</v>
      </c>
      <c r="H824" s="11" t="str">
        <f>IF('KCC input'!I825=0,"",'KCC input'!I825)</f>
        <v/>
      </c>
      <c r="I824" s="10" t="str">
        <f>IF('KCC input'!K825=0,"",'KCC input'!K825)</f>
        <v>A1</v>
      </c>
      <c r="J824" s="10" t="str">
        <f>IF('KCC input'!L825=0,"",'KCC input'!L825)</f>
        <v>ZKC001</v>
      </c>
      <c r="K824" s="10" t="str">
        <f>IF('KCC input'!M825=0,"",'KCC input'!M825)</f>
        <v>Z232</v>
      </c>
      <c r="L824" s="12"/>
    </row>
    <row r="825" spans="1:12" s="4" customFormat="1" x14ac:dyDescent="0.25">
      <c r="A825" s="10" t="str">
        <f>IF(LEFT('KCC input'!A826,2)="ZA",'KCC input'!A826,"")</f>
        <v/>
      </c>
      <c r="B825" s="10" t="str">
        <f>IF(LEFT('KCC input'!C826,2)="ZA",'KCC input'!C826,"")</f>
        <v/>
      </c>
      <c r="C825" s="10" t="str">
        <f>IF(LEFT('KCC input'!E826,2)="ZA",'KCC input'!E826,"")</f>
        <v/>
      </c>
      <c r="D825" s="10" t="str">
        <f>IF(LEFT('KCC input'!G826,2)="ZA",'KCC input'!G826,"")</f>
        <v>ZA_00759</v>
      </c>
      <c r="E825" s="10" t="str">
        <f>IF('KCC input'!H826=0,"",'KCC input'!H826)</f>
        <v>Verkeerd product ontvangen</v>
      </c>
      <c r="F825" s="10" t="str">
        <f>IF('KCC input'!H826=0,"",'KCC input'!H826)</f>
        <v>Verkeerd product ontvangen</v>
      </c>
      <c r="G825" s="10" t="str">
        <f t="shared" si="12"/>
        <v>A1ZKC001  Z233</v>
      </c>
      <c r="H825" s="11" t="str">
        <f>IF('KCC input'!I826=0,"",'KCC input'!I826)</f>
        <v/>
      </c>
      <c r="I825" s="10" t="str">
        <f>IF('KCC input'!K826=0,"",'KCC input'!K826)</f>
        <v>A1</v>
      </c>
      <c r="J825" s="10" t="str">
        <f>IF('KCC input'!L826=0,"",'KCC input'!L826)</f>
        <v>ZKC001</v>
      </c>
      <c r="K825" s="10" t="str">
        <f>IF('KCC input'!M826=0,"",'KCC input'!M826)</f>
        <v>Z233</v>
      </c>
      <c r="L825" s="12"/>
    </row>
    <row r="826" spans="1:12" s="4" customFormat="1" x14ac:dyDescent="0.25">
      <c r="A826" s="10" t="str">
        <f>IF(LEFT('KCC input'!A827,2)="ZA",'KCC input'!A827,"")</f>
        <v/>
      </c>
      <c r="B826" s="10" t="str">
        <f>IF(LEFT('KCC input'!C827,2)="ZA",'KCC input'!C827,"")</f>
        <v/>
      </c>
      <c r="C826" s="10" t="str">
        <f>IF(LEFT('KCC input'!E827,2)="ZA",'KCC input'!E827,"")</f>
        <v/>
      </c>
      <c r="D826" s="10" t="str">
        <f>IF(LEFT('KCC input'!G827,2)="ZA",'KCC input'!G827,"")</f>
        <v>ZA_00761</v>
      </c>
      <c r="E826" s="10" t="str">
        <f>IF('KCC input'!H827=0,"",'KCC input'!H827)</f>
        <v>Uit service product gratis geleverd</v>
      </c>
      <c r="F826" s="10" t="str">
        <f>IF('KCC input'!H827=0,"",'KCC input'!H827)</f>
        <v>Uit service product gratis geleverd</v>
      </c>
      <c r="G826" s="10" t="str">
        <f t="shared" si="12"/>
        <v>A1ZKC001  Z236</v>
      </c>
      <c r="H826" s="11" t="str">
        <f>IF('KCC input'!I827=0,"",'KCC input'!I827)</f>
        <v/>
      </c>
      <c r="I826" s="10" t="str">
        <f>IF('KCC input'!K827=0,"",'KCC input'!K827)</f>
        <v>A1</v>
      </c>
      <c r="J826" s="10" t="str">
        <f>IF('KCC input'!L827=0,"",'KCC input'!L827)</f>
        <v>ZKC001</v>
      </c>
      <c r="K826" s="10" t="str">
        <f>IF('KCC input'!M827=0,"",'KCC input'!M827)</f>
        <v>Z236</v>
      </c>
      <c r="L826" s="12"/>
    </row>
    <row r="827" spans="1:12" s="4" customFormat="1" x14ac:dyDescent="0.25">
      <c r="A827" s="10" t="str">
        <f>IF(LEFT('KCC input'!A828,2)="ZA",'KCC input'!A828,"")</f>
        <v/>
      </c>
      <c r="B827" s="10" t="str">
        <f>IF(LEFT('KCC input'!C828,2)="ZA",'KCC input'!C828,"")</f>
        <v/>
      </c>
      <c r="C827" s="10" t="str">
        <f>IF(LEFT('KCC input'!E828,2)="ZA",'KCC input'!E828,"")</f>
        <v>ZA_00762</v>
      </c>
      <c r="D827" s="10" t="str">
        <f>IF(LEFT('KCC input'!G828,2)="ZA",'KCC input'!G828,"")</f>
        <v/>
      </c>
      <c r="E827" s="10" t="str">
        <f>IF('KCC input'!H828=0,"",'KCC input'!H828)</f>
        <v>Eigendomsinformatie</v>
      </c>
      <c r="F827" s="10" t="str">
        <f>IF('KCC input'!H828=0,"",'KCC input'!H828)</f>
        <v>Eigendomsinformatie</v>
      </c>
      <c r="G827" s="10" t="str">
        <f t="shared" si="12"/>
        <v>A1ZKC001  Z480</v>
      </c>
      <c r="H827" s="11" t="str">
        <f>IF('KCC input'!I828=0,"",'KCC input'!I828)</f>
        <v/>
      </c>
      <c r="I827" s="10" t="str">
        <f>IF('KCC input'!K828=0,"",'KCC input'!K828)</f>
        <v>A1</v>
      </c>
      <c r="J827" s="10" t="str">
        <f>IF('KCC input'!L828=0,"",'KCC input'!L828)</f>
        <v>ZKC001</v>
      </c>
      <c r="K827" s="10" t="str">
        <f>IF('KCC input'!M828=0,"",'KCC input'!M828)</f>
        <v>Z480</v>
      </c>
      <c r="L827" s="12"/>
    </row>
    <row r="828" spans="1:12" s="4" customFormat="1" x14ac:dyDescent="0.25">
      <c r="A828" s="10" t="str">
        <f>IF(LEFT('KCC input'!A829,2)="ZA",'KCC input'!A829,"")</f>
        <v/>
      </c>
      <c r="B828" s="10" t="str">
        <f>IF(LEFT('KCC input'!C829,2)="ZA",'KCC input'!C829,"")</f>
        <v/>
      </c>
      <c r="C828" s="10" t="str">
        <f>IF(LEFT('KCC input'!E829,2)="ZA",'KCC input'!E829,"")</f>
        <v/>
      </c>
      <c r="D828" s="10" t="str">
        <f>IF(LEFT('KCC input'!G829,2)="ZA",'KCC input'!G829,"")</f>
        <v>ZA_00763</v>
      </c>
      <c r="E828" s="10" t="str">
        <f>IF('KCC input'!H829=0,"",'KCC input'!H829)</f>
        <v>Status bestelling/levertijd</v>
      </c>
      <c r="F828" s="10" t="str">
        <f>IF('KCC input'!H829=0,"",'KCC input'!H829)</f>
        <v>Status bestelling/levertijd</v>
      </c>
      <c r="G828" s="10" t="str">
        <f t="shared" si="12"/>
        <v>A1ZKC001  Z238</v>
      </c>
      <c r="H828" s="11" t="str">
        <f>IF('KCC input'!I829=0,"",'KCC input'!I829)</f>
        <v/>
      </c>
      <c r="I828" s="10" t="str">
        <f>IF('KCC input'!K829=0,"",'KCC input'!K829)</f>
        <v>A1</v>
      </c>
      <c r="J828" s="10" t="str">
        <f>IF('KCC input'!L829=0,"",'KCC input'!L829)</f>
        <v>ZKC001</v>
      </c>
      <c r="K828" s="10" t="str">
        <f>IF('KCC input'!M829=0,"",'KCC input'!M829)</f>
        <v>Z238</v>
      </c>
      <c r="L828" s="12"/>
    </row>
    <row r="829" spans="1:12" s="4" customFormat="1" x14ac:dyDescent="0.25">
      <c r="A829" s="10" t="str">
        <f>IF(LEFT('KCC input'!A830,2)="ZA",'KCC input'!A830,"")</f>
        <v/>
      </c>
      <c r="B829" s="10" t="str">
        <f>IF(LEFT('KCC input'!C830,2)="ZA",'KCC input'!C830,"")</f>
        <v/>
      </c>
      <c r="C829" s="10" t="str">
        <f>IF(LEFT('KCC input'!E830,2)="ZA",'KCC input'!E830,"")</f>
        <v/>
      </c>
      <c r="D829" s="10" t="str">
        <f>IF(LEFT('KCC input'!G830,2)="ZA",'KCC input'!G830,"")</f>
        <v>ZA_00764</v>
      </c>
      <c r="E829" s="10" t="str">
        <f>IF('KCC input'!H830=0,"",'KCC input'!H830)</f>
        <v>Niet ontvangen</v>
      </c>
      <c r="F829" s="10" t="str">
        <f>IF('KCC input'!H830=0,"",'KCC input'!H830)</f>
        <v>Niet ontvangen</v>
      </c>
      <c r="G829" s="10" t="str">
        <f t="shared" si="12"/>
        <v>A1ZKC001  Z239</v>
      </c>
      <c r="H829" s="11" t="str">
        <f>IF('KCC input'!I830=0,"",'KCC input'!I830)</f>
        <v/>
      </c>
      <c r="I829" s="10" t="str">
        <f>IF('KCC input'!K830=0,"",'KCC input'!K830)</f>
        <v>A1</v>
      </c>
      <c r="J829" s="10" t="str">
        <f>IF('KCC input'!L830=0,"",'KCC input'!L830)</f>
        <v>ZKC001</v>
      </c>
      <c r="K829" s="10" t="str">
        <f>IF('KCC input'!M830=0,"",'KCC input'!M830)</f>
        <v>Z239</v>
      </c>
      <c r="L829" s="12"/>
    </row>
    <row r="830" spans="1:12" s="4" customFormat="1" x14ac:dyDescent="0.25">
      <c r="A830" s="10" t="str">
        <f>IF(LEFT('KCC input'!A831,2)="ZA",'KCC input'!A831,"")</f>
        <v/>
      </c>
      <c r="B830" s="10" t="str">
        <f>IF(LEFT('KCC input'!C831,2)="ZA",'KCC input'!C831,"")</f>
        <v/>
      </c>
      <c r="C830" s="10" t="str">
        <f>IF(LEFT('KCC input'!E831,2)="ZA",'KCC input'!E831,"")</f>
        <v/>
      </c>
      <c r="D830" s="10" t="str">
        <f>IF(LEFT('KCC input'!G831,2)="ZA",'KCC input'!G831,"")</f>
        <v>ZA_00765</v>
      </c>
      <c r="E830" s="10" t="str">
        <f>IF('KCC input'!H831=0,"",'KCC input'!H831)</f>
        <v>Verkeerd product ontvangen</v>
      </c>
      <c r="F830" s="10" t="str">
        <f>IF('KCC input'!H831=0,"",'KCC input'!H831)</f>
        <v>Verkeerd product ontvangen</v>
      </c>
      <c r="G830" s="10" t="str">
        <f t="shared" si="12"/>
        <v>A1ZKC001  Z240</v>
      </c>
      <c r="H830" s="11" t="str">
        <f>IF('KCC input'!I831=0,"",'KCC input'!I831)</f>
        <v/>
      </c>
      <c r="I830" s="10" t="str">
        <f>IF('KCC input'!K831=0,"",'KCC input'!K831)</f>
        <v>A1</v>
      </c>
      <c r="J830" s="10" t="str">
        <f>IF('KCC input'!L831=0,"",'KCC input'!L831)</f>
        <v>ZKC001</v>
      </c>
      <c r="K830" s="10" t="str">
        <f>IF('KCC input'!M831=0,"",'KCC input'!M831)</f>
        <v>Z240</v>
      </c>
      <c r="L830" s="12"/>
    </row>
    <row r="831" spans="1:12" s="4" customFormat="1" x14ac:dyDescent="0.25">
      <c r="A831" s="10" t="str">
        <f>IF(LEFT('KCC input'!A832,2)="ZA",'KCC input'!A832,"")</f>
        <v/>
      </c>
      <c r="B831" s="10" t="str">
        <f>IF(LEFT('KCC input'!C832,2)="ZA",'KCC input'!C832,"")</f>
        <v/>
      </c>
      <c r="C831" s="10" t="str">
        <f>IF(LEFT('KCC input'!E832,2)="ZA",'KCC input'!E832,"")</f>
        <v/>
      </c>
      <c r="D831" s="10" t="str">
        <f>IF(LEFT('KCC input'!G832,2)="ZA",'KCC input'!G832,"")</f>
        <v>ZA_00767</v>
      </c>
      <c r="E831" s="10" t="str">
        <f>IF('KCC input'!H832=0,"",'KCC input'!H832)</f>
        <v>Uit service product gratis geleverd</v>
      </c>
      <c r="F831" s="10" t="str">
        <f>IF('KCC input'!H832=0,"",'KCC input'!H832)</f>
        <v>Uit service product gratis geleverd</v>
      </c>
      <c r="G831" s="10" t="str">
        <f t="shared" si="12"/>
        <v>A1ZKC001  Z243</v>
      </c>
      <c r="H831" s="11" t="str">
        <f>IF('KCC input'!I832=0,"",'KCC input'!I832)</f>
        <v/>
      </c>
      <c r="I831" s="10" t="str">
        <f>IF('KCC input'!K832=0,"",'KCC input'!K832)</f>
        <v>A1</v>
      </c>
      <c r="J831" s="10" t="str">
        <f>IF('KCC input'!L832=0,"",'KCC input'!L832)</f>
        <v>ZKC001</v>
      </c>
      <c r="K831" s="10" t="str">
        <f>IF('KCC input'!M832=0,"",'KCC input'!M832)</f>
        <v>Z243</v>
      </c>
      <c r="L831" s="12"/>
    </row>
    <row r="832" spans="1:12" s="4" customFormat="1" x14ac:dyDescent="0.25">
      <c r="A832" s="10" t="str">
        <f>IF(LEFT('KCC input'!A833,2)="ZA",'KCC input'!A833,"")</f>
        <v/>
      </c>
      <c r="B832" s="10" t="str">
        <f>IF(LEFT('KCC input'!C833,2)="ZA",'KCC input'!C833,"")</f>
        <v/>
      </c>
      <c r="C832" s="10" t="str">
        <f>IF(LEFT('KCC input'!E833,2)="ZA",'KCC input'!E833,"")</f>
        <v>ZA_00768</v>
      </c>
      <c r="D832" s="10" t="str">
        <f>IF(LEFT('KCC input'!G833,2)="ZA",'KCC input'!G833,"")</f>
        <v/>
      </c>
      <c r="E832" s="10" t="str">
        <f>IF('KCC input'!H833=0,"",'KCC input'!H833)</f>
        <v>Hypotheekinformatie</v>
      </c>
      <c r="F832" s="10" t="str">
        <f>IF('KCC input'!H833=0,"",'KCC input'!H833)</f>
        <v>Hypotheekinformatie</v>
      </c>
      <c r="G832" s="10" t="str">
        <f t="shared" si="12"/>
        <v>A1ZKC001  Z481</v>
      </c>
      <c r="H832" s="11" t="str">
        <f>IF('KCC input'!I833=0,"",'KCC input'!I833)</f>
        <v/>
      </c>
      <c r="I832" s="10" t="str">
        <f>IF('KCC input'!K833=0,"",'KCC input'!K833)</f>
        <v>A1</v>
      </c>
      <c r="J832" s="10" t="str">
        <f>IF('KCC input'!L833=0,"",'KCC input'!L833)</f>
        <v>ZKC001</v>
      </c>
      <c r="K832" s="10" t="str">
        <f>IF('KCC input'!M833=0,"",'KCC input'!M833)</f>
        <v>Z481</v>
      </c>
      <c r="L832" s="12"/>
    </row>
    <row r="833" spans="1:12" s="4" customFormat="1" x14ac:dyDescent="0.25">
      <c r="A833" s="10" t="str">
        <f>IF(LEFT('KCC input'!A834,2)="ZA",'KCC input'!A834,"")</f>
        <v/>
      </c>
      <c r="B833" s="10" t="str">
        <f>IF(LEFT('KCC input'!C834,2)="ZA",'KCC input'!C834,"")</f>
        <v/>
      </c>
      <c r="C833" s="10" t="str">
        <f>IF(LEFT('KCC input'!E834,2)="ZA",'KCC input'!E834,"")</f>
        <v/>
      </c>
      <c r="D833" s="10" t="str">
        <f>IF(LEFT('KCC input'!G834,2)="ZA",'KCC input'!G834,"")</f>
        <v>ZA_00769</v>
      </c>
      <c r="E833" s="10" t="str">
        <f>IF('KCC input'!H834=0,"",'KCC input'!H834)</f>
        <v>Status bestelling/levertijd</v>
      </c>
      <c r="F833" s="10" t="str">
        <f>IF('KCC input'!H834=0,"",'KCC input'!H834)</f>
        <v>Status bestelling/levertijd</v>
      </c>
      <c r="G833" s="10" t="str">
        <f t="shared" si="12"/>
        <v>A1ZKC001  Z245</v>
      </c>
      <c r="H833" s="11" t="str">
        <f>IF('KCC input'!I834=0,"",'KCC input'!I834)</f>
        <v/>
      </c>
      <c r="I833" s="10" t="str">
        <f>IF('KCC input'!K834=0,"",'KCC input'!K834)</f>
        <v>A1</v>
      </c>
      <c r="J833" s="10" t="str">
        <f>IF('KCC input'!L834=0,"",'KCC input'!L834)</f>
        <v>ZKC001</v>
      </c>
      <c r="K833" s="10" t="str">
        <f>IF('KCC input'!M834=0,"",'KCC input'!M834)</f>
        <v>Z245</v>
      </c>
      <c r="L833" s="12"/>
    </row>
    <row r="834" spans="1:12" s="4" customFormat="1" x14ac:dyDescent="0.25">
      <c r="A834" s="10" t="str">
        <f>IF(LEFT('KCC input'!A835,2)="ZA",'KCC input'!A835,"")</f>
        <v/>
      </c>
      <c r="B834" s="10" t="str">
        <f>IF(LEFT('KCC input'!C835,2)="ZA",'KCC input'!C835,"")</f>
        <v/>
      </c>
      <c r="C834" s="10" t="str">
        <f>IF(LEFT('KCC input'!E835,2)="ZA",'KCC input'!E835,"")</f>
        <v/>
      </c>
      <c r="D834" s="10" t="str">
        <f>IF(LEFT('KCC input'!G835,2)="ZA",'KCC input'!G835,"")</f>
        <v>ZA_00770</v>
      </c>
      <c r="E834" s="10" t="str">
        <f>IF('KCC input'!H835=0,"",'KCC input'!H835)</f>
        <v>Niet ontvangen</v>
      </c>
      <c r="F834" s="10" t="str">
        <f>IF('KCC input'!H835=0,"",'KCC input'!H835)</f>
        <v>Niet ontvangen</v>
      </c>
      <c r="G834" s="10" t="str">
        <f t="shared" si="12"/>
        <v>A1ZKC001  Z246</v>
      </c>
      <c r="H834" s="11" t="str">
        <f>IF('KCC input'!I835=0,"",'KCC input'!I835)</f>
        <v/>
      </c>
      <c r="I834" s="10" t="str">
        <f>IF('KCC input'!K835=0,"",'KCC input'!K835)</f>
        <v>A1</v>
      </c>
      <c r="J834" s="10" t="str">
        <f>IF('KCC input'!L835=0,"",'KCC input'!L835)</f>
        <v>ZKC001</v>
      </c>
      <c r="K834" s="10" t="str">
        <f>IF('KCC input'!M835=0,"",'KCC input'!M835)</f>
        <v>Z246</v>
      </c>
      <c r="L834" s="12"/>
    </row>
    <row r="835" spans="1:12" s="4" customFormat="1" x14ac:dyDescent="0.25">
      <c r="A835" s="10" t="str">
        <f>IF(LEFT('KCC input'!A836,2)="ZA",'KCC input'!A836,"")</f>
        <v/>
      </c>
      <c r="B835" s="10" t="str">
        <f>IF(LEFT('KCC input'!C836,2)="ZA",'KCC input'!C836,"")</f>
        <v/>
      </c>
      <c r="C835" s="10" t="str">
        <f>IF(LEFT('KCC input'!E836,2)="ZA",'KCC input'!E836,"")</f>
        <v/>
      </c>
      <c r="D835" s="10" t="str">
        <f>IF(LEFT('KCC input'!G836,2)="ZA",'KCC input'!G836,"")</f>
        <v>ZA_00771</v>
      </c>
      <c r="E835" s="10" t="str">
        <f>IF('KCC input'!H836=0,"",'KCC input'!H836)</f>
        <v>Verkeerd product ontvangen</v>
      </c>
      <c r="F835" s="10" t="str">
        <f>IF('KCC input'!H836=0,"",'KCC input'!H836)</f>
        <v>Verkeerd product ontvangen</v>
      </c>
      <c r="G835" s="10" t="str">
        <f t="shared" si="12"/>
        <v>A1ZKC001  Z247</v>
      </c>
      <c r="H835" s="11" t="str">
        <f>IF('KCC input'!I836=0,"",'KCC input'!I836)</f>
        <v/>
      </c>
      <c r="I835" s="10" t="str">
        <f>IF('KCC input'!K836=0,"",'KCC input'!K836)</f>
        <v>A1</v>
      </c>
      <c r="J835" s="10" t="str">
        <f>IF('KCC input'!L836=0,"",'KCC input'!L836)</f>
        <v>ZKC001</v>
      </c>
      <c r="K835" s="10" t="str">
        <f>IF('KCC input'!M836=0,"",'KCC input'!M836)</f>
        <v>Z247</v>
      </c>
      <c r="L835" s="12"/>
    </row>
    <row r="836" spans="1:12" s="4" customFormat="1" x14ac:dyDescent="0.25">
      <c r="A836" s="10" t="str">
        <f>IF(LEFT('KCC input'!A837,2)="ZA",'KCC input'!A837,"")</f>
        <v/>
      </c>
      <c r="B836" s="10" t="str">
        <f>IF(LEFT('KCC input'!C837,2)="ZA",'KCC input'!C837,"")</f>
        <v/>
      </c>
      <c r="C836" s="10" t="str">
        <f>IF(LEFT('KCC input'!E837,2)="ZA",'KCC input'!E837,"")</f>
        <v/>
      </c>
      <c r="D836" s="10" t="str">
        <f>IF(LEFT('KCC input'!G837,2)="ZA",'KCC input'!G837,"")</f>
        <v>ZA_00773</v>
      </c>
      <c r="E836" s="10" t="str">
        <f>IF('KCC input'!H837=0,"",'KCC input'!H837)</f>
        <v>Uit service product gratis geleverd</v>
      </c>
      <c r="F836" s="10" t="str">
        <f>IF('KCC input'!H837=0,"",'KCC input'!H837)</f>
        <v>Uit service product gratis geleverd</v>
      </c>
      <c r="G836" s="10" t="str">
        <f t="shared" si="12"/>
        <v>A1ZKC001  Z250</v>
      </c>
      <c r="H836" s="11" t="str">
        <f>IF('KCC input'!I837=0,"",'KCC input'!I837)</f>
        <v/>
      </c>
      <c r="I836" s="10" t="str">
        <f>IF('KCC input'!K837=0,"",'KCC input'!K837)</f>
        <v>A1</v>
      </c>
      <c r="J836" s="10" t="str">
        <f>IF('KCC input'!L837=0,"",'KCC input'!L837)</f>
        <v>ZKC001</v>
      </c>
      <c r="K836" s="10" t="str">
        <f>IF('KCC input'!M837=0,"",'KCC input'!M837)</f>
        <v>Z250</v>
      </c>
      <c r="L836" s="12"/>
    </row>
    <row r="837" spans="1:12" s="4" customFormat="1" x14ac:dyDescent="0.25">
      <c r="A837" s="10" t="str">
        <f>IF(LEFT('KCC input'!A838,2)="ZA",'KCC input'!A838,"")</f>
        <v/>
      </c>
      <c r="B837" s="10" t="str">
        <f>IF(LEFT('KCC input'!C838,2)="ZA",'KCC input'!C838,"")</f>
        <v/>
      </c>
      <c r="C837" s="10" t="str">
        <f>IF(LEFT('KCC input'!E838,2)="ZA",'KCC input'!E838,"")</f>
        <v>ZA_00774</v>
      </c>
      <c r="D837" s="10" t="str">
        <f>IF(LEFT('KCC input'!G838,2)="ZA",'KCC input'!G838,"")</f>
        <v/>
      </c>
      <c r="E837" s="10" t="str">
        <f>IF('KCC input'!H838=0,"",'KCC input'!H838)</f>
        <v>Kadastrale kaart</v>
      </c>
      <c r="F837" s="10" t="str">
        <f>IF('KCC input'!H838=0,"",'KCC input'!H838)</f>
        <v>Kadastrale kaart</v>
      </c>
      <c r="G837" s="10" t="str">
        <f t="shared" si="12"/>
        <v>A1ZKC001  Z482</v>
      </c>
      <c r="H837" s="11" t="str">
        <f>IF('KCC input'!I838=0,"",'KCC input'!I838)</f>
        <v/>
      </c>
      <c r="I837" s="10" t="str">
        <f>IF('KCC input'!K838=0,"",'KCC input'!K838)</f>
        <v>A1</v>
      </c>
      <c r="J837" s="10" t="str">
        <f>IF('KCC input'!L838=0,"",'KCC input'!L838)</f>
        <v>ZKC001</v>
      </c>
      <c r="K837" s="10" t="str">
        <f>IF('KCC input'!M838=0,"",'KCC input'!M838)</f>
        <v>Z482</v>
      </c>
      <c r="L837" s="12"/>
    </row>
    <row r="838" spans="1:12" s="4" customFormat="1" x14ac:dyDescent="0.25">
      <c r="A838" s="10" t="str">
        <f>IF(LEFT('KCC input'!A839,2)="ZA",'KCC input'!A839,"")</f>
        <v/>
      </c>
      <c r="B838" s="10" t="str">
        <f>IF(LEFT('KCC input'!C839,2)="ZA",'KCC input'!C839,"")</f>
        <v/>
      </c>
      <c r="C838" s="10" t="str">
        <f>IF(LEFT('KCC input'!E839,2)="ZA",'KCC input'!E839,"")</f>
        <v/>
      </c>
      <c r="D838" s="10" t="str">
        <f>IF(LEFT('KCC input'!G839,2)="ZA",'KCC input'!G839,"")</f>
        <v>ZA_00775</v>
      </c>
      <c r="E838" s="10" t="str">
        <f>IF('KCC input'!H839=0,"",'KCC input'!H839)</f>
        <v>Status bestelling/levertijd</v>
      </c>
      <c r="F838" s="10" t="str">
        <f>IF('KCC input'!H839=0,"",'KCC input'!H839)</f>
        <v>Status bestelling/levertijd</v>
      </c>
      <c r="G838" s="10" t="str">
        <f t="shared" si="12"/>
        <v>A1ZKC001  Z252</v>
      </c>
      <c r="H838" s="11" t="str">
        <f>IF('KCC input'!I839=0,"",'KCC input'!I839)</f>
        <v/>
      </c>
      <c r="I838" s="10" t="str">
        <f>IF('KCC input'!K839=0,"",'KCC input'!K839)</f>
        <v>A1</v>
      </c>
      <c r="J838" s="10" t="str">
        <f>IF('KCC input'!L839=0,"",'KCC input'!L839)</f>
        <v>ZKC001</v>
      </c>
      <c r="K838" s="10" t="str">
        <f>IF('KCC input'!M839=0,"",'KCC input'!M839)</f>
        <v>Z252</v>
      </c>
      <c r="L838" s="12"/>
    </row>
    <row r="839" spans="1:12" s="4" customFormat="1" x14ac:dyDescent="0.25">
      <c r="A839" s="10" t="str">
        <f>IF(LEFT('KCC input'!A840,2)="ZA",'KCC input'!A840,"")</f>
        <v/>
      </c>
      <c r="B839" s="10" t="str">
        <f>IF(LEFT('KCC input'!C840,2)="ZA",'KCC input'!C840,"")</f>
        <v/>
      </c>
      <c r="C839" s="10" t="str">
        <f>IF(LEFT('KCC input'!E840,2)="ZA",'KCC input'!E840,"")</f>
        <v/>
      </c>
      <c r="D839" s="10" t="str">
        <f>IF(LEFT('KCC input'!G840,2)="ZA",'KCC input'!G840,"")</f>
        <v>ZA_00776</v>
      </c>
      <c r="E839" s="10" t="str">
        <f>IF('KCC input'!H840=0,"",'KCC input'!H840)</f>
        <v>Niet ontvangen</v>
      </c>
      <c r="F839" s="10" t="str">
        <f>IF('KCC input'!H840=0,"",'KCC input'!H840)</f>
        <v>Niet ontvangen</v>
      </c>
      <c r="G839" s="10" t="str">
        <f t="shared" si="12"/>
        <v>A1ZKC001  Z253</v>
      </c>
      <c r="H839" s="11" t="str">
        <f>IF('KCC input'!I840=0,"",'KCC input'!I840)</f>
        <v/>
      </c>
      <c r="I839" s="10" t="str">
        <f>IF('KCC input'!K840=0,"",'KCC input'!K840)</f>
        <v>A1</v>
      </c>
      <c r="J839" s="10" t="str">
        <f>IF('KCC input'!L840=0,"",'KCC input'!L840)</f>
        <v>ZKC001</v>
      </c>
      <c r="K839" s="10" t="str">
        <f>IF('KCC input'!M840=0,"",'KCC input'!M840)</f>
        <v>Z253</v>
      </c>
      <c r="L839" s="12"/>
    </row>
    <row r="840" spans="1:12" s="4" customFormat="1" x14ac:dyDescent="0.25">
      <c r="A840" s="10" t="str">
        <f>IF(LEFT('KCC input'!A841,2)="ZA",'KCC input'!A841,"")</f>
        <v/>
      </c>
      <c r="B840" s="10" t="str">
        <f>IF(LEFT('KCC input'!C841,2)="ZA",'KCC input'!C841,"")</f>
        <v/>
      </c>
      <c r="C840" s="10" t="str">
        <f>IF(LEFT('KCC input'!E841,2)="ZA",'KCC input'!E841,"")</f>
        <v/>
      </c>
      <c r="D840" s="10" t="str">
        <f>IF(LEFT('KCC input'!G841,2)="ZA",'KCC input'!G841,"")</f>
        <v>ZA_00777</v>
      </c>
      <c r="E840" s="10" t="str">
        <f>IF('KCC input'!H841=0,"",'KCC input'!H841)</f>
        <v>Verkeerd product ontvangen</v>
      </c>
      <c r="F840" s="10" t="str">
        <f>IF('KCC input'!H841=0,"",'KCC input'!H841)</f>
        <v>Verkeerd product ontvangen</v>
      </c>
      <c r="G840" s="10" t="str">
        <f t="shared" si="12"/>
        <v>A1ZKC001  Z254</v>
      </c>
      <c r="H840" s="11" t="str">
        <f>IF('KCC input'!I841=0,"",'KCC input'!I841)</f>
        <v/>
      </c>
      <c r="I840" s="10" t="str">
        <f>IF('KCC input'!K841=0,"",'KCC input'!K841)</f>
        <v>A1</v>
      </c>
      <c r="J840" s="10" t="str">
        <f>IF('KCC input'!L841=0,"",'KCC input'!L841)</f>
        <v>ZKC001</v>
      </c>
      <c r="K840" s="10" t="str">
        <f>IF('KCC input'!M841=0,"",'KCC input'!M841)</f>
        <v>Z254</v>
      </c>
      <c r="L840" s="12"/>
    </row>
    <row r="841" spans="1:12" s="4" customFormat="1" x14ac:dyDescent="0.25">
      <c r="A841" s="10" t="str">
        <f>IF(LEFT('KCC input'!A842,2)="ZA",'KCC input'!A842,"")</f>
        <v/>
      </c>
      <c r="B841" s="10" t="str">
        <f>IF(LEFT('KCC input'!C842,2)="ZA",'KCC input'!C842,"")</f>
        <v/>
      </c>
      <c r="C841" s="10" t="str">
        <f>IF(LEFT('KCC input'!E842,2)="ZA",'KCC input'!E842,"")</f>
        <v/>
      </c>
      <c r="D841" s="10" t="str">
        <f>IF(LEFT('KCC input'!G842,2)="ZA",'KCC input'!G842,"")</f>
        <v>ZA_00779</v>
      </c>
      <c r="E841" s="10" t="str">
        <f>IF('KCC input'!H842=0,"",'KCC input'!H842)</f>
        <v>Uit service product gratis geleverd</v>
      </c>
      <c r="F841" s="10" t="str">
        <f>IF('KCC input'!H842=0,"",'KCC input'!H842)</f>
        <v>Uit service product gratis geleverd</v>
      </c>
      <c r="G841" s="10" t="str">
        <f t="shared" si="12"/>
        <v>A1ZKC001  Z257</v>
      </c>
      <c r="H841" s="11" t="str">
        <f>IF('KCC input'!I842=0,"",'KCC input'!I842)</f>
        <v/>
      </c>
      <c r="I841" s="10" t="str">
        <f>IF('KCC input'!K842=0,"",'KCC input'!K842)</f>
        <v>A1</v>
      </c>
      <c r="J841" s="10" t="str">
        <f>IF('KCC input'!L842=0,"",'KCC input'!L842)</f>
        <v>ZKC001</v>
      </c>
      <c r="K841" s="10" t="str">
        <f>IF('KCC input'!M842=0,"",'KCC input'!M842)</f>
        <v>Z257</v>
      </c>
      <c r="L841" s="12"/>
    </row>
    <row r="842" spans="1:12" s="4" customFormat="1" x14ac:dyDescent="0.25">
      <c r="A842" s="10" t="str">
        <f>IF(LEFT('KCC input'!A843,2)="ZA",'KCC input'!A843,"")</f>
        <v/>
      </c>
      <c r="B842" s="10" t="str">
        <f>IF(LEFT('KCC input'!C843,2)="ZA",'KCC input'!C843,"")</f>
        <v/>
      </c>
      <c r="C842" s="10" t="str">
        <f>IF(LEFT('KCC input'!E843,2)="ZA",'KCC input'!E843,"")</f>
        <v>ZA_00780</v>
      </c>
      <c r="D842" s="10" t="str">
        <f>IF(LEFT('KCC input'!G843,2)="ZA",'KCC input'!G843,"")</f>
        <v/>
      </c>
      <c r="E842" s="10" t="str">
        <f>IF('KCC input'!H843=0,"",'KCC input'!H843)</f>
        <v>Woningrapport</v>
      </c>
      <c r="F842" s="10" t="str">
        <f>IF('KCC input'!H843=0,"",'KCC input'!H843)</f>
        <v>Woningrapport</v>
      </c>
      <c r="G842" s="10" t="str">
        <f t="shared" si="12"/>
        <v>A1ZKC001  Z483</v>
      </c>
      <c r="H842" s="11" t="str">
        <f>IF('KCC input'!I843=0,"",'KCC input'!I843)</f>
        <v/>
      </c>
      <c r="I842" s="10" t="str">
        <f>IF('KCC input'!K843=0,"",'KCC input'!K843)</f>
        <v>A1</v>
      </c>
      <c r="J842" s="10" t="str">
        <f>IF('KCC input'!L843=0,"",'KCC input'!L843)</f>
        <v>ZKC001</v>
      </c>
      <c r="K842" s="10" t="str">
        <f>IF('KCC input'!M843=0,"",'KCC input'!M843)</f>
        <v>Z483</v>
      </c>
      <c r="L842" s="12"/>
    </row>
    <row r="843" spans="1:12" s="4" customFormat="1" x14ac:dyDescent="0.25">
      <c r="A843" s="10" t="str">
        <f>IF(LEFT('KCC input'!A844,2)="ZA",'KCC input'!A844,"")</f>
        <v/>
      </c>
      <c r="B843" s="10" t="str">
        <f>IF(LEFT('KCC input'!C844,2)="ZA",'KCC input'!C844,"")</f>
        <v/>
      </c>
      <c r="C843" s="10" t="str">
        <f>IF(LEFT('KCC input'!E844,2)="ZA",'KCC input'!E844,"")</f>
        <v/>
      </c>
      <c r="D843" s="10" t="str">
        <f>IF(LEFT('KCC input'!G844,2)="ZA",'KCC input'!G844,"")</f>
        <v>ZA_00781</v>
      </c>
      <c r="E843" s="10" t="str">
        <f>IF('KCC input'!H844=0,"",'KCC input'!H844)</f>
        <v>Status bestelling/levertijd</v>
      </c>
      <c r="F843" s="10" t="str">
        <f>IF('KCC input'!H844=0,"",'KCC input'!H844)</f>
        <v>Status bestelling/levertijd</v>
      </c>
      <c r="G843" s="10" t="str">
        <f t="shared" ref="G843:G906" si="13">CONCATENATE(I843,J843,REPT(" ",8-LEN(J843)),K843)</f>
        <v>A1ZKC001  Z259</v>
      </c>
      <c r="H843" s="11" t="str">
        <f>IF('KCC input'!I844=0,"",'KCC input'!I844)</f>
        <v/>
      </c>
      <c r="I843" s="10" t="str">
        <f>IF('KCC input'!K844=0,"",'KCC input'!K844)</f>
        <v>A1</v>
      </c>
      <c r="J843" s="10" t="str">
        <f>IF('KCC input'!L844=0,"",'KCC input'!L844)</f>
        <v>ZKC001</v>
      </c>
      <c r="K843" s="10" t="str">
        <f>IF('KCC input'!M844=0,"",'KCC input'!M844)</f>
        <v>Z259</v>
      </c>
      <c r="L843" s="12"/>
    </row>
    <row r="844" spans="1:12" s="4" customFormat="1" x14ac:dyDescent="0.25">
      <c r="A844" s="10" t="str">
        <f>IF(LEFT('KCC input'!A845,2)="ZA",'KCC input'!A845,"")</f>
        <v/>
      </c>
      <c r="B844" s="10" t="str">
        <f>IF(LEFT('KCC input'!C845,2)="ZA",'KCC input'!C845,"")</f>
        <v/>
      </c>
      <c r="C844" s="10" t="str">
        <f>IF(LEFT('KCC input'!E845,2)="ZA",'KCC input'!E845,"")</f>
        <v/>
      </c>
      <c r="D844" s="10" t="str">
        <f>IF(LEFT('KCC input'!G845,2)="ZA",'KCC input'!G845,"")</f>
        <v>ZA_00782</v>
      </c>
      <c r="E844" s="10" t="str">
        <f>IF('KCC input'!H845=0,"",'KCC input'!H845)</f>
        <v>Niet ontvangen</v>
      </c>
      <c r="F844" s="10" t="str">
        <f>IF('KCC input'!H845=0,"",'KCC input'!H845)</f>
        <v>Niet ontvangen</v>
      </c>
      <c r="G844" s="10" t="str">
        <f t="shared" si="13"/>
        <v>A1ZKC001  Z260</v>
      </c>
      <c r="H844" s="11" t="str">
        <f>IF('KCC input'!I845=0,"",'KCC input'!I845)</f>
        <v/>
      </c>
      <c r="I844" s="10" t="str">
        <f>IF('KCC input'!K845=0,"",'KCC input'!K845)</f>
        <v>A1</v>
      </c>
      <c r="J844" s="10" t="str">
        <f>IF('KCC input'!L845=0,"",'KCC input'!L845)</f>
        <v>ZKC001</v>
      </c>
      <c r="K844" s="10" t="str">
        <f>IF('KCC input'!M845=0,"",'KCC input'!M845)</f>
        <v>Z260</v>
      </c>
      <c r="L844" s="12"/>
    </row>
    <row r="845" spans="1:12" s="4" customFormat="1" x14ac:dyDescent="0.25">
      <c r="A845" s="10" t="str">
        <f>IF(LEFT('KCC input'!A846,2)="ZA",'KCC input'!A846,"")</f>
        <v/>
      </c>
      <c r="B845" s="10" t="str">
        <f>IF(LEFT('KCC input'!C846,2)="ZA",'KCC input'!C846,"")</f>
        <v/>
      </c>
      <c r="C845" s="10" t="str">
        <f>IF(LEFT('KCC input'!E846,2)="ZA",'KCC input'!E846,"")</f>
        <v/>
      </c>
      <c r="D845" s="10" t="str">
        <f>IF(LEFT('KCC input'!G846,2)="ZA",'KCC input'!G846,"")</f>
        <v>ZA_00783</v>
      </c>
      <c r="E845" s="10" t="str">
        <f>IF('KCC input'!H846=0,"",'KCC input'!H846)</f>
        <v>Verkeerd product ontvangen</v>
      </c>
      <c r="F845" s="10" t="str">
        <f>IF('KCC input'!H846=0,"",'KCC input'!H846)</f>
        <v>Verkeerd product ontvangen</v>
      </c>
      <c r="G845" s="10" t="str">
        <f t="shared" si="13"/>
        <v>A1ZKC001  Z261</v>
      </c>
      <c r="H845" s="11" t="str">
        <f>IF('KCC input'!I846=0,"",'KCC input'!I846)</f>
        <v/>
      </c>
      <c r="I845" s="10" t="str">
        <f>IF('KCC input'!K846=0,"",'KCC input'!K846)</f>
        <v>A1</v>
      </c>
      <c r="J845" s="10" t="str">
        <f>IF('KCC input'!L846=0,"",'KCC input'!L846)</f>
        <v>ZKC001</v>
      </c>
      <c r="K845" s="10" t="str">
        <f>IF('KCC input'!M846=0,"",'KCC input'!M846)</f>
        <v>Z261</v>
      </c>
      <c r="L845" s="12"/>
    </row>
    <row r="846" spans="1:12" s="4" customFormat="1" x14ac:dyDescent="0.25">
      <c r="A846" s="10" t="str">
        <f>IF(LEFT('KCC input'!A847,2)="ZA",'KCC input'!A847,"")</f>
        <v/>
      </c>
      <c r="B846" s="10" t="str">
        <f>IF(LEFT('KCC input'!C847,2)="ZA",'KCC input'!C847,"")</f>
        <v/>
      </c>
      <c r="C846" s="10" t="str">
        <f>IF(LEFT('KCC input'!E847,2)="ZA",'KCC input'!E847,"")</f>
        <v/>
      </c>
      <c r="D846" s="10" t="str">
        <f>IF(LEFT('KCC input'!G847,2)="ZA",'KCC input'!G847,"")</f>
        <v>ZA_00785</v>
      </c>
      <c r="E846" s="10" t="str">
        <f>IF('KCC input'!H847=0,"",'KCC input'!H847)</f>
        <v>Uit service product gratis geleverd</v>
      </c>
      <c r="F846" s="10" t="str">
        <f>IF('KCC input'!H847=0,"",'KCC input'!H847)</f>
        <v>Uit service product gratis geleverd</v>
      </c>
      <c r="G846" s="10" t="str">
        <f t="shared" si="13"/>
        <v>A1ZKC001  Z264</v>
      </c>
      <c r="H846" s="11" t="str">
        <f>IF('KCC input'!I847=0,"",'KCC input'!I847)</f>
        <v/>
      </c>
      <c r="I846" s="10" t="str">
        <f>IF('KCC input'!K847=0,"",'KCC input'!K847)</f>
        <v>A1</v>
      </c>
      <c r="J846" s="10" t="str">
        <f>IF('KCC input'!L847=0,"",'KCC input'!L847)</f>
        <v>ZKC001</v>
      </c>
      <c r="K846" s="10" t="str">
        <f>IF('KCC input'!M847=0,"",'KCC input'!M847)</f>
        <v>Z264</v>
      </c>
      <c r="L846" s="12"/>
    </row>
    <row r="847" spans="1:12" s="4" customFormat="1" x14ac:dyDescent="0.25">
      <c r="A847" s="10" t="str">
        <f>IF(LEFT('KCC input'!A848,2)="ZA",'KCC input'!A848,"")</f>
        <v/>
      </c>
      <c r="B847" s="10" t="str">
        <f>IF(LEFT('KCC input'!C848,2)="ZA",'KCC input'!C848,"")</f>
        <v/>
      </c>
      <c r="C847" s="10" t="str">
        <f>IF(LEFT('KCC input'!E848,2)="ZA",'KCC input'!E848,"")</f>
        <v>ZA_00786</v>
      </c>
      <c r="D847" s="10" t="str">
        <f>IF(LEFT('KCC input'!G848,2)="ZA",'KCC input'!G848,"")</f>
        <v/>
      </c>
      <c r="E847" s="10" t="str">
        <f>IF('KCC input'!H848=0,"",'KCC input'!H848)</f>
        <v>Koopsominformatie</v>
      </c>
      <c r="F847" s="10" t="str">
        <f>IF('KCC input'!H848=0,"",'KCC input'!H848)</f>
        <v>Koopsominformatie</v>
      </c>
      <c r="G847" s="10" t="str">
        <f t="shared" si="13"/>
        <v>A1ZKC001  Z484</v>
      </c>
      <c r="H847" s="11" t="str">
        <f>IF('KCC input'!I848=0,"",'KCC input'!I848)</f>
        <v/>
      </c>
      <c r="I847" s="10" t="str">
        <f>IF('KCC input'!K848=0,"",'KCC input'!K848)</f>
        <v>A1</v>
      </c>
      <c r="J847" s="10" t="str">
        <f>IF('KCC input'!L848=0,"",'KCC input'!L848)</f>
        <v>ZKC001</v>
      </c>
      <c r="K847" s="10" t="str">
        <f>IF('KCC input'!M848=0,"",'KCC input'!M848)</f>
        <v>Z484</v>
      </c>
      <c r="L847" s="12"/>
    </row>
    <row r="848" spans="1:12" s="4" customFormat="1" x14ac:dyDescent="0.25">
      <c r="A848" s="10" t="str">
        <f>IF(LEFT('KCC input'!A849,2)="ZA",'KCC input'!A849,"")</f>
        <v/>
      </c>
      <c r="B848" s="10" t="str">
        <f>IF(LEFT('KCC input'!C849,2)="ZA",'KCC input'!C849,"")</f>
        <v/>
      </c>
      <c r="C848" s="10" t="str">
        <f>IF(LEFT('KCC input'!E849,2)="ZA",'KCC input'!E849,"")</f>
        <v/>
      </c>
      <c r="D848" s="10" t="str">
        <f>IF(LEFT('KCC input'!G849,2)="ZA",'KCC input'!G849,"")</f>
        <v>ZA_00787</v>
      </c>
      <c r="E848" s="10" t="str">
        <f>IF('KCC input'!H849=0,"",'KCC input'!H849)</f>
        <v>Status bestelling/levertijd</v>
      </c>
      <c r="F848" s="10" t="str">
        <f>IF('KCC input'!H849=0,"",'KCC input'!H849)</f>
        <v>Status bestelling/levertijd</v>
      </c>
      <c r="G848" s="10" t="str">
        <f t="shared" si="13"/>
        <v>A1ZKC001  Z266</v>
      </c>
      <c r="H848" s="11" t="str">
        <f>IF('KCC input'!I849=0,"",'KCC input'!I849)</f>
        <v/>
      </c>
      <c r="I848" s="10" t="str">
        <f>IF('KCC input'!K849=0,"",'KCC input'!K849)</f>
        <v>A1</v>
      </c>
      <c r="J848" s="10" t="str">
        <f>IF('KCC input'!L849=0,"",'KCC input'!L849)</f>
        <v>ZKC001</v>
      </c>
      <c r="K848" s="10" t="str">
        <f>IF('KCC input'!M849=0,"",'KCC input'!M849)</f>
        <v>Z266</v>
      </c>
      <c r="L848" s="12"/>
    </row>
    <row r="849" spans="1:12" s="4" customFormat="1" x14ac:dyDescent="0.25">
      <c r="A849" s="10" t="str">
        <f>IF(LEFT('KCC input'!A850,2)="ZA",'KCC input'!A850,"")</f>
        <v/>
      </c>
      <c r="B849" s="10" t="str">
        <f>IF(LEFT('KCC input'!C850,2)="ZA",'KCC input'!C850,"")</f>
        <v/>
      </c>
      <c r="C849" s="10" t="str">
        <f>IF(LEFT('KCC input'!E850,2)="ZA",'KCC input'!E850,"")</f>
        <v/>
      </c>
      <c r="D849" s="10" t="str">
        <f>IF(LEFT('KCC input'!G850,2)="ZA",'KCC input'!G850,"")</f>
        <v>ZA_00788</v>
      </c>
      <c r="E849" s="10" t="str">
        <f>IF('KCC input'!H850=0,"",'KCC input'!H850)</f>
        <v>Niet ontvangen</v>
      </c>
      <c r="F849" s="10" t="str">
        <f>IF('KCC input'!H850=0,"",'KCC input'!H850)</f>
        <v>Niet ontvangen</v>
      </c>
      <c r="G849" s="10" t="str">
        <f t="shared" si="13"/>
        <v>A1ZKC001  Z267</v>
      </c>
      <c r="H849" s="11" t="str">
        <f>IF('KCC input'!I850=0,"",'KCC input'!I850)</f>
        <v/>
      </c>
      <c r="I849" s="10" t="str">
        <f>IF('KCC input'!K850=0,"",'KCC input'!K850)</f>
        <v>A1</v>
      </c>
      <c r="J849" s="10" t="str">
        <f>IF('KCC input'!L850=0,"",'KCC input'!L850)</f>
        <v>ZKC001</v>
      </c>
      <c r="K849" s="10" t="str">
        <f>IF('KCC input'!M850=0,"",'KCC input'!M850)</f>
        <v>Z267</v>
      </c>
      <c r="L849" s="12"/>
    </row>
    <row r="850" spans="1:12" s="4" customFormat="1" x14ac:dyDescent="0.25">
      <c r="A850" s="10" t="str">
        <f>IF(LEFT('KCC input'!A851,2)="ZA",'KCC input'!A851,"")</f>
        <v/>
      </c>
      <c r="B850" s="10" t="str">
        <f>IF(LEFT('KCC input'!C851,2)="ZA",'KCC input'!C851,"")</f>
        <v/>
      </c>
      <c r="C850" s="10" t="str">
        <f>IF(LEFT('KCC input'!E851,2)="ZA",'KCC input'!E851,"")</f>
        <v/>
      </c>
      <c r="D850" s="10" t="str">
        <f>IF(LEFT('KCC input'!G851,2)="ZA",'KCC input'!G851,"")</f>
        <v>ZA_00789</v>
      </c>
      <c r="E850" s="10" t="str">
        <f>IF('KCC input'!H851=0,"",'KCC input'!H851)</f>
        <v>Verkeerd product ontvangen</v>
      </c>
      <c r="F850" s="10" t="str">
        <f>IF('KCC input'!H851=0,"",'KCC input'!H851)</f>
        <v>Verkeerd product ontvangen</v>
      </c>
      <c r="G850" s="10" t="str">
        <f t="shared" si="13"/>
        <v>A1ZKC001  Z268</v>
      </c>
      <c r="H850" s="11" t="str">
        <f>IF('KCC input'!I851=0,"",'KCC input'!I851)</f>
        <v/>
      </c>
      <c r="I850" s="10" t="str">
        <f>IF('KCC input'!K851=0,"",'KCC input'!K851)</f>
        <v>A1</v>
      </c>
      <c r="J850" s="10" t="str">
        <f>IF('KCC input'!L851=0,"",'KCC input'!L851)</f>
        <v>ZKC001</v>
      </c>
      <c r="K850" s="10" t="str">
        <f>IF('KCC input'!M851=0,"",'KCC input'!M851)</f>
        <v>Z268</v>
      </c>
      <c r="L850" s="12"/>
    </row>
    <row r="851" spans="1:12" s="4" customFormat="1" x14ac:dyDescent="0.25">
      <c r="A851" s="10" t="str">
        <f>IF(LEFT('KCC input'!A852,2)="ZA",'KCC input'!A852,"")</f>
        <v/>
      </c>
      <c r="B851" s="10" t="str">
        <f>IF(LEFT('KCC input'!C852,2)="ZA",'KCC input'!C852,"")</f>
        <v/>
      </c>
      <c r="C851" s="10" t="str">
        <f>IF(LEFT('KCC input'!E852,2)="ZA",'KCC input'!E852,"")</f>
        <v/>
      </c>
      <c r="D851" s="10" t="str">
        <f>IF(LEFT('KCC input'!G852,2)="ZA",'KCC input'!G852,"")</f>
        <v>ZA_00791</v>
      </c>
      <c r="E851" s="10" t="str">
        <f>IF('KCC input'!H852=0,"",'KCC input'!H852)</f>
        <v>Uit service product gratis geleverd</v>
      </c>
      <c r="F851" s="10" t="str">
        <f>IF('KCC input'!H852=0,"",'KCC input'!H852)</f>
        <v>Uit service product gratis geleverd</v>
      </c>
      <c r="G851" s="10" t="str">
        <f t="shared" si="13"/>
        <v>A1ZKC001  Z271</v>
      </c>
      <c r="H851" s="11" t="str">
        <f>IF('KCC input'!I852=0,"",'KCC input'!I852)</f>
        <v/>
      </c>
      <c r="I851" s="10" t="str">
        <f>IF('KCC input'!K852=0,"",'KCC input'!K852)</f>
        <v>A1</v>
      </c>
      <c r="J851" s="10" t="str">
        <f>IF('KCC input'!L852=0,"",'KCC input'!L852)</f>
        <v>ZKC001</v>
      </c>
      <c r="K851" s="10" t="str">
        <f>IF('KCC input'!M852=0,"",'KCC input'!M852)</f>
        <v>Z271</v>
      </c>
      <c r="L851" s="12"/>
    </row>
    <row r="852" spans="1:12" s="4" customFormat="1" x14ac:dyDescent="0.25">
      <c r="A852" s="10" t="str">
        <f>IF(LEFT('KCC input'!A853,2)="ZA",'KCC input'!A853,"")</f>
        <v/>
      </c>
      <c r="B852" s="10" t="str">
        <f>IF(LEFT('KCC input'!C853,2)="ZA",'KCC input'!C853,"")</f>
        <v/>
      </c>
      <c r="C852" s="10" t="str">
        <f>IF(LEFT('KCC input'!E853,2)="ZA",'KCC input'!E853,"")</f>
        <v>ZA_00792</v>
      </c>
      <c r="D852" s="10" t="str">
        <f>IF(LEFT('KCC input'!G853,2)="ZA",'KCC input'!G853,"")</f>
        <v/>
      </c>
      <c r="E852" s="10" t="str">
        <f>IF('KCC input'!H853=0,"",'KCC input'!H853)</f>
        <v>Filiatieonderzoek</v>
      </c>
      <c r="F852" s="10" t="str">
        <f>IF('KCC input'!H853=0,"",'KCC input'!H853)</f>
        <v>Filiatieonderzoek</v>
      </c>
      <c r="G852" s="10" t="str">
        <f t="shared" si="13"/>
        <v>A1ZKC001  Z485</v>
      </c>
      <c r="H852" s="11" t="str">
        <f>IF('KCC input'!I853=0,"",'KCC input'!I853)</f>
        <v/>
      </c>
      <c r="I852" s="10" t="str">
        <f>IF('KCC input'!K853=0,"",'KCC input'!K853)</f>
        <v>A1</v>
      </c>
      <c r="J852" s="10" t="str">
        <f>IF('KCC input'!L853=0,"",'KCC input'!L853)</f>
        <v>ZKC001</v>
      </c>
      <c r="K852" s="10" t="str">
        <f>IF('KCC input'!M853=0,"",'KCC input'!M853)</f>
        <v>Z485</v>
      </c>
      <c r="L852" s="12"/>
    </row>
    <row r="853" spans="1:12" s="4" customFormat="1" x14ac:dyDescent="0.25">
      <c r="A853" s="10" t="str">
        <f>IF(LEFT('KCC input'!A854,2)="ZA",'KCC input'!A854,"")</f>
        <v/>
      </c>
      <c r="B853" s="10" t="str">
        <f>IF(LEFT('KCC input'!C854,2)="ZA",'KCC input'!C854,"")</f>
        <v/>
      </c>
      <c r="C853" s="10" t="str">
        <f>IF(LEFT('KCC input'!E854,2)="ZA",'KCC input'!E854,"")</f>
        <v/>
      </c>
      <c r="D853" s="10" t="str">
        <f>IF(LEFT('KCC input'!G854,2)="ZA",'KCC input'!G854,"")</f>
        <v>ZA_00793</v>
      </c>
      <c r="E853" s="10" t="str">
        <f>IF('KCC input'!H854=0,"",'KCC input'!H854)</f>
        <v>Status bestelling/levertijd</v>
      </c>
      <c r="F853" s="10" t="str">
        <f>IF('KCC input'!H854=0,"",'KCC input'!H854)</f>
        <v>Status bestelling/levertijd</v>
      </c>
      <c r="G853" s="10" t="str">
        <f t="shared" si="13"/>
        <v>A1ZKC001  Z273</v>
      </c>
      <c r="H853" s="11" t="str">
        <f>IF('KCC input'!I854=0,"",'KCC input'!I854)</f>
        <v/>
      </c>
      <c r="I853" s="10" t="str">
        <f>IF('KCC input'!K854=0,"",'KCC input'!K854)</f>
        <v>A1</v>
      </c>
      <c r="J853" s="10" t="str">
        <f>IF('KCC input'!L854=0,"",'KCC input'!L854)</f>
        <v>ZKC001</v>
      </c>
      <c r="K853" s="10" t="str">
        <f>IF('KCC input'!M854=0,"",'KCC input'!M854)</f>
        <v>Z273</v>
      </c>
      <c r="L853" s="12"/>
    </row>
    <row r="854" spans="1:12" s="4" customFormat="1" x14ac:dyDescent="0.25">
      <c r="A854" s="10" t="str">
        <f>IF(LEFT('KCC input'!A855,2)="ZA",'KCC input'!A855,"")</f>
        <v/>
      </c>
      <c r="B854" s="10" t="str">
        <f>IF(LEFT('KCC input'!C855,2)="ZA",'KCC input'!C855,"")</f>
        <v/>
      </c>
      <c r="C854" s="10" t="str">
        <f>IF(LEFT('KCC input'!E855,2)="ZA",'KCC input'!E855,"")</f>
        <v/>
      </c>
      <c r="D854" s="10" t="str">
        <f>IF(LEFT('KCC input'!G855,2)="ZA",'KCC input'!G855,"")</f>
        <v>ZA_00794</v>
      </c>
      <c r="E854" s="10" t="str">
        <f>IF('KCC input'!H855=0,"",'KCC input'!H855)</f>
        <v>Niet ontvangen</v>
      </c>
      <c r="F854" s="10" t="str">
        <f>IF('KCC input'!H855=0,"",'KCC input'!H855)</f>
        <v>Niet ontvangen</v>
      </c>
      <c r="G854" s="10" t="str">
        <f t="shared" si="13"/>
        <v>A1ZKC001  Z274</v>
      </c>
      <c r="H854" s="11" t="str">
        <f>IF('KCC input'!I855=0,"",'KCC input'!I855)</f>
        <v/>
      </c>
      <c r="I854" s="10" t="str">
        <f>IF('KCC input'!K855=0,"",'KCC input'!K855)</f>
        <v>A1</v>
      </c>
      <c r="J854" s="10" t="str">
        <f>IF('KCC input'!L855=0,"",'KCC input'!L855)</f>
        <v>ZKC001</v>
      </c>
      <c r="K854" s="10" t="str">
        <f>IF('KCC input'!M855=0,"",'KCC input'!M855)</f>
        <v>Z274</v>
      </c>
      <c r="L854" s="12"/>
    </row>
    <row r="855" spans="1:12" s="4" customFormat="1" x14ac:dyDescent="0.25">
      <c r="A855" s="10" t="str">
        <f>IF(LEFT('KCC input'!A856,2)="ZA",'KCC input'!A856,"")</f>
        <v/>
      </c>
      <c r="B855" s="10" t="str">
        <f>IF(LEFT('KCC input'!C856,2)="ZA",'KCC input'!C856,"")</f>
        <v/>
      </c>
      <c r="C855" s="10" t="str">
        <f>IF(LEFT('KCC input'!E856,2)="ZA",'KCC input'!E856,"")</f>
        <v/>
      </c>
      <c r="D855" s="10" t="str">
        <f>IF(LEFT('KCC input'!G856,2)="ZA",'KCC input'!G856,"")</f>
        <v>ZA_00795</v>
      </c>
      <c r="E855" s="10" t="str">
        <f>IF('KCC input'!H856=0,"",'KCC input'!H856)</f>
        <v>Verkeerd product ontvangen</v>
      </c>
      <c r="F855" s="10" t="str">
        <f>IF('KCC input'!H856=0,"",'KCC input'!H856)</f>
        <v>Verkeerd product ontvangen</v>
      </c>
      <c r="G855" s="10" t="str">
        <f t="shared" si="13"/>
        <v>A1ZKC001  Z275</v>
      </c>
      <c r="H855" s="11" t="str">
        <f>IF('KCC input'!I856=0,"",'KCC input'!I856)</f>
        <v/>
      </c>
      <c r="I855" s="10" t="str">
        <f>IF('KCC input'!K856=0,"",'KCC input'!K856)</f>
        <v>A1</v>
      </c>
      <c r="J855" s="10" t="str">
        <f>IF('KCC input'!L856=0,"",'KCC input'!L856)</f>
        <v>ZKC001</v>
      </c>
      <c r="K855" s="10" t="str">
        <f>IF('KCC input'!M856=0,"",'KCC input'!M856)</f>
        <v>Z275</v>
      </c>
      <c r="L855" s="12"/>
    </row>
    <row r="856" spans="1:12" s="4" customFormat="1" x14ac:dyDescent="0.25">
      <c r="A856" s="10" t="str">
        <f>IF(LEFT('KCC input'!A857,2)="ZA",'KCC input'!A857,"")</f>
        <v/>
      </c>
      <c r="B856" s="10" t="str">
        <f>IF(LEFT('KCC input'!C857,2)="ZA",'KCC input'!C857,"")</f>
        <v/>
      </c>
      <c r="C856" s="10" t="str">
        <f>IF(LEFT('KCC input'!E857,2)="ZA",'KCC input'!E857,"")</f>
        <v/>
      </c>
      <c r="D856" s="10" t="str">
        <f>IF(LEFT('KCC input'!G857,2)="ZA",'KCC input'!G857,"")</f>
        <v>ZA_00797</v>
      </c>
      <c r="E856" s="10" t="str">
        <f>IF('KCC input'!H857=0,"",'KCC input'!H857)</f>
        <v>Uit service product gratis geleverd</v>
      </c>
      <c r="F856" s="10" t="str">
        <f>IF('KCC input'!H857=0,"",'KCC input'!H857)</f>
        <v>Uit service product gratis geleverd</v>
      </c>
      <c r="G856" s="10" t="str">
        <f t="shared" si="13"/>
        <v>A1ZKC001  Z278</v>
      </c>
      <c r="H856" s="11" t="str">
        <f>IF('KCC input'!I857=0,"",'KCC input'!I857)</f>
        <v/>
      </c>
      <c r="I856" s="10" t="str">
        <f>IF('KCC input'!K857=0,"",'KCC input'!K857)</f>
        <v>A1</v>
      </c>
      <c r="J856" s="10" t="str">
        <f>IF('KCC input'!L857=0,"",'KCC input'!L857)</f>
        <v>ZKC001</v>
      </c>
      <c r="K856" s="10" t="str">
        <f>IF('KCC input'!M857=0,"",'KCC input'!M857)</f>
        <v>Z278</v>
      </c>
      <c r="L856" s="12"/>
    </row>
    <row r="857" spans="1:12" s="4" customFormat="1" x14ac:dyDescent="0.25">
      <c r="A857" s="10" t="str">
        <f>IF(LEFT('KCC input'!A858,2)="ZA",'KCC input'!A858,"")</f>
        <v/>
      </c>
      <c r="B857" s="10" t="str">
        <f>IF(LEFT('KCC input'!C858,2)="ZA",'KCC input'!C858,"")</f>
        <v/>
      </c>
      <c r="C857" s="10" t="str">
        <f>IF(LEFT('KCC input'!E858,2)="ZA",'KCC input'!E858,"")</f>
        <v>ZA_00798</v>
      </c>
      <c r="D857" s="10" t="str">
        <f>IF(LEFT('KCC input'!G858,2)="ZA",'KCC input'!G858,"")</f>
        <v/>
      </c>
      <c r="E857" s="10" t="str">
        <f>IF('KCC input'!H858=0,"",'KCC input'!H858)</f>
        <v>Specifiek stuk</v>
      </c>
      <c r="F857" s="10" t="str">
        <f>IF('KCC input'!H858=0,"",'KCC input'!H858)</f>
        <v>Specifiek stuk</v>
      </c>
      <c r="G857" s="10" t="str">
        <f t="shared" si="13"/>
        <v>A1ZKC001  Z486</v>
      </c>
      <c r="H857" s="11" t="str">
        <f>IF('KCC input'!I858=0,"",'KCC input'!I858)</f>
        <v/>
      </c>
      <c r="I857" s="10" t="str">
        <f>IF('KCC input'!K858=0,"",'KCC input'!K858)</f>
        <v>A1</v>
      </c>
      <c r="J857" s="10" t="str">
        <f>IF('KCC input'!L858=0,"",'KCC input'!L858)</f>
        <v>ZKC001</v>
      </c>
      <c r="K857" s="10" t="str">
        <f>IF('KCC input'!M858=0,"",'KCC input'!M858)</f>
        <v>Z486</v>
      </c>
      <c r="L857" s="12"/>
    </row>
    <row r="858" spans="1:12" s="4" customFormat="1" x14ac:dyDescent="0.25">
      <c r="A858" s="10" t="str">
        <f>IF(LEFT('KCC input'!A859,2)="ZA",'KCC input'!A859,"")</f>
        <v/>
      </c>
      <c r="B858" s="10" t="str">
        <f>IF(LEFT('KCC input'!C859,2)="ZA",'KCC input'!C859,"")</f>
        <v/>
      </c>
      <c r="C858" s="10" t="str">
        <f>IF(LEFT('KCC input'!E859,2)="ZA",'KCC input'!E859,"")</f>
        <v/>
      </c>
      <c r="D858" s="10" t="str">
        <f>IF(LEFT('KCC input'!G859,2)="ZA",'KCC input'!G859,"")</f>
        <v>ZA_00799</v>
      </c>
      <c r="E858" s="10" t="str">
        <f>IF('KCC input'!H859=0,"",'KCC input'!H859)</f>
        <v>Status bestelling/levertijd</v>
      </c>
      <c r="F858" s="10" t="str">
        <f>IF('KCC input'!H859=0,"",'KCC input'!H859)</f>
        <v>Status bestelling/levertijd</v>
      </c>
      <c r="G858" s="10" t="str">
        <f t="shared" si="13"/>
        <v>A1ZKC001  Z280</v>
      </c>
      <c r="H858" s="11" t="str">
        <f>IF('KCC input'!I859=0,"",'KCC input'!I859)</f>
        <v/>
      </c>
      <c r="I858" s="10" t="str">
        <f>IF('KCC input'!K859=0,"",'KCC input'!K859)</f>
        <v>A1</v>
      </c>
      <c r="J858" s="10" t="str">
        <f>IF('KCC input'!L859=0,"",'KCC input'!L859)</f>
        <v>ZKC001</v>
      </c>
      <c r="K858" s="10" t="str">
        <f>IF('KCC input'!M859=0,"",'KCC input'!M859)</f>
        <v>Z280</v>
      </c>
      <c r="L858" s="12"/>
    </row>
    <row r="859" spans="1:12" s="4" customFormat="1" x14ac:dyDescent="0.25">
      <c r="A859" s="10" t="str">
        <f>IF(LEFT('KCC input'!A860,2)="ZA",'KCC input'!A860,"")</f>
        <v/>
      </c>
      <c r="B859" s="10" t="str">
        <f>IF(LEFT('KCC input'!C860,2)="ZA",'KCC input'!C860,"")</f>
        <v/>
      </c>
      <c r="C859" s="10" t="str">
        <f>IF(LEFT('KCC input'!E860,2)="ZA",'KCC input'!E860,"")</f>
        <v/>
      </c>
      <c r="D859" s="10" t="str">
        <f>IF(LEFT('KCC input'!G860,2)="ZA",'KCC input'!G860,"")</f>
        <v>ZA_00800</v>
      </c>
      <c r="E859" s="10" t="str">
        <f>IF('KCC input'!H860=0,"",'KCC input'!H860)</f>
        <v>Niet ontvangen</v>
      </c>
      <c r="F859" s="10" t="str">
        <f>IF('KCC input'!H860=0,"",'KCC input'!H860)</f>
        <v>Niet ontvangen</v>
      </c>
      <c r="G859" s="10" t="str">
        <f t="shared" si="13"/>
        <v>A1ZKC001  Z281</v>
      </c>
      <c r="H859" s="11" t="str">
        <f>IF('KCC input'!I860=0,"",'KCC input'!I860)</f>
        <v/>
      </c>
      <c r="I859" s="10" t="str">
        <f>IF('KCC input'!K860=0,"",'KCC input'!K860)</f>
        <v>A1</v>
      </c>
      <c r="J859" s="10" t="str">
        <f>IF('KCC input'!L860=0,"",'KCC input'!L860)</f>
        <v>ZKC001</v>
      </c>
      <c r="K859" s="10" t="str">
        <f>IF('KCC input'!M860=0,"",'KCC input'!M860)</f>
        <v>Z281</v>
      </c>
      <c r="L859" s="12"/>
    </row>
    <row r="860" spans="1:12" s="4" customFormat="1" x14ac:dyDescent="0.25">
      <c r="A860" s="10" t="str">
        <f>IF(LEFT('KCC input'!A861,2)="ZA",'KCC input'!A861,"")</f>
        <v/>
      </c>
      <c r="B860" s="10" t="str">
        <f>IF(LEFT('KCC input'!C861,2)="ZA",'KCC input'!C861,"")</f>
        <v/>
      </c>
      <c r="C860" s="10" t="str">
        <f>IF(LEFT('KCC input'!E861,2)="ZA",'KCC input'!E861,"")</f>
        <v/>
      </c>
      <c r="D860" s="10" t="str">
        <f>IF(LEFT('KCC input'!G861,2)="ZA",'KCC input'!G861,"")</f>
        <v>ZA_00801</v>
      </c>
      <c r="E860" s="10" t="str">
        <f>IF('KCC input'!H861=0,"",'KCC input'!H861)</f>
        <v>Verkeerd product ontvangen</v>
      </c>
      <c r="F860" s="10" t="str">
        <f>IF('KCC input'!H861=0,"",'KCC input'!H861)</f>
        <v>Verkeerd product ontvangen</v>
      </c>
      <c r="G860" s="10" t="str">
        <f t="shared" si="13"/>
        <v>A1ZKC001  Z282</v>
      </c>
      <c r="H860" s="11" t="str">
        <f>IF('KCC input'!I861=0,"",'KCC input'!I861)</f>
        <v/>
      </c>
      <c r="I860" s="10" t="str">
        <f>IF('KCC input'!K861=0,"",'KCC input'!K861)</f>
        <v>A1</v>
      </c>
      <c r="J860" s="10" t="str">
        <f>IF('KCC input'!L861=0,"",'KCC input'!L861)</f>
        <v>ZKC001</v>
      </c>
      <c r="K860" s="10" t="str">
        <f>IF('KCC input'!M861=0,"",'KCC input'!M861)</f>
        <v>Z282</v>
      </c>
      <c r="L860" s="12"/>
    </row>
    <row r="861" spans="1:12" s="4" customFormat="1" x14ac:dyDescent="0.25">
      <c r="A861" s="10" t="str">
        <f>IF(LEFT('KCC input'!A862,2)="ZA",'KCC input'!A862,"")</f>
        <v/>
      </c>
      <c r="B861" s="10" t="str">
        <f>IF(LEFT('KCC input'!C862,2)="ZA",'KCC input'!C862,"")</f>
        <v/>
      </c>
      <c r="C861" s="10" t="str">
        <f>IF(LEFT('KCC input'!E862,2)="ZA",'KCC input'!E862,"")</f>
        <v/>
      </c>
      <c r="D861" s="10" t="str">
        <f>IF(LEFT('KCC input'!G862,2)="ZA",'KCC input'!G862,"")</f>
        <v>ZA_00803</v>
      </c>
      <c r="E861" s="10" t="str">
        <f>IF('KCC input'!H862=0,"",'KCC input'!H862)</f>
        <v>Uit service product gratis geleverd</v>
      </c>
      <c r="F861" s="10" t="str">
        <f>IF('KCC input'!H862=0,"",'KCC input'!H862)</f>
        <v>Uit service product gratis geleverd</v>
      </c>
      <c r="G861" s="10" t="str">
        <f t="shared" si="13"/>
        <v>A1ZKC001  Z285</v>
      </c>
      <c r="H861" s="11" t="str">
        <f>IF('KCC input'!I862=0,"",'KCC input'!I862)</f>
        <v/>
      </c>
      <c r="I861" s="10" t="str">
        <f>IF('KCC input'!K862=0,"",'KCC input'!K862)</f>
        <v>A1</v>
      </c>
      <c r="J861" s="10" t="str">
        <f>IF('KCC input'!L862=0,"",'KCC input'!L862)</f>
        <v>ZKC001</v>
      </c>
      <c r="K861" s="10" t="str">
        <f>IF('KCC input'!M862=0,"",'KCC input'!M862)</f>
        <v>Z285</v>
      </c>
      <c r="L861" s="12"/>
    </row>
    <row r="862" spans="1:12" s="4" customFormat="1" x14ac:dyDescent="0.25">
      <c r="A862" s="10" t="str">
        <f>IF(LEFT('KCC input'!A863,2)="ZA",'KCC input'!A863,"")</f>
        <v/>
      </c>
      <c r="B862" s="10" t="str">
        <f>IF(LEFT('KCC input'!C863,2)="ZA",'KCC input'!C863,"")</f>
        <v/>
      </c>
      <c r="C862" s="10" t="str">
        <f>IF(LEFT('KCC input'!E863,2)="ZA",'KCC input'!E863,"")</f>
        <v>ZA_00804</v>
      </c>
      <c r="D862" s="10" t="str">
        <f>IF(LEFT('KCC input'!G863,2)="ZA",'KCC input'!G863,"")</f>
        <v/>
      </c>
      <c r="E862" s="10" t="str">
        <f>IF('KCC input'!H863=0,"",'KCC input'!H863)</f>
        <v>Onderzoek ingeschreven akten</v>
      </c>
      <c r="F862" s="10" t="str">
        <f>IF('KCC input'!H863=0,"",'KCC input'!H863)</f>
        <v>Onderzoek ingeschreven akten</v>
      </c>
      <c r="G862" s="10" t="str">
        <f t="shared" si="13"/>
        <v>A1ZKC001  Z487</v>
      </c>
      <c r="H862" s="11" t="str">
        <f>IF('KCC input'!I863=0,"",'KCC input'!I863)</f>
        <v/>
      </c>
      <c r="I862" s="10" t="str">
        <f>IF('KCC input'!K863=0,"",'KCC input'!K863)</f>
        <v>A1</v>
      </c>
      <c r="J862" s="10" t="str">
        <f>IF('KCC input'!L863=0,"",'KCC input'!L863)</f>
        <v>ZKC001</v>
      </c>
      <c r="K862" s="10" t="str">
        <f>IF('KCC input'!M863=0,"",'KCC input'!M863)</f>
        <v>Z487</v>
      </c>
      <c r="L862" s="12"/>
    </row>
    <row r="863" spans="1:12" s="4" customFormat="1" x14ac:dyDescent="0.25">
      <c r="A863" s="10" t="str">
        <f>IF(LEFT('KCC input'!A864,2)="ZA",'KCC input'!A864,"")</f>
        <v/>
      </c>
      <c r="B863" s="10" t="str">
        <f>IF(LEFT('KCC input'!C864,2)="ZA",'KCC input'!C864,"")</f>
        <v/>
      </c>
      <c r="C863" s="10" t="str">
        <f>IF(LEFT('KCC input'!E864,2)="ZA",'KCC input'!E864,"")</f>
        <v/>
      </c>
      <c r="D863" s="10" t="str">
        <f>IF(LEFT('KCC input'!G864,2)="ZA",'KCC input'!G864,"")</f>
        <v>ZA_00805</v>
      </c>
      <c r="E863" s="10" t="str">
        <f>IF('KCC input'!H864=0,"",'KCC input'!H864)</f>
        <v>Status bestelling/levertijd</v>
      </c>
      <c r="F863" s="10" t="str">
        <f>IF('KCC input'!H864=0,"",'KCC input'!H864)</f>
        <v>Status bestelling/levertijd</v>
      </c>
      <c r="G863" s="10" t="str">
        <f t="shared" si="13"/>
        <v>A1ZKC001  Z287</v>
      </c>
      <c r="H863" s="11" t="str">
        <f>IF('KCC input'!I864=0,"",'KCC input'!I864)</f>
        <v/>
      </c>
      <c r="I863" s="10" t="str">
        <f>IF('KCC input'!K864=0,"",'KCC input'!K864)</f>
        <v>A1</v>
      </c>
      <c r="J863" s="10" t="str">
        <f>IF('KCC input'!L864=0,"",'KCC input'!L864)</f>
        <v>ZKC001</v>
      </c>
      <c r="K863" s="10" t="str">
        <f>IF('KCC input'!M864=0,"",'KCC input'!M864)</f>
        <v>Z287</v>
      </c>
      <c r="L863" s="12"/>
    </row>
    <row r="864" spans="1:12" s="4" customFormat="1" x14ac:dyDescent="0.25">
      <c r="A864" s="10" t="str">
        <f>IF(LEFT('KCC input'!A865,2)="ZA",'KCC input'!A865,"")</f>
        <v/>
      </c>
      <c r="B864" s="10" t="str">
        <f>IF(LEFT('KCC input'!C865,2)="ZA",'KCC input'!C865,"")</f>
        <v/>
      </c>
      <c r="C864" s="10" t="str">
        <f>IF(LEFT('KCC input'!E865,2)="ZA",'KCC input'!E865,"")</f>
        <v/>
      </c>
      <c r="D864" s="10" t="str">
        <f>IF(LEFT('KCC input'!G865,2)="ZA",'KCC input'!G865,"")</f>
        <v>ZA_02152</v>
      </c>
      <c r="E864" s="10" t="str">
        <f>IF('KCC input'!H865=0,"",'KCC input'!H865)</f>
        <v>Niet ontvangen</v>
      </c>
      <c r="F864" s="10" t="str">
        <f>IF('KCC input'!H865=0,"",'KCC input'!H865)</f>
        <v>Niet ontvangen</v>
      </c>
      <c r="G864" s="10" t="str">
        <f t="shared" si="13"/>
        <v>A1ZKC001  Z574</v>
      </c>
      <c r="H864" s="11" t="str">
        <f>IF('KCC input'!I865=0,"",'KCC input'!I865)</f>
        <v/>
      </c>
      <c r="I864" s="10" t="str">
        <f>IF('KCC input'!K865=0,"",'KCC input'!K865)</f>
        <v>A1</v>
      </c>
      <c r="J864" s="10" t="str">
        <f>IF('KCC input'!L865=0,"",'KCC input'!L865)</f>
        <v>ZKC001</v>
      </c>
      <c r="K864" s="10" t="str">
        <f>IF('KCC input'!M865=0,"",'KCC input'!M865)</f>
        <v>Z574</v>
      </c>
      <c r="L864" s="12"/>
    </row>
    <row r="865" spans="1:12" s="4" customFormat="1" x14ac:dyDescent="0.25">
      <c r="A865" s="10" t="str">
        <f>IF(LEFT('KCC input'!A866,2)="ZA",'KCC input'!A866,"")</f>
        <v/>
      </c>
      <c r="B865" s="10" t="str">
        <f>IF(LEFT('KCC input'!C866,2)="ZA",'KCC input'!C866,"")</f>
        <v/>
      </c>
      <c r="C865" s="10" t="str">
        <f>IF(LEFT('KCC input'!E866,2)="ZA",'KCC input'!E866,"")</f>
        <v/>
      </c>
      <c r="D865" s="10" t="str">
        <f>IF(LEFT('KCC input'!G866,2)="ZA",'KCC input'!G866,"")</f>
        <v>ZA_00807</v>
      </c>
      <c r="E865" s="10" t="str">
        <f>IF('KCC input'!H866=0,"",'KCC input'!H866)</f>
        <v>Verkeerd product ontvangen</v>
      </c>
      <c r="F865" s="10" t="str">
        <f>IF('KCC input'!H866=0,"",'KCC input'!H866)</f>
        <v>Verkeerd product ontvangen</v>
      </c>
      <c r="G865" s="10" t="str">
        <f t="shared" si="13"/>
        <v>A1ZKC001  Z289</v>
      </c>
      <c r="H865" s="11" t="str">
        <f>IF('KCC input'!I866=0,"",'KCC input'!I866)</f>
        <v/>
      </c>
      <c r="I865" s="10" t="str">
        <f>IF('KCC input'!K866=0,"",'KCC input'!K866)</f>
        <v>A1</v>
      </c>
      <c r="J865" s="10" t="str">
        <f>IF('KCC input'!L866=0,"",'KCC input'!L866)</f>
        <v>ZKC001</v>
      </c>
      <c r="K865" s="10" t="str">
        <f>IF('KCC input'!M866=0,"",'KCC input'!M866)</f>
        <v>Z289</v>
      </c>
      <c r="L865" s="12"/>
    </row>
    <row r="866" spans="1:12" s="4" customFormat="1" x14ac:dyDescent="0.25">
      <c r="A866" s="10" t="str">
        <f>IF(LEFT('KCC input'!A867,2)="ZA",'KCC input'!A867,"")</f>
        <v/>
      </c>
      <c r="B866" s="10" t="str">
        <f>IF(LEFT('KCC input'!C867,2)="ZA",'KCC input'!C867,"")</f>
        <v/>
      </c>
      <c r="C866" s="10" t="str">
        <f>IF(LEFT('KCC input'!E867,2)="ZA",'KCC input'!E867,"")</f>
        <v/>
      </c>
      <c r="D866" s="10" t="str">
        <f>IF(LEFT('KCC input'!G867,2)="ZA",'KCC input'!G867,"")</f>
        <v>ZA_00809</v>
      </c>
      <c r="E866" s="10" t="str">
        <f>IF('KCC input'!H867=0,"",'KCC input'!H867)</f>
        <v>Uit service product gratis geleverd</v>
      </c>
      <c r="F866" s="10" t="str">
        <f>IF('KCC input'!H867=0,"",'KCC input'!H867)</f>
        <v>Uit service product gratis geleverd</v>
      </c>
      <c r="G866" s="10" t="str">
        <f t="shared" si="13"/>
        <v>A1ZKC001  Z292</v>
      </c>
      <c r="H866" s="11" t="str">
        <f>IF('KCC input'!I867=0,"",'KCC input'!I867)</f>
        <v/>
      </c>
      <c r="I866" s="10" t="str">
        <f>IF('KCC input'!K867=0,"",'KCC input'!K867)</f>
        <v>A1</v>
      </c>
      <c r="J866" s="10" t="str">
        <f>IF('KCC input'!L867=0,"",'KCC input'!L867)</f>
        <v>ZKC001</v>
      </c>
      <c r="K866" s="10" t="str">
        <f>IF('KCC input'!M867=0,"",'KCC input'!M867)</f>
        <v>Z292</v>
      </c>
      <c r="L866" s="12"/>
    </row>
    <row r="867" spans="1:12" s="4" customFormat="1" x14ac:dyDescent="0.25">
      <c r="A867" s="10" t="str">
        <f>IF(LEFT('KCC input'!A868,2)="ZA",'KCC input'!A868,"")</f>
        <v/>
      </c>
      <c r="B867" s="10" t="str">
        <f>IF(LEFT('KCC input'!C868,2)="ZA",'KCC input'!C868,"")</f>
        <v/>
      </c>
      <c r="C867" s="10" t="str">
        <f>IF(LEFT('KCC input'!E868,2)="ZA",'KCC input'!E868,"")</f>
        <v>ZA_00810</v>
      </c>
      <c r="D867" s="10" t="str">
        <f>IF(LEFT('KCC input'!G868,2)="ZA",'KCC input'!G868,"")</f>
        <v/>
      </c>
      <c r="E867" s="10" t="str">
        <f>IF('KCC input'!H868=0,"",'KCC input'!H868)</f>
        <v>Erfdienstbaarhedenonderzoek</v>
      </c>
      <c r="F867" s="10" t="str">
        <f>IF('KCC input'!H868=0,"",'KCC input'!H868)</f>
        <v>Erfdienstbaarhedenonderzoek</v>
      </c>
      <c r="G867" s="10" t="str">
        <f t="shared" si="13"/>
        <v>A1ZKC001  Z488</v>
      </c>
      <c r="H867" s="11" t="str">
        <f>IF('KCC input'!I868=0,"",'KCC input'!I868)</f>
        <v/>
      </c>
      <c r="I867" s="10" t="str">
        <f>IF('KCC input'!K868=0,"",'KCC input'!K868)</f>
        <v>A1</v>
      </c>
      <c r="J867" s="10" t="str">
        <f>IF('KCC input'!L868=0,"",'KCC input'!L868)</f>
        <v>ZKC001</v>
      </c>
      <c r="K867" s="10" t="str">
        <f>IF('KCC input'!M868=0,"",'KCC input'!M868)</f>
        <v>Z488</v>
      </c>
      <c r="L867" s="12"/>
    </row>
    <row r="868" spans="1:12" s="4" customFormat="1" x14ac:dyDescent="0.25">
      <c r="A868" s="10" t="str">
        <f>IF(LEFT('KCC input'!A869,2)="ZA",'KCC input'!A869,"")</f>
        <v/>
      </c>
      <c r="B868" s="10" t="str">
        <f>IF(LEFT('KCC input'!C869,2)="ZA",'KCC input'!C869,"")</f>
        <v/>
      </c>
      <c r="C868" s="10" t="str">
        <f>IF(LEFT('KCC input'!E869,2)="ZA",'KCC input'!E869,"")</f>
        <v/>
      </c>
      <c r="D868" s="10" t="str">
        <f>IF(LEFT('KCC input'!G869,2)="ZA",'KCC input'!G869,"")</f>
        <v>ZA_00811</v>
      </c>
      <c r="E868" s="10" t="str">
        <f>IF('KCC input'!H869=0,"",'KCC input'!H869)</f>
        <v>Status bestelling/levertijd</v>
      </c>
      <c r="F868" s="10" t="str">
        <f>IF('KCC input'!H869=0,"",'KCC input'!H869)</f>
        <v>Status bestelling/levertijd</v>
      </c>
      <c r="G868" s="10" t="str">
        <f t="shared" si="13"/>
        <v>A1ZKC001  Z294</v>
      </c>
      <c r="H868" s="11" t="str">
        <f>IF('KCC input'!I869=0,"",'KCC input'!I869)</f>
        <v/>
      </c>
      <c r="I868" s="10" t="str">
        <f>IF('KCC input'!K869=0,"",'KCC input'!K869)</f>
        <v>A1</v>
      </c>
      <c r="J868" s="10" t="str">
        <f>IF('KCC input'!L869=0,"",'KCC input'!L869)</f>
        <v>ZKC001</v>
      </c>
      <c r="K868" s="10" t="str">
        <f>IF('KCC input'!M869=0,"",'KCC input'!M869)</f>
        <v>Z294</v>
      </c>
      <c r="L868" s="12"/>
    </row>
    <row r="869" spans="1:12" s="4" customFormat="1" x14ac:dyDescent="0.25">
      <c r="A869" s="10" t="str">
        <f>IF(LEFT('KCC input'!A870,2)="ZA",'KCC input'!A870,"")</f>
        <v/>
      </c>
      <c r="B869" s="10" t="str">
        <f>IF(LEFT('KCC input'!C870,2)="ZA",'KCC input'!C870,"")</f>
        <v/>
      </c>
      <c r="C869" s="10" t="str">
        <f>IF(LEFT('KCC input'!E870,2)="ZA",'KCC input'!E870,"")</f>
        <v/>
      </c>
      <c r="D869" s="10" t="str">
        <f>IF(LEFT('KCC input'!G870,2)="ZA",'KCC input'!G870,"")</f>
        <v>ZA_00812</v>
      </c>
      <c r="E869" s="10" t="str">
        <f>IF('KCC input'!H870=0,"",'KCC input'!H870)</f>
        <v>Niet ontvangen</v>
      </c>
      <c r="F869" s="10" t="str">
        <f>IF('KCC input'!H870=0,"",'KCC input'!H870)</f>
        <v>Niet ontvangen</v>
      </c>
      <c r="G869" s="10" t="str">
        <f t="shared" si="13"/>
        <v>A1ZKC001  Z295</v>
      </c>
      <c r="H869" s="11" t="str">
        <f>IF('KCC input'!I870=0,"",'KCC input'!I870)</f>
        <v/>
      </c>
      <c r="I869" s="10" t="str">
        <f>IF('KCC input'!K870=0,"",'KCC input'!K870)</f>
        <v>A1</v>
      </c>
      <c r="J869" s="10" t="str">
        <f>IF('KCC input'!L870=0,"",'KCC input'!L870)</f>
        <v>ZKC001</v>
      </c>
      <c r="K869" s="10" t="str">
        <f>IF('KCC input'!M870=0,"",'KCC input'!M870)</f>
        <v>Z295</v>
      </c>
      <c r="L869" s="12"/>
    </row>
    <row r="870" spans="1:12" s="4" customFormat="1" x14ac:dyDescent="0.25">
      <c r="A870" s="10" t="str">
        <f>IF(LEFT('KCC input'!A871,2)="ZA",'KCC input'!A871,"")</f>
        <v/>
      </c>
      <c r="B870" s="10" t="str">
        <f>IF(LEFT('KCC input'!C871,2)="ZA",'KCC input'!C871,"")</f>
        <v/>
      </c>
      <c r="C870" s="10" t="str">
        <f>IF(LEFT('KCC input'!E871,2)="ZA",'KCC input'!E871,"")</f>
        <v/>
      </c>
      <c r="D870" s="10" t="str">
        <f>IF(LEFT('KCC input'!G871,2)="ZA",'KCC input'!G871,"")</f>
        <v>ZA_00813</v>
      </c>
      <c r="E870" s="10" t="str">
        <f>IF('KCC input'!H871=0,"",'KCC input'!H871)</f>
        <v>Verkeerd product ontvangen</v>
      </c>
      <c r="F870" s="10" t="str">
        <f>IF('KCC input'!H871=0,"",'KCC input'!H871)</f>
        <v>Verkeerd product ontvangen</v>
      </c>
      <c r="G870" s="10" t="str">
        <f t="shared" si="13"/>
        <v>A1ZKC001  Z296</v>
      </c>
      <c r="H870" s="11" t="str">
        <f>IF('KCC input'!I871=0,"",'KCC input'!I871)</f>
        <v/>
      </c>
      <c r="I870" s="10" t="str">
        <f>IF('KCC input'!K871=0,"",'KCC input'!K871)</f>
        <v>A1</v>
      </c>
      <c r="J870" s="10" t="str">
        <f>IF('KCC input'!L871=0,"",'KCC input'!L871)</f>
        <v>ZKC001</v>
      </c>
      <c r="K870" s="10" t="str">
        <f>IF('KCC input'!M871=0,"",'KCC input'!M871)</f>
        <v>Z296</v>
      </c>
      <c r="L870" s="12"/>
    </row>
    <row r="871" spans="1:12" s="4" customFormat="1" x14ac:dyDescent="0.25">
      <c r="A871" s="10" t="str">
        <f>IF(LEFT('KCC input'!A872,2)="ZA",'KCC input'!A872,"")</f>
        <v/>
      </c>
      <c r="B871" s="10" t="str">
        <f>IF(LEFT('KCC input'!C872,2)="ZA",'KCC input'!C872,"")</f>
        <v/>
      </c>
      <c r="C871" s="10" t="str">
        <f>IF(LEFT('KCC input'!E872,2)="ZA",'KCC input'!E872,"")</f>
        <v/>
      </c>
      <c r="D871" s="10" t="str">
        <f>IF(LEFT('KCC input'!G872,2)="ZA",'KCC input'!G872,"")</f>
        <v>ZA_00815</v>
      </c>
      <c r="E871" s="10" t="str">
        <f>IF('KCC input'!H872=0,"",'KCC input'!H872)</f>
        <v>Spoedaanvraag</v>
      </c>
      <c r="F871" s="10" t="str">
        <f>IF('KCC input'!H872=0,"",'KCC input'!H872)</f>
        <v>Spoedaanvraag</v>
      </c>
      <c r="G871" s="10" t="str">
        <f t="shared" si="13"/>
        <v>A1ZKC001  Z298</v>
      </c>
      <c r="H871" s="11" t="str">
        <f>IF('KCC input'!I872=0,"",'KCC input'!I872)</f>
        <v/>
      </c>
      <c r="I871" s="10" t="str">
        <f>IF('KCC input'!K872=0,"",'KCC input'!K872)</f>
        <v>A1</v>
      </c>
      <c r="J871" s="10" t="str">
        <f>IF('KCC input'!L872=0,"",'KCC input'!L872)</f>
        <v>ZKC001</v>
      </c>
      <c r="K871" s="10" t="str">
        <f>IF('KCC input'!M872=0,"",'KCC input'!M872)</f>
        <v>Z298</v>
      </c>
      <c r="L871" s="12"/>
    </row>
    <row r="872" spans="1:12" s="4" customFormat="1" x14ac:dyDescent="0.25">
      <c r="A872" s="10" t="str">
        <f>IF(LEFT('KCC input'!A873,2)="ZA",'KCC input'!A873,"")</f>
        <v/>
      </c>
      <c r="B872" s="10" t="str">
        <f>IF(LEFT('KCC input'!C873,2)="ZA",'KCC input'!C873,"")</f>
        <v/>
      </c>
      <c r="C872" s="10" t="str">
        <f>IF(LEFT('KCC input'!E873,2)="ZA",'KCC input'!E873,"")</f>
        <v/>
      </c>
      <c r="D872" s="10" t="str">
        <f>IF(LEFT('KCC input'!G873,2)="ZA",'KCC input'!G873,"")</f>
        <v>ZA_00816</v>
      </c>
      <c r="E872" s="10" t="str">
        <f>IF('KCC input'!H873=0,"",'KCC input'!H873)</f>
        <v>Uit service product gratis geleverd</v>
      </c>
      <c r="F872" s="10" t="str">
        <f>IF('KCC input'!H873=0,"",'KCC input'!H873)</f>
        <v>Uit service product gratis geleverd</v>
      </c>
      <c r="G872" s="10" t="str">
        <f t="shared" si="13"/>
        <v>A1ZKC001  Z299</v>
      </c>
      <c r="H872" s="11" t="str">
        <f>IF('KCC input'!I873=0,"",'KCC input'!I873)</f>
        <v/>
      </c>
      <c r="I872" s="10" t="str">
        <f>IF('KCC input'!K873=0,"",'KCC input'!K873)</f>
        <v>A1</v>
      </c>
      <c r="J872" s="10" t="str">
        <f>IF('KCC input'!L873=0,"",'KCC input'!L873)</f>
        <v>ZKC001</v>
      </c>
      <c r="K872" s="10" t="str">
        <f>IF('KCC input'!M873=0,"",'KCC input'!M873)</f>
        <v>Z299</v>
      </c>
      <c r="L872" s="12"/>
    </row>
    <row r="873" spans="1:12" s="4" customFormat="1" x14ac:dyDescent="0.25">
      <c r="A873" s="10" t="str">
        <f>IF(LEFT('KCC input'!A874,2)="ZA",'KCC input'!A874,"")</f>
        <v/>
      </c>
      <c r="B873" s="10" t="str">
        <f>IF(LEFT('KCC input'!C874,2)="ZA",'KCC input'!C874,"")</f>
        <v/>
      </c>
      <c r="C873" s="10" t="str">
        <f>IF(LEFT('KCC input'!E874,2)="ZA",'KCC input'!E874,"")</f>
        <v/>
      </c>
      <c r="D873" s="10" t="str">
        <f>IF(LEFT('KCC input'!G874,2)="ZA",'KCC input'!G874,"")</f>
        <v>ZA_00817</v>
      </c>
      <c r="E873" s="10" t="str">
        <f>IF('KCC input'!H874=0,"",'KCC input'!H874)</f>
        <v>Reseller</v>
      </c>
      <c r="F873" s="10" t="str">
        <f>IF('KCC input'!H874=0,"",'KCC input'!H874)</f>
        <v>Reseller</v>
      </c>
      <c r="G873" s="10" t="str">
        <f t="shared" si="13"/>
        <v>A1ZKC001  Z300</v>
      </c>
      <c r="H873" s="11" t="str">
        <f>IF('KCC input'!I874=0,"",'KCC input'!I874)</f>
        <v/>
      </c>
      <c r="I873" s="10" t="str">
        <f>IF('KCC input'!K874=0,"",'KCC input'!K874)</f>
        <v>A1</v>
      </c>
      <c r="J873" s="10" t="str">
        <f>IF('KCC input'!L874=0,"",'KCC input'!L874)</f>
        <v>ZKC001</v>
      </c>
      <c r="K873" s="10" t="str">
        <f>IF('KCC input'!M874=0,"",'KCC input'!M874)</f>
        <v>Z300</v>
      </c>
      <c r="L873" s="12"/>
    </row>
    <row r="874" spans="1:12" s="4" customFormat="1" x14ac:dyDescent="0.25">
      <c r="A874" s="10" t="str">
        <f>IF(LEFT('KCC input'!A875,2)="ZA",'KCC input'!A875,"")</f>
        <v/>
      </c>
      <c r="B874" s="10" t="str">
        <f>IF(LEFT('KCC input'!C875,2)="ZA",'KCC input'!C875,"")</f>
        <v/>
      </c>
      <c r="C874" s="10" t="str">
        <f>IF(LEFT('KCC input'!E875,2)="ZA",'KCC input'!E875,"")</f>
        <v>ZA_00818</v>
      </c>
      <c r="D874" s="10" t="str">
        <f>IF(LEFT('KCC input'!G875,2)="ZA",'KCC input'!G875,"")</f>
        <v/>
      </c>
      <c r="E874" s="10" t="str">
        <f>IF('KCC input'!H875=0,"",'KCC input'!H875)</f>
        <v>Periodiek onderzoek</v>
      </c>
      <c r="F874" s="10" t="str">
        <f>IF('KCC input'!H875=0,"",'KCC input'!H875)</f>
        <v>Periodiek onderzoek</v>
      </c>
      <c r="G874" s="10" t="str">
        <f t="shared" si="13"/>
        <v>A1ZKC001  Z489</v>
      </c>
      <c r="H874" s="11" t="str">
        <f>IF('KCC input'!I875=0,"",'KCC input'!I875)</f>
        <v/>
      </c>
      <c r="I874" s="10" t="str">
        <f>IF('KCC input'!K875=0,"",'KCC input'!K875)</f>
        <v>A1</v>
      </c>
      <c r="J874" s="10" t="str">
        <f>IF('KCC input'!L875=0,"",'KCC input'!L875)</f>
        <v>ZKC001</v>
      </c>
      <c r="K874" s="10" t="str">
        <f>IF('KCC input'!M875=0,"",'KCC input'!M875)</f>
        <v>Z489</v>
      </c>
      <c r="L874" s="12"/>
    </row>
    <row r="875" spans="1:12" s="4" customFormat="1" x14ac:dyDescent="0.25">
      <c r="A875" s="10" t="str">
        <f>IF(LEFT('KCC input'!A876,2)="ZA",'KCC input'!A876,"")</f>
        <v/>
      </c>
      <c r="B875" s="10" t="str">
        <f>IF(LEFT('KCC input'!C876,2)="ZA",'KCC input'!C876,"")</f>
        <v/>
      </c>
      <c r="C875" s="10" t="str">
        <f>IF(LEFT('KCC input'!E876,2)="ZA",'KCC input'!E876,"")</f>
        <v/>
      </c>
      <c r="D875" s="10" t="str">
        <f>IF(LEFT('KCC input'!G876,2)="ZA",'KCC input'!G876,"")</f>
        <v>ZA_00819</v>
      </c>
      <c r="E875" s="10" t="str">
        <f>IF('KCC input'!H876=0,"",'KCC input'!H876)</f>
        <v>Status bestelling/levertijd</v>
      </c>
      <c r="F875" s="10" t="str">
        <f>IF('KCC input'!H876=0,"",'KCC input'!H876)</f>
        <v>Status bestelling/levertijd</v>
      </c>
      <c r="G875" s="10" t="str">
        <f t="shared" si="13"/>
        <v>A1ZKC001  Z301</v>
      </c>
      <c r="H875" s="11" t="str">
        <f>IF('KCC input'!I876=0,"",'KCC input'!I876)</f>
        <v/>
      </c>
      <c r="I875" s="10" t="str">
        <f>IF('KCC input'!K876=0,"",'KCC input'!K876)</f>
        <v>A1</v>
      </c>
      <c r="J875" s="10" t="str">
        <f>IF('KCC input'!L876=0,"",'KCC input'!L876)</f>
        <v>ZKC001</v>
      </c>
      <c r="K875" s="10" t="str">
        <f>IF('KCC input'!M876=0,"",'KCC input'!M876)</f>
        <v>Z301</v>
      </c>
      <c r="L875" s="12"/>
    </row>
    <row r="876" spans="1:12" s="4" customFormat="1" x14ac:dyDescent="0.25">
      <c r="A876" s="10" t="str">
        <f>IF(LEFT('KCC input'!A877,2)="ZA",'KCC input'!A877,"")</f>
        <v/>
      </c>
      <c r="B876" s="10" t="str">
        <f>IF(LEFT('KCC input'!C877,2)="ZA",'KCC input'!C877,"")</f>
        <v/>
      </c>
      <c r="C876" s="10" t="str">
        <f>IF(LEFT('KCC input'!E877,2)="ZA",'KCC input'!E877,"")</f>
        <v/>
      </c>
      <c r="D876" s="10" t="str">
        <f>IF(LEFT('KCC input'!G877,2)="ZA",'KCC input'!G877,"")</f>
        <v>ZA_00820</v>
      </c>
      <c r="E876" s="10" t="str">
        <f>IF('KCC input'!H877=0,"",'KCC input'!H877)</f>
        <v>Niet ontvangen</v>
      </c>
      <c r="F876" s="10" t="str">
        <f>IF('KCC input'!H877=0,"",'KCC input'!H877)</f>
        <v>Niet ontvangen</v>
      </c>
      <c r="G876" s="10" t="str">
        <f t="shared" si="13"/>
        <v>A1ZKC001  Z302</v>
      </c>
      <c r="H876" s="11" t="str">
        <f>IF('KCC input'!I877=0,"",'KCC input'!I877)</f>
        <v/>
      </c>
      <c r="I876" s="10" t="str">
        <f>IF('KCC input'!K877=0,"",'KCC input'!K877)</f>
        <v>A1</v>
      </c>
      <c r="J876" s="10" t="str">
        <f>IF('KCC input'!L877=0,"",'KCC input'!L877)</f>
        <v>ZKC001</v>
      </c>
      <c r="K876" s="10" t="str">
        <f>IF('KCC input'!M877=0,"",'KCC input'!M877)</f>
        <v>Z302</v>
      </c>
      <c r="L876" s="12"/>
    </row>
    <row r="877" spans="1:12" s="4" customFormat="1" x14ac:dyDescent="0.25">
      <c r="A877" s="10" t="str">
        <f>IF(LEFT('KCC input'!A878,2)="ZA",'KCC input'!A878,"")</f>
        <v/>
      </c>
      <c r="B877" s="10" t="str">
        <f>IF(LEFT('KCC input'!C878,2)="ZA",'KCC input'!C878,"")</f>
        <v/>
      </c>
      <c r="C877" s="10" t="str">
        <f>IF(LEFT('KCC input'!E878,2)="ZA",'KCC input'!E878,"")</f>
        <v/>
      </c>
      <c r="D877" s="10" t="str">
        <f>IF(LEFT('KCC input'!G878,2)="ZA",'KCC input'!G878,"")</f>
        <v>ZA_00821</v>
      </c>
      <c r="E877" s="10" t="str">
        <f>IF('KCC input'!H878=0,"",'KCC input'!H878)</f>
        <v>Verkeerd product ontvangen</v>
      </c>
      <c r="F877" s="10" t="str">
        <f>IF('KCC input'!H878=0,"",'KCC input'!H878)</f>
        <v>Verkeerd product ontvangen</v>
      </c>
      <c r="G877" s="10" t="str">
        <f t="shared" si="13"/>
        <v>A1ZKC001  Z303</v>
      </c>
      <c r="H877" s="11" t="str">
        <f>IF('KCC input'!I878=0,"",'KCC input'!I878)</f>
        <v/>
      </c>
      <c r="I877" s="10" t="str">
        <f>IF('KCC input'!K878=0,"",'KCC input'!K878)</f>
        <v>A1</v>
      </c>
      <c r="J877" s="10" t="str">
        <f>IF('KCC input'!L878=0,"",'KCC input'!L878)</f>
        <v>ZKC001</v>
      </c>
      <c r="K877" s="10" t="str">
        <f>IF('KCC input'!M878=0,"",'KCC input'!M878)</f>
        <v>Z303</v>
      </c>
      <c r="L877" s="12"/>
    </row>
    <row r="878" spans="1:12" s="4" customFormat="1" x14ac:dyDescent="0.25">
      <c r="A878" s="10" t="str">
        <f>IF(LEFT('KCC input'!A879,2)="ZA",'KCC input'!A879,"")</f>
        <v/>
      </c>
      <c r="B878" s="10" t="str">
        <f>IF(LEFT('KCC input'!C879,2)="ZA",'KCC input'!C879,"")</f>
        <v/>
      </c>
      <c r="C878" s="10" t="str">
        <f>IF(LEFT('KCC input'!E879,2)="ZA",'KCC input'!E879,"")</f>
        <v/>
      </c>
      <c r="D878" s="10" t="str">
        <f>IF(LEFT('KCC input'!G879,2)="ZA",'KCC input'!G879,"")</f>
        <v>ZA_00823</v>
      </c>
      <c r="E878" s="10" t="str">
        <f>IF('KCC input'!H879=0,"",'KCC input'!H879)</f>
        <v>Uit service product gratis geleverd</v>
      </c>
      <c r="F878" s="10" t="str">
        <f>IF('KCC input'!H879=0,"",'KCC input'!H879)</f>
        <v>Uit service product gratis geleverd</v>
      </c>
      <c r="G878" s="10" t="str">
        <f t="shared" si="13"/>
        <v>A1ZKC001  Z306</v>
      </c>
      <c r="H878" s="11" t="str">
        <f>IF('KCC input'!I879=0,"",'KCC input'!I879)</f>
        <v/>
      </c>
      <c r="I878" s="10" t="str">
        <f>IF('KCC input'!K879=0,"",'KCC input'!K879)</f>
        <v>A1</v>
      </c>
      <c r="J878" s="10" t="str">
        <f>IF('KCC input'!L879=0,"",'KCC input'!L879)</f>
        <v>ZKC001</v>
      </c>
      <c r="K878" s="10" t="str">
        <f>IF('KCC input'!M879=0,"",'KCC input'!M879)</f>
        <v>Z306</v>
      </c>
      <c r="L878" s="12"/>
    </row>
    <row r="879" spans="1:12" s="4" customFormat="1" x14ac:dyDescent="0.25">
      <c r="A879" s="10" t="str">
        <f>IF(LEFT('KCC input'!A880,2)="ZA",'KCC input'!A880,"")</f>
        <v/>
      </c>
      <c r="B879" s="10" t="str">
        <f>IF(LEFT('KCC input'!C880,2)="ZA",'KCC input'!C880,"")</f>
        <v/>
      </c>
      <c r="C879" s="10" t="str">
        <f>IF(LEFT('KCC input'!E880,2)="ZA",'KCC input'!E880,"")</f>
        <v>ZA_00824</v>
      </c>
      <c r="D879" s="10" t="str">
        <f>IF(LEFT('KCC input'!G880,2)="ZA",'KCC input'!G880,"")</f>
        <v/>
      </c>
      <c r="E879" s="10" t="str">
        <f>IF('KCC input'!H880=0,"",'KCC input'!H880)</f>
        <v>Objectlijst rechthebbende/betrokkene/eigenaarsinfo</v>
      </c>
      <c r="F879" s="10" t="str">
        <f>IF('KCC input'!H880=0,"",'KCC input'!H880)</f>
        <v>Objectlijst rechthebbende/betrokkene/eigenaarsinfo</v>
      </c>
      <c r="G879" s="10" t="str">
        <f t="shared" si="13"/>
        <v>A1ZKC001  Z546</v>
      </c>
      <c r="H879" s="11" t="str">
        <f>IF('KCC input'!I880=0,"",'KCC input'!I880)</f>
        <v/>
      </c>
      <c r="I879" s="10" t="str">
        <f>IF('KCC input'!K880=0,"",'KCC input'!K880)</f>
        <v>A1</v>
      </c>
      <c r="J879" s="10" t="str">
        <f>IF('KCC input'!L880=0,"",'KCC input'!L880)</f>
        <v>ZKC001</v>
      </c>
      <c r="K879" s="10" t="str">
        <f>IF('KCC input'!M880=0,"",'KCC input'!M880)</f>
        <v>Z546</v>
      </c>
      <c r="L879" s="12"/>
    </row>
    <row r="880" spans="1:12" s="4" customFormat="1" x14ac:dyDescent="0.25">
      <c r="A880" s="10" t="str">
        <f>IF(LEFT('KCC input'!A881,2)="ZA",'KCC input'!A881,"")</f>
        <v/>
      </c>
      <c r="B880" s="10" t="str">
        <f>IF(LEFT('KCC input'!C881,2)="ZA",'KCC input'!C881,"")</f>
        <v/>
      </c>
      <c r="C880" s="10" t="str">
        <f>IF(LEFT('KCC input'!E881,2)="ZA",'KCC input'!E881,"")</f>
        <v/>
      </c>
      <c r="D880" s="10" t="str">
        <f>IF(LEFT('KCC input'!G881,2)="ZA",'KCC input'!G881,"")</f>
        <v>ZA_00825</v>
      </c>
      <c r="E880" s="10" t="str">
        <f>IF('KCC input'!H881=0,"",'KCC input'!H881)</f>
        <v>Status bestelling/levertijd</v>
      </c>
      <c r="F880" s="10" t="str">
        <f>IF('KCC input'!H881=0,"",'KCC input'!H881)</f>
        <v>Status bestelling/levertijd</v>
      </c>
      <c r="G880" s="10" t="str">
        <f t="shared" si="13"/>
        <v>A1ZKC001  Z442</v>
      </c>
      <c r="H880" s="11" t="str">
        <f>IF('KCC input'!I881=0,"",'KCC input'!I881)</f>
        <v/>
      </c>
      <c r="I880" s="10" t="str">
        <f>IF('KCC input'!K881=0,"",'KCC input'!K881)</f>
        <v>A1</v>
      </c>
      <c r="J880" s="10" t="str">
        <f>IF('KCC input'!L881=0,"",'KCC input'!L881)</f>
        <v>ZKC001</v>
      </c>
      <c r="K880" s="10" t="str">
        <f>IF('KCC input'!M881=0,"",'KCC input'!M881)</f>
        <v>Z442</v>
      </c>
      <c r="L880" s="12"/>
    </row>
    <row r="881" spans="1:12" s="4" customFormat="1" x14ac:dyDescent="0.25">
      <c r="A881" s="10" t="str">
        <f>IF(LEFT('KCC input'!A882,2)="ZA",'KCC input'!A882,"")</f>
        <v/>
      </c>
      <c r="B881" s="10" t="str">
        <f>IF(LEFT('KCC input'!C882,2)="ZA",'KCC input'!C882,"")</f>
        <v/>
      </c>
      <c r="C881" s="10" t="str">
        <f>IF(LEFT('KCC input'!E882,2)="ZA",'KCC input'!E882,"")</f>
        <v/>
      </c>
      <c r="D881" s="10" t="str">
        <f>IF(LEFT('KCC input'!G882,2)="ZA",'KCC input'!G882,"")</f>
        <v>ZA_00826</v>
      </c>
      <c r="E881" s="10" t="str">
        <f>IF('KCC input'!H882=0,"",'KCC input'!H882)</f>
        <v>Niet ontvangen</v>
      </c>
      <c r="F881" s="10" t="str">
        <f>IF('KCC input'!H882=0,"",'KCC input'!H882)</f>
        <v>Niet ontvangen</v>
      </c>
      <c r="G881" s="10" t="str">
        <f t="shared" si="13"/>
        <v>A1ZKC001  Z443</v>
      </c>
      <c r="H881" s="11" t="str">
        <f>IF('KCC input'!I882=0,"",'KCC input'!I882)</f>
        <v/>
      </c>
      <c r="I881" s="10" t="str">
        <f>IF('KCC input'!K882=0,"",'KCC input'!K882)</f>
        <v>A1</v>
      </c>
      <c r="J881" s="10" t="str">
        <f>IF('KCC input'!L882=0,"",'KCC input'!L882)</f>
        <v>ZKC001</v>
      </c>
      <c r="K881" s="10" t="str">
        <f>IF('KCC input'!M882=0,"",'KCC input'!M882)</f>
        <v>Z443</v>
      </c>
      <c r="L881" s="12"/>
    </row>
    <row r="882" spans="1:12" s="4" customFormat="1" x14ac:dyDescent="0.25">
      <c r="A882" s="10" t="str">
        <f>IF(LEFT('KCC input'!A883,2)="ZA",'KCC input'!A883,"")</f>
        <v/>
      </c>
      <c r="B882" s="10" t="str">
        <f>IF(LEFT('KCC input'!C883,2)="ZA",'KCC input'!C883,"")</f>
        <v/>
      </c>
      <c r="C882" s="10" t="str">
        <f>IF(LEFT('KCC input'!E883,2)="ZA",'KCC input'!E883,"")</f>
        <v/>
      </c>
      <c r="D882" s="10" t="str">
        <f>IF(LEFT('KCC input'!G883,2)="ZA",'KCC input'!G883,"")</f>
        <v>ZA_00827</v>
      </c>
      <c r="E882" s="10" t="str">
        <f>IF('KCC input'!H883=0,"",'KCC input'!H883)</f>
        <v>Verkeerd product ontvangen</v>
      </c>
      <c r="F882" s="10" t="str">
        <f>IF('KCC input'!H883=0,"",'KCC input'!H883)</f>
        <v>Verkeerd product ontvangen</v>
      </c>
      <c r="G882" s="10" t="str">
        <f t="shared" si="13"/>
        <v>A1ZKC001  Z444</v>
      </c>
      <c r="H882" s="11" t="str">
        <f>IF('KCC input'!I883=0,"",'KCC input'!I883)</f>
        <v/>
      </c>
      <c r="I882" s="10" t="str">
        <f>IF('KCC input'!K883=0,"",'KCC input'!K883)</f>
        <v>A1</v>
      </c>
      <c r="J882" s="10" t="str">
        <f>IF('KCC input'!L883=0,"",'KCC input'!L883)</f>
        <v>ZKC001</v>
      </c>
      <c r="K882" s="10" t="str">
        <f>IF('KCC input'!M883=0,"",'KCC input'!M883)</f>
        <v>Z444</v>
      </c>
      <c r="L882" s="12"/>
    </row>
    <row r="883" spans="1:12" s="4" customFormat="1" x14ac:dyDescent="0.25">
      <c r="A883" s="10" t="str">
        <f>IF(LEFT('KCC input'!A884,2)="ZA",'KCC input'!A884,"")</f>
        <v/>
      </c>
      <c r="B883" s="10" t="str">
        <f>IF(LEFT('KCC input'!C884,2)="ZA",'KCC input'!C884,"")</f>
        <v/>
      </c>
      <c r="C883" s="10" t="str">
        <f>IF(LEFT('KCC input'!E884,2)="ZA",'KCC input'!E884,"")</f>
        <v/>
      </c>
      <c r="D883" s="10" t="str">
        <f>IF(LEFT('KCC input'!G884,2)="ZA",'KCC input'!G884,"")</f>
        <v>ZA_00829</v>
      </c>
      <c r="E883" s="10" t="str">
        <f>IF('KCC input'!H884=0,"",'KCC input'!H884)</f>
        <v>Uit service product gratis geleverd</v>
      </c>
      <c r="F883" s="10" t="str">
        <f>IF('KCC input'!H884=0,"",'KCC input'!H884)</f>
        <v>Uit service product gratis geleverd</v>
      </c>
      <c r="G883" s="10" t="str">
        <f t="shared" si="13"/>
        <v>A1ZKC001  Z446</v>
      </c>
      <c r="H883" s="11" t="str">
        <f>IF('KCC input'!I884=0,"",'KCC input'!I884)</f>
        <v/>
      </c>
      <c r="I883" s="10" t="str">
        <f>IF('KCC input'!K884=0,"",'KCC input'!K884)</f>
        <v>A1</v>
      </c>
      <c r="J883" s="10" t="str">
        <f>IF('KCC input'!L884=0,"",'KCC input'!L884)</f>
        <v>ZKC001</v>
      </c>
      <c r="K883" s="10" t="str">
        <f>IF('KCC input'!M884=0,"",'KCC input'!M884)</f>
        <v>Z446</v>
      </c>
      <c r="L883" s="12"/>
    </row>
    <row r="884" spans="1:12" s="4" customFormat="1" x14ac:dyDescent="0.25">
      <c r="A884" s="10" t="str">
        <f>IF(LEFT('KCC input'!A885,2)="ZA",'KCC input'!A885,"")</f>
        <v/>
      </c>
      <c r="B884" s="10" t="str">
        <f>IF(LEFT('KCC input'!C885,2)="ZA",'KCC input'!C885,"")</f>
        <v/>
      </c>
      <c r="C884" s="10" t="str">
        <f>IF(LEFT('KCC input'!E885,2)="ZA",'KCC input'!E885,"")</f>
        <v>ZA_00830</v>
      </c>
      <c r="D884" s="10" t="str">
        <f>IF(LEFT('KCC input'!G885,2)="ZA",'KCC input'!G885,"")</f>
        <v/>
      </c>
      <c r="E884" s="10" t="str">
        <f>IF('KCC input'!H885=0,"",'KCC input'!H885)</f>
        <v>Klacht</v>
      </c>
      <c r="F884" s="10" t="str">
        <f>IF('KCC input'!H885=0,"",'KCC input'!H885)</f>
        <v>Klacht</v>
      </c>
      <c r="G884" s="10" t="str">
        <f t="shared" si="13"/>
        <v>A1ZKC001  Z490</v>
      </c>
      <c r="H884" s="11" t="str">
        <f>IF('KCC input'!I885=0,"",'KCC input'!I885)</f>
        <v/>
      </c>
      <c r="I884" s="10" t="str">
        <f>IF('KCC input'!K885=0,"",'KCC input'!K885)</f>
        <v>A1</v>
      </c>
      <c r="J884" s="10" t="str">
        <f>IF('KCC input'!L885=0,"",'KCC input'!L885)</f>
        <v>ZKC001</v>
      </c>
      <c r="K884" s="10" t="str">
        <f>IF('KCC input'!M885=0,"",'KCC input'!M885)</f>
        <v>Z490</v>
      </c>
      <c r="L884" s="12"/>
    </row>
    <row r="885" spans="1:12" s="4" customFormat="1" x14ac:dyDescent="0.25">
      <c r="A885" s="10" t="str">
        <f>IF(LEFT('KCC input'!A886,2)="ZA",'KCC input'!A886,"")</f>
        <v/>
      </c>
      <c r="B885" s="10" t="str">
        <f>IF(LEFT('KCC input'!C886,2)="ZA",'KCC input'!C886,"")</f>
        <v/>
      </c>
      <c r="C885" s="10" t="str">
        <f>IF(LEFT('KCC input'!E886,2)="ZA",'KCC input'!E886,"")</f>
        <v/>
      </c>
      <c r="D885" s="10" t="str">
        <f>IF(LEFT('KCC input'!G886,2)="ZA",'KCC input'!G886,"")</f>
        <v>ZA_00831</v>
      </c>
      <c r="E885" s="10" t="str">
        <f>IF('KCC input'!H886=0,"",'KCC input'!H886)</f>
        <v>Status klacht / BKK ticket</v>
      </c>
      <c r="F885" s="10" t="str">
        <f>IF('KCC input'!H886=0,"",'KCC input'!H886)</f>
        <v>Status klacht / BKK ticket</v>
      </c>
      <c r="G885" s="10" t="str">
        <f t="shared" si="13"/>
        <v>A1ZKC001  Z424</v>
      </c>
      <c r="H885" s="11" t="str">
        <f>IF('KCC input'!I886=0,"",'KCC input'!I886)</f>
        <v/>
      </c>
      <c r="I885" s="10" t="str">
        <f>IF('KCC input'!K886=0,"",'KCC input'!K886)</f>
        <v>A1</v>
      </c>
      <c r="J885" s="10" t="str">
        <f>IF('KCC input'!L886=0,"",'KCC input'!L886)</f>
        <v>ZKC001</v>
      </c>
      <c r="K885" s="10" t="str">
        <f>IF('KCC input'!M886=0,"",'KCC input'!M886)</f>
        <v>Z424</v>
      </c>
      <c r="L885" s="12"/>
    </row>
    <row r="886" spans="1:12" s="4" customFormat="1" x14ac:dyDescent="0.25">
      <c r="A886" s="10" t="str">
        <f>IF(LEFT('KCC input'!A887,2)="ZA",'KCC input'!A887,"")</f>
        <v/>
      </c>
      <c r="B886" s="10" t="str">
        <f>IF(LEFT('KCC input'!C887,2)="ZA",'KCC input'!C887,"")</f>
        <v/>
      </c>
      <c r="C886" s="10" t="str">
        <f>IF(LEFT('KCC input'!E887,2)="ZA",'KCC input'!E887,"")</f>
        <v>ZA_00832</v>
      </c>
      <c r="D886" s="10" t="str">
        <f>IF(LEFT('KCC input'!G887,2)="ZA",'KCC input'!G887,"")</f>
        <v/>
      </c>
      <c r="E886" s="10" t="str">
        <f>IF('KCC input'!H887=0,"",'KCC input'!H887)</f>
        <v>Mijn Kadaster</v>
      </c>
      <c r="F886" s="10" t="str">
        <f>IF('KCC input'!H887=0,"",'KCC input'!H887)</f>
        <v>Mijn Kadaster</v>
      </c>
      <c r="G886" s="10" t="str">
        <f t="shared" si="13"/>
        <v>A1ZKC001  Z547</v>
      </c>
      <c r="H886" s="11" t="str">
        <f>IF('KCC input'!I887=0,"",'KCC input'!I887)</f>
        <v/>
      </c>
      <c r="I886" s="10" t="str">
        <f>IF('KCC input'!K887=0,"",'KCC input'!K887)</f>
        <v>A1</v>
      </c>
      <c r="J886" s="10" t="str">
        <f>IF('KCC input'!L887=0,"",'KCC input'!L887)</f>
        <v>ZKC001</v>
      </c>
      <c r="K886" s="10" t="str">
        <f>IF('KCC input'!M887=0,"",'KCC input'!M887)</f>
        <v>Z547</v>
      </c>
      <c r="L886" s="12"/>
    </row>
    <row r="887" spans="1:12" s="4" customFormat="1" x14ac:dyDescent="0.25">
      <c r="A887" s="10" t="str">
        <f>IF(LEFT('KCC input'!A888,2)="ZA",'KCC input'!A888,"")</f>
        <v/>
      </c>
      <c r="B887" s="10" t="str">
        <f>IF(LEFT('KCC input'!C888,2)="ZA",'KCC input'!C888,"")</f>
        <v/>
      </c>
      <c r="C887" s="10" t="str">
        <f>IF(LEFT('KCC input'!E888,2)="ZA",'KCC input'!E888,"")</f>
        <v/>
      </c>
      <c r="D887" s="10" t="str">
        <f>IF(LEFT('KCC input'!G888,2)="ZA",'KCC input'!G888,"")</f>
        <v>ZA_00833</v>
      </c>
      <c r="E887" s="10" t="str">
        <f>IF('KCC input'!H888=0,"",'KCC input'!H888)</f>
        <v>Status aanvraag abonnement</v>
      </c>
      <c r="F887" s="10" t="str">
        <f>IF('KCC input'!H888=0,"",'KCC input'!H888)</f>
        <v>Status aanvraag abonnement</v>
      </c>
      <c r="G887" s="10" t="str">
        <f t="shared" si="13"/>
        <v>A1ZKC001  Z447</v>
      </c>
      <c r="H887" s="11" t="str">
        <f>IF('KCC input'!I888=0,"",'KCC input'!I888)</f>
        <v/>
      </c>
      <c r="I887" s="10" t="str">
        <f>IF('KCC input'!K888=0,"",'KCC input'!K888)</f>
        <v>A1</v>
      </c>
      <c r="J887" s="10" t="str">
        <f>IF('KCC input'!L888=0,"",'KCC input'!L888)</f>
        <v>ZKC001</v>
      </c>
      <c r="K887" s="10" t="str">
        <f>IF('KCC input'!M888=0,"",'KCC input'!M888)</f>
        <v>Z447</v>
      </c>
      <c r="L887" s="12"/>
    </row>
    <row r="888" spans="1:12" s="4" customFormat="1" x14ac:dyDescent="0.25">
      <c r="A888" s="10" t="str">
        <f>IF(LEFT('KCC input'!A889,2)="ZA",'KCC input'!A889,"")</f>
        <v/>
      </c>
      <c r="B888" s="10" t="str">
        <f>IF(LEFT('KCC input'!C889,2)="ZA",'KCC input'!C889,"")</f>
        <v/>
      </c>
      <c r="C888" s="10" t="str">
        <f>IF(LEFT('KCC input'!E889,2)="ZA",'KCC input'!E889,"")</f>
        <v>ZA_01977</v>
      </c>
      <c r="D888" s="10" t="str">
        <f>IF(LEFT('KCC input'!G889,2)="ZA",'KCC input'!G889,"")</f>
        <v/>
      </c>
      <c r="E888" s="10" t="str">
        <f>IF('KCC input'!H889=0,"",'KCC input'!H889)</f>
        <v>Schepen</v>
      </c>
      <c r="F888" s="10" t="str">
        <f>IF('KCC input'!H889=0,"",'KCC input'!H889)</f>
        <v>Schepen</v>
      </c>
      <c r="G888" s="10" t="str">
        <f t="shared" si="13"/>
        <v>A1ZKC001  Z558</v>
      </c>
      <c r="H888" s="11" t="str">
        <f>IF('KCC input'!I889=0,"",'KCC input'!I889)</f>
        <v/>
      </c>
      <c r="I888" s="10" t="str">
        <f>IF('KCC input'!K889=0,"",'KCC input'!K889)</f>
        <v>A1</v>
      </c>
      <c r="J888" s="10" t="str">
        <f>IF('KCC input'!L889=0,"",'KCC input'!L889)</f>
        <v>ZKC001</v>
      </c>
      <c r="K888" s="10" t="str">
        <f>IF('KCC input'!M889=0,"",'KCC input'!M889)</f>
        <v>Z558</v>
      </c>
      <c r="L888" s="12"/>
    </row>
    <row r="889" spans="1:12" s="4" customFormat="1" x14ac:dyDescent="0.25">
      <c r="A889" s="10" t="str">
        <f>IF(LEFT('KCC input'!A890,2)="ZA",'KCC input'!A890,"")</f>
        <v/>
      </c>
      <c r="B889" s="10" t="str">
        <f>IF(LEFT('KCC input'!C890,2)="ZA",'KCC input'!C890,"")</f>
        <v/>
      </c>
      <c r="C889" s="10" t="str">
        <f>IF(LEFT('KCC input'!E890,2)="ZA",'KCC input'!E890,"")</f>
        <v/>
      </c>
      <c r="D889" s="10" t="str">
        <f>IF(LEFT('KCC input'!G890,2)="ZA",'KCC input'!G890,"")</f>
        <v>ZA_01978</v>
      </c>
      <c r="E889" s="10" t="str">
        <f>IF('KCC input'!H890=0,"",'KCC input'!H890)</f>
        <v>Eigendomsinformatie</v>
      </c>
      <c r="F889" s="10" t="str">
        <f>IF('KCC input'!H890=0,"",'KCC input'!H890)</f>
        <v>Eigendomsinformatie</v>
      </c>
      <c r="G889" s="10" t="str">
        <f t="shared" si="13"/>
        <v>A1ZKC001  Z559</v>
      </c>
      <c r="H889" s="11" t="str">
        <f>IF('KCC input'!I890=0,"",'KCC input'!I890)</f>
        <v/>
      </c>
      <c r="I889" s="10" t="str">
        <f>IF('KCC input'!K890=0,"",'KCC input'!K890)</f>
        <v>A1</v>
      </c>
      <c r="J889" s="10" t="str">
        <f>IF('KCC input'!L890=0,"",'KCC input'!L890)</f>
        <v>ZKC001</v>
      </c>
      <c r="K889" s="10" t="str">
        <f>IF('KCC input'!M890=0,"",'KCC input'!M890)</f>
        <v>Z559</v>
      </c>
      <c r="L889" s="12"/>
    </row>
    <row r="890" spans="1:12" s="4" customFormat="1" x14ac:dyDescent="0.25">
      <c r="A890" s="10" t="str">
        <f>IF(LEFT('KCC input'!A891,2)="ZA",'KCC input'!A891,"")</f>
        <v/>
      </c>
      <c r="B890" s="10" t="str">
        <f>IF(LEFT('KCC input'!C891,2)="ZA",'KCC input'!C891,"")</f>
        <v/>
      </c>
      <c r="C890" s="10" t="str">
        <f>IF(LEFT('KCC input'!E891,2)="ZA",'KCC input'!E891,"")</f>
        <v/>
      </c>
      <c r="D890" s="10" t="str">
        <f>IF(LEFT('KCC input'!G891,2)="ZA",'KCC input'!G891,"")</f>
        <v>ZA_01979</v>
      </c>
      <c r="E890" s="10" t="str">
        <f>IF('KCC input'!H891=0,"",'KCC input'!H891)</f>
        <v>Hypotheekinformatie</v>
      </c>
      <c r="F890" s="10" t="str">
        <f>IF('KCC input'!H891=0,"",'KCC input'!H891)</f>
        <v>Hypotheekinformatie</v>
      </c>
      <c r="G890" s="10" t="str">
        <f t="shared" si="13"/>
        <v>A1ZKC001  Z560</v>
      </c>
      <c r="H890" s="11" t="str">
        <f>IF('KCC input'!I891=0,"",'KCC input'!I891)</f>
        <v/>
      </c>
      <c r="I890" s="10" t="str">
        <f>IF('KCC input'!K891=0,"",'KCC input'!K891)</f>
        <v>A1</v>
      </c>
      <c r="J890" s="10" t="str">
        <f>IF('KCC input'!L891=0,"",'KCC input'!L891)</f>
        <v>ZKC001</v>
      </c>
      <c r="K890" s="10" t="str">
        <f>IF('KCC input'!M891=0,"",'KCC input'!M891)</f>
        <v>Z560</v>
      </c>
      <c r="L890" s="12"/>
    </row>
    <row r="891" spans="1:12" s="4" customFormat="1" x14ac:dyDescent="0.25">
      <c r="A891" s="10" t="str">
        <f>IF(LEFT('KCC input'!A892,2)="ZA",'KCC input'!A892,"")</f>
        <v/>
      </c>
      <c r="B891" s="10" t="str">
        <f>IF(LEFT('KCC input'!C892,2)="ZA",'KCC input'!C892,"")</f>
        <v>ZA_00834</v>
      </c>
      <c r="C891" s="10" t="str">
        <f>IF(LEFT('KCC input'!E892,2)="ZA",'KCC input'!E892,"")</f>
        <v/>
      </c>
      <c r="D891" s="10" t="str">
        <f>IF(LEFT('KCC input'!G892,2)="ZA",'KCC input'!G892,"")</f>
        <v/>
      </c>
      <c r="E891" s="10" t="str">
        <f>IF('KCC input'!H892=0,"",'KCC input'!H892)</f>
        <v>Gebruiken</v>
      </c>
      <c r="F891" s="10" t="str">
        <f>IF('KCC input'!H892=0,"",'KCC input'!H892)</f>
        <v>Gebruiken</v>
      </c>
      <c r="G891" s="10" t="str">
        <f t="shared" si="13"/>
        <v>A1ZKC001  Z491</v>
      </c>
      <c r="H891" s="11" t="str">
        <f>IF('KCC input'!I892=0,"",'KCC input'!I892)</f>
        <v/>
      </c>
      <c r="I891" s="10" t="str">
        <f>IF('KCC input'!K892=0,"",'KCC input'!K892)</f>
        <v>A1</v>
      </c>
      <c r="J891" s="10" t="str">
        <f>IF('KCC input'!L892=0,"",'KCC input'!L892)</f>
        <v>ZKC001</v>
      </c>
      <c r="K891" s="10" t="str">
        <f>IF('KCC input'!M892=0,"",'KCC input'!M892)</f>
        <v>Z491</v>
      </c>
      <c r="L891" s="12"/>
    </row>
    <row r="892" spans="1:12" s="4" customFormat="1" x14ac:dyDescent="0.25">
      <c r="A892" s="10" t="str">
        <f>IF(LEFT('KCC input'!A893,2)="ZA",'KCC input'!A893,"")</f>
        <v/>
      </c>
      <c r="B892" s="10" t="str">
        <f>IF(LEFT('KCC input'!C893,2)="ZA",'KCC input'!C893,"")</f>
        <v/>
      </c>
      <c r="C892" s="10" t="str">
        <f>IF(LEFT('KCC input'!E893,2)="ZA",'KCC input'!E893,"")</f>
        <v>ZA_00835</v>
      </c>
      <c r="D892" s="10" t="str">
        <f>IF(LEFT('KCC input'!G893,2)="ZA",'KCC input'!G893,"")</f>
        <v/>
      </c>
      <c r="E892" s="10" t="str">
        <f>IF('KCC input'!H893=0,"",'KCC input'!H893)</f>
        <v>Kennisgeving</v>
      </c>
      <c r="F892" s="10" t="str">
        <f>IF('KCC input'!H893=0,"",'KCC input'!H893)</f>
        <v>Kennisgeving</v>
      </c>
      <c r="G892" s="10" t="str">
        <f t="shared" si="13"/>
        <v>A1ZKC001  Z492</v>
      </c>
      <c r="H892" s="11" t="str">
        <f>IF('KCC input'!I893=0,"",'KCC input'!I893)</f>
        <v/>
      </c>
      <c r="I892" s="10" t="str">
        <f>IF('KCC input'!K893=0,"",'KCC input'!K893)</f>
        <v>A1</v>
      </c>
      <c r="J892" s="10" t="str">
        <f>IF('KCC input'!L893=0,"",'KCC input'!L893)</f>
        <v>ZKC001</v>
      </c>
      <c r="K892" s="10" t="str">
        <f>IF('KCC input'!M893=0,"",'KCC input'!M893)</f>
        <v>Z492</v>
      </c>
      <c r="L892" s="12"/>
    </row>
    <row r="893" spans="1:12" s="4" customFormat="1" x14ac:dyDescent="0.25">
      <c r="A893" s="10" t="str">
        <f>IF(LEFT('KCC input'!A894,2)="ZA",'KCC input'!A894,"")</f>
        <v/>
      </c>
      <c r="B893" s="10" t="str">
        <f>IF(LEFT('KCC input'!C894,2)="ZA",'KCC input'!C894,"")</f>
        <v/>
      </c>
      <c r="C893" s="10" t="str">
        <f>IF(LEFT('KCC input'!E894,2)="ZA",'KCC input'!E894,"")</f>
        <v/>
      </c>
      <c r="D893" s="10" t="str">
        <f>IF(LEFT('KCC input'!G894,2)="ZA",'KCC input'!G894,"")</f>
        <v>ZA_00836</v>
      </c>
      <c r="E893" s="10" t="str">
        <f>IF('KCC input'!H894=0,"",'KCC input'!H894)</f>
        <v>Subjectgegevens</v>
      </c>
      <c r="F893" s="10" t="str">
        <f>IF('KCC input'!H894=0,"",'KCC input'!H894)</f>
        <v>Subjectgegevens</v>
      </c>
      <c r="G893" s="10" t="str">
        <f t="shared" si="13"/>
        <v>A1ZKC001  Z308</v>
      </c>
      <c r="H893" s="11" t="str">
        <f>IF('KCC input'!I894=0,"",'KCC input'!I894)</f>
        <v/>
      </c>
      <c r="I893" s="10" t="str">
        <f>IF('KCC input'!K894=0,"",'KCC input'!K894)</f>
        <v>A1</v>
      </c>
      <c r="J893" s="10" t="str">
        <f>IF('KCC input'!L894=0,"",'KCC input'!L894)</f>
        <v>ZKC001</v>
      </c>
      <c r="K893" s="10" t="str">
        <f>IF('KCC input'!M894=0,"",'KCC input'!M894)</f>
        <v>Z308</v>
      </c>
      <c r="L893" s="12"/>
    </row>
    <row r="894" spans="1:12" s="4" customFormat="1" x14ac:dyDescent="0.25">
      <c r="A894" s="10" t="str">
        <f>IF(LEFT('KCC input'!A895,2)="ZA",'KCC input'!A895,"")</f>
        <v/>
      </c>
      <c r="B894" s="10" t="str">
        <f>IF(LEFT('KCC input'!C895,2)="ZA",'KCC input'!C895,"")</f>
        <v/>
      </c>
      <c r="C894" s="10" t="str">
        <f>IF(LEFT('KCC input'!E895,2)="ZA",'KCC input'!E895,"")</f>
        <v/>
      </c>
      <c r="D894" s="10" t="str">
        <f>IF(LEFT('KCC input'!G895,2)="ZA",'KCC input'!G895,"")</f>
        <v>ZA_00837</v>
      </c>
      <c r="E894" s="10" t="str">
        <f>IF('KCC input'!H895=0,"",'KCC input'!H895)</f>
        <v>Objectgegevens</v>
      </c>
      <c r="F894" s="10" t="str">
        <f>IF('KCC input'!H895=0,"",'KCC input'!H895)</f>
        <v>Objectgegevens</v>
      </c>
      <c r="G894" s="10" t="str">
        <f t="shared" si="13"/>
        <v>A1ZKC001  Z309</v>
      </c>
      <c r="H894" s="11" t="str">
        <f>IF('KCC input'!I895=0,"",'KCC input'!I895)</f>
        <v/>
      </c>
      <c r="I894" s="10" t="str">
        <f>IF('KCC input'!K895=0,"",'KCC input'!K895)</f>
        <v>A1</v>
      </c>
      <c r="J894" s="10" t="str">
        <f>IF('KCC input'!L895=0,"",'KCC input'!L895)</f>
        <v>ZKC001</v>
      </c>
      <c r="K894" s="10" t="str">
        <f>IF('KCC input'!M895=0,"",'KCC input'!M895)</f>
        <v>Z309</v>
      </c>
      <c r="L894" s="12"/>
    </row>
    <row r="895" spans="1:12" s="4" customFormat="1" x14ac:dyDescent="0.25">
      <c r="A895" s="10" t="str">
        <f>IF(LEFT('KCC input'!A896,2)="ZA",'KCC input'!A896,"")</f>
        <v/>
      </c>
      <c r="B895" s="10" t="str">
        <f>IF(LEFT('KCC input'!C896,2)="ZA",'KCC input'!C896,"")</f>
        <v/>
      </c>
      <c r="C895" s="10" t="str">
        <f>IF(LEFT('KCC input'!E896,2)="ZA",'KCC input'!E896,"")</f>
        <v/>
      </c>
      <c r="D895" s="10" t="str">
        <f>IF(LEFT('KCC input'!G896,2)="ZA",'KCC input'!G896,"")</f>
        <v>ZA_00838</v>
      </c>
      <c r="E895" s="10" t="str">
        <f>IF('KCC input'!H896=0,"",'KCC input'!H896)</f>
        <v>Postadres</v>
      </c>
      <c r="F895" s="10" t="str">
        <f>IF('KCC input'!H896=0,"",'KCC input'!H896)</f>
        <v>Postadres</v>
      </c>
      <c r="G895" s="10" t="str">
        <f t="shared" si="13"/>
        <v>A1ZKC001  Z310</v>
      </c>
      <c r="H895" s="11" t="str">
        <f>IF('KCC input'!I896=0,"",'KCC input'!I896)</f>
        <v/>
      </c>
      <c r="I895" s="10" t="str">
        <f>IF('KCC input'!K896=0,"",'KCC input'!K896)</f>
        <v>A1</v>
      </c>
      <c r="J895" s="10" t="str">
        <f>IF('KCC input'!L896=0,"",'KCC input'!L896)</f>
        <v>ZKC001</v>
      </c>
      <c r="K895" s="10" t="str">
        <f>IF('KCC input'!M896=0,"",'KCC input'!M896)</f>
        <v>Z310</v>
      </c>
      <c r="L895" s="12"/>
    </row>
    <row r="896" spans="1:12" s="4" customFormat="1" x14ac:dyDescent="0.25">
      <c r="A896" s="10" t="str">
        <f>IF(LEFT('KCC input'!A897,2)="ZA",'KCC input'!A897,"")</f>
        <v/>
      </c>
      <c r="B896" s="10" t="str">
        <f>IF(LEFT('KCC input'!C897,2)="ZA",'KCC input'!C897,"")</f>
        <v/>
      </c>
      <c r="C896" s="10" t="str">
        <f>IF(LEFT('KCC input'!E897,2)="ZA",'KCC input'!E897,"")</f>
        <v/>
      </c>
      <c r="D896" s="10" t="str">
        <f>IF(LEFT('KCC input'!G897,2)="ZA",'KCC input'!G897,"")</f>
        <v>ZA_00839</v>
      </c>
      <c r="E896" s="10" t="str">
        <f>IF('KCC input'!H897=0,"",'KCC input'!H897)</f>
        <v>Hulp bij Berichten box Mijn Overheid</v>
      </c>
      <c r="F896" s="10" t="str">
        <f>IF('KCC input'!H897=0,"",'KCC input'!H897)</f>
        <v>Hulp bij Berichten box Mijn Overheid</v>
      </c>
      <c r="G896" s="10" t="str">
        <f t="shared" si="13"/>
        <v>A1ZKC001  Z311</v>
      </c>
      <c r="H896" s="11" t="str">
        <f>IF('KCC input'!I897=0,"",'KCC input'!I897)</f>
        <v/>
      </c>
      <c r="I896" s="10" t="str">
        <f>IF('KCC input'!K897=0,"",'KCC input'!K897)</f>
        <v>A1</v>
      </c>
      <c r="J896" s="10" t="str">
        <f>IF('KCC input'!L897=0,"",'KCC input'!L897)</f>
        <v>ZKC001</v>
      </c>
      <c r="K896" s="10" t="str">
        <f>IF('KCC input'!M897=0,"",'KCC input'!M897)</f>
        <v>Z311</v>
      </c>
      <c r="L896" s="12"/>
    </row>
    <row r="897" spans="1:12" s="4" customFormat="1" x14ac:dyDescent="0.25">
      <c r="A897" s="10" t="str">
        <f>IF(LEFT('KCC input'!A898,2)="ZA",'KCC input'!A898,"")</f>
        <v/>
      </c>
      <c r="B897" s="10" t="str">
        <f>IF(LEFT('KCC input'!C898,2)="ZA",'KCC input'!C898,"")</f>
        <v/>
      </c>
      <c r="C897" s="10" t="str">
        <f>IF(LEFT('KCC input'!E898,2)="ZA",'KCC input'!E898,"")</f>
        <v/>
      </c>
      <c r="D897" s="10" t="str">
        <f>IF(LEFT('KCC input'!G898,2)="ZA",'KCC input'!G898,"")</f>
        <v>ZA_02814</v>
      </c>
      <c r="E897" s="10" t="str">
        <f>IF('KCC input'!H898=0,"",'KCC input'!H898)</f>
        <v xml:space="preserve">Niet beschikbaar Mijn Overheid </v>
      </c>
      <c r="F897" s="10" t="str">
        <f>IF('KCC input'!H898=0,"",'KCC input'!H898)</f>
        <v xml:space="preserve">Niet beschikbaar Mijn Overheid </v>
      </c>
      <c r="G897" s="10" t="str">
        <f t="shared" si="13"/>
        <v>A1ZKC001  Z599</v>
      </c>
      <c r="H897" s="11" t="str">
        <f>IF('KCC input'!I898=0,"",'KCC input'!I898)</f>
        <v/>
      </c>
      <c r="I897" s="10" t="str">
        <f>IF('KCC input'!K898=0,"",'KCC input'!K898)</f>
        <v>A1</v>
      </c>
      <c r="J897" s="10" t="str">
        <f>IF('KCC input'!L898=0,"",'KCC input'!L898)</f>
        <v>ZKC001</v>
      </c>
      <c r="K897" s="10" t="str">
        <f>IF('KCC input'!M898=0,"",'KCC input'!M898)</f>
        <v>Z599</v>
      </c>
      <c r="L897" s="12"/>
    </row>
    <row r="898" spans="1:12" s="4" customFormat="1" x14ac:dyDescent="0.25">
      <c r="A898" s="10" t="str">
        <f>IF(LEFT('KCC input'!A899,2)="ZA",'KCC input'!A899,"")</f>
        <v/>
      </c>
      <c r="B898" s="10" t="str">
        <f>IF(LEFT('KCC input'!C899,2)="ZA",'KCC input'!C899,"")</f>
        <v/>
      </c>
      <c r="C898" s="10" t="str">
        <f>IF(LEFT('KCC input'!E899,2)="ZA",'KCC input'!E899,"")</f>
        <v/>
      </c>
      <c r="D898" s="10" t="str">
        <f>IF(LEFT('KCC input'!G899,2)="ZA",'KCC input'!G899,"")</f>
        <v>ZA_00840</v>
      </c>
      <c r="E898" s="10" t="str">
        <f>IF('KCC input'!H899=0,"",'KCC input'!H899)</f>
        <v>Aandeel</v>
      </c>
      <c r="F898" s="10" t="str">
        <f>IF('KCC input'!H899=0,"",'KCC input'!H899)</f>
        <v>Aandeel</v>
      </c>
      <c r="G898" s="10" t="str">
        <f t="shared" si="13"/>
        <v>A1ZKC001  Z312</v>
      </c>
      <c r="H898" s="11" t="str">
        <f>IF('KCC input'!I899=0,"",'KCC input'!I899)</f>
        <v/>
      </c>
      <c r="I898" s="10" t="str">
        <f>IF('KCC input'!K899=0,"",'KCC input'!K899)</f>
        <v>A1</v>
      </c>
      <c r="J898" s="10" t="str">
        <f>IF('KCC input'!L899=0,"",'KCC input'!L899)</f>
        <v>ZKC001</v>
      </c>
      <c r="K898" s="10" t="str">
        <f>IF('KCC input'!M899=0,"",'KCC input'!M899)</f>
        <v>Z312</v>
      </c>
      <c r="L898" s="12"/>
    </row>
    <row r="899" spans="1:12" s="4" customFormat="1" x14ac:dyDescent="0.25">
      <c r="A899" s="10" t="str">
        <f>IF(LEFT('KCC input'!A900,2)="ZA",'KCC input'!A900,"")</f>
        <v/>
      </c>
      <c r="B899" s="10" t="str">
        <f>IF(LEFT('KCC input'!C900,2)="ZA",'KCC input'!C900,"")</f>
        <v/>
      </c>
      <c r="C899" s="10" t="str">
        <f>IF(LEFT('KCC input'!E900,2)="ZA",'KCC input'!E900,"")</f>
        <v/>
      </c>
      <c r="D899" s="10" t="str">
        <f>IF(LEFT('KCC input'!G900,2)="ZA",'KCC input'!G900,"")</f>
        <v>ZA_00841</v>
      </c>
      <c r="E899" s="10" t="str">
        <f>IF('KCC input'!H900=0,"",'KCC input'!H900)</f>
        <v>Adres onbekend</v>
      </c>
      <c r="F899" s="10" t="str">
        <f>IF('KCC input'!H900=0,"",'KCC input'!H900)</f>
        <v>Adres onbekend</v>
      </c>
      <c r="G899" s="10" t="str">
        <f t="shared" si="13"/>
        <v>A1ZKC001  Z313</v>
      </c>
      <c r="H899" s="11" t="str">
        <f>IF('KCC input'!I900=0,"",'KCC input'!I900)</f>
        <v/>
      </c>
      <c r="I899" s="10" t="str">
        <f>IF('KCC input'!K900=0,"",'KCC input'!K900)</f>
        <v>A1</v>
      </c>
      <c r="J899" s="10" t="str">
        <f>IF('KCC input'!L900=0,"",'KCC input'!L900)</f>
        <v>ZKC001</v>
      </c>
      <c r="K899" s="10" t="str">
        <f>IF('KCC input'!M900=0,"",'KCC input'!M900)</f>
        <v>Z313</v>
      </c>
      <c r="L899" s="12"/>
    </row>
    <row r="900" spans="1:12" s="4" customFormat="1" x14ac:dyDescent="0.25">
      <c r="A900" s="10" t="str">
        <f>IF(LEFT('KCC input'!A901,2)="ZA",'KCC input'!A901,"")</f>
        <v/>
      </c>
      <c r="B900" s="10" t="str">
        <f>IF(LEFT('KCC input'!C901,2)="ZA",'KCC input'!C901,"")</f>
        <v/>
      </c>
      <c r="C900" s="10" t="str">
        <f>IF(LEFT('KCC input'!E901,2)="ZA",'KCC input'!E901,"")</f>
        <v/>
      </c>
      <c r="D900" s="10" t="str">
        <f>IF(LEFT('KCC input'!G901,2)="ZA",'KCC input'!G901,"")</f>
        <v>ZA_00842</v>
      </c>
      <c r="E900" s="10" t="str">
        <f>IF('KCC input'!H901=0,"",'KCC input'!H901)</f>
        <v>Anders nl:</v>
      </c>
      <c r="F900" s="10" t="str">
        <f>IF('KCC input'!H901=0,"",'KCC input'!H901)</f>
        <v>Anders nl:</v>
      </c>
      <c r="G900" s="10" t="str">
        <f t="shared" si="13"/>
        <v>A1ZKC001  Z425</v>
      </c>
      <c r="H900" s="11" t="str">
        <f>IF('KCC input'!I901=0,"",'KCC input'!I901)</f>
        <v/>
      </c>
      <c r="I900" s="10" t="str">
        <f>IF('KCC input'!K901=0,"",'KCC input'!K901)</f>
        <v>A1</v>
      </c>
      <c r="J900" s="10" t="str">
        <f>IF('KCC input'!L901=0,"",'KCC input'!L901)</f>
        <v>ZKC001</v>
      </c>
      <c r="K900" s="10" t="str">
        <f>IF('KCC input'!M901=0,"",'KCC input'!M901)</f>
        <v>Z425</v>
      </c>
      <c r="L900" s="12"/>
    </row>
    <row r="901" spans="1:12" s="4" customFormat="1" x14ac:dyDescent="0.25">
      <c r="A901" s="10" t="str">
        <f>IF(LEFT('KCC input'!A902,2)="ZA",'KCC input'!A902,"")</f>
        <v/>
      </c>
      <c r="B901" s="10" t="str">
        <f>IF(LEFT('KCC input'!C902,2)="ZA",'KCC input'!C902,"")</f>
        <v/>
      </c>
      <c r="C901" s="10" t="str">
        <f>IF(LEFT('KCC input'!E902,2)="ZA",'KCC input'!E902,"")</f>
        <v/>
      </c>
      <c r="D901" s="10" t="str">
        <f>IF(LEFT('KCC input'!G902,2)="ZA",'KCC input'!G902,"")</f>
        <v>ZA_02369</v>
      </c>
      <c r="E901" s="10" t="str">
        <f>IF('KCC input'!H902=0,"",'KCC input'!H902)</f>
        <v>Inhoud onduidelijk</v>
      </c>
      <c r="F901" s="10" t="str">
        <f>IF('KCC input'!H902=0,"",'KCC input'!H902)</f>
        <v>Inhoud onduidelijk</v>
      </c>
      <c r="G901" s="10" t="str">
        <f t="shared" si="13"/>
        <v>A1ZKC001  Z594</v>
      </c>
      <c r="H901" s="11" t="str">
        <f>IF('KCC input'!I902=0,"",'KCC input'!I902)</f>
        <v/>
      </c>
      <c r="I901" s="10" t="str">
        <f>IF('KCC input'!K902=0,"",'KCC input'!K902)</f>
        <v>A1</v>
      </c>
      <c r="J901" s="10" t="str">
        <f>IF('KCC input'!L902=0,"",'KCC input'!L902)</f>
        <v>ZKC001</v>
      </c>
      <c r="K901" s="10" t="str">
        <f>IF('KCC input'!M902=0,"",'KCC input'!M902)</f>
        <v>Z594</v>
      </c>
      <c r="L901" s="12"/>
    </row>
    <row r="902" spans="1:12" s="4" customFormat="1" x14ac:dyDescent="0.25">
      <c r="A902" s="10" t="str">
        <f>IF(LEFT('KCC input'!A903,2)="ZA",'KCC input'!A903,"")</f>
        <v/>
      </c>
      <c r="B902" s="10" t="str">
        <f>IF(LEFT('KCC input'!C903,2)="ZA",'KCC input'!C903,"")</f>
        <v/>
      </c>
      <c r="C902" s="10" t="str">
        <f>IF(LEFT('KCC input'!E903,2)="ZA",'KCC input'!E903,"")</f>
        <v/>
      </c>
      <c r="D902" s="10" t="str">
        <f>IF(LEFT('KCC input'!G903,2)="ZA",'KCC input'!G903,"")</f>
        <v>ZA_02287</v>
      </c>
      <c r="E902" s="10" t="str">
        <f>IF('KCC input'!H903=0,"",'KCC input'!H903)</f>
        <v>Klacht nl:</v>
      </c>
      <c r="F902" s="10" t="str">
        <f>IF('KCC input'!H903=0,"",'KCC input'!H903)</f>
        <v>Klacht nl:</v>
      </c>
      <c r="G902" s="10" t="str">
        <f t="shared" si="13"/>
        <v>A1ZKC001  Z584</v>
      </c>
      <c r="H902" s="11" t="str">
        <f>IF('KCC input'!I903=0,"",'KCC input'!I903)</f>
        <v/>
      </c>
      <c r="I902" s="10" t="str">
        <f>IF('KCC input'!K903=0,"",'KCC input'!K903)</f>
        <v>A1</v>
      </c>
      <c r="J902" s="10" t="str">
        <f>IF('KCC input'!L903=0,"",'KCC input'!L903)</f>
        <v>ZKC001</v>
      </c>
      <c r="K902" s="10" t="str">
        <f>IF('KCC input'!M903=0,"",'KCC input'!M903)</f>
        <v>Z584</v>
      </c>
      <c r="L902" s="12"/>
    </row>
    <row r="903" spans="1:12" s="4" customFormat="1" x14ac:dyDescent="0.25">
      <c r="A903" s="10" t="str">
        <f>IF(LEFT('KCC input'!A904,2)="ZA",'KCC input'!A904,"")</f>
        <v/>
      </c>
      <c r="B903" s="10" t="str">
        <f>IF(LEFT('KCC input'!C904,2)="ZA",'KCC input'!C904,"")</f>
        <v/>
      </c>
      <c r="C903" s="10" t="str">
        <f>IF(LEFT('KCC input'!E904,2)="ZA",'KCC input'!E904,"")</f>
        <v>ZA_00843</v>
      </c>
      <c r="D903" s="10" t="str">
        <f>IF(LEFT('KCC input'!G904,2)="ZA",'KCC input'!G904,"")</f>
        <v/>
      </c>
      <c r="E903" s="10" t="str">
        <f>IF('KCC input'!H904=0,"",'KCC input'!H904)</f>
        <v>Eigendomsinformatie</v>
      </c>
      <c r="F903" s="10" t="str">
        <f>IF('KCC input'!H904=0,"",'KCC input'!H904)</f>
        <v>Eigendomsinformatie</v>
      </c>
      <c r="G903" s="10" t="str">
        <f t="shared" si="13"/>
        <v>A1ZKC001  Z493</v>
      </c>
      <c r="H903" s="11" t="str">
        <f>IF('KCC input'!I904=0,"",'KCC input'!I904)</f>
        <v/>
      </c>
      <c r="I903" s="10" t="str">
        <f>IF('KCC input'!K904=0,"",'KCC input'!K904)</f>
        <v>A1</v>
      </c>
      <c r="J903" s="10" t="str">
        <f>IF('KCC input'!L904=0,"",'KCC input'!L904)</f>
        <v>ZKC001</v>
      </c>
      <c r="K903" s="10" t="str">
        <f>IF('KCC input'!M904=0,"",'KCC input'!M904)</f>
        <v>Z493</v>
      </c>
      <c r="L903" s="12"/>
    </row>
    <row r="904" spans="1:12" s="4" customFormat="1" x14ac:dyDescent="0.25">
      <c r="A904" s="10" t="str">
        <f>IF(LEFT('KCC input'!A905,2)="ZA",'KCC input'!A905,"")</f>
        <v/>
      </c>
      <c r="B904" s="10" t="str">
        <f>IF(LEFT('KCC input'!C905,2)="ZA",'KCC input'!C905,"")</f>
        <v/>
      </c>
      <c r="C904" s="10" t="str">
        <f>IF(LEFT('KCC input'!E905,2)="ZA",'KCC input'!E905,"")</f>
        <v/>
      </c>
      <c r="D904" s="10" t="str">
        <f>IF(LEFT('KCC input'!G905,2)="ZA",'KCC input'!G905,"")</f>
        <v>ZA_00844</v>
      </c>
      <c r="E904" s="10" t="str">
        <f>IF('KCC input'!H905=0,"",'KCC input'!H905)</f>
        <v>Kadastrale aanduiding</v>
      </c>
      <c r="F904" s="10" t="str">
        <f>IF('KCC input'!H905=0,"",'KCC input'!H905)</f>
        <v>Kadastrale aanduiding</v>
      </c>
      <c r="G904" s="10" t="str">
        <f t="shared" si="13"/>
        <v>A1ZKC001  Z314</v>
      </c>
      <c r="H904" s="11" t="str">
        <f>IF('KCC input'!I905=0,"",'KCC input'!I905)</f>
        <v/>
      </c>
      <c r="I904" s="10" t="str">
        <f>IF('KCC input'!K905=0,"",'KCC input'!K905)</f>
        <v>A1</v>
      </c>
      <c r="J904" s="10" t="str">
        <f>IF('KCC input'!L905=0,"",'KCC input'!L905)</f>
        <v>ZKC001</v>
      </c>
      <c r="K904" s="10" t="str">
        <f>IF('KCC input'!M905=0,"",'KCC input'!M905)</f>
        <v>Z314</v>
      </c>
      <c r="L904" s="12"/>
    </row>
    <row r="905" spans="1:12" s="4" customFormat="1" x14ac:dyDescent="0.25">
      <c r="A905" s="10" t="str">
        <f>IF(LEFT('KCC input'!A906,2)="ZA",'KCC input'!A906,"")</f>
        <v/>
      </c>
      <c r="B905" s="10" t="str">
        <f>IF(LEFT('KCC input'!C906,2)="ZA",'KCC input'!C906,"")</f>
        <v/>
      </c>
      <c r="C905" s="10" t="str">
        <f>IF(LEFT('KCC input'!E906,2)="ZA",'KCC input'!E906,"")</f>
        <v/>
      </c>
      <c r="D905" s="10" t="str">
        <f>IF(LEFT('KCC input'!G906,2)="ZA",'KCC input'!G906,"")</f>
        <v>ZA_00845</v>
      </c>
      <c r="E905" s="10" t="str">
        <f>IF('KCC input'!H906=0,"",'KCC input'!H906)</f>
        <v>Grootte</v>
      </c>
      <c r="F905" s="10" t="str">
        <f>IF('KCC input'!H906=0,"",'KCC input'!H906)</f>
        <v>Grootte</v>
      </c>
      <c r="G905" s="10" t="str">
        <f t="shared" si="13"/>
        <v>A1ZKC001  Z315</v>
      </c>
      <c r="H905" s="11" t="str">
        <f>IF('KCC input'!I906=0,"",'KCC input'!I906)</f>
        <v/>
      </c>
      <c r="I905" s="10" t="str">
        <f>IF('KCC input'!K906=0,"",'KCC input'!K906)</f>
        <v>A1</v>
      </c>
      <c r="J905" s="10" t="str">
        <f>IF('KCC input'!L906=0,"",'KCC input'!L906)</f>
        <v>ZKC001</v>
      </c>
      <c r="K905" s="10" t="str">
        <f>IF('KCC input'!M906=0,"",'KCC input'!M906)</f>
        <v>Z315</v>
      </c>
      <c r="L905" s="12"/>
    </row>
    <row r="906" spans="1:12" s="4" customFormat="1" x14ac:dyDescent="0.25">
      <c r="A906" s="10" t="str">
        <f>IF(LEFT('KCC input'!A907,2)="ZA",'KCC input'!A907,"")</f>
        <v/>
      </c>
      <c r="B906" s="10" t="str">
        <f>IF(LEFT('KCC input'!C907,2)="ZA",'KCC input'!C907,"")</f>
        <v/>
      </c>
      <c r="C906" s="10" t="str">
        <f>IF(LEFT('KCC input'!E907,2)="ZA",'KCC input'!E907,"")</f>
        <v/>
      </c>
      <c r="D906" s="10" t="str">
        <f>IF(LEFT('KCC input'!G907,2)="ZA",'KCC input'!G907,"")</f>
        <v>ZA_00846</v>
      </c>
      <c r="E906" s="10" t="str">
        <f>IF('KCC input'!H907=0,"",'KCC input'!H907)</f>
        <v>Cultuurcode (omschrijving)</v>
      </c>
      <c r="F906" s="10" t="str">
        <f>IF('KCC input'!H907=0,"",'KCC input'!H907)</f>
        <v>Cultuurcode (omschrijving)</v>
      </c>
      <c r="G906" s="10" t="str">
        <f t="shared" si="13"/>
        <v>A1ZKC001  Z316</v>
      </c>
      <c r="H906" s="11" t="str">
        <f>IF('KCC input'!I907=0,"",'KCC input'!I907)</f>
        <v/>
      </c>
      <c r="I906" s="10" t="str">
        <f>IF('KCC input'!K907=0,"",'KCC input'!K907)</f>
        <v>A1</v>
      </c>
      <c r="J906" s="10" t="str">
        <f>IF('KCC input'!L907=0,"",'KCC input'!L907)</f>
        <v>ZKC001</v>
      </c>
      <c r="K906" s="10" t="str">
        <f>IF('KCC input'!M907=0,"",'KCC input'!M907)</f>
        <v>Z316</v>
      </c>
      <c r="L906" s="12"/>
    </row>
    <row r="907" spans="1:12" s="4" customFormat="1" x14ac:dyDescent="0.25">
      <c r="A907" s="10" t="str">
        <f>IF(LEFT('KCC input'!A908,2)="ZA",'KCC input'!A908,"")</f>
        <v/>
      </c>
      <c r="B907" s="10" t="str">
        <f>IF(LEFT('KCC input'!C908,2)="ZA",'KCC input'!C908,"")</f>
        <v/>
      </c>
      <c r="C907" s="10" t="str">
        <f>IF(LEFT('KCC input'!E908,2)="ZA",'KCC input'!E908,"")</f>
        <v/>
      </c>
      <c r="D907" s="10" t="str">
        <f>IF(LEFT('KCC input'!G908,2)="ZA",'KCC input'!G908,"")</f>
        <v>ZA_00847</v>
      </c>
      <c r="E907" s="10" t="str">
        <f>IF('KCC input'!H908=0,"",'KCC input'!H908)</f>
        <v>Koopsom</v>
      </c>
      <c r="F907" s="10" t="str">
        <f>IF('KCC input'!H908=0,"",'KCC input'!H908)</f>
        <v>Koopsom</v>
      </c>
      <c r="G907" s="10" t="str">
        <f t="shared" ref="G907:G970" si="14">CONCATENATE(I907,J907,REPT(" ",8-LEN(J907)),K907)</f>
        <v>A1ZKC001  Z317</v>
      </c>
      <c r="H907" s="11" t="str">
        <f>IF('KCC input'!I908=0,"",'KCC input'!I908)</f>
        <v/>
      </c>
      <c r="I907" s="10" t="str">
        <f>IF('KCC input'!K908=0,"",'KCC input'!K908)</f>
        <v>A1</v>
      </c>
      <c r="J907" s="10" t="str">
        <f>IF('KCC input'!L908=0,"",'KCC input'!L908)</f>
        <v>ZKC001</v>
      </c>
      <c r="K907" s="10" t="str">
        <f>IF('KCC input'!M908=0,"",'KCC input'!M908)</f>
        <v>Z317</v>
      </c>
      <c r="L907" s="12"/>
    </row>
    <row r="908" spans="1:12" s="4" customFormat="1" x14ac:dyDescent="0.25">
      <c r="A908" s="10" t="str">
        <f>IF(LEFT('KCC input'!A909,2)="ZA",'KCC input'!A909,"")</f>
        <v/>
      </c>
      <c r="B908" s="10" t="str">
        <f>IF(LEFT('KCC input'!C909,2)="ZA",'KCC input'!C909,"")</f>
        <v/>
      </c>
      <c r="C908" s="10" t="str">
        <f>IF(LEFT('KCC input'!E909,2)="ZA",'KCC input'!E909,"")</f>
        <v/>
      </c>
      <c r="D908" s="10" t="str">
        <f>IF(LEFT('KCC input'!G909,2)="ZA",'KCC input'!G909,"")</f>
        <v>ZA_00848</v>
      </c>
      <c r="E908" s="10" t="str">
        <f>IF('KCC input'!H909=0,"",'KCC input'!H909)</f>
        <v>WKPB</v>
      </c>
      <c r="F908" s="10" t="str">
        <f>IF('KCC input'!H909=0,"",'KCC input'!H909)</f>
        <v>WKPB</v>
      </c>
      <c r="G908" s="10" t="str">
        <f t="shared" si="14"/>
        <v>A1ZKC001  Z318</v>
      </c>
      <c r="H908" s="11" t="str">
        <f>IF('KCC input'!I909=0,"",'KCC input'!I909)</f>
        <v/>
      </c>
      <c r="I908" s="10" t="str">
        <f>IF('KCC input'!K909=0,"",'KCC input'!K909)</f>
        <v>A1</v>
      </c>
      <c r="J908" s="10" t="str">
        <f>IF('KCC input'!L909=0,"",'KCC input'!L909)</f>
        <v>ZKC001</v>
      </c>
      <c r="K908" s="10" t="str">
        <f>IF('KCC input'!M909=0,"",'KCC input'!M909)</f>
        <v>Z318</v>
      </c>
      <c r="L908" s="12"/>
    </row>
    <row r="909" spans="1:12" s="4" customFormat="1" x14ac:dyDescent="0.25">
      <c r="A909" s="10" t="str">
        <f>IF(LEFT('KCC input'!A910,2)="ZA",'KCC input'!A910,"")</f>
        <v/>
      </c>
      <c r="B909" s="10" t="str">
        <f>IF(LEFT('KCC input'!C910,2)="ZA",'KCC input'!C910,"")</f>
        <v/>
      </c>
      <c r="C909" s="10" t="str">
        <f>IF(LEFT('KCC input'!E910,2)="ZA",'KCC input'!E910,"")</f>
        <v/>
      </c>
      <c r="D909" s="10" t="str">
        <f>IF(LEFT('KCC input'!G910,2)="ZA",'KCC input'!G910,"")</f>
        <v>ZA_00849</v>
      </c>
      <c r="E909" s="10" t="str">
        <f>IF('KCC input'!H910=0,"",'KCC input'!H910)</f>
        <v>Aantekening recht</v>
      </c>
      <c r="F909" s="10" t="str">
        <f>IF('KCC input'!H910=0,"",'KCC input'!H910)</f>
        <v>Aantekening recht</v>
      </c>
      <c r="G909" s="10" t="str">
        <f t="shared" si="14"/>
        <v>A1ZKC001  Z319</v>
      </c>
      <c r="H909" s="11" t="str">
        <f>IF('KCC input'!I910=0,"",'KCC input'!I910)</f>
        <v/>
      </c>
      <c r="I909" s="10" t="str">
        <f>IF('KCC input'!K910=0,"",'KCC input'!K910)</f>
        <v>A1</v>
      </c>
      <c r="J909" s="10" t="str">
        <f>IF('KCC input'!L910=0,"",'KCC input'!L910)</f>
        <v>ZKC001</v>
      </c>
      <c r="K909" s="10" t="str">
        <f>IF('KCC input'!M910=0,"",'KCC input'!M910)</f>
        <v>Z319</v>
      </c>
      <c r="L909" s="12"/>
    </row>
    <row r="910" spans="1:12" s="4" customFormat="1" x14ac:dyDescent="0.25">
      <c r="A910" s="10" t="str">
        <f>IF(LEFT('KCC input'!A911,2)="ZA",'KCC input'!A911,"")</f>
        <v/>
      </c>
      <c r="B910" s="10" t="str">
        <f>IF(LEFT('KCC input'!C911,2)="ZA",'KCC input'!C911,"")</f>
        <v/>
      </c>
      <c r="C910" s="10" t="str">
        <f>IF(LEFT('KCC input'!E911,2)="ZA",'KCC input'!E911,"")</f>
        <v/>
      </c>
      <c r="D910" s="10" t="str">
        <f>IF(LEFT('KCC input'!G911,2)="ZA",'KCC input'!G911,"")</f>
        <v>ZA_00850</v>
      </c>
      <c r="E910" s="10" t="str">
        <f>IF('KCC input'!H911=0,"",'KCC input'!H911)</f>
        <v>Gerechtigde(n)</v>
      </c>
      <c r="F910" s="10" t="str">
        <f>IF('KCC input'!H911=0,"",'KCC input'!H911)</f>
        <v>Gerechtigde(n)</v>
      </c>
      <c r="G910" s="10" t="str">
        <f t="shared" si="14"/>
        <v>A1ZKC001  Z320</v>
      </c>
      <c r="H910" s="11" t="str">
        <f>IF('KCC input'!I911=0,"",'KCC input'!I911)</f>
        <v/>
      </c>
      <c r="I910" s="10" t="str">
        <f>IF('KCC input'!K911=0,"",'KCC input'!K911)</f>
        <v>A1</v>
      </c>
      <c r="J910" s="10" t="str">
        <f>IF('KCC input'!L911=0,"",'KCC input'!L911)</f>
        <v>ZKC001</v>
      </c>
      <c r="K910" s="10" t="str">
        <f>IF('KCC input'!M911=0,"",'KCC input'!M911)</f>
        <v>Z320</v>
      </c>
      <c r="L910" s="12"/>
    </row>
    <row r="911" spans="1:12" s="4" customFormat="1" x14ac:dyDescent="0.25">
      <c r="A911" s="10" t="str">
        <f>IF(LEFT('KCC input'!A912,2)="ZA",'KCC input'!A912,"")</f>
        <v/>
      </c>
      <c r="B911" s="10" t="str">
        <f>IF(LEFT('KCC input'!C912,2)="ZA",'KCC input'!C912,"")</f>
        <v/>
      </c>
      <c r="C911" s="10" t="str">
        <f>IF(LEFT('KCC input'!E912,2)="ZA",'KCC input'!E912,"")</f>
        <v/>
      </c>
      <c r="D911" s="10" t="str">
        <f>IF(LEFT('KCC input'!G912,2)="ZA",'KCC input'!G912,"")</f>
        <v>ZA_00851</v>
      </c>
      <c r="E911" s="10" t="str">
        <f>IF('KCC input'!H912=0,"",'KCC input'!H912)</f>
        <v>Gezochte akte staat niet op het KBO</v>
      </c>
      <c r="F911" s="10" t="str">
        <f>IF('KCC input'!H912=0,"",'KCC input'!H912)</f>
        <v>Gezochte akte staat niet op het KBO</v>
      </c>
      <c r="G911" s="10" t="str">
        <f t="shared" si="14"/>
        <v>A1ZKC001  Z321</v>
      </c>
      <c r="H911" s="11" t="str">
        <f>IF('KCC input'!I912=0,"",'KCC input'!I912)</f>
        <v/>
      </c>
      <c r="I911" s="10" t="str">
        <f>IF('KCC input'!K912=0,"",'KCC input'!K912)</f>
        <v>A1</v>
      </c>
      <c r="J911" s="10" t="str">
        <f>IF('KCC input'!L912=0,"",'KCC input'!L912)</f>
        <v>ZKC001</v>
      </c>
      <c r="K911" s="10" t="str">
        <f>IF('KCC input'!M912=0,"",'KCC input'!M912)</f>
        <v>Z321</v>
      </c>
      <c r="L911" s="12"/>
    </row>
    <row r="912" spans="1:12" s="4" customFormat="1" x14ac:dyDescent="0.25">
      <c r="A912" s="10" t="str">
        <f>IF(LEFT('KCC input'!A913,2)="ZA",'KCC input'!A913,"")</f>
        <v/>
      </c>
      <c r="B912" s="10" t="str">
        <f>IF(LEFT('KCC input'!C913,2)="ZA",'KCC input'!C913,"")</f>
        <v/>
      </c>
      <c r="C912" s="10" t="str">
        <f>IF(LEFT('KCC input'!E913,2)="ZA",'KCC input'!E913,"")</f>
        <v/>
      </c>
      <c r="D912" s="10" t="str">
        <f>IF(LEFT('KCC input'!G913,2)="ZA",'KCC input'!G913,"")</f>
        <v>ZA_00852</v>
      </c>
      <c r="E912" s="10" t="str">
        <f>IF('KCC input'!H913=0,"",'KCC input'!H913)</f>
        <v>Datum inschrijving HYP4</v>
      </c>
      <c r="F912" s="10" t="str">
        <f>IF('KCC input'!H913=0,"",'KCC input'!H913)</f>
        <v>Datum inschrijving HYP4</v>
      </c>
      <c r="G912" s="10" t="str">
        <f t="shared" si="14"/>
        <v>A1ZKC001  Z322</v>
      </c>
      <c r="H912" s="11" t="str">
        <f>IF('KCC input'!I913=0,"",'KCC input'!I913)</f>
        <v/>
      </c>
      <c r="I912" s="10" t="str">
        <f>IF('KCC input'!K913=0,"",'KCC input'!K913)</f>
        <v>A1</v>
      </c>
      <c r="J912" s="10" t="str">
        <f>IF('KCC input'!L913=0,"",'KCC input'!L913)</f>
        <v>ZKC001</v>
      </c>
      <c r="K912" s="10" t="str">
        <f>IF('KCC input'!M913=0,"",'KCC input'!M913)</f>
        <v>Z322</v>
      </c>
      <c r="L912" s="12"/>
    </row>
    <row r="913" spans="1:12" s="4" customFormat="1" x14ac:dyDescent="0.25">
      <c r="A913" s="10" t="str">
        <f>IF(LEFT('KCC input'!A914,2)="ZA",'KCC input'!A914,"")</f>
        <v/>
      </c>
      <c r="B913" s="10" t="str">
        <f>IF(LEFT('KCC input'!C914,2)="ZA",'KCC input'!C914,"")</f>
        <v/>
      </c>
      <c r="C913" s="10" t="str">
        <f>IF(LEFT('KCC input'!E914,2)="ZA",'KCC input'!E914,"")</f>
        <v/>
      </c>
      <c r="D913" s="10" t="str">
        <f>IF(LEFT('KCC input'!G914,2)="ZA",'KCC input'!G914,"")</f>
        <v>ZA_00853</v>
      </c>
      <c r="E913" s="10" t="str">
        <f>IF('KCC input'!H914=0,"",'KCC input'!H914)</f>
        <v>84-stuk</v>
      </c>
      <c r="F913" s="10" t="str">
        <f>IF('KCC input'!H914=0,"",'KCC input'!H914)</f>
        <v>84-stuk</v>
      </c>
      <c r="G913" s="10" t="str">
        <f t="shared" si="14"/>
        <v>A1ZKC001  Z323</v>
      </c>
      <c r="H913" s="11" t="str">
        <f>IF('KCC input'!I914=0,"",'KCC input'!I914)</f>
        <v/>
      </c>
      <c r="I913" s="10" t="str">
        <f>IF('KCC input'!K914=0,"",'KCC input'!K914)</f>
        <v>A1</v>
      </c>
      <c r="J913" s="10" t="str">
        <f>IF('KCC input'!L914=0,"",'KCC input'!L914)</f>
        <v>ZKC001</v>
      </c>
      <c r="K913" s="10" t="str">
        <f>IF('KCC input'!M914=0,"",'KCC input'!M914)</f>
        <v>Z323</v>
      </c>
      <c r="L913" s="12"/>
    </row>
    <row r="914" spans="1:12" s="4" customFormat="1" x14ac:dyDescent="0.25">
      <c r="A914" s="10" t="str">
        <f>IF(LEFT('KCC input'!A915,2)="ZA",'KCC input'!A915,"")</f>
        <v/>
      </c>
      <c r="B914" s="10" t="str">
        <f>IF(LEFT('KCC input'!C915,2)="ZA",'KCC input'!C915,"")</f>
        <v/>
      </c>
      <c r="C914" s="10" t="str">
        <f>IF(LEFT('KCC input'!E915,2)="ZA",'KCC input'!E915,"")</f>
        <v/>
      </c>
      <c r="D914" s="10" t="str">
        <f>IF(LEFT('KCC input'!G915,2)="ZA",'KCC input'!G915,"")</f>
        <v>ZA_00854</v>
      </c>
      <c r="E914" s="10" t="str">
        <f>IF('KCC input'!H915=0,"",'KCC input'!H915)</f>
        <v>Nog niet voll. verwerkt brondoc.</v>
      </c>
      <c r="F914" s="10" t="str">
        <f>IF('KCC input'!H915=0,"",'KCC input'!H915)</f>
        <v>Nog niet voll. verwerkt brondoc.</v>
      </c>
      <c r="G914" s="10" t="str">
        <f t="shared" si="14"/>
        <v>A1ZKC001  Z324</v>
      </c>
      <c r="H914" s="11" t="str">
        <f>IF('KCC input'!I915=0,"",'KCC input'!I915)</f>
        <v/>
      </c>
      <c r="I914" s="10" t="str">
        <f>IF('KCC input'!K915=0,"",'KCC input'!K915)</f>
        <v>A1</v>
      </c>
      <c r="J914" s="10" t="str">
        <f>IF('KCC input'!L915=0,"",'KCC input'!L915)</f>
        <v>ZKC001</v>
      </c>
      <c r="K914" s="10" t="str">
        <f>IF('KCC input'!M915=0,"",'KCC input'!M915)</f>
        <v>Z324</v>
      </c>
      <c r="L914" s="12"/>
    </row>
    <row r="915" spans="1:12" s="4" customFormat="1" x14ac:dyDescent="0.25">
      <c r="A915" s="10" t="str">
        <f>IF(LEFT('KCC input'!A916,2)="ZA",'KCC input'!A916,"")</f>
        <v/>
      </c>
      <c r="B915" s="10" t="str">
        <f>IF(LEFT('KCC input'!C916,2)="ZA",'KCC input'!C916,"")</f>
        <v/>
      </c>
      <c r="C915" s="10" t="str">
        <f>IF(LEFT('KCC input'!E916,2)="ZA",'KCC input'!E916,"")</f>
        <v/>
      </c>
      <c r="D915" s="10" t="str">
        <f>IF(LEFT('KCC input'!G916,2)="ZA",'KCC input'!G916,"")</f>
        <v>ZA_00855</v>
      </c>
      <c r="E915" s="10" t="str">
        <f>IF('KCC input'!H916=0,"",'KCC input'!H916)</f>
        <v>Objectgegevens</v>
      </c>
      <c r="F915" s="10" t="str">
        <f>IF('KCC input'!H916=0,"",'KCC input'!H916)</f>
        <v>Objectgegevens</v>
      </c>
      <c r="G915" s="10" t="str">
        <f t="shared" si="14"/>
        <v>A1ZKC001  Z448</v>
      </c>
      <c r="H915" s="11" t="str">
        <f>IF('KCC input'!I916=0,"",'KCC input'!I916)</f>
        <v/>
      </c>
      <c r="I915" s="10" t="str">
        <f>IF('KCC input'!K916=0,"",'KCC input'!K916)</f>
        <v>A1</v>
      </c>
      <c r="J915" s="10" t="str">
        <f>IF('KCC input'!L916=0,"",'KCC input'!L916)</f>
        <v>ZKC001</v>
      </c>
      <c r="K915" s="10" t="str">
        <f>IF('KCC input'!M916=0,"",'KCC input'!M916)</f>
        <v>Z448</v>
      </c>
      <c r="L915" s="12"/>
    </row>
    <row r="916" spans="1:12" s="4" customFormat="1" x14ac:dyDescent="0.25">
      <c r="A916" s="10" t="str">
        <f>IF(LEFT('KCC input'!A917,2)="ZA",'KCC input'!A917,"")</f>
        <v/>
      </c>
      <c r="B916" s="10" t="str">
        <f>IF(LEFT('KCC input'!C917,2)="ZA",'KCC input'!C917,"")</f>
        <v/>
      </c>
      <c r="C916" s="10" t="str">
        <f>IF(LEFT('KCC input'!E917,2)="ZA",'KCC input'!E917,"")</f>
        <v/>
      </c>
      <c r="D916" s="10" t="str">
        <f>IF(LEFT('KCC input'!G917,2)="ZA",'KCC input'!G917,"")</f>
        <v>ZA_00856</v>
      </c>
      <c r="E916" s="10" t="str">
        <f>IF('KCC input'!H917=0,"",'KCC input'!H917)</f>
        <v>Subjectgegevens</v>
      </c>
      <c r="F916" s="10" t="str">
        <f>IF('KCC input'!H917=0,"",'KCC input'!H917)</f>
        <v>Subjectgegevens</v>
      </c>
      <c r="G916" s="10" t="str">
        <f t="shared" si="14"/>
        <v>A1ZKC001  Z449</v>
      </c>
      <c r="H916" s="11" t="str">
        <f>IF('KCC input'!I917=0,"",'KCC input'!I917)</f>
        <v/>
      </c>
      <c r="I916" s="10" t="str">
        <f>IF('KCC input'!K917=0,"",'KCC input'!K917)</f>
        <v>A1</v>
      </c>
      <c r="J916" s="10" t="str">
        <f>IF('KCC input'!L917=0,"",'KCC input'!L917)</f>
        <v>ZKC001</v>
      </c>
      <c r="K916" s="10" t="str">
        <f>IF('KCC input'!M917=0,"",'KCC input'!M917)</f>
        <v>Z449</v>
      </c>
      <c r="L916" s="12"/>
    </row>
    <row r="917" spans="1:12" s="4" customFormat="1" x14ac:dyDescent="0.25">
      <c r="A917" s="10" t="str">
        <f>IF(LEFT('KCC input'!A918,2)="ZA",'KCC input'!A918,"")</f>
        <v/>
      </c>
      <c r="B917" s="10" t="str">
        <f>IF(LEFT('KCC input'!C918,2)="ZA",'KCC input'!C918,"")</f>
        <v/>
      </c>
      <c r="C917" s="10" t="str">
        <f>IF(LEFT('KCC input'!E918,2)="ZA",'KCC input'!E918,"")</f>
        <v>ZA_00857</v>
      </c>
      <c r="D917" s="10" t="str">
        <f>IF(LEFT('KCC input'!G918,2)="ZA",'KCC input'!G918,"")</f>
        <v/>
      </c>
      <c r="E917" s="10" t="str">
        <f>IF('KCC input'!H918=0,"",'KCC input'!H918)</f>
        <v>Hypotheekinformatie</v>
      </c>
      <c r="F917" s="10" t="str">
        <f>IF('KCC input'!H918=0,"",'KCC input'!H918)</f>
        <v>Hypotheekinformatie</v>
      </c>
      <c r="G917" s="10" t="str">
        <f t="shared" si="14"/>
        <v>A1ZKC001  Z494</v>
      </c>
      <c r="H917" s="11" t="str">
        <f>IF('KCC input'!I918=0,"",'KCC input'!I918)</f>
        <v/>
      </c>
      <c r="I917" s="10" t="str">
        <f>IF('KCC input'!K918=0,"",'KCC input'!K918)</f>
        <v>A1</v>
      </c>
      <c r="J917" s="10" t="str">
        <f>IF('KCC input'!L918=0,"",'KCC input'!L918)</f>
        <v>ZKC001</v>
      </c>
      <c r="K917" s="10" t="str">
        <f>IF('KCC input'!M918=0,"",'KCC input'!M918)</f>
        <v>Z494</v>
      </c>
      <c r="L917" s="12"/>
    </row>
    <row r="918" spans="1:12" s="4" customFormat="1" x14ac:dyDescent="0.25">
      <c r="A918" s="10" t="str">
        <f>IF(LEFT('KCC input'!A919,2)="ZA",'KCC input'!A919,"")</f>
        <v/>
      </c>
      <c r="B918" s="10" t="str">
        <f>IF(LEFT('KCC input'!C919,2)="ZA",'KCC input'!C919,"")</f>
        <v/>
      </c>
      <c r="C918" s="10" t="str">
        <f>IF(LEFT('KCC input'!E919,2)="ZA",'KCC input'!E919,"")</f>
        <v/>
      </c>
      <c r="D918" s="10" t="str">
        <f>IF(LEFT('KCC input'!G919,2)="ZA",'KCC input'!G919,"")</f>
        <v>ZA_00858</v>
      </c>
      <c r="E918" s="10" t="str">
        <f>IF('KCC input'!H919=0,"",'KCC input'!H919)</f>
        <v>Hypotheek</v>
      </c>
      <c r="F918" s="10" t="str">
        <f>IF('KCC input'!H919=0,"",'KCC input'!H919)</f>
        <v>Hypotheek</v>
      </c>
      <c r="G918" s="10" t="str">
        <f t="shared" si="14"/>
        <v>A1ZKC001  Z326</v>
      </c>
      <c r="H918" s="11" t="str">
        <f>IF('KCC input'!I919=0,"",'KCC input'!I919)</f>
        <v/>
      </c>
      <c r="I918" s="10" t="str">
        <f>IF('KCC input'!K919=0,"",'KCC input'!K919)</f>
        <v>A1</v>
      </c>
      <c r="J918" s="10" t="str">
        <f>IF('KCC input'!L919=0,"",'KCC input'!L919)</f>
        <v>ZKC001</v>
      </c>
      <c r="K918" s="10" t="str">
        <f>IF('KCC input'!M919=0,"",'KCC input'!M919)</f>
        <v>Z326</v>
      </c>
      <c r="L918" s="12"/>
    </row>
    <row r="919" spans="1:12" s="4" customFormat="1" x14ac:dyDescent="0.25">
      <c r="A919" s="10" t="str">
        <f>IF(LEFT('KCC input'!A920,2)="ZA",'KCC input'!A920,"")</f>
        <v/>
      </c>
      <c r="B919" s="10" t="str">
        <f>IF(LEFT('KCC input'!C920,2)="ZA",'KCC input'!C920,"")</f>
        <v/>
      </c>
      <c r="C919" s="10" t="str">
        <f>IF(LEFT('KCC input'!E920,2)="ZA",'KCC input'!E920,"")</f>
        <v/>
      </c>
      <c r="D919" s="10" t="str">
        <f>IF(LEFT('KCC input'!G920,2)="ZA",'KCC input'!G920,"")</f>
        <v>ZA_00859</v>
      </c>
      <c r="E919" s="10" t="str">
        <f>IF('KCC input'!H920=0,"",'KCC input'!H920)</f>
        <v>Beslag</v>
      </c>
      <c r="F919" s="10" t="str">
        <f>IF('KCC input'!H920=0,"",'KCC input'!H920)</f>
        <v>Beslag</v>
      </c>
      <c r="G919" s="10" t="str">
        <f t="shared" si="14"/>
        <v>A1ZKC001  Z327</v>
      </c>
      <c r="H919" s="11" t="str">
        <f>IF('KCC input'!I920=0,"",'KCC input'!I920)</f>
        <v/>
      </c>
      <c r="I919" s="10" t="str">
        <f>IF('KCC input'!K920=0,"",'KCC input'!K920)</f>
        <v>A1</v>
      </c>
      <c r="J919" s="10" t="str">
        <f>IF('KCC input'!L920=0,"",'KCC input'!L920)</f>
        <v>ZKC001</v>
      </c>
      <c r="K919" s="10" t="str">
        <f>IF('KCC input'!M920=0,"",'KCC input'!M920)</f>
        <v>Z327</v>
      </c>
      <c r="L919" s="12"/>
    </row>
    <row r="920" spans="1:12" s="4" customFormat="1" x14ac:dyDescent="0.25">
      <c r="A920" s="10" t="str">
        <f>IF(LEFT('KCC input'!A921,2)="ZA",'KCC input'!A921,"")</f>
        <v/>
      </c>
      <c r="B920" s="10" t="str">
        <f>IF(LEFT('KCC input'!C921,2)="ZA",'KCC input'!C921,"")</f>
        <v/>
      </c>
      <c r="C920" s="10" t="str">
        <f>IF(LEFT('KCC input'!E921,2)="ZA",'KCC input'!E921,"")</f>
        <v/>
      </c>
      <c r="D920" s="10" t="str">
        <f>IF(LEFT('KCC input'!G921,2)="ZA",'KCC input'!G921,"")</f>
        <v>ZA_00860</v>
      </c>
      <c r="E920" s="10" t="str">
        <f>IF('KCC input'!H921=0,"",'KCC input'!H921)</f>
        <v>Bedrag</v>
      </c>
      <c r="F920" s="10" t="str">
        <f>IF('KCC input'!H921=0,"",'KCC input'!H921)</f>
        <v>Bedrag</v>
      </c>
      <c r="G920" s="10" t="str">
        <f t="shared" si="14"/>
        <v>A1ZKC001  Z328</v>
      </c>
      <c r="H920" s="11" t="str">
        <f>IF('KCC input'!I921=0,"",'KCC input'!I921)</f>
        <v/>
      </c>
      <c r="I920" s="10" t="str">
        <f>IF('KCC input'!K921=0,"",'KCC input'!K921)</f>
        <v>A1</v>
      </c>
      <c r="J920" s="10" t="str">
        <f>IF('KCC input'!L921=0,"",'KCC input'!L921)</f>
        <v>ZKC001</v>
      </c>
      <c r="K920" s="10" t="str">
        <f>IF('KCC input'!M921=0,"",'KCC input'!M921)</f>
        <v>Z328</v>
      </c>
      <c r="L920" s="12"/>
    </row>
    <row r="921" spans="1:12" s="4" customFormat="1" x14ac:dyDescent="0.25">
      <c r="A921" s="10" t="str">
        <f>IF(LEFT('KCC input'!A922,2)="ZA",'KCC input'!A922,"")</f>
        <v/>
      </c>
      <c r="B921" s="10" t="str">
        <f>IF(LEFT('KCC input'!C922,2)="ZA",'KCC input'!C922,"")</f>
        <v/>
      </c>
      <c r="C921" s="10" t="str">
        <f>IF(LEFT('KCC input'!E922,2)="ZA",'KCC input'!E922,"")</f>
        <v/>
      </c>
      <c r="D921" s="10" t="str">
        <f>IF(LEFT('KCC input'!G922,2)="ZA",'KCC input'!G922,"")</f>
        <v>ZA_00861</v>
      </c>
      <c r="E921" s="10" t="str">
        <f>IF('KCC input'!H922=0,"",'KCC input'!H922)</f>
        <v>Hypotheekhouder</v>
      </c>
      <c r="F921" s="10" t="str">
        <f>IF('KCC input'!H922=0,"",'KCC input'!H922)</f>
        <v>Hypotheekhouder</v>
      </c>
      <c r="G921" s="10" t="str">
        <f t="shared" si="14"/>
        <v>A1ZKC001  Z329</v>
      </c>
      <c r="H921" s="11" t="str">
        <f>IF('KCC input'!I922=0,"",'KCC input'!I922)</f>
        <v/>
      </c>
      <c r="I921" s="10" t="str">
        <f>IF('KCC input'!K922=0,"",'KCC input'!K922)</f>
        <v>A1</v>
      </c>
      <c r="J921" s="10" t="str">
        <f>IF('KCC input'!L922=0,"",'KCC input'!L922)</f>
        <v>ZKC001</v>
      </c>
      <c r="K921" s="10" t="str">
        <f>IF('KCC input'!M922=0,"",'KCC input'!M922)</f>
        <v>Z329</v>
      </c>
      <c r="L921" s="12"/>
    </row>
    <row r="922" spans="1:12" s="4" customFormat="1" x14ac:dyDescent="0.25">
      <c r="A922" s="10" t="str">
        <f>IF(LEFT('KCC input'!A923,2)="ZA",'KCC input'!A923,"")</f>
        <v/>
      </c>
      <c r="B922" s="10" t="str">
        <f>IF(LEFT('KCC input'!C923,2)="ZA",'KCC input'!C923,"")</f>
        <v/>
      </c>
      <c r="C922" s="10" t="str">
        <f>IF(LEFT('KCC input'!E923,2)="ZA",'KCC input'!E923,"")</f>
        <v/>
      </c>
      <c r="D922" s="10" t="str">
        <f>IF(LEFT('KCC input'!G923,2)="ZA",'KCC input'!G923,"")</f>
        <v>ZA_00862</v>
      </c>
      <c r="E922" s="10" t="str">
        <f>IF('KCC input'!H923=0,"",'KCC input'!H923)</f>
        <v>Doorgehaalde hypotheek</v>
      </c>
      <c r="F922" s="10" t="str">
        <f>IF('KCC input'!H923=0,"",'KCC input'!H923)</f>
        <v>Doorgehaalde hypotheek</v>
      </c>
      <c r="G922" s="10" t="str">
        <f t="shared" si="14"/>
        <v>A1ZKC001  Z330</v>
      </c>
      <c r="H922" s="11" t="str">
        <f>IF('KCC input'!I923=0,"",'KCC input'!I923)</f>
        <v/>
      </c>
      <c r="I922" s="10" t="str">
        <f>IF('KCC input'!K923=0,"",'KCC input'!K923)</f>
        <v>A1</v>
      </c>
      <c r="J922" s="10" t="str">
        <f>IF('KCC input'!L923=0,"",'KCC input'!L923)</f>
        <v>ZKC001</v>
      </c>
      <c r="K922" s="10" t="str">
        <f>IF('KCC input'!M923=0,"",'KCC input'!M923)</f>
        <v>Z330</v>
      </c>
      <c r="L922" s="12"/>
    </row>
    <row r="923" spans="1:12" s="4" customFormat="1" x14ac:dyDescent="0.25">
      <c r="A923" s="10" t="str">
        <f>IF(LEFT('KCC input'!A924,2)="ZA",'KCC input'!A924,"")</f>
        <v/>
      </c>
      <c r="B923" s="10" t="str">
        <f>IF(LEFT('KCC input'!C924,2)="ZA",'KCC input'!C924,"")</f>
        <v/>
      </c>
      <c r="C923" s="10" t="str">
        <f>IF(LEFT('KCC input'!E924,2)="ZA",'KCC input'!E924,"")</f>
        <v>ZA_00863</v>
      </c>
      <c r="D923" s="10" t="str">
        <f>IF(LEFT('KCC input'!G924,2)="ZA",'KCC input'!G924,"")</f>
        <v/>
      </c>
      <c r="E923" s="10" t="str">
        <f>IF('KCC input'!H924=0,"",'KCC input'!H924)</f>
        <v>Kadastrale kaart</v>
      </c>
      <c r="F923" s="10" t="str">
        <f>IF('KCC input'!H924=0,"",'KCC input'!H924)</f>
        <v>Kadastrale kaart</v>
      </c>
      <c r="G923" s="10" t="str">
        <f t="shared" si="14"/>
        <v>A1ZKC001  Z495</v>
      </c>
      <c r="H923" s="11" t="str">
        <f>IF('KCC input'!I924=0,"",'KCC input'!I924)</f>
        <v/>
      </c>
      <c r="I923" s="10" t="str">
        <f>IF('KCC input'!K924=0,"",'KCC input'!K924)</f>
        <v>A1</v>
      </c>
      <c r="J923" s="10" t="str">
        <f>IF('KCC input'!L924=0,"",'KCC input'!L924)</f>
        <v>ZKC001</v>
      </c>
      <c r="K923" s="10" t="str">
        <f>IF('KCC input'!M924=0,"",'KCC input'!M924)</f>
        <v>Z495</v>
      </c>
      <c r="L923" s="12"/>
    </row>
    <row r="924" spans="1:12" s="4" customFormat="1" x14ac:dyDescent="0.25">
      <c r="A924" s="10" t="str">
        <f>IF(LEFT('KCC input'!A925,2)="ZA",'KCC input'!A925,"")</f>
        <v/>
      </c>
      <c r="B924" s="10" t="str">
        <f>IF(LEFT('KCC input'!C925,2)="ZA",'KCC input'!C925,"")</f>
        <v/>
      </c>
      <c r="C924" s="10" t="str">
        <f>IF(LEFT('KCC input'!E925,2)="ZA",'KCC input'!E925,"")</f>
        <v/>
      </c>
      <c r="D924" s="10" t="str">
        <f>IF(LEFT('KCC input'!G925,2)="ZA",'KCC input'!G925,"")</f>
        <v>ZA_00864</v>
      </c>
      <c r="E924" s="10" t="str">
        <f>IF('KCC input'!H925=0,"",'KCC input'!H925)</f>
        <v>Grens</v>
      </c>
      <c r="F924" s="10" t="str">
        <f>IF('KCC input'!H925=0,"",'KCC input'!H925)</f>
        <v>Grens</v>
      </c>
      <c r="G924" s="10" t="str">
        <f t="shared" si="14"/>
        <v>A1ZKC001  Z332</v>
      </c>
      <c r="H924" s="11" t="str">
        <f>IF('KCC input'!I925=0,"",'KCC input'!I925)</f>
        <v/>
      </c>
      <c r="I924" s="10" t="str">
        <f>IF('KCC input'!K925=0,"",'KCC input'!K925)</f>
        <v>A1</v>
      </c>
      <c r="J924" s="10" t="str">
        <f>IF('KCC input'!L925=0,"",'KCC input'!L925)</f>
        <v>ZKC001</v>
      </c>
      <c r="K924" s="10" t="str">
        <f>IF('KCC input'!M925=0,"",'KCC input'!M925)</f>
        <v>Z332</v>
      </c>
      <c r="L924" s="12"/>
    </row>
    <row r="925" spans="1:12" s="4" customFormat="1" x14ac:dyDescent="0.25">
      <c r="A925" s="10" t="str">
        <f>IF(LEFT('KCC input'!A926,2)="ZA",'KCC input'!A926,"")</f>
        <v/>
      </c>
      <c r="B925" s="10" t="str">
        <f>IF(LEFT('KCC input'!C926,2)="ZA",'KCC input'!C926,"")</f>
        <v/>
      </c>
      <c r="C925" s="10" t="str">
        <f>IF(LEFT('KCC input'!E926,2)="ZA",'KCC input'!E926,"")</f>
        <v/>
      </c>
      <c r="D925" s="10" t="str">
        <f>IF(LEFT('KCC input'!G926,2)="ZA",'KCC input'!G926,"")</f>
        <v>ZA_00865</v>
      </c>
      <c r="E925" s="10" t="str">
        <f>IF('KCC input'!H926=0,"",'KCC input'!H926)</f>
        <v>Bebouwing</v>
      </c>
      <c r="F925" s="10" t="str">
        <f>IF('KCC input'!H926=0,"",'KCC input'!H926)</f>
        <v>Bebouwing</v>
      </c>
      <c r="G925" s="10" t="str">
        <f t="shared" si="14"/>
        <v>A1ZKC001  Z333</v>
      </c>
      <c r="H925" s="11" t="str">
        <f>IF('KCC input'!I926=0,"",'KCC input'!I926)</f>
        <v/>
      </c>
      <c r="I925" s="10" t="str">
        <f>IF('KCC input'!K926=0,"",'KCC input'!K926)</f>
        <v>A1</v>
      </c>
      <c r="J925" s="10" t="str">
        <f>IF('KCC input'!L926=0,"",'KCC input'!L926)</f>
        <v>ZKC001</v>
      </c>
      <c r="K925" s="10" t="str">
        <f>IF('KCC input'!M926=0,"",'KCC input'!M926)</f>
        <v>Z333</v>
      </c>
      <c r="L925" s="12"/>
    </row>
    <row r="926" spans="1:12" s="4" customFormat="1" x14ac:dyDescent="0.25">
      <c r="A926" s="10" t="str">
        <f>IF(LEFT('KCC input'!A927,2)="ZA",'KCC input'!A927,"")</f>
        <v/>
      </c>
      <c r="B926" s="10" t="str">
        <f>IF(LEFT('KCC input'!C927,2)="ZA",'KCC input'!C927,"")</f>
        <v/>
      </c>
      <c r="C926" s="10" t="str">
        <f>IF(LEFT('KCC input'!E927,2)="ZA",'KCC input'!E927,"")</f>
        <v/>
      </c>
      <c r="D926" s="10" t="str">
        <f>IF(LEFT('KCC input'!G927,2)="ZA",'KCC input'!G927,"")</f>
        <v>ZA_02288</v>
      </c>
      <c r="E926" s="10" t="str">
        <f>IF('KCC input'!H927=0,"",'KCC input'!H927)</f>
        <v>Raster/Vector</v>
      </c>
      <c r="F926" s="10" t="str">
        <f>IF('KCC input'!H927=0,"",'KCC input'!H927)</f>
        <v>Raster/Vector</v>
      </c>
      <c r="G926" s="10" t="str">
        <f t="shared" si="14"/>
        <v>A1ZKC001  Z585</v>
      </c>
      <c r="H926" s="11" t="str">
        <f>IF('KCC input'!I927=0,"",'KCC input'!I927)</f>
        <v/>
      </c>
      <c r="I926" s="10" t="str">
        <f>IF('KCC input'!K927=0,"",'KCC input'!K927)</f>
        <v>A1</v>
      </c>
      <c r="J926" s="10" t="str">
        <f>IF('KCC input'!L927=0,"",'KCC input'!L927)</f>
        <v>ZKC001</v>
      </c>
      <c r="K926" s="10" t="str">
        <f>IF('KCC input'!M927=0,"",'KCC input'!M927)</f>
        <v>Z585</v>
      </c>
      <c r="L926" s="12"/>
    </row>
    <row r="927" spans="1:12" s="4" customFormat="1" x14ac:dyDescent="0.25">
      <c r="A927" s="10" t="str">
        <f>IF(LEFT('KCC input'!A928,2)="ZA",'KCC input'!A928,"")</f>
        <v/>
      </c>
      <c r="B927" s="10" t="str">
        <f>IF(LEFT('KCC input'!C928,2)="ZA",'KCC input'!C928,"")</f>
        <v/>
      </c>
      <c r="C927" s="10" t="str">
        <f>IF(LEFT('KCC input'!E928,2)="ZA",'KCC input'!E928,"")</f>
        <v/>
      </c>
      <c r="D927" s="10" t="str">
        <f>IF(LEFT('KCC input'!G928,2)="ZA",'KCC input'!G928,"")</f>
        <v>ZA_02289</v>
      </c>
      <c r="E927" s="10" t="str">
        <f>IF('KCC input'!H928=0,"",'KCC input'!H928)</f>
        <v>Ondergrond kadastrale kaart</v>
      </c>
      <c r="F927" s="10" t="str">
        <f>IF('KCC input'!H928=0,"",'KCC input'!H928)</f>
        <v>Ondergrond kadastrale kaart</v>
      </c>
      <c r="G927" s="10" t="str">
        <f t="shared" si="14"/>
        <v>A1ZKC001  Z586</v>
      </c>
      <c r="H927" s="11" t="str">
        <f>IF('KCC input'!I928=0,"",'KCC input'!I928)</f>
        <v/>
      </c>
      <c r="I927" s="10" t="str">
        <f>IF('KCC input'!K928=0,"",'KCC input'!K928)</f>
        <v>A1</v>
      </c>
      <c r="J927" s="10" t="str">
        <f>IF('KCC input'!L928=0,"",'KCC input'!L928)</f>
        <v>ZKC001</v>
      </c>
      <c r="K927" s="10" t="str">
        <f>IF('KCC input'!M928=0,"",'KCC input'!M928)</f>
        <v>Z586</v>
      </c>
      <c r="L927" s="12"/>
    </row>
    <row r="928" spans="1:12" s="4" customFormat="1" x14ac:dyDescent="0.25">
      <c r="A928" s="10" t="str">
        <f>IF(LEFT('KCC input'!A929,2)="ZA",'KCC input'!A929,"")</f>
        <v/>
      </c>
      <c r="B928" s="10" t="str">
        <f>IF(LEFT('KCC input'!C929,2)="ZA",'KCC input'!C929,"")</f>
        <v/>
      </c>
      <c r="C928" s="10" t="str">
        <f>IF(LEFT('KCC input'!E929,2)="ZA",'KCC input'!E929,"")</f>
        <v/>
      </c>
      <c r="D928" s="10" t="str">
        <f>IF(LEFT('KCC input'!G929,2)="ZA",'KCC input'!G929,"")</f>
        <v>ZA_00866</v>
      </c>
      <c r="E928" s="10" t="str">
        <f>IF('KCC input'!H929=0,"",'KCC input'!H929)</f>
        <v>Perceelnummer</v>
      </c>
      <c r="F928" s="10" t="str">
        <f>IF('KCC input'!H929=0,"",'KCC input'!H929)</f>
        <v>Perceelnummer</v>
      </c>
      <c r="G928" s="10" t="str">
        <f t="shared" si="14"/>
        <v>A1ZKC001  Z334</v>
      </c>
      <c r="H928" s="11" t="str">
        <f>IF('KCC input'!I929=0,"",'KCC input'!I929)</f>
        <v/>
      </c>
      <c r="I928" s="10" t="str">
        <f>IF('KCC input'!K929=0,"",'KCC input'!K929)</f>
        <v>A1</v>
      </c>
      <c r="J928" s="10" t="str">
        <f>IF('KCC input'!L929=0,"",'KCC input'!L929)</f>
        <v>ZKC001</v>
      </c>
      <c r="K928" s="10" t="str">
        <f>IF('KCC input'!M929=0,"",'KCC input'!M929)</f>
        <v>Z334</v>
      </c>
      <c r="L928" s="12"/>
    </row>
    <row r="929" spans="1:12" s="4" customFormat="1" x14ac:dyDescent="0.25">
      <c r="A929" s="10" t="str">
        <f>IF(LEFT('KCC input'!A930,2)="ZA",'KCC input'!A930,"")</f>
        <v/>
      </c>
      <c r="B929" s="10" t="str">
        <f>IF(LEFT('KCC input'!C930,2)="ZA",'KCC input'!C930,"")</f>
        <v/>
      </c>
      <c r="C929" s="10" t="str">
        <f>IF(LEFT('KCC input'!E930,2)="ZA",'KCC input'!E930,"")</f>
        <v>ZA_00867</v>
      </c>
      <c r="D929" s="10" t="str">
        <f>IF(LEFT('KCC input'!G930,2)="ZA",'KCC input'!G930,"")</f>
        <v/>
      </c>
      <c r="E929" s="10" t="str">
        <f>IF('KCC input'!H930=0,"",'KCC input'!H930)</f>
        <v>Woningrapport</v>
      </c>
      <c r="F929" s="10" t="str">
        <f>IF('KCC input'!H930=0,"",'KCC input'!H930)</f>
        <v>Woningrapport</v>
      </c>
      <c r="G929" s="10" t="str">
        <f t="shared" si="14"/>
        <v>A1ZKC001  Z496</v>
      </c>
      <c r="H929" s="11" t="str">
        <f>IF('KCC input'!I930=0,"",'KCC input'!I930)</f>
        <v/>
      </c>
      <c r="I929" s="10" t="str">
        <f>IF('KCC input'!K930=0,"",'KCC input'!K930)</f>
        <v>A1</v>
      </c>
      <c r="J929" s="10" t="str">
        <f>IF('KCC input'!L930=0,"",'KCC input'!L930)</f>
        <v>ZKC001</v>
      </c>
      <c r="K929" s="10" t="str">
        <f>IF('KCC input'!M930=0,"",'KCC input'!M930)</f>
        <v>Z496</v>
      </c>
      <c r="L929" s="12"/>
    </row>
    <row r="930" spans="1:12" s="4" customFormat="1" x14ac:dyDescent="0.25">
      <c r="A930" s="10" t="str">
        <f>IF(LEFT('KCC input'!A931,2)="ZA",'KCC input'!A931,"")</f>
        <v/>
      </c>
      <c r="B930" s="10" t="str">
        <f>IF(LEFT('KCC input'!C931,2)="ZA",'KCC input'!C931,"")</f>
        <v/>
      </c>
      <c r="C930" s="10" t="str">
        <f>IF(LEFT('KCC input'!E931,2)="ZA",'KCC input'!E931,"")</f>
        <v/>
      </c>
      <c r="D930" s="10" t="str">
        <f>IF(LEFT('KCC input'!G931,2)="ZA",'KCC input'!G931,"")</f>
        <v>ZA_00868</v>
      </c>
      <c r="E930" s="10" t="str">
        <f>IF('KCC input'!H931=0,"",'KCC input'!H931)</f>
        <v>Woningwaarde</v>
      </c>
      <c r="F930" s="10" t="str">
        <f>IF('KCC input'!H931=0,"",'KCC input'!H931)</f>
        <v>Woningwaarde</v>
      </c>
      <c r="G930" s="10" t="str">
        <f t="shared" si="14"/>
        <v>A1ZKC001  Z336</v>
      </c>
      <c r="H930" s="11" t="str">
        <f>IF('KCC input'!I931=0,"",'KCC input'!I931)</f>
        <v/>
      </c>
      <c r="I930" s="10" t="str">
        <f>IF('KCC input'!K931=0,"",'KCC input'!K931)</f>
        <v>A1</v>
      </c>
      <c r="J930" s="10" t="str">
        <f>IF('KCC input'!L931=0,"",'KCC input'!L931)</f>
        <v>ZKC001</v>
      </c>
      <c r="K930" s="10" t="str">
        <f>IF('KCC input'!M931=0,"",'KCC input'!M931)</f>
        <v>Z336</v>
      </c>
      <c r="L930" s="12"/>
    </row>
    <row r="931" spans="1:12" s="4" customFormat="1" x14ac:dyDescent="0.25">
      <c r="A931" s="10" t="str">
        <f>IF(LEFT('KCC input'!A932,2)="ZA",'KCC input'!A932,"")</f>
        <v/>
      </c>
      <c r="B931" s="10" t="str">
        <f>IF(LEFT('KCC input'!C932,2)="ZA",'KCC input'!C932,"")</f>
        <v/>
      </c>
      <c r="C931" s="10" t="str">
        <f>IF(LEFT('KCC input'!E932,2)="ZA",'KCC input'!E932,"")</f>
        <v/>
      </c>
      <c r="D931" s="10" t="str">
        <f>IF(LEFT('KCC input'!G932,2)="ZA",'KCC input'!G932,"")</f>
        <v>ZA_00869</v>
      </c>
      <c r="E931" s="10" t="str">
        <f>IF('KCC input'!H932=0,"",'KCC input'!H932)</f>
        <v>Referentiepanden</v>
      </c>
      <c r="F931" s="10" t="str">
        <f>IF('KCC input'!H932=0,"",'KCC input'!H932)</f>
        <v>Referentiepanden</v>
      </c>
      <c r="G931" s="10" t="str">
        <f t="shared" si="14"/>
        <v>A1ZKC001  Z337</v>
      </c>
      <c r="H931" s="11" t="str">
        <f>IF('KCC input'!I932=0,"",'KCC input'!I932)</f>
        <v/>
      </c>
      <c r="I931" s="10" t="str">
        <f>IF('KCC input'!K932=0,"",'KCC input'!K932)</f>
        <v>A1</v>
      </c>
      <c r="J931" s="10" t="str">
        <f>IF('KCC input'!L932=0,"",'KCC input'!L932)</f>
        <v>ZKC001</v>
      </c>
      <c r="K931" s="10" t="str">
        <f>IF('KCC input'!M932=0,"",'KCC input'!M932)</f>
        <v>Z337</v>
      </c>
      <c r="L931" s="12"/>
    </row>
    <row r="932" spans="1:12" s="4" customFormat="1" x14ac:dyDescent="0.25">
      <c r="A932" s="10" t="str">
        <f>IF(LEFT('KCC input'!A933,2)="ZA",'KCC input'!A933,"")</f>
        <v/>
      </c>
      <c r="B932" s="10" t="str">
        <f>IF(LEFT('KCC input'!C933,2)="ZA",'KCC input'!C933,"")</f>
        <v/>
      </c>
      <c r="C932" s="10" t="str">
        <f>IF(LEFT('KCC input'!E933,2)="ZA",'KCC input'!E933,"")</f>
        <v/>
      </c>
      <c r="D932" s="10" t="str">
        <f>IF(LEFT('KCC input'!G933,2)="ZA",'KCC input'!G933,"")</f>
        <v>ZA_01980</v>
      </c>
      <c r="E932" s="10" t="str">
        <f>IF('KCC input'!H933=0,"",'KCC input'!H933)</f>
        <v>Anders nl:</v>
      </c>
      <c r="F932" s="10" t="str">
        <f>IF('KCC input'!H933=0,"",'KCC input'!H933)</f>
        <v>Anders nl:</v>
      </c>
      <c r="G932" s="10" t="str">
        <f t="shared" si="14"/>
        <v>A1ZKC001  Z561</v>
      </c>
      <c r="H932" s="11" t="str">
        <f>IF('KCC input'!I933=0,"",'KCC input'!I933)</f>
        <v/>
      </c>
      <c r="I932" s="10" t="str">
        <f>IF('KCC input'!K933=0,"",'KCC input'!K933)</f>
        <v>A1</v>
      </c>
      <c r="J932" s="10" t="str">
        <f>IF('KCC input'!L933=0,"",'KCC input'!L933)</f>
        <v>ZKC001</v>
      </c>
      <c r="K932" s="10" t="str">
        <f>IF('KCC input'!M933=0,"",'KCC input'!M933)</f>
        <v>Z561</v>
      </c>
      <c r="L932" s="12"/>
    </row>
    <row r="933" spans="1:12" s="4" customFormat="1" x14ac:dyDescent="0.25">
      <c r="A933" s="10" t="str">
        <f>IF(LEFT('KCC input'!A934,2)="ZA",'KCC input'!A934,"")</f>
        <v/>
      </c>
      <c r="B933" s="10" t="str">
        <f>IF(LEFT('KCC input'!C934,2)="ZA",'KCC input'!C934,"")</f>
        <v/>
      </c>
      <c r="C933" s="10" t="str">
        <f>IF(LEFT('KCC input'!E934,2)="ZA",'KCC input'!E934,"")</f>
        <v>ZA_00870</v>
      </c>
      <c r="D933" s="10" t="str">
        <f>IF(LEFT('KCC input'!G934,2)="ZA",'KCC input'!G934,"")</f>
        <v/>
      </c>
      <c r="E933" s="10" t="str">
        <f>IF('KCC input'!H934=0,"",'KCC input'!H934)</f>
        <v>Koopsominformatie</v>
      </c>
      <c r="F933" s="10" t="str">
        <f>IF('KCC input'!H934=0,"",'KCC input'!H934)</f>
        <v>Koopsominformatie</v>
      </c>
      <c r="G933" s="10" t="str">
        <f t="shared" si="14"/>
        <v>A1ZKC001  Z497</v>
      </c>
      <c r="H933" s="11" t="str">
        <f>IF('KCC input'!I934=0,"",'KCC input'!I934)</f>
        <v/>
      </c>
      <c r="I933" s="10" t="str">
        <f>IF('KCC input'!K934=0,"",'KCC input'!K934)</f>
        <v>A1</v>
      </c>
      <c r="J933" s="10" t="str">
        <f>IF('KCC input'!L934=0,"",'KCC input'!L934)</f>
        <v>ZKC001</v>
      </c>
      <c r="K933" s="10" t="str">
        <f>IF('KCC input'!M934=0,"",'KCC input'!M934)</f>
        <v>Z497</v>
      </c>
      <c r="L933" s="12"/>
    </row>
    <row r="934" spans="1:12" s="4" customFormat="1" x14ac:dyDescent="0.25">
      <c r="A934" s="10" t="str">
        <f>IF(LEFT('KCC input'!A935,2)="ZA",'KCC input'!A935,"")</f>
        <v/>
      </c>
      <c r="B934" s="10" t="str">
        <f>IF(LEFT('KCC input'!C935,2)="ZA",'KCC input'!C935,"")</f>
        <v/>
      </c>
      <c r="C934" s="10" t="str">
        <f>IF(LEFT('KCC input'!E935,2)="ZA",'KCC input'!E935,"")</f>
        <v/>
      </c>
      <c r="D934" s="10" t="str">
        <f>IF(LEFT('KCC input'!G935,2)="ZA",'KCC input'!G935,"")</f>
        <v>ZA_00871</v>
      </c>
      <c r="E934" s="10" t="str">
        <f>IF('KCC input'!H935=0,"",'KCC input'!H935)</f>
        <v>Mist een bepaald huisnummer</v>
      </c>
      <c r="F934" s="10" t="str">
        <f>IF('KCC input'!H935=0,"",'KCC input'!H935)</f>
        <v>Mist een bepaald huisnummer</v>
      </c>
      <c r="G934" s="10" t="str">
        <f t="shared" si="14"/>
        <v>A1ZKC001  Z339</v>
      </c>
      <c r="H934" s="11" t="str">
        <f>IF('KCC input'!I935=0,"",'KCC input'!I935)</f>
        <v/>
      </c>
      <c r="I934" s="10" t="str">
        <f>IF('KCC input'!K935=0,"",'KCC input'!K935)</f>
        <v>A1</v>
      </c>
      <c r="J934" s="10" t="str">
        <f>IF('KCC input'!L935=0,"",'KCC input'!L935)</f>
        <v>ZKC001</v>
      </c>
      <c r="K934" s="10" t="str">
        <f>IF('KCC input'!M935=0,"",'KCC input'!M935)</f>
        <v>Z339</v>
      </c>
      <c r="L934" s="12"/>
    </row>
    <row r="935" spans="1:12" s="4" customFormat="1" x14ac:dyDescent="0.25">
      <c r="A935" s="10" t="str">
        <f>IF(LEFT('KCC input'!A936,2)="ZA",'KCC input'!A936,"")</f>
        <v/>
      </c>
      <c r="B935" s="10" t="str">
        <f>IF(LEFT('KCC input'!C936,2)="ZA",'KCC input'!C936,"")</f>
        <v/>
      </c>
      <c r="C935" s="10" t="str">
        <f>IF(LEFT('KCC input'!E936,2)="ZA",'KCC input'!E936,"")</f>
        <v/>
      </c>
      <c r="D935" s="10" t="str">
        <f>IF(LEFT('KCC input'!G936,2)="ZA",'KCC input'!G936,"")</f>
        <v>ZA_00872</v>
      </c>
      <c r="E935" s="10" t="str">
        <f>IF('KCC input'!H936=0,"",'KCC input'!H936)</f>
        <v>Heeft aanvullende informatie nodig</v>
      </c>
      <c r="F935" s="10" t="str">
        <f>IF('KCC input'!H936=0,"",'KCC input'!H936)</f>
        <v>Heeft aanvullende informatie nodig</v>
      </c>
      <c r="G935" s="10" t="str">
        <f t="shared" si="14"/>
        <v>A1ZKC001  Z340</v>
      </c>
      <c r="H935" s="11" t="str">
        <f>IF('KCC input'!I936=0,"",'KCC input'!I936)</f>
        <v/>
      </c>
      <c r="I935" s="10" t="str">
        <f>IF('KCC input'!K936=0,"",'KCC input'!K936)</f>
        <v>A1</v>
      </c>
      <c r="J935" s="10" t="str">
        <f>IF('KCC input'!L936=0,"",'KCC input'!L936)</f>
        <v>ZKC001</v>
      </c>
      <c r="K935" s="10" t="str">
        <f>IF('KCC input'!M936=0,"",'KCC input'!M936)</f>
        <v>Z340</v>
      </c>
      <c r="L935" s="12"/>
    </row>
    <row r="936" spans="1:12" s="4" customFormat="1" x14ac:dyDescent="0.25">
      <c r="A936" s="10" t="str">
        <f>IF(LEFT('KCC input'!A937,2)="ZA",'KCC input'!A937,"")</f>
        <v/>
      </c>
      <c r="B936" s="10" t="str">
        <f>IF(LEFT('KCC input'!C937,2)="ZA",'KCC input'!C937,"")</f>
        <v/>
      </c>
      <c r="C936" s="10" t="str">
        <f>IF(LEFT('KCC input'!E937,2)="ZA",'KCC input'!E937,"")</f>
        <v/>
      </c>
      <c r="D936" s="10" t="str">
        <f>IF(LEFT('KCC input'!G937,2)="ZA",'KCC input'!G937,"")</f>
        <v>ZA_00873</v>
      </c>
      <c r="E936" s="10" t="str">
        <f>IF('KCC input'!H937=0,"",'KCC input'!H937)</f>
        <v>Oppervlakte</v>
      </c>
      <c r="F936" s="10" t="str">
        <f>IF('KCC input'!H937=0,"",'KCC input'!H937)</f>
        <v>Oppervlakte</v>
      </c>
      <c r="G936" s="10" t="str">
        <f t="shared" si="14"/>
        <v>A1ZKC001  Z341</v>
      </c>
      <c r="H936" s="11" t="str">
        <f>IF('KCC input'!I937=0,"",'KCC input'!I937)</f>
        <v/>
      </c>
      <c r="I936" s="10" t="str">
        <f>IF('KCC input'!K937=0,"",'KCC input'!K937)</f>
        <v>A1</v>
      </c>
      <c r="J936" s="10" t="str">
        <f>IF('KCC input'!L937=0,"",'KCC input'!L937)</f>
        <v>ZKC001</v>
      </c>
      <c r="K936" s="10" t="str">
        <f>IF('KCC input'!M937=0,"",'KCC input'!M937)</f>
        <v>Z341</v>
      </c>
      <c r="L936" s="12"/>
    </row>
    <row r="937" spans="1:12" s="4" customFormat="1" x14ac:dyDescent="0.25">
      <c r="A937" s="10" t="str">
        <f>IF(LEFT('KCC input'!A938,2)="ZA",'KCC input'!A938,"")</f>
        <v/>
      </c>
      <c r="B937" s="10" t="str">
        <f>IF(LEFT('KCC input'!C938,2)="ZA",'KCC input'!C938,"")</f>
        <v/>
      </c>
      <c r="C937" s="10" t="str">
        <f>IF(LEFT('KCC input'!E938,2)="ZA",'KCC input'!E938,"")</f>
        <v>ZA_00874</v>
      </c>
      <c r="D937" s="10" t="str">
        <f>IF(LEFT('KCC input'!G938,2)="ZA",'KCC input'!G938,"")</f>
        <v/>
      </c>
      <c r="E937" s="10" t="str">
        <f>IF('KCC input'!H938=0,"",'KCC input'!H938)</f>
        <v>Filiatieonderzoek</v>
      </c>
      <c r="F937" s="10" t="str">
        <f>IF('KCC input'!H938=0,"",'KCC input'!H938)</f>
        <v>Filiatieonderzoek</v>
      </c>
      <c r="G937" s="10" t="str">
        <f t="shared" si="14"/>
        <v>A1ZKC001  Z498</v>
      </c>
      <c r="H937" s="11" t="str">
        <f>IF('KCC input'!I938=0,"",'KCC input'!I938)</f>
        <v/>
      </c>
      <c r="I937" s="10" t="str">
        <f>IF('KCC input'!K938=0,"",'KCC input'!K938)</f>
        <v>A1</v>
      </c>
      <c r="J937" s="10" t="str">
        <f>IF('KCC input'!L938=0,"",'KCC input'!L938)</f>
        <v>ZKC001</v>
      </c>
      <c r="K937" s="10" t="str">
        <f>IF('KCC input'!M938=0,"",'KCC input'!M938)</f>
        <v>Z498</v>
      </c>
      <c r="L937" s="12"/>
    </row>
    <row r="938" spans="1:12" s="4" customFormat="1" x14ac:dyDescent="0.25">
      <c r="A938" s="10" t="str">
        <f>IF(LEFT('KCC input'!A939,2)="ZA",'KCC input'!A939,"")</f>
        <v/>
      </c>
      <c r="B938" s="10" t="str">
        <f>IF(LEFT('KCC input'!C939,2)="ZA",'KCC input'!C939,"")</f>
        <v/>
      </c>
      <c r="C938" s="10" t="str">
        <f>IF(LEFT('KCC input'!E939,2)="ZA",'KCC input'!E939,"")</f>
        <v/>
      </c>
      <c r="D938" s="10" t="str">
        <f>IF(LEFT('KCC input'!G939,2)="ZA",'KCC input'!G939,"")</f>
        <v>ZA_00875</v>
      </c>
      <c r="E938" s="10" t="str">
        <f>IF('KCC input'!H939=0,"",'KCC input'!H939)</f>
        <v>Hulpkaart nodig</v>
      </c>
      <c r="F938" s="10" t="str">
        <f>IF('KCC input'!H939=0,"",'KCC input'!H939)</f>
        <v>Hulpkaart nodig</v>
      </c>
      <c r="G938" s="10" t="str">
        <f t="shared" si="14"/>
        <v>A1ZKC001  Z343</v>
      </c>
      <c r="H938" s="11" t="str">
        <f>IF('KCC input'!I939=0,"",'KCC input'!I939)</f>
        <v/>
      </c>
      <c r="I938" s="10" t="str">
        <f>IF('KCC input'!K939=0,"",'KCC input'!K939)</f>
        <v>A1</v>
      </c>
      <c r="J938" s="10" t="str">
        <f>IF('KCC input'!L939=0,"",'KCC input'!L939)</f>
        <v>ZKC001</v>
      </c>
      <c r="K938" s="10" t="str">
        <f>IF('KCC input'!M939=0,"",'KCC input'!M939)</f>
        <v>Z343</v>
      </c>
      <c r="L938" s="12"/>
    </row>
    <row r="939" spans="1:12" s="4" customFormat="1" x14ac:dyDescent="0.25">
      <c r="A939" s="10" t="str">
        <f>IF(LEFT('KCC input'!A940,2)="ZA",'KCC input'!A940,"")</f>
        <v/>
      </c>
      <c r="B939" s="10" t="str">
        <f>IF(LEFT('KCC input'!C940,2)="ZA",'KCC input'!C940,"")</f>
        <v/>
      </c>
      <c r="C939" s="10" t="str">
        <f>IF(LEFT('KCC input'!E940,2)="ZA",'KCC input'!E940,"")</f>
        <v/>
      </c>
      <c r="D939" s="10" t="str">
        <f>IF(LEFT('KCC input'!G940,2)="ZA",'KCC input'!G940,"")</f>
        <v>ZA_00876</v>
      </c>
      <c r="E939" s="10" t="str">
        <f>IF('KCC input'!H940=0,"",'KCC input'!H940)</f>
        <v>Resultaat onderzoek onduidelijk</v>
      </c>
      <c r="F939" s="10" t="str">
        <f>IF('KCC input'!H940=0,"",'KCC input'!H940)</f>
        <v>Resultaat onderzoek onduidelijk</v>
      </c>
      <c r="G939" s="10" t="str">
        <f t="shared" si="14"/>
        <v>A1ZKC001  Z344</v>
      </c>
      <c r="H939" s="11" t="str">
        <f>IF('KCC input'!I940=0,"",'KCC input'!I940)</f>
        <v/>
      </c>
      <c r="I939" s="10" t="str">
        <f>IF('KCC input'!K940=0,"",'KCC input'!K940)</f>
        <v>A1</v>
      </c>
      <c r="J939" s="10" t="str">
        <f>IF('KCC input'!L940=0,"",'KCC input'!L940)</f>
        <v>ZKC001</v>
      </c>
      <c r="K939" s="10" t="str">
        <f>IF('KCC input'!M940=0,"",'KCC input'!M940)</f>
        <v>Z344</v>
      </c>
      <c r="L939" s="12"/>
    </row>
    <row r="940" spans="1:12" s="4" customFormat="1" x14ac:dyDescent="0.25">
      <c r="A940" s="10" t="str">
        <f>IF(LEFT('KCC input'!A941,2)="ZA",'KCC input'!A941,"")</f>
        <v/>
      </c>
      <c r="B940" s="10" t="str">
        <f>IF(LEFT('KCC input'!C941,2)="ZA",'KCC input'!C941,"")</f>
        <v/>
      </c>
      <c r="C940" s="10" t="str">
        <f>IF(LEFT('KCC input'!E941,2)="ZA",'KCC input'!E941,"")</f>
        <v>ZA_00877</v>
      </c>
      <c r="D940" s="10" t="str">
        <f>IF(LEFT('KCC input'!G941,2)="ZA",'KCC input'!G941,"")</f>
        <v/>
      </c>
      <c r="E940" s="10" t="str">
        <f>IF('KCC input'!H941=0,"",'KCC input'!H941)</f>
        <v>specifiek stuk</v>
      </c>
      <c r="F940" s="10" t="str">
        <f>IF('KCC input'!H941=0,"",'KCC input'!H941)</f>
        <v>specifiek stuk</v>
      </c>
      <c r="G940" s="10" t="str">
        <f t="shared" si="14"/>
        <v>A1ZKC001  Z499</v>
      </c>
      <c r="H940" s="11" t="str">
        <f>IF('KCC input'!I941=0,"",'KCC input'!I941)</f>
        <v/>
      </c>
      <c r="I940" s="10" t="str">
        <f>IF('KCC input'!K941=0,"",'KCC input'!K941)</f>
        <v>A1</v>
      </c>
      <c r="J940" s="10" t="str">
        <f>IF('KCC input'!L941=0,"",'KCC input'!L941)</f>
        <v>ZKC001</v>
      </c>
      <c r="K940" s="10" t="str">
        <f>IF('KCC input'!M941=0,"",'KCC input'!M941)</f>
        <v>Z499</v>
      </c>
      <c r="L940" s="12"/>
    </row>
    <row r="941" spans="1:12" s="4" customFormat="1" x14ac:dyDescent="0.25">
      <c r="A941" s="10" t="str">
        <f>IF(LEFT('KCC input'!A942,2)="ZA",'KCC input'!A942,"")</f>
        <v/>
      </c>
      <c r="B941" s="10" t="str">
        <f>IF(LEFT('KCC input'!C942,2)="ZA",'KCC input'!C942,"")</f>
        <v/>
      </c>
      <c r="C941" s="10" t="str">
        <f>IF(LEFT('KCC input'!E942,2)="ZA",'KCC input'!E942,"")</f>
        <v/>
      </c>
      <c r="D941" s="10" t="str">
        <f>IF(LEFT('KCC input'!G942,2)="ZA",'KCC input'!G942,"")</f>
        <v>ZA_00878</v>
      </c>
      <c r="E941" s="10" t="str">
        <f>IF('KCC input'!H942=0,"",'KCC input'!H942)</f>
        <v>Afschrift alsnog nodig</v>
      </c>
      <c r="F941" s="10" t="str">
        <f>IF('KCC input'!H942=0,"",'KCC input'!H942)</f>
        <v>Afschrift alsnog nodig</v>
      </c>
      <c r="G941" s="10" t="str">
        <f t="shared" si="14"/>
        <v>A1ZKC001  Z345</v>
      </c>
      <c r="H941" s="11" t="str">
        <f>IF('KCC input'!I942=0,"",'KCC input'!I942)</f>
        <v/>
      </c>
      <c r="I941" s="10" t="str">
        <f>IF('KCC input'!K942=0,"",'KCC input'!K942)</f>
        <v>A1</v>
      </c>
      <c r="J941" s="10" t="str">
        <f>IF('KCC input'!L942=0,"",'KCC input'!L942)</f>
        <v>ZKC001</v>
      </c>
      <c r="K941" s="10" t="str">
        <f>IF('KCC input'!M942=0,"",'KCC input'!M942)</f>
        <v>Z345</v>
      </c>
      <c r="L941" s="12"/>
    </row>
    <row r="942" spans="1:12" s="4" customFormat="1" x14ac:dyDescent="0.25">
      <c r="A942" s="10" t="str">
        <f>IF(LEFT('KCC input'!A943,2)="ZA",'KCC input'!A943,"")</f>
        <v/>
      </c>
      <c r="B942" s="10" t="str">
        <f>IF(LEFT('KCC input'!C943,2)="ZA",'KCC input'!C943,"")</f>
        <v/>
      </c>
      <c r="C942" s="10" t="str">
        <f>IF(LEFT('KCC input'!E943,2)="ZA",'KCC input'!E943,"")</f>
        <v/>
      </c>
      <c r="D942" s="10" t="str">
        <f>IF(LEFT('KCC input'!G943,2)="ZA",'KCC input'!G943,"")</f>
        <v>ZA_00879</v>
      </c>
      <c r="E942" s="10" t="str">
        <f>IF('KCC input'!H943=0,"",'KCC input'!H943)</f>
        <v>Resultaat onderzoek onduidelijk</v>
      </c>
      <c r="F942" s="10" t="str">
        <f>IF('KCC input'!H943=0,"",'KCC input'!H943)</f>
        <v>Resultaat onderzoek onduidelijk</v>
      </c>
      <c r="G942" s="10" t="str">
        <f t="shared" si="14"/>
        <v>A1ZKC001  Z346</v>
      </c>
      <c r="H942" s="11" t="str">
        <f>IF('KCC input'!I943=0,"",'KCC input'!I943)</f>
        <v/>
      </c>
      <c r="I942" s="10" t="str">
        <f>IF('KCC input'!K943=0,"",'KCC input'!K943)</f>
        <v>A1</v>
      </c>
      <c r="J942" s="10" t="str">
        <f>IF('KCC input'!L943=0,"",'KCC input'!L943)</f>
        <v>ZKC001</v>
      </c>
      <c r="K942" s="10" t="str">
        <f>IF('KCC input'!M943=0,"",'KCC input'!M943)</f>
        <v>Z346</v>
      </c>
      <c r="L942" s="12"/>
    </row>
    <row r="943" spans="1:12" s="4" customFormat="1" x14ac:dyDescent="0.25">
      <c r="A943" s="10" t="str">
        <f>IF(LEFT('KCC input'!A944,2)="ZA",'KCC input'!A944,"")</f>
        <v/>
      </c>
      <c r="B943" s="10" t="str">
        <f>IF(LEFT('KCC input'!C944,2)="ZA",'KCC input'!C944,"")</f>
        <v/>
      </c>
      <c r="C943" s="10" t="str">
        <f>IF(LEFT('KCC input'!E944,2)="ZA",'KCC input'!E944,"")</f>
        <v>ZA_00880</v>
      </c>
      <c r="D943" s="10" t="str">
        <f>IF(LEFT('KCC input'!G944,2)="ZA",'KCC input'!G944,"")</f>
        <v/>
      </c>
      <c r="E943" s="10" t="str">
        <f>IF('KCC input'!H944=0,"",'KCC input'!H944)</f>
        <v>Onderzoek ingeschreven akten</v>
      </c>
      <c r="F943" s="10" t="str">
        <f>IF('KCC input'!H944=0,"",'KCC input'!H944)</f>
        <v>Onderzoek ingeschreven akten</v>
      </c>
      <c r="G943" s="10" t="str">
        <f t="shared" si="14"/>
        <v>A1ZKC001  Z500</v>
      </c>
      <c r="H943" s="11" t="str">
        <f>IF('KCC input'!I944=0,"",'KCC input'!I944)</f>
        <v/>
      </c>
      <c r="I943" s="10" t="str">
        <f>IF('KCC input'!K944=0,"",'KCC input'!K944)</f>
        <v>A1</v>
      </c>
      <c r="J943" s="10" t="str">
        <f>IF('KCC input'!L944=0,"",'KCC input'!L944)</f>
        <v>ZKC001</v>
      </c>
      <c r="K943" s="10" t="str">
        <f>IF('KCC input'!M944=0,"",'KCC input'!M944)</f>
        <v>Z500</v>
      </c>
      <c r="L943" s="12"/>
    </row>
    <row r="944" spans="1:12" s="4" customFormat="1" x14ac:dyDescent="0.25">
      <c r="A944" s="10" t="str">
        <f>IF(LEFT('KCC input'!A945,2)="ZA",'KCC input'!A945,"")</f>
        <v/>
      </c>
      <c r="B944" s="10" t="str">
        <f>IF(LEFT('KCC input'!C945,2)="ZA",'KCC input'!C945,"")</f>
        <v/>
      </c>
      <c r="C944" s="10" t="str">
        <f>IF(LEFT('KCC input'!E945,2)="ZA",'KCC input'!E945,"")</f>
        <v/>
      </c>
      <c r="D944" s="10" t="str">
        <f>IF(LEFT('KCC input'!G945,2)="ZA",'KCC input'!G945,"")</f>
        <v>ZA_00881</v>
      </c>
      <c r="E944" s="10" t="str">
        <f>IF('KCC input'!H945=0,"",'KCC input'!H945)</f>
        <v>Afschrift alsnog nodig</v>
      </c>
      <c r="F944" s="10" t="str">
        <f>IF('KCC input'!H945=0,"",'KCC input'!H945)</f>
        <v>Afschrift alsnog nodig</v>
      </c>
      <c r="G944" s="10" t="str">
        <f t="shared" si="14"/>
        <v>A1ZKC001  Z347</v>
      </c>
      <c r="H944" s="11" t="str">
        <f>IF('KCC input'!I945=0,"",'KCC input'!I945)</f>
        <v/>
      </c>
      <c r="I944" s="10" t="str">
        <f>IF('KCC input'!K945=0,"",'KCC input'!K945)</f>
        <v>A1</v>
      </c>
      <c r="J944" s="10" t="str">
        <f>IF('KCC input'!L945=0,"",'KCC input'!L945)</f>
        <v>ZKC001</v>
      </c>
      <c r="K944" s="10" t="str">
        <f>IF('KCC input'!M945=0,"",'KCC input'!M945)</f>
        <v>Z347</v>
      </c>
      <c r="L944" s="12"/>
    </row>
    <row r="945" spans="1:12" s="4" customFormat="1" x14ac:dyDescent="0.25">
      <c r="A945" s="10" t="str">
        <f>IF(LEFT('KCC input'!A946,2)="ZA",'KCC input'!A946,"")</f>
        <v/>
      </c>
      <c r="B945" s="10" t="str">
        <f>IF(LEFT('KCC input'!C946,2)="ZA",'KCC input'!C946,"")</f>
        <v/>
      </c>
      <c r="C945" s="10" t="str">
        <f>IF(LEFT('KCC input'!E946,2)="ZA",'KCC input'!E946,"")</f>
        <v/>
      </c>
      <c r="D945" s="10" t="str">
        <f>IF(LEFT('KCC input'!G946,2)="ZA",'KCC input'!G946,"")</f>
        <v>ZA_00882</v>
      </c>
      <c r="E945" s="10" t="str">
        <f>IF('KCC input'!H946=0,"",'KCC input'!H946)</f>
        <v>Resultaat onderzoek onduidelijk</v>
      </c>
      <c r="F945" s="10" t="str">
        <f>IF('KCC input'!H946=0,"",'KCC input'!H946)</f>
        <v>Resultaat onderzoek onduidelijk</v>
      </c>
      <c r="G945" s="10" t="str">
        <f t="shared" si="14"/>
        <v>A1ZKC001  Z348</v>
      </c>
      <c r="H945" s="11" t="str">
        <f>IF('KCC input'!I946=0,"",'KCC input'!I946)</f>
        <v/>
      </c>
      <c r="I945" s="10" t="str">
        <f>IF('KCC input'!K946=0,"",'KCC input'!K946)</f>
        <v>A1</v>
      </c>
      <c r="J945" s="10" t="str">
        <f>IF('KCC input'!L946=0,"",'KCC input'!L946)</f>
        <v>ZKC001</v>
      </c>
      <c r="K945" s="10" t="str">
        <f>IF('KCC input'!M946=0,"",'KCC input'!M946)</f>
        <v>Z348</v>
      </c>
      <c r="L945" s="12"/>
    </row>
    <row r="946" spans="1:12" s="4" customFormat="1" x14ac:dyDescent="0.25">
      <c r="A946" s="10" t="str">
        <f>IF(LEFT('KCC input'!A947,2)="ZA",'KCC input'!A947,"")</f>
        <v/>
      </c>
      <c r="B946" s="10" t="str">
        <f>IF(LEFT('KCC input'!C947,2)="ZA",'KCC input'!C947,"")</f>
        <v/>
      </c>
      <c r="C946" s="10" t="str">
        <f>IF(LEFT('KCC input'!E947,2)="ZA",'KCC input'!E947,"")</f>
        <v>ZA_00883</v>
      </c>
      <c r="D946" s="10" t="str">
        <f>IF(LEFT('KCC input'!G947,2)="ZA",'KCC input'!G947,"")</f>
        <v/>
      </c>
      <c r="E946" s="10" t="str">
        <f>IF('KCC input'!H947=0,"",'KCC input'!H947)</f>
        <v>Erfdienstbaarhedenonderzoek</v>
      </c>
      <c r="F946" s="10" t="str">
        <f>IF('KCC input'!H947=0,"",'KCC input'!H947)</f>
        <v>Erfdienstbaarhedenonderzoek</v>
      </c>
      <c r="G946" s="10" t="str">
        <f t="shared" si="14"/>
        <v>A1ZKC001  Z501</v>
      </c>
      <c r="H946" s="11" t="str">
        <f>IF('KCC input'!I947=0,"",'KCC input'!I947)</f>
        <v/>
      </c>
      <c r="I946" s="10" t="str">
        <f>IF('KCC input'!K947=0,"",'KCC input'!K947)</f>
        <v>A1</v>
      </c>
      <c r="J946" s="10" t="str">
        <f>IF('KCC input'!L947=0,"",'KCC input'!L947)</f>
        <v>ZKC001</v>
      </c>
      <c r="K946" s="10" t="str">
        <f>IF('KCC input'!M947=0,"",'KCC input'!M947)</f>
        <v>Z501</v>
      </c>
      <c r="L946" s="12"/>
    </row>
    <row r="947" spans="1:12" s="4" customFormat="1" x14ac:dyDescent="0.25">
      <c r="A947" s="10" t="str">
        <f>IF(LEFT('KCC input'!A948,2)="ZA",'KCC input'!A948,"")</f>
        <v/>
      </c>
      <c r="B947" s="10" t="str">
        <f>IF(LEFT('KCC input'!C948,2)="ZA",'KCC input'!C948,"")</f>
        <v/>
      </c>
      <c r="C947" s="10" t="str">
        <f>IF(LEFT('KCC input'!E948,2)="ZA",'KCC input'!E948,"")</f>
        <v/>
      </c>
      <c r="D947" s="10" t="str">
        <f>IF(LEFT('KCC input'!G948,2)="ZA",'KCC input'!G948,"")</f>
        <v>ZA_00884</v>
      </c>
      <c r="E947" s="10" t="str">
        <f>IF('KCC input'!H948=0,"",'KCC input'!H948)</f>
        <v>Afschrift/hulpkaart alsnog nodig</v>
      </c>
      <c r="F947" s="10" t="str">
        <f>IF('KCC input'!H948=0,"",'KCC input'!H948)</f>
        <v>Afschrift/hulpkaart alsnog nodig</v>
      </c>
      <c r="G947" s="10" t="str">
        <f t="shared" si="14"/>
        <v>A1ZKC001  Z349</v>
      </c>
      <c r="H947" s="11" t="str">
        <f>IF('KCC input'!I948=0,"",'KCC input'!I948)</f>
        <v/>
      </c>
      <c r="I947" s="10" t="str">
        <f>IF('KCC input'!K948=0,"",'KCC input'!K948)</f>
        <v>A1</v>
      </c>
      <c r="J947" s="10" t="str">
        <f>IF('KCC input'!L948=0,"",'KCC input'!L948)</f>
        <v>ZKC001</v>
      </c>
      <c r="K947" s="10" t="str">
        <f>IF('KCC input'!M948=0,"",'KCC input'!M948)</f>
        <v>Z349</v>
      </c>
      <c r="L947" s="12"/>
    </row>
    <row r="948" spans="1:12" s="4" customFormat="1" x14ac:dyDescent="0.25">
      <c r="A948" s="10" t="str">
        <f>IF(LEFT('KCC input'!A949,2)="ZA",'KCC input'!A949,"")</f>
        <v/>
      </c>
      <c r="B948" s="10" t="str">
        <f>IF(LEFT('KCC input'!C949,2)="ZA",'KCC input'!C949,"")</f>
        <v/>
      </c>
      <c r="C948" s="10" t="str">
        <f>IF(LEFT('KCC input'!E949,2)="ZA",'KCC input'!E949,"")</f>
        <v/>
      </c>
      <c r="D948" s="10" t="str">
        <f>IF(LEFT('KCC input'!G949,2)="ZA",'KCC input'!G949,"")</f>
        <v>ZA_00885</v>
      </c>
      <c r="E948" s="10" t="str">
        <f>IF('KCC input'!H949=0,"",'KCC input'!H949)</f>
        <v>Resultaat onderzoek onduidelijk</v>
      </c>
      <c r="F948" s="10" t="str">
        <f>IF('KCC input'!H949=0,"",'KCC input'!H949)</f>
        <v>Resultaat onderzoek onduidelijk</v>
      </c>
      <c r="G948" s="10" t="str">
        <f t="shared" si="14"/>
        <v>A1ZKC001  Z351</v>
      </c>
      <c r="H948" s="11" t="str">
        <f>IF('KCC input'!I949=0,"",'KCC input'!I949)</f>
        <v/>
      </c>
      <c r="I948" s="10" t="str">
        <f>IF('KCC input'!K949=0,"",'KCC input'!K949)</f>
        <v>A1</v>
      </c>
      <c r="J948" s="10" t="str">
        <f>IF('KCC input'!L949=0,"",'KCC input'!L949)</f>
        <v>ZKC001</v>
      </c>
      <c r="K948" s="10" t="str">
        <f>IF('KCC input'!M949=0,"",'KCC input'!M949)</f>
        <v>Z351</v>
      </c>
      <c r="L948" s="12"/>
    </row>
    <row r="949" spans="1:12" s="4" customFormat="1" x14ac:dyDescent="0.25">
      <c r="A949" s="10" t="str">
        <f>IF(LEFT('KCC input'!A950,2)="ZA",'KCC input'!A950,"")</f>
        <v/>
      </c>
      <c r="B949" s="10" t="str">
        <f>IF(LEFT('KCC input'!C950,2)="ZA",'KCC input'!C950,"")</f>
        <v/>
      </c>
      <c r="C949" s="10" t="str">
        <f>IF(LEFT('KCC input'!E950,2)="ZA",'KCC input'!E950,"")</f>
        <v>ZA_00886</v>
      </c>
      <c r="D949" s="10" t="str">
        <f>IF(LEFT('KCC input'!G950,2)="ZA",'KCC input'!G950,"")</f>
        <v/>
      </c>
      <c r="E949" s="10" t="str">
        <f>IF('KCC input'!H950=0,"",'KCC input'!H950)</f>
        <v>Periodiek onderzoek</v>
      </c>
      <c r="F949" s="10" t="str">
        <f>IF('KCC input'!H950=0,"",'KCC input'!H950)</f>
        <v>Periodiek onderzoek</v>
      </c>
      <c r="G949" s="10" t="str">
        <f t="shared" si="14"/>
        <v>A1ZKC001  Z502</v>
      </c>
      <c r="H949" s="11" t="str">
        <f>IF('KCC input'!I950=0,"",'KCC input'!I950)</f>
        <v/>
      </c>
      <c r="I949" s="10" t="str">
        <f>IF('KCC input'!K950=0,"",'KCC input'!K950)</f>
        <v>A1</v>
      </c>
      <c r="J949" s="10" t="str">
        <f>IF('KCC input'!L950=0,"",'KCC input'!L950)</f>
        <v>ZKC001</v>
      </c>
      <c r="K949" s="10" t="str">
        <f>IF('KCC input'!M950=0,"",'KCC input'!M950)</f>
        <v>Z502</v>
      </c>
      <c r="L949" s="12"/>
    </row>
    <row r="950" spans="1:12" s="4" customFormat="1" x14ac:dyDescent="0.25">
      <c r="A950" s="10" t="str">
        <f>IF(LEFT('KCC input'!A951,2)="ZA",'KCC input'!A951,"")</f>
        <v/>
      </c>
      <c r="B950" s="10" t="str">
        <f>IF(LEFT('KCC input'!C951,2)="ZA",'KCC input'!C951,"")</f>
        <v/>
      </c>
      <c r="C950" s="10" t="str">
        <f>IF(LEFT('KCC input'!E951,2)="ZA",'KCC input'!E951,"")</f>
        <v/>
      </c>
      <c r="D950" s="10" t="str">
        <f>IF(LEFT('KCC input'!G951,2)="ZA",'KCC input'!G951,"")</f>
        <v>ZA_00887</v>
      </c>
      <c r="E950" s="10" t="str">
        <f>IF('KCC input'!H951=0,"",'KCC input'!H951)</f>
        <v>Afschrift alsnog nodig</v>
      </c>
      <c r="F950" s="10" t="str">
        <f>IF('KCC input'!H951=0,"",'KCC input'!H951)</f>
        <v>Afschrift alsnog nodig</v>
      </c>
      <c r="G950" s="10" t="str">
        <f t="shared" si="14"/>
        <v>A1ZKC001  Z352</v>
      </c>
      <c r="H950" s="11" t="str">
        <f>IF('KCC input'!I951=0,"",'KCC input'!I951)</f>
        <v/>
      </c>
      <c r="I950" s="10" t="str">
        <f>IF('KCC input'!K951=0,"",'KCC input'!K951)</f>
        <v>A1</v>
      </c>
      <c r="J950" s="10" t="str">
        <f>IF('KCC input'!L951=0,"",'KCC input'!L951)</f>
        <v>ZKC001</v>
      </c>
      <c r="K950" s="10" t="str">
        <f>IF('KCC input'!M951=0,"",'KCC input'!M951)</f>
        <v>Z352</v>
      </c>
      <c r="L950" s="12"/>
    </row>
    <row r="951" spans="1:12" s="4" customFormat="1" x14ac:dyDescent="0.25">
      <c r="A951" s="10" t="str">
        <f>IF(LEFT('KCC input'!A952,2)="ZA",'KCC input'!A952,"")</f>
        <v/>
      </c>
      <c r="B951" s="10" t="str">
        <f>IF(LEFT('KCC input'!C952,2)="ZA",'KCC input'!C952,"")</f>
        <v/>
      </c>
      <c r="C951" s="10" t="str">
        <f>IF(LEFT('KCC input'!E952,2)="ZA",'KCC input'!E952,"")</f>
        <v/>
      </c>
      <c r="D951" s="10" t="str">
        <f>IF(LEFT('KCC input'!G952,2)="ZA",'KCC input'!G952,"")</f>
        <v>ZA_00888</v>
      </c>
      <c r="E951" s="10" t="str">
        <f>IF('KCC input'!H952=0,"",'KCC input'!H952)</f>
        <v>Resultaat onderzoek onduidelijk</v>
      </c>
      <c r="F951" s="10" t="str">
        <f>IF('KCC input'!H952=0,"",'KCC input'!H952)</f>
        <v>Resultaat onderzoek onduidelijk</v>
      </c>
      <c r="G951" s="10" t="str">
        <f t="shared" si="14"/>
        <v>A1ZKC001  Z353</v>
      </c>
      <c r="H951" s="11" t="str">
        <f>IF('KCC input'!I952=0,"",'KCC input'!I952)</f>
        <v/>
      </c>
      <c r="I951" s="10" t="str">
        <f>IF('KCC input'!K952=0,"",'KCC input'!K952)</f>
        <v>A1</v>
      </c>
      <c r="J951" s="10" t="str">
        <f>IF('KCC input'!L952=0,"",'KCC input'!L952)</f>
        <v>ZKC001</v>
      </c>
      <c r="K951" s="10" t="str">
        <f>IF('KCC input'!M952=0,"",'KCC input'!M952)</f>
        <v>Z353</v>
      </c>
      <c r="L951" s="12"/>
    </row>
    <row r="952" spans="1:12" s="4" customFormat="1" x14ac:dyDescent="0.25">
      <c r="A952" s="10" t="str">
        <f>IF(LEFT('KCC input'!A953,2)="ZA",'KCC input'!A953,"")</f>
        <v/>
      </c>
      <c r="B952" s="10" t="str">
        <f>IF(LEFT('KCC input'!C953,2)="ZA",'KCC input'!C953,"")</f>
        <v/>
      </c>
      <c r="C952" s="10" t="str">
        <f>IF(LEFT('KCC input'!E953,2)="ZA",'KCC input'!E953,"")</f>
        <v>ZA_00889</v>
      </c>
      <c r="D952" s="10" t="str">
        <f>IF(LEFT('KCC input'!G953,2)="ZA",'KCC input'!G953,"")</f>
        <v/>
      </c>
      <c r="E952" s="10" t="str">
        <f>IF('KCC input'!H953=0,"",'KCC input'!H953)</f>
        <v>Objectlijst rechthebbende/betrokkene/eigenaarsinfo</v>
      </c>
      <c r="F952" s="10" t="str">
        <f>IF('KCC input'!H953=0,"",'KCC input'!H953)</f>
        <v>Objectlijst rechthebbende/betrokkene/eigenaarsinfo</v>
      </c>
      <c r="G952" s="10" t="str">
        <f t="shared" si="14"/>
        <v>A1ZKC001  Z548</v>
      </c>
      <c r="H952" s="11" t="str">
        <f>IF('KCC input'!I953=0,"",'KCC input'!I953)</f>
        <v/>
      </c>
      <c r="I952" s="10" t="str">
        <f>IF('KCC input'!K953=0,"",'KCC input'!K953)</f>
        <v>A1</v>
      </c>
      <c r="J952" s="10" t="str">
        <f>IF('KCC input'!L953=0,"",'KCC input'!L953)</f>
        <v>ZKC001</v>
      </c>
      <c r="K952" s="10" t="str">
        <f>IF('KCC input'!M953=0,"",'KCC input'!M953)</f>
        <v>Z548</v>
      </c>
      <c r="L952" s="12"/>
    </row>
    <row r="953" spans="1:12" s="4" customFormat="1" x14ac:dyDescent="0.25">
      <c r="A953" s="10" t="str">
        <f>IF(LEFT('KCC input'!A954,2)="ZA",'KCC input'!A954,"")</f>
        <v/>
      </c>
      <c r="B953" s="10" t="str">
        <f>IF(LEFT('KCC input'!C954,2)="ZA",'KCC input'!C954,"")</f>
        <v/>
      </c>
      <c r="C953" s="10" t="str">
        <f>IF(LEFT('KCC input'!E954,2)="ZA",'KCC input'!E954,"")</f>
        <v/>
      </c>
      <c r="D953" s="10" t="str">
        <f>IF(LEFT('KCC input'!G954,2)="ZA",'KCC input'!G954,"")</f>
        <v>ZA_00890</v>
      </c>
      <c r="E953" s="10" t="str">
        <f>IF('KCC input'!H954=0,"",'KCC input'!H954)</f>
        <v>Anders nl:</v>
      </c>
      <c r="F953" s="10" t="str">
        <f>IF('KCC input'!H954=0,"",'KCC input'!H954)</f>
        <v>Anders nl:</v>
      </c>
      <c r="G953" s="10" t="str">
        <f t="shared" si="14"/>
        <v>A1ZKC001  Z450</v>
      </c>
      <c r="H953" s="11" t="str">
        <f>IF('KCC input'!I954=0,"",'KCC input'!I954)</f>
        <v/>
      </c>
      <c r="I953" s="10" t="str">
        <f>IF('KCC input'!K954=0,"",'KCC input'!K954)</f>
        <v>A1</v>
      </c>
      <c r="J953" s="10" t="str">
        <f>IF('KCC input'!L954=0,"",'KCC input'!L954)</f>
        <v>ZKC001</v>
      </c>
      <c r="K953" s="10" t="str">
        <f>IF('KCC input'!M954=0,"",'KCC input'!M954)</f>
        <v>Z450</v>
      </c>
      <c r="L953" s="12"/>
    </row>
    <row r="954" spans="1:12" s="4" customFormat="1" x14ac:dyDescent="0.25">
      <c r="A954" s="10" t="str">
        <f>IF(LEFT('KCC input'!A955,2)="ZA",'KCC input'!A955,"")</f>
        <v/>
      </c>
      <c r="B954" s="10" t="str">
        <f>IF(LEFT('KCC input'!C955,2)="ZA",'KCC input'!C955,"")</f>
        <v/>
      </c>
      <c r="C954" s="10" t="str">
        <f>IF(LEFT('KCC input'!E955,2)="ZA",'KCC input'!E955,"")</f>
        <v>ZA_00891</v>
      </c>
      <c r="D954" s="10" t="str">
        <f>IF(LEFT('KCC input'!G955,2)="ZA",'KCC input'!G955,"")</f>
        <v/>
      </c>
      <c r="E954" s="10" t="str">
        <f>IF('KCC input'!H955=0,"",'KCC input'!H955)</f>
        <v>Kadaster-on-line</v>
      </c>
      <c r="F954" s="10" t="str">
        <f>IF('KCC input'!H955=0,"",'KCC input'!H955)</f>
        <v>Kadaster-on-line</v>
      </c>
      <c r="G954" s="10" t="str">
        <f t="shared" si="14"/>
        <v>A1ZKC001  Z503</v>
      </c>
      <c r="H954" s="11" t="str">
        <f>IF('KCC input'!I955=0,"",'KCC input'!I955)</f>
        <v/>
      </c>
      <c r="I954" s="10" t="str">
        <f>IF('KCC input'!K955=0,"",'KCC input'!K955)</f>
        <v>A1</v>
      </c>
      <c r="J954" s="10" t="str">
        <f>IF('KCC input'!L955=0,"",'KCC input'!L955)</f>
        <v>ZKC001</v>
      </c>
      <c r="K954" s="10" t="str">
        <f>IF('KCC input'!M955=0,"",'KCC input'!M955)</f>
        <v>Z503</v>
      </c>
      <c r="L954" s="12"/>
    </row>
    <row r="955" spans="1:12" s="4" customFormat="1" x14ac:dyDescent="0.25">
      <c r="A955" s="10" t="str">
        <f>IF(LEFT('KCC input'!A956,2)="ZA",'KCC input'!A956,"")</f>
        <v/>
      </c>
      <c r="B955" s="10" t="str">
        <f>IF(LEFT('KCC input'!C956,2)="ZA",'KCC input'!C956,"")</f>
        <v/>
      </c>
      <c r="C955" s="10" t="str">
        <f>IF(LEFT('KCC input'!E956,2)="ZA",'KCC input'!E956,"")</f>
        <v/>
      </c>
      <c r="D955" s="10" t="str">
        <f>IF(LEFT('KCC input'!G956,2)="ZA",'KCC input'!G956,"")</f>
        <v>ZA_00892</v>
      </c>
      <c r="E955" s="10" t="str">
        <f>IF('KCC input'!H956=0,"",'KCC input'!H956)</f>
        <v>Kan onroerende zaak niet vinden</v>
      </c>
      <c r="F955" s="10" t="str">
        <f>IF('KCC input'!H956=0,"",'KCC input'!H956)</f>
        <v>Kan onroerende zaak niet vinden</v>
      </c>
      <c r="G955" s="10" t="str">
        <f t="shared" si="14"/>
        <v>A1ZKC001  Z354</v>
      </c>
      <c r="H955" s="11" t="str">
        <f>IF('KCC input'!I956=0,"",'KCC input'!I956)</f>
        <v/>
      </c>
      <c r="I955" s="10" t="str">
        <f>IF('KCC input'!K956=0,"",'KCC input'!K956)</f>
        <v>A1</v>
      </c>
      <c r="J955" s="10" t="str">
        <f>IF('KCC input'!L956=0,"",'KCC input'!L956)</f>
        <v>ZKC001</v>
      </c>
      <c r="K955" s="10" t="str">
        <f>IF('KCC input'!M956=0,"",'KCC input'!M956)</f>
        <v>Z354</v>
      </c>
      <c r="L955" s="12"/>
    </row>
    <row r="956" spans="1:12" s="4" customFormat="1" x14ac:dyDescent="0.25">
      <c r="A956" s="10" t="str">
        <f>IF(LEFT('KCC input'!A957,2)="ZA",'KCC input'!A957,"")</f>
        <v/>
      </c>
      <c r="B956" s="10" t="str">
        <f>IF(LEFT('KCC input'!C957,2)="ZA",'KCC input'!C957,"")</f>
        <v/>
      </c>
      <c r="C956" s="10" t="str">
        <f>IF(LEFT('KCC input'!E957,2)="ZA",'KCC input'!E957,"")</f>
        <v/>
      </c>
      <c r="D956" s="10" t="str">
        <f>IF(LEFT('KCC input'!G957,2)="ZA",'KCC input'!G957,"")</f>
        <v>ZA_00893</v>
      </c>
      <c r="E956" s="10" t="str">
        <f>IF('KCC input'!H957=0,"",'KCC input'!H957)</f>
        <v>Kan (niet) natuurlijke persoon niet vinden</v>
      </c>
      <c r="F956" s="10" t="str">
        <f>IF('KCC input'!H957=0,"",'KCC input'!H957)</f>
        <v>Kan (niet) natuurlijke persoon niet vinden</v>
      </c>
      <c r="G956" s="10" t="str">
        <f t="shared" si="14"/>
        <v>A1ZKC001  Z355</v>
      </c>
      <c r="H956" s="11" t="str">
        <f>IF('KCC input'!I957=0,"",'KCC input'!I957)</f>
        <v/>
      </c>
      <c r="I956" s="10" t="str">
        <f>IF('KCC input'!K957=0,"",'KCC input'!K957)</f>
        <v>A1</v>
      </c>
      <c r="J956" s="10" t="str">
        <f>IF('KCC input'!L957=0,"",'KCC input'!L957)</f>
        <v>ZKC001</v>
      </c>
      <c r="K956" s="10" t="str">
        <f>IF('KCC input'!M957=0,"",'KCC input'!M957)</f>
        <v>Z355</v>
      </c>
      <c r="L956" s="12"/>
    </row>
    <row r="957" spans="1:12" s="4" customFormat="1" x14ac:dyDescent="0.25">
      <c r="A957" s="10" t="str">
        <f>IF(LEFT('KCC input'!A958,2)="ZA",'KCC input'!A958,"")</f>
        <v/>
      </c>
      <c r="B957" s="10" t="str">
        <f>IF(LEFT('KCC input'!C958,2)="ZA",'KCC input'!C958,"")</f>
        <v/>
      </c>
      <c r="C957" s="10" t="str">
        <f>IF(LEFT('KCC input'!E958,2)="ZA",'KCC input'!E958,"")</f>
        <v/>
      </c>
      <c r="D957" s="10" t="str">
        <f>IF(LEFT('KCC input'!G958,2)="ZA",'KCC input'!G958,"")</f>
        <v>ZA_00894</v>
      </c>
      <c r="E957" s="10" t="str">
        <f>IF('KCC input'!H958=0,"",'KCC input'!H958)</f>
        <v>Kan akte niet vinden (verw. naar overig onderzoek)</v>
      </c>
      <c r="F957" s="10" t="str">
        <f>IF('KCC input'!H958=0,"",'KCC input'!H958)</f>
        <v>Kan akte niet vinden (verw. naar overig onderzoek)</v>
      </c>
      <c r="G957" s="10" t="str">
        <f t="shared" si="14"/>
        <v>A1ZKC001  Z356</v>
      </c>
      <c r="H957" s="11" t="str">
        <f>IF('KCC input'!I958=0,"",'KCC input'!I958)</f>
        <v/>
      </c>
      <c r="I957" s="10" t="str">
        <f>IF('KCC input'!K958=0,"",'KCC input'!K958)</f>
        <v>A1</v>
      </c>
      <c r="J957" s="10" t="str">
        <f>IF('KCC input'!L958=0,"",'KCC input'!L958)</f>
        <v>ZKC001</v>
      </c>
      <c r="K957" s="10" t="str">
        <f>IF('KCC input'!M958=0,"",'KCC input'!M958)</f>
        <v>Z356</v>
      </c>
      <c r="L957" s="12"/>
    </row>
    <row r="958" spans="1:12" s="4" customFormat="1" x14ac:dyDescent="0.25">
      <c r="A958" s="10" t="str">
        <f>IF(LEFT('KCC input'!A959,2)="ZA",'KCC input'!A959,"")</f>
        <v/>
      </c>
      <c r="B958" s="10" t="str">
        <f>IF(LEFT('KCC input'!C959,2)="ZA",'KCC input'!C959,"")</f>
        <v/>
      </c>
      <c r="C958" s="10" t="str">
        <f>IF(LEFT('KCC input'!E959,2)="ZA",'KCC input'!E959,"")</f>
        <v/>
      </c>
      <c r="D958" s="10" t="str">
        <f>IF(LEFT('KCC input'!G959,2)="ZA",'KCC input'!G959,"")</f>
        <v>ZA_00895</v>
      </c>
      <c r="E958" s="10" t="str">
        <f>IF('KCC input'!H959=0,"",'KCC input'!H959)</f>
        <v>Kan akte niet vinden (verw. naar onderzoek ingesch</v>
      </c>
      <c r="F958" s="10" t="str">
        <f>IF('KCC input'!H959=0,"",'KCC input'!H959)</f>
        <v>Kan akte niet vinden (verw. naar onderzoek ingesch</v>
      </c>
      <c r="G958" s="10" t="str">
        <f t="shared" si="14"/>
        <v>A1ZKC001  Z357</v>
      </c>
      <c r="H958" s="11" t="str">
        <f>IF('KCC input'!I959=0,"",'KCC input'!I959)</f>
        <v/>
      </c>
      <c r="I958" s="10" t="str">
        <f>IF('KCC input'!K959=0,"",'KCC input'!K959)</f>
        <v>A1</v>
      </c>
      <c r="J958" s="10" t="str">
        <f>IF('KCC input'!L959=0,"",'KCC input'!L959)</f>
        <v>ZKC001</v>
      </c>
      <c r="K958" s="10" t="str">
        <f>IF('KCC input'!M959=0,"",'KCC input'!M959)</f>
        <v>Z357</v>
      </c>
      <c r="L958" s="12"/>
    </row>
    <row r="959" spans="1:12" s="4" customFormat="1" x14ac:dyDescent="0.25">
      <c r="A959" s="10" t="str">
        <f>IF(LEFT('KCC input'!A960,2)="ZA",'KCC input'!A960,"")</f>
        <v/>
      </c>
      <c r="B959" s="10" t="str">
        <f>IF(LEFT('KCC input'!C960,2)="ZA",'KCC input'!C960,"")</f>
        <v/>
      </c>
      <c r="C959" s="10" t="str">
        <f>IF(LEFT('KCC input'!E960,2)="ZA",'KCC input'!E960,"")</f>
        <v/>
      </c>
      <c r="D959" s="10" t="str">
        <f>IF(LEFT('KCC input'!G960,2)="ZA",'KCC input'!G960,"")</f>
        <v>ZA_00896</v>
      </c>
      <c r="E959" s="10" t="str">
        <f>IF('KCC input'!H960=0,"",'KCC input'!H960)</f>
        <v>Kan splitsingsakte/tekening niet vinden</v>
      </c>
      <c r="F959" s="10" t="str">
        <f>IF('KCC input'!H960=0,"",'KCC input'!H960)</f>
        <v>Kan splitsingsakte/tekening niet vinden</v>
      </c>
      <c r="G959" s="10" t="str">
        <f t="shared" si="14"/>
        <v>A1ZKC001  Z358</v>
      </c>
      <c r="H959" s="11" t="str">
        <f>IF('KCC input'!I960=0,"",'KCC input'!I960)</f>
        <v/>
      </c>
      <c r="I959" s="10" t="str">
        <f>IF('KCC input'!K960=0,"",'KCC input'!K960)</f>
        <v>A1</v>
      </c>
      <c r="J959" s="10" t="str">
        <f>IF('KCC input'!L960=0,"",'KCC input'!L960)</f>
        <v>ZKC001</v>
      </c>
      <c r="K959" s="10" t="str">
        <f>IF('KCC input'!M960=0,"",'KCC input'!M960)</f>
        <v>Z358</v>
      </c>
      <c r="L959" s="12"/>
    </row>
    <row r="960" spans="1:12" s="4" customFormat="1" x14ac:dyDescent="0.25">
      <c r="A960" s="10" t="str">
        <f>IF(LEFT('KCC input'!A961,2)="ZA",'KCC input'!A961,"")</f>
        <v/>
      </c>
      <c r="B960" s="10" t="str">
        <f>IF(LEFT('KCC input'!C961,2)="ZA",'KCC input'!C961,"")</f>
        <v/>
      </c>
      <c r="C960" s="10" t="str">
        <f>IF(LEFT('KCC input'!E961,2)="ZA",'KCC input'!E961,"")</f>
        <v/>
      </c>
      <c r="D960" s="10" t="str">
        <f>IF(LEFT('KCC input'!G961,2)="ZA",'KCC input'!G961,"")</f>
        <v>ZA_00897</v>
      </c>
      <c r="E960" s="10" t="str">
        <f>IF('KCC input'!H961=0,"",'KCC input'!H961)</f>
        <v>Kan akte niet vinden (deel en nr. opgezocht voor k</v>
      </c>
      <c r="F960" s="10" t="str">
        <f>IF('KCC input'!H961=0,"",'KCC input'!H961)</f>
        <v>Kan akte niet vinden (deel en nr. opgezocht voor k</v>
      </c>
      <c r="G960" s="10" t="str">
        <f t="shared" si="14"/>
        <v>A1ZKC001  Z359</v>
      </c>
      <c r="H960" s="11" t="str">
        <f>IF('KCC input'!I961=0,"",'KCC input'!I961)</f>
        <v/>
      </c>
      <c r="I960" s="10" t="str">
        <f>IF('KCC input'!K961=0,"",'KCC input'!K961)</f>
        <v>A1</v>
      </c>
      <c r="J960" s="10" t="str">
        <f>IF('KCC input'!L961=0,"",'KCC input'!L961)</f>
        <v>ZKC001</v>
      </c>
      <c r="K960" s="10" t="str">
        <f>IF('KCC input'!M961=0,"",'KCC input'!M961)</f>
        <v>Z359</v>
      </c>
      <c r="L960" s="12"/>
    </row>
    <row r="961" spans="1:12" s="4" customFormat="1" x14ac:dyDescent="0.25">
      <c r="A961" s="10" t="str">
        <f>IF(LEFT('KCC input'!A962,2)="ZA",'KCC input'!A962,"")</f>
        <v/>
      </c>
      <c r="B961" s="10" t="str">
        <f>IF(LEFT('KCC input'!C962,2)="ZA",'KCC input'!C962,"")</f>
        <v/>
      </c>
      <c r="C961" s="10" t="str">
        <f>IF(LEFT('KCC input'!E962,2)="ZA",'KCC input'!E962,"")</f>
        <v/>
      </c>
      <c r="D961" s="10" t="str">
        <f>IF(LEFT('KCC input'!G962,2)="ZA",'KCC input'!G962,"")</f>
        <v>ZA_00898</v>
      </c>
      <c r="E961" s="10" t="str">
        <f>IF('KCC input'!H962=0,"",'KCC input'!H962)</f>
        <v>Hulp bij brondocument aanvragen</v>
      </c>
      <c r="F961" s="10" t="str">
        <f>IF('KCC input'!H962=0,"",'KCC input'!H962)</f>
        <v>Hulp bij brondocument aanvragen</v>
      </c>
      <c r="G961" s="10" t="str">
        <f t="shared" si="14"/>
        <v>A1ZKC001  Z360</v>
      </c>
      <c r="H961" s="11" t="str">
        <f>IF('KCC input'!I962=0,"",'KCC input'!I962)</f>
        <v/>
      </c>
      <c r="I961" s="10" t="str">
        <f>IF('KCC input'!K962=0,"",'KCC input'!K962)</f>
        <v>A1</v>
      </c>
      <c r="J961" s="10" t="str">
        <f>IF('KCC input'!L962=0,"",'KCC input'!L962)</f>
        <v>ZKC001</v>
      </c>
      <c r="K961" s="10" t="str">
        <f>IF('KCC input'!M962=0,"",'KCC input'!M962)</f>
        <v>Z360</v>
      </c>
      <c r="L961" s="12"/>
    </row>
    <row r="962" spans="1:12" s="4" customFormat="1" x14ac:dyDescent="0.25">
      <c r="A962" s="10" t="str">
        <f>IF(LEFT('KCC input'!A963,2)="ZA",'KCC input'!A963,"")</f>
        <v/>
      </c>
      <c r="B962" s="10" t="str">
        <f>IF(LEFT('KCC input'!C963,2)="ZA",'KCC input'!C963,"")</f>
        <v/>
      </c>
      <c r="C962" s="10" t="str">
        <f>IF(LEFT('KCC input'!E963,2)="ZA",'KCC input'!E963,"")</f>
        <v/>
      </c>
      <c r="D962" s="10" t="str">
        <f>IF(LEFT('KCC input'!G963,2)="ZA",'KCC input'!G963,"")</f>
        <v>ZA_00899</v>
      </c>
      <c r="E962" s="10" t="str">
        <f>IF('KCC input'!H963=0,"",'KCC input'!H963)</f>
        <v>Hulp bij onderzoek aanvragen</v>
      </c>
      <c r="F962" s="10" t="str">
        <f>IF('KCC input'!H963=0,"",'KCC input'!H963)</f>
        <v>Hulp bij onderzoek aanvragen</v>
      </c>
      <c r="G962" s="10" t="str">
        <f t="shared" si="14"/>
        <v>A1ZKC001  Z361</v>
      </c>
      <c r="H962" s="11" t="str">
        <f>IF('KCC input'!I963=0,"",'KCC input'!I963)</f>
        <v/>
      </c>
      <c r="I962" s="10" t="str">
        <f>IF('KCC input'!K963=0,"",'KCC input'!K963)</f>
        <v>A1</v>
      </c>
      <c r="J962" s="10" t="str">
        <f>IF('KCC input'!L963=0,"",'KCC input'!L963)</f>
        <v>ZKC001</v>
      </c>
      <c r="K962" s="10" t="str">
        <f>IF('KCC input'!M963=0,"",'KCC input'!M963)</f>
        <v>Z361</v>
      </c>
      <c r="L962" s="12"/>
    </row>
    <row r="963" spans="1:12" s="4" customFormat="1" x14ac:dyDescent="0.25">
      <c r="A963" s="10" t="str">
        <f>IF(LEFT('KCC input'!A964,2)="ZA",'KCC input'!A964,"")</f>
        <v/>
      </c>
      <c r="B963" s="10" t="str">
        <f>IF(LEFT('KCC input'!C964,2)="ZA",'KCC input'!C964,"")</f>
        <v/>
      </c>
      <c r="C963" s="10" t="str">
        <f>IF(LEFT('KCC input'!E964,2)="ZA",'KCC input'!E964,"")</f>
        <v/>
      </c>
      <c r="D963" s="10" t="str">
        <f>IF(LEFT('KCC input'!G964,2)="ZA",'KCC input'!G964,"")</f>
        <v>ZA_00900</v>
      </c>
      <c r="E963" s="10" t="str">
        <f>IF('KCC input'!H964=0,"",'KCC input'!H964)</f>
        <v>Ondersteuning bij opvragen van producten</v>
      </c>
      <c r="F963" s="10" t="str">
        <f>IF('KCC input'!H964=0,"",'KCC input'!H964)</f>
        <v>Ondersteuning bij opvragen van producten</v>
      </c>
      <c r="G963" s="10" t="str">
        <f t="shared" si="14"/>
        <v>A1ZKC001  Z427</v>
      </c>
      <c r="H963" s="11" t="str">
        <f>IF('KCC input'!I964=0,"",'KCC input'!I964)</f>
        <v/>
      </c>
      <c r="I963" s="10" t="str">
        <f>IF('KCC input'!K964=0,"",'KCC input'!K964)</f>
        <v>A1</v>
      </c>
      <c r="J963" s="10" t="str">
        <f>IF('KCC input'!L964=0,"",'KCC input'!L964)</f>
        <v>ZKC001</v>
      </c>
      <c r="K963" s="10" t="str">
        <f>IF('KCC input'!M964=0,"",'KCC input'!M964)</f>
        <v>Z427</v>
      </c>
      <c r="L963" s="12"/>
    </row>
    <row r="964" spans="1:12" s="4" customFormat="1" x14ac:dyDescent="0.25">
      <c r="A964" s="10" t="str">
        <f>IF(LEFT('KCC input'!A965,2)="ZA",'KCC input'!A965,"")</f>
        <v/>
      </c>
      <c r="B964" s="10" t="str">
        <f>IF(LEFT('KCC input'!C965,2)="ZA",'KCC input'!C965,"")</f>
        <v/>
      </c>
      <c r="C964" s="10" t="str">
        <f>IF(LEFT('KCC input'!E965,2)="ZA",'KCC input'!E965,"")</f>
        <v/>
      </c>
      <c r="D964" s="10" t="str">
        <f>IF(LEFT('KCC input'!G965,2)="ZA",'KCC input'!G965,"")</f>
        <v>ZA_00901</v>
      </c>
      <c r="E964" s="10" t="str">
        <f>IF('KCC input'!H965=0,"",'KCC input'!H965)</f>
        <v>Storing</v>
      </c>
      <c r="F964" s="10" t="str">
        <f>IF('KCC input'!H965=0,"",'KCC input'!H965)</f>
        <v>Storing</v>
      </c>
      <c r="G964" s="10" t="str">
        <f t="shared" si="14"/>
        <v>A1ZKC001  Z451</v>
      </c>
      <c r="H964" s="11" t="str">
        <f>IF('KCC input'!I965=0,"",'KCC input'!I965)</f>
        <v/>
      </c>
      <c r="I964" s="10" t="str">
        <f>IF('KCC input'!K965=0,"",'KCC input'!K965)</f>
        <v>A1</v>
      </c>
      <c r="J964" s="10" t="str">
        <f>IF('KCC input'!L965=0,"",'KCC input'!L965)</f>
        <v>ZKC001</v>
      </c>
      <c r="K964" s="10" t="str">
        <f>IF('KCC input'!M965=0,"",'KCC input'!M965)</f>
        <v>Z451</v>
      </c>
      <c r="L964" s="12"/>
    </row>
    <row r="965" spans="1:12" s="4" customFormat="1" x14ac:dyDescent="0.25">
      <c r="A965" s="10" t="str">
        <f>IF(LEFT('KCC input'!A966,2)="ZA",'KCC input'!A966,"")</f>
        <v/>
      </c>
      <c r="B965" s="10" t="str">
        <f>IF(LEFT('KCC input'!C966,2)="ZA",'KCC input'!C966,"")</f>
        <v/>
      </c>
      <c r="C965" s="10" t="str">
        <f>IF(LEFT('KCC input'!E966,2)="ZA",'KCC input'!E966,"")</f>
        <v>ZA_00902</v>
      </c>
      <c r="D965" s="10" t="str">
        <f>IF(LEFT('KCC input'!G966,2)="ZA",'KCC input'!G966,"")</f>
        <v/>
      </c>
      <c r="E965" s="10" t="str">
        <f>IF('KCC input'!H966=0,"",'KCC input'!H966)</f>
        <v>Kadata</v>
      </c>
      <c r="F965" s="10" t="str">
        <f>IF('KCC input'!H966=0,"",'KCC input'!H966)</f>
        <v>Kadata</v>
      </c>
      <c r="G965" s="10" t="str">
        <f t="shared" si="14"/>
        <v>A1ZKC001  Z504</v>
      </c>
      <c r="H965" s="11" t="str">
        <f>IF('KCC input'!I966=0,"",'KCC input'!I966)</f>
        <v/>
      </c>
      <c r="I965" s="10" t="str">
        <f>IF('KCC input'!K966=0,"",'KCC input'!K966)</f>
        <v>A1</v>
      </c>
      <c r="J965" s="10" t="str">
        <f>IF('KCC input'!L966=0,"",'KCC input'!L966)</f>
        <v>ZKC001</v>
      </c>
      <c r="K965" s="10" t="str">
        <f>IF('KCC input'!M966=0,"",'KCC input'!M966)</f>
        <v>Z504</v>
      </c>
      <c r="L965" s="12"/>
    </row>
    <row r="966" spans="1:12" s="4" customFormat="1" x14ac:dyDescent="0.25">
      <c r="A966" s="10" t="str">
        <f>IF(LEFT('KCC input'!A967,2)="ZA",'KCC input'!A967,"")</f>
        <v/>
      </c>
      <c r="B966" s="10" t="str">
        <f>IF(LEFT('KCC input'!C967,2)="ZA",'KCC input'!C967,"")</f>
        <v/>
      </c>
      <c r="C966" s="10" t="str">
        <f>IF(LEFT('KCC input'!E967,2)="ZA",'KCC input'!E967,"")</f>
        <v/>
      </c>
      <c r="D966" s="10" t="str">
        <f>IF(LEFT('KCC input'!G967,2)="ZA",'KCC input'!G967,"")</f>
        <v>ZA_00903</v>
      </c>
      <c r="E966" s="10" t="str">
        <f>IF('KCC input'!H967=0,"",'KCC input'!H967)</f>
        <v>Woningtransacties</v>
      </c>
      <c r="F966" s="10" t="str">
        <f>IF('KCC input'!H967=0,"",'KCC input'!H967)</f>
        <v>Woningtransacties</v>
      </c>
      <c r="G966" s="10" t="str">
        <f t="shared" si="14"/>
        <v>A1ZKC001  Z362</v>
      </c>
      <c r="H966" s="11" t="str">
        <f>IF('KCC input'!I967=0,"",'KCC input'!I967)</f>
        <v/>
      </c>
      <c r="I966" s="10" t="str">
        <f>IF('KCC input'!K967=0,"",'KCC input'!K967)</f>
        <v>A1</v>
      </c>
      <c r="J966" s="10" t="str">
        <f>IF('KCC input'!L967=0,"",'KCC input'!L967)</f>
        <v>ZKC001</v>
      </c>
      <c r="K966" s="10" t="str">
        <f>IF('KCC input'!M967=0,"",'KCC input'!M967)</f>
        <v>Z362</v>
      </c>
      <c r="L966" s="12"/>
    </row>
    <row r="967" spans="1:12" s="4" customFormat="1" x14ac:dyDescent="0.25">
      <c r="A967" s="10" t="str">
        <f>IF(LEFT('KCC input'!A968,2)="ZA",'KCC input'!A968,"")</f>
        <v/>
      </c>
      <c r="B967" s="10" t="str">
        <f>IF(LEFT('KCC input'!C968,2)="ZA",'KCC input'!C968,"")</f>
        <v/>
      </c>
      <c r="C967" s="10" t="str">
        <f>IF(LEFT('KCC input'!E968,2)="ZA",'KCC input'!E968,"")</f>
        <v/>
      </c>
      <c r="D967" s="10" t="str">
        <f>IF(LEFT('KCC input'!G968,2)="ZA",'KCC input'!G968,"")</f>
        <v>ZA_00904</v>
      </c>
      <c r="E967" s="10" t="str">
        <f>IF('KCC input'!H968=0,"",'KCC input'!H968)</f>
        <v>Agr. Transacties</v>
      </c>
      <c r="F967" s="10" t="str">
        <f>IF('KCC input'!H968=0,"",'KCC input'!H968)</f>
        <v>Agr. Transacties</v>
      </c>
      <c r="G967" s="10" t="str">
        <f t="shared" si="14"/>
        <v>A1ZKC001  Z363</v>
      </c>
      <c r="H967" s="11" t="str">
        <f>IF('KCC input'!I968=0,"",'KCC input'!I968)</f>
        <v/>
      </c>
      <c r="I967" s="10" t="str">
        <f>IF('KCC input'!K968=0,"",'KCC input'!K968)</f>
        <v>A1</v>
      </c>
      <c r="J967" s="10" t="str">
        <f>IF('KCC input'!L968=0,"",'KCC input'!L968)</f>
        <v>ZKC001</v>
      </c>
      <c r="K967" s="10" t="str">
        <f>IF('KCC input'!M968=0,"",'KCC input'!M968)</f>
        <v>Z363</v>
      </c>
      <c r="L967" s="12"/>
    </row>
    <row r="968" spans="1:12" s="4" customFormat="1" x14ac:dyDescent="0.25">
      <c r="A968" s="10" t="str">
        <f>IF(LEFT('KCC input'!A969,2)="ZA",'KCC input'!A969,"")</f>
        <v/>
      </c>
      <c r="B968" s="10" t="str">
        <f>IF(LEFT('KCC input'!C969,2)="ZA",'KCC input'!C969,"")</f>
        <v/>
      </c>
      <c r="C968" s="10" t="str">
        <f>IF(LEFT('KCC input'!E969,2)="ZA",'KCC input'!E969,"")</f>
        <v/>
      </c>
      <c r="D968" s="10" t="str">
        <f>IF(LEFT('KCC input'!G969,2)="ZA",'KCC input'!G969,"")</f>
        <v>ZA_00905</v>
      </c>
      <c r="E968" s="10" t="str">
        <f>IF('KCC input'!H969=0,"",'KCC input'!H969)</f>
        <v>Woningrapport</v>
      </c>
      <c r="F968" s="10" t="str">
        <f>IF('KCC input'!H969=0,"",'KCC input'!H969)</f>
        <v>Woningrapport</v>
      </c>
      <c r="G968" s="10" t="str">
        <f t="shared" si="14"/>
        <v>A1ZKC001  Z364</v>
      </c>
      <c r="H968" s="11" t="str">
        <f>IF('KCC input'!I969=0,"",'KCC input'!I969)</f>
        <v/>
      </c>
      <c r="I968" s="10" t="str">
        <f>IF('KCC input'!K969=0,"",'KCC input'!K969)</f>
        <v>A1</v>
      </c>
      <c r="J968" s="10" t="str">
        <f>IF('KCC input'!L969=0,"",'KCC input'!L969)</f>
        <v>ZKC001</v>
      </c>
      <c r="K968" s="10" t="str">
        <f>IF('KCC input'!M969=0,"",'KCC input'!M969)</f>
        <v>Z364</v>
      </c>
      <c r="L968" s="12"/>
    </row>
    <row r="969" spans="1:12" s="4" customFormat="1" x14ac:dyDescent="0.25">
      <c r="A969" s="10" t="str">
        <f>IF(LEFT('KCC input'!A970,2)="ZA",'KCC input'!A970,"")</f>
        <v/>
      </c>
      <c r="B969" s="10" t="str">
        <f>IF(LEFT('KCC input'!C970,2)="ZA",'KCC input'!C970,"")</f>
        <v/>
      </c>
      <c r="C969" s="10" t="str">
        <f>IF(LEFT('KCC input'!E970,2)="ZA",'KCC input'!E970,"")</f>
        <v/>
      </c>
      <c r="D969" s="10" t="str">
        <f>IF(LEFT('KCC input'!G970,2)="ZA",'KCC input'!G970,"")</f>
        <v>ZA_00906</v>
      </c>
      <c r="E969" s="10" t="str">
        <f>IF('KCC input'!H970=0,"",'KCC input'!H970)</f>
        <v>Kaartproducten (GEO/ADMIN)</v>
      </c>
      <c r="F969" s="10" t="str">
        <f>IF('KCC input'!H970=0,"",'KCC input'!H970)</f>
        <v>Kaartproducten (GEO/ADMIN)</v>
      </c>
      <c r="G969" s="10" t="str">
        <f t="shared" si="14"/>
        <v>A1ZKC001  Z365</v>
      </c>
      <c r="H969" s="11" t="str">
        <f>IF('KCC input'!I970=0,"",'KCC input'!I970)</f>
        <v/>
      </c>
      <c r="I969" s="10" t="str">
        <f>IF('KCC input'!K970=0,"",'KCC input'!K970)</f>
        <v>A1</v>
      </c>
      <c r="J969" s="10" t="str">
        <f>IF('KCC input'!L970=0,"",'KCC input'!L970)</f>
        <v>ZKC001</v>
      </c>
      <c r="K969" s="10" t="str">
        <f>IF('KCC input'!M970=0,"",'KCC input'!M970)</f>
        <v>Z365</v>
      </c>
      <c r="L969" s="12"/>
    </row>
    <row r="970" spans="1:12" s="4" customFormat="1" x14ac:dyDescent="0.25">
      <c r="A970" s="10" t="str">
        <f>IF(LEFT('KCC input'!A971,2)="ZA",'KCC input'!A971,"")</f>
        <v/>
      </c>
      <c r="B970" s="10" t="str">
        <f>IF(LEFT('KCC input'!C971,2)="ZA",'KCC input'!C971,"")</f>
        <v/>
      </c>
      <c r="C970" s="10" t="str">
        <f>IF(LEFT('KCC input'!E971,2)="ZA",'KCC input'!E971,"")</f>
        <v/>
      </c>
      <c r="D970" s="10" t="str">
        <f>IF(LEFT('KCC input'!G971,2)="ZA",'KCC input'!G971,"")</f>
        <v>ZA_00907</v>
      </c>
      <c r="E970" s="10" t="str">
        <f>IF('KCC input'!H971=0,"",'KCC input'!H971)</f>
        <v>Bedrijfsmatige transacties</v>
      </c>
      <c r="F970" s="10" t="str">
        <f>IF('KCC input'!H971=0,"",'KCC input'!H971)</f>
        <v>Bedrijfsmatige transacties</v>
      </c>
      <c r="G970" s="10" t="str">
        <f t="shared" si="14"/>
        <v>A1ZKC001  Z366</v>
      </c>
      <c r="H970" s="11" t="str">
        <f>IF('KCC input'!I971=0,"",'KCC input'!I971)</f>
        <v/>
      </c>
      <c r="I970" s="10" t="str">
        <f>IF('KCC input'!K971=0,"",'KCC input'!K971)</f>
        <v>A1</v>
      </c>
      <c r="J970" s="10" t="str">
        <f>IF('KCC input'!L971=0,"",'KCC input'!L971)</f>
        <v>ZKC001</v>
      </c>
      <c r="K970" s="10" t="str">
        <f>IF('KCC input'!M971=0,"",'KCC input'!M971)</f>
        <v>Z366</v>
      </c>
      <c r="L970" s="12"/>
    </row>
    <row r="971" spans="1:12" s="4" customFormat="1" x14ac:dyDescent="0.25">
      <c r="A971" s="10" t="str">
        <f>IF(LEFT('KCC input'!A972,2)="ZA",'KCC input'!A972,"")</f>
        <v/>
      </c>
      <c r="B971" s="10" t="str">
        <f>IF(LEFT('KCC input'!C972,2)="ZA",'KCC input'!C972,"")</f>
        <v/>
      </c>
      <c r="C971" s="10" t="str">
        <f>IF(LEFT('KCC input'!E972,2)="ZA",'KCC input'!E972,"")</f>
        <v/>
      </c>
      <c r="D971" s="10" t="str">
        <f>IF(LEFT('KCC input'!G972,2)="ZA",'KCC input'!G972,"")</f>
        <v>ZA_00908</v>
      </c>
      <c r="E971" s="10" t="str">
        <f>IF('KCC input'!H972=0,"",'KCC input'!H972)</f>
        <v>Storing</v>
      </c>
      <c r="F971" s="10" t="str">
        <f>IF('KCC input'!H972=0,"",'KCC input'!H972)</f>
        <v>Storing</v>
      </c>
      <c r="G971" s="10" t="str">
        <f t="shared" ref="G971:G1034" si="15">CONCATENATE(I971,J971,REPT(" ",8-LEN(J971)),K971)</f>
        <v>A1ZKC001  Z452</v>
      </c>
      <c r="H971" s="11" t="str">
        <f>IF('KCC input'!I972=0,"",'KCC input'!I972)</f>
        <v/>
      </c>
      <c r="I971" s="10" t="str">
        <f>IF('KCC input'!K972=0,"",'KCC input'!K972)</f>
        <v>A1</v>
      </c>
      <c r="J971" s="10" t="str">
        <f>IF('KCC input'!L972=0,"",'KCC input'!L972)</f>
        <v>ZKC001</v>
      </c>
      <c r="K971" s="10" t="str">
        <f>IF('KCC input'!M972=0,"",'KCC input'!M972)</f>
        <v>Z452</v>
      </c>
      <c r="L971" s="12"/>
    </row>
    <row r="972" spans="1:12" s="4" customFormat="1" x14ac:dyDescent="0.25">
      <c r="A972" s="10" t="str">
        <f>IF(LEFT('KCC input'!A973,2)="ZA",'KCC input'!A973,"")</f>
        <v/>
      </c>
      <c r="B972" s="10" t="str">
        <f>IF(LEFT('KCC input'!C973,2)="ZA",'KCC input'!C973,"")</f>
        <v/>
      </c>
      <c r="C972" s="10" t="str">
        <f>IF(LEFT('KCC input'!E973,2)="ZA",'KCC input'!E973,"")</f>
        <v>ZA_00909</v>
      </c>
      <c r="D972" s="10" t="str">
        <f>IF(LEFT('KCC input'!G973,2)="ZA",'KCC input'!G973,"")</f>
        <v/>
      </c>
      <c r="E972" s="10" t="str">
        <f>IF('KCC input'!H973=0,"",'KCC input'!H973)</f>
        <v>PDOK</v>
      </c>
      <c r="F972" s="10" t="str">
        <f>IF('KCC input'!H973=0,"",'KCC input'!H973)</f>
        <v>PDOK</v>
      </c>
      <c r="G972" s="10" t="str">
        <f t="shared" si="15"/>
        <v>A1ZKC001  Z549</v>
      </c>
      <c r="H972" s="11" t="str">
        <f>IF('KCC input'!I973=0,"",'KCC input'!I973)</f>
        <v/>
      </c>
      <c r="I972" s="10" t="str">
        <f>IF('KCC input'!K973=0,"",'KCC input'!K973)</f>
        <v>A1</v>
      </c>
      <c r="J972" s="10" t="str">
        <f>IF('KCC input'!L973=0,"",'KCC input'!L973)</f>
        <v>ZKC001</v>
      </c>
      <c r="K972" s="10" t="str">
        <f>IF('KCC input'!M973=0,"",'KCC input'!M973)</f>
        <v>Z549</v>
      </c>
      <c r="L972" s="12"/>
    </row>
    <row r="973" spans="1:12" s="4" customFormat="1" x14ac:dyDescent="0.25">
      <c r="A973" s="10" t="str">
        <f>IF(LEFT('KCC input'!A974,2)="ZA",'KCC input'!A974,"")</f>
        <v/>
      </c>
      <c r="B973" s="10" t="str">
        <f>IF(LEFT('KCC input'!C974,2)="ZA",'KCC input'!C974,"")</f>
        <v/>
      </c>
      <c r="C973" s="10" t="str">
        <f>IF(LEFT('KCC input'!E974,2)="ZA",'KCC input'!E974,"")</f>
        <v/>
      </c>
      <c r="D973" s="10" t="str">
        <f>IF(LEFT('KCC input'!G974,2)="ZA",'KCC input'!G974,"")</f>
        <v>ZA_01982</v>
      </c>
      <c r="E973" s="10" t="str">
        <f>IF('KCC input'!H974=0,"",'KCC input'!H974)</f>
        <v>Anders nl:</v>
      </c>
      <c r="F973" s="10" t="str">
        <f>IF('KCC input'!H974=0,"",'KCC input'!H974)</f>
        <v>Anders nl:</v>
      </c>
      <c r="G973" s="10" t="str">
        <f t="shared" si="15"/>
        <v>A1ZKC001  Z563</v>
      </c>
      <c r="H973" s="11" t="str">
        <f>IF('KCC input'!I974=0,"",'KCC input'!I974)</f>
        <v/>
      </c>
      <c r="I973" s="10" t="str">
        <f>IF('KCC input'!K974=0,"",'KCC input'!K974)</f>
        <v>A1</v>
      </c>
      <c r="J973" s="10" t="str">
        <f>IF('KCC input'!L974=0,"",'KCC input'!L974)</f>
        <v>ZKC001</v>
      </c>
      <c r="K973" s="10" t="str">
        <f>IF('KCC input'!M974=0,"",'KCC input'!M974)</f>
        <v>Z563</v>
      </c>
      <c r="L973" s="12"/>
    </row>
    <row r="974" spans="1:12" s="4" customFormat="1" x14ac:dyDescent="0.25">
      <c r="A974" s="10" t="str">
        <f>IF(LEFT('KCC input'!A975,2)="ZA",'KCC input'!A975,"")</f>
        <v/>
      </c>
      <c r="B974" s="10" t="str">
        <f>IF(LEFT('KCC input'!C975,2)="ZA",'KCC input'!C975,"")</f>
        <v/>
      </c>
      <c r="C974" s="10" t="str">
        <f>IF(LEFT('KCC input'!E975,2)="ZA",'KCC input'!E975,"")</f>
        <v/>
      </c>
      <c r="D974" s="10" t="str">
        <f>IF(LEFT('KCC input'!G975,2)="ZA",'KCC input'!G975,"")</f>
        <v>ZA_00910</v>
      </c>
      <c r="E974" s="10" t="str">
        <f>IF('KCC input'!H975=0,"",'KCC input'!H975)</f>
        <v>Storing</v>
      </c>
      <c r="F974" s="10" t="str">
        <f>IF('KCC input'!H975=0,"",'KCC input'!H975)</f>
        <v>Storing</v>
      </c>
      <c r="G974" s="10" t="str">
        <f t="shared" si="15"/>
        <v>A1ZKC001  Z453</v>
      </c>
      <c r="H974" s="11" t="str">
        <f>IF('KCC input'!I975=0,"",'KCC input'!I975)</f>
        <v/>
      </c>
      <c r="I974" s="10" t="str">
        <f>IF('KCC input'!K975=0,"",'KCC input'!K975)</f>
        <v>A1</v>
      </c>
      <c r="J974" s="10" t="str">
        <f>IF('KCC input'!L975=0,"",'KCC input'!L975)</f>
        <v>ZKC001</v>
      </c>
      <c r="K974" s="10" t="str">
        <f>IF('KCC input'!M975=0,"",'KCC input'!M975)</f>
        <v>Z453</v>
      </c>
      <c r="L974" s="12"/>
    </row>
    <row r="975" spans="1:12" s="4" customFormat="1" x14ac:dyDescent="0.25">
      <c r="A975" s="10" t="str">
        <f>IF(LEFT('KCC input'!A976,2)="ZA",'KCC input'!A976,"")</f>
        <v/>
      </c>
      <c r="B975" s="10" t="str">
        <f>IF(LEFT('KCC input'!C976,2)="ZA",'KCC input'!C976,"")</f>
        <v/>
      </c>
      <c r="C975" s="10" t="str">
        <f>IF(LEFT('KCC input'!E976,2)="ZA",'KCC input'!E976,"")</f>
        <v>ZA_00911</v>
      </c>
      <c r="D975" s="10" t="str">
        <f>IF(LEFT('KCC input'!G976,2)="ZA",'KCC input'!G976,"")</f>
        <v/>
      </c>
      <c r="E975" s="10" t="str">
        <f>IF('KCC input'!H976=0,"",'KCC input'!H976)</f>
        <v>BAG viewer / overige systemen</v>
      </c>
      <c r="F975" s="10" t="str">
        <f>IF('KCC input'!H976=0,"",'KCC input'!H976)</f>
        <v>BAG viewer / overige systemen</v>
      </c>
      <c r="G975" s="10" t="str">
        <f t="shared" si="15"/>
        <v>A1ZKC001  Z550</v>
      </c>
      <c r="H975" s="11" t="str">
        <f>IF('KCC input'!I976=0,"",'KCC input'!I976)</f>
        <v/>
      </c>
      <c r="I975" s="10" t="str">
        <f>IF('KCC input'!K976=0,"",'KCC input'!K976)</f>
        <v>A1</v>
      </c>
      <c r="J975" s="10" t="str">
        <f>IF('KCC input'!L976=0,"",'KCC input'!L976)</f>
        <v>ZKC001</v>
      </c>
      <c r="K975" s="10" t="str">
        <f>IF('KCC input'!M976=0,"",'KCC input'!M976)</f>
        <v>Z550</v>
      </c>
      <c r="L975" s="12"/>
    </row>
    <row r="976" spans="1:12" s="4" customFormat="1" x14ac:dyDescent="0.25">
      <c r="A976" s="10" t="str">
        <f>IF(LEFT('KCC input'!A977,2)="ZA",'KCC input'!A977,"")</f>
        <v/>
      </c>
      <c r="B976" s="10" t="str">
        <f>IF(LEFT('KCC input'!C977,2)="ZA",'KCC input'!C977,"")</f>
        <v/>
      </c>
      <c r="C976" s="10" t="str">
        <f>IF(LEFT('KCC input'!E977,2)="ZA",'KCC input'!E977,"")</f>
        <v/>
      </c>
      <c r="D976" s="10" t="str">
        <f>IF(LEFT('KCC input'!G977,2)="ZA",'KCC input'!G977,"")</f>
        <v>ZA_00912</v>
      </c>
      <c r="E976" s="10" t="str">
        <f>IF('KCC input'!H977=0,"",'KCC input'!H977)</f>
        <v>Storing</v>
      </c>
      <c r="F976" s="10" t="str">
        <f>IF('KCC input'!H977=0,"",'KCC input'!H977)</f>
        <v>Storing</v>
      </c>
      <c r="G976" s="10" t="str">
        <f t="shared" si="15"/>
        <v>A1ZKC001  Z454</v>
      </c>
      <c r="H976" s="11" t="str">
        <f>IF('KCC input'!I977=0,"",'KCC input'!I977)</f>
        <v/>
      </c>
      <c r="I976" s="10" t="str">
        <f>IF('KCC input'!K977=0,"",'KCC input'!K977)</f>
        <v>A1</v>
      </c>
      <c r="J976" s="10" t="str">
        <f>IF('KCC input'!L977=0,"",'KCC input'!L977)</f>
        <v>ZKC001</v>
      </c>
      <c r="K976" s="10" t="str">
        <f>IF('KCC input'!M977=0,"",'KCC input'!M977)</f>
        <v>Z454</v>
      </c>
      <c r="L976" s="12"/>
    </row>
    <row r="977" spans="1:12" s="4" customFormat="1" x14ac:dyDescent="0.25">
      <c r="A977" s="10" t="str">
        <f>IF(LEFT('KCC input'!A978,2)="ZA",'KCC input'!A978,"")</f>
        <v/>
      </c>
      <c r="B977" s="10" t="str">
        <f>IF(LEFT('KCC input'!C978,2)="ZA",'KCC input'!C978,"")</f>
        <v/>
      </c>
      <c r="C977" s="10" t="str">
        <f>IF(LEFT('KCC input'!E978,2)="ZA",'KCC input'!E978,"")</f>
        <v/>
      </c>
      <c r="D977" s="10" t="str">
        <f>IF(LEFT('KCC input'!G978,2)="ZA",'KCC input'!G978,"")</f>
        <v>ZA_01983</v>
      </c>
      <c r="E977" s="10" t="str">
        <f>IF('KCC input'!H978=0,"",'KCC input'!H978)</f>
        <v>Anders nl:</v>
      </c>
      <c r="F977" s="10" t="str">
        <f>IF('KCC input'!H978=0,"",'KCC input'!H978)</f>
        <v>Anders nl:</v>
      </c>
      <c r="G977" s="10" t="str">
        <f t="shared" si="15"/>
        <v>A1ZKC001  Z564</v>
      </c>
      <c r="H977" s="11" t="str">
        <f>IF('KCC input'!I978=0,"",'KCC input'!I978)</f>
        <v/>
      </c>
      <c r="I977" s="10" t="str">
        <f>IF('KCC input'!K978=0,"",'KCC input'!K978)</f>
        <v>A1</v>
      </c>
      <c r="J977" s="10" t="str">
        <f>IF('KCC input'!L978=0,"",'KCC input'!L978)</f>
        <v>ZKC001</v>
      </c>
      <c r="K977" s="10" t="str">
        <f>IF('KCC input'!M978=0,"",'KCC input'!M978)</f>
        <v>Z564</v>
      </c>
      <c r="L977" s="12"/>
    </row>
    <row r="978" spans="1:12" s="4" customFormat="1" x14ac:dyDescent="0.25">
      <c r="A978" s="10" t="str">
        <f>IF(LEFT('KCC input'!A979,2)="ZA",'KCC input'!A979,"")</f>
        <v/>
      </c>
      <c r="B978" s="10" t="str">
        <f>IF(LEFT('KCC input'!C979,2)="ZA",'KCC input'!C979,"")</f>
        <v/>
      </c>
      <c r="C978" s="10" t="str">
        <f>IF(LEFT('KCC input'!E979,2)="ZA",'KCC input'!E979,"")</f>
        <v>ZA_00913</v>
      </c>
      <c r="D978" s="10" t="str">
        <f>IF(LEFT('KCC input'!G979,2)="ZA",'KCC input'!G979,"")</f>
        <v/>
      </c>
      <c r="E978" s="10" t="str">
        <f>IF('KCC input'!H979=0,"",'KCC input'!H979)</f>
        <v>Mijn Kadaster</v>
      </c>
      <c r="F978" s="10" t="str">
        <f>IF('KCC input'!H979=0,"",'KCC input'!H979)</f>
        <v>Mijn Kadaster</v>
      </c>
      <c r="G978" s="10" t="str">
        <f t="shared" si="15"/>
        <v>A1ZKC001  Z505</v>
      </c>
      <c r="H978" s="11" t="str">
        <f>IF('KCC input'!I979=0,"",'KCC input'!I979)</f>
        <v/>
      </c>
      <c r="I978" s="10" t="str">
        <f>IF('KCC input'!K979=0,"",'KCC input'!K979)</f>
        <v>A1</v>
      </c>
      <c r="J978" s="10" t="str">
        <f>IF('KCC input'!L979=0,"",'KCC input'!L979)</f>
        <v>ZKC001</v>
      </c>
      <c r="K978" s="10" t="str">
        <f>IF('KCC input'!M979=0,"",'KCC input'!M979)</f>
        <v>Z505</v>
      </c>
      <c r="L978" s="12"/>
    </row>
    <row r="979" spans="1:12" s="4" customFormat="1" x14ac:dyDescent="0.25">
      <c r="A979" s="10" t="str">
        <f>IF(LEFT('KCC input'!A980,2)="ZA",'KCC input'!A980,"")</f>
        <v/>
      </c>
      <c r="B979" s="10" t="str">
        <f>IF(LEFT('KCC input'!C980,2)="ZA",'KCC input'!C980,"")</f>
        <v/>
      </c>
      <c r="C979" s="10" t="str">
        <f>IF(LEFT('KCC input'!E980,2)="ZA",'KCC input'!E980,"")</f>
        <v/>
      </c>
      <c r="D979" s="10" t="str">
        <f>IF(LEFT('KCC input'!G980,2)="ZA",'KCC input'!G980,"")</f>
        <v>ZA_00914</v>
      </c>
      <c r="E979" s="10" t="str">
        <f>IF('KCC input'!H980=0,"",'KCC input'!H980)</f>
        <v>Hulp eerste beheerder - gebruikers aanmaken/wijzig</v>
      </c>
      <c r="F979" s="10" t="str">
        <f>IF('KCC input'!H980=0,"",'KCC input'!H980)</f>
        <v>Hulp eerste beheerder - gebruikers aanmaken/wijzig</v>
      </c>
      <c r="G979" s="10" t="str">
        <f t="shared" si="15"/>
        <v>A1ZKC001  Z367</v>
      </c>
      <c r="H979" s="11" t="str">
        <f>IF('KCC input'!I980=0,"",'KCC input'!I980)</f>
        <v/>
      </c>
      <c r="I979" s="10" t="str">
        <f>IF('KCC input'!K980=0,"",'KCC input'!K980)</f>
        <v>A1</v>
      </c>
      <c r="J979" s="10" t="str">
        <f>IF('KCC input'!L980=0,"",'KCC input'!L980)</f>
        <v>ZKC001</v>
      </c>
      <c r="K979" s="10" t="str">
        <f>IF('KCC input'!M980=0,"",'KCC input'!M980)</f>
        <v>Z367</v>
      </c>
      <c r="L979" s="12"/>
    </row>
    <row r="980" spans="1:12" s="4" customFormat="1" x14ac:dyDescent="0.25">
      <c r="A980" s="10" t="str">
        <f>IF(LEFT('KCC input'!A981,2)="ZA",'KCC input'!A981,"")</f>
        <v/>
      </c>
      <c r="B980" s="10" t="str">
        <f>IF(LEFT('KCC input'!C981,2)="ZA",'KCC input'!C981,"")</f>
        <v/>
      </c>
      <c r="C980" s="10" t="str">
        <f>IF(LEFT('KCC input'!E981,2)="ZA",'KCC input'!E981,"")</f>
        <v/>
      </c>
      <c r="D980" s="10" t="str">
        <f>IF(LEFT('KCC input'!G981,2)="ZA",'KCC input'!G981,"")</f>
        <v>ZA_00915</v>
      </c>
      <c r="E980" s="10" t="str">
        <f>IF('KCC input'!H981=0,"",'KCC input'!H981)</f>
        <v>Wachtwoord resetten</v>
      </c>
      <c r="F980" s="10" t="str">
        <f>IF('KCC input'!H981=0,"",'KCC input'!H981)</f>
        <v>Wachtwoord resetten</v>
      </c>
      <c r="G980" s="10" t="str">
        <f t="shared" si="15"/>
        <v>A1ZKC001  Z368</v>
      </c>
      <c r="H980" s="11" t="str">
        <f>IF('KCC input'!I981=0,"",'KCC input'!I981)</f>
        <v/>
      </c>
      <c r="I980" s="10" t="str">
        <f>IF('KCC input'!K981=0,"",'KCC input'!K981)</f>
        <v>A1</v>
      </c>
      <c r="J980" s="10" t="str">
        <f>IF('KCC input'!L981=0,"",'KCC input'!L981)</f>
        <v>ZKC001</v>
      </c>
      <c r="K980" s="10" t="str">
        <f>IF('KCC input'!M981=0,"",'KCC input'!M981)</f>
        <v>Z368</v>
      </c>
      <c r="L980" s="12"/>
    </row>
    <row r="981" spans="1:12" s="4" customFormat="1" x14ac:dyDescent="0.25">
      <c r="A981" s="10" t="str">
        <f>IF(LEFT('KCC input'!A982,2)="ZA",'KCC input'!A982,"")</f>
        <v/>
      </c>
      <c r="B981" s="10" t="str">
        <f>IF(LEFT('KCC input'!C982,2)="ZA",'KCC input'!C982,"")</f>
        <v/>
      </c>
      <c r="C981" s="10" t="str">
        <f>IF(LEFT('KCC input'!E982,2)="ZA",'KCC input'!E982,"")</f>
        <v/>
      </c>
      <c r="D981" s="10" t="str">
        <f>IF(LEFT('KCC input'!G982,2)="ZA",'KCC input'!G982,"")</f>
        <v>ZA_00916</v>
      </c>
      <c r="E981" s="10" t="str">
        <f>IF('KCC input'!H982=0,"",'KCC input'!H982)</f>
        <v>Hulp gebruiker - gegevens wijzigen</v>
      </c>
      <c r="F981" s="10" t="str">
        <f>IF('KCC input'!H982=0,"",'KCC input'!H982)</f>
        <v>Hulp gebruiker - gegevens wijzigen</v>
      </c>
      <c r="G981" s="10" t="str">
        <f t="shared" si="15"/>
        <v>A1ZKC001  Z369</v>
      </c>
      <c r="H981" s="11" t="str">
        <f>IF('KCC input'!I982=0,"",'KCC input'!I982)</f>
        <v/>
      </c>
      <c r="I981" s="10" t="str">
        <f>IF('KCC input'!K982=0,"",'KCC input'!K982)</f>
        <v>A1</v>
      </c>
      <c r="J981" s="10" t="str">
        <f>IF('KCC input'!L982=0,"",'KCC input'!L982)</f>
        <v>ZKC001</v>
      </c>
      <c r="K981" s="10" t="str">
        <f>IF('KCC input'!M982=0,"",'KCC input'!M982)</f>
        <v>Z369</v>
      </c>
      <c r="L981" s="12"/>
    </row>
    <row r="982" spans="1:12" s="4" customFormat="1" x14ac:dyDescent="0.25">
      <c r="A982" s="10" t="str">
        <f>IF(LEFT('KCC input'!A983,2)="ZA",'KCC input'!A983,"")</f>
        <v/>
      </c>
      <c r="B982" s="10" t="str">
        <f>IF(LEFT('KCC input'!C983,2)="ZA",'KCC input'!C983,"")</f>
        <v/>
      </c>
      <c r="C982" s="10" t="str">
        <f>IF(LEFT('KCC input'!E983,2)="ZA",'KCC input'!E983,"")</f>
        <v/>
      </c>
      <c r="D982" s="10" t="str">
        <f>IF(LEFT('KCC input'!G983,2)="ZA",'KCC input'!G983,"")</f>
        <v>ZA_00917</v>
      </c>
      <c r="E982" s="10" t="str">
        <f>IF('KCC input'!H983=0,"",'KCC input'!H983)</f>
        <v>Kan niet inloggen - orderblokkade</v>
      </c>
      <c r="F982" s="10" t="str">
        <f>IF('KCC input'!H983=0,"",'KCC input'!H983)</f>
        <v>Kan niet inloggen - orderblokkade</v>
      </c>
      <c r="G982" s="10" t="str">
        <f t="shared" si="15"/>
        <v>A1ZKC001  Z370</v>
      </c>
      <c r="H982" s="11" t="str">
        <f>IF('KCC input'!I983=0,"",'KCC input'!I983)</f>
        <v/>
      </c>
      <c r="I982" s="10" t="str">
        <f>IF('KCC input'!K983=0,"",'KCC input'!K983)</f>
        <v>A1</v>
      </c>
      <c r="J982" s="10" t="str">
        <f>IF('KCC input'!L983=0,"",'KCC input'!L983)</f>
        <v>ZKC001</v>
      </c>
      <c r="K982" s="10" t="str">
        <f>IF('KCC input'!M983=0,"",'KCC input'!M983)</f>
        <v>Z370</v>
      </c>
      <c r="L982" s="12"/>
    </row>
    <row r="983" spans="1:12" s="4" customFormat="1" x14ac:dyDescent="0.25">
      <c r="A983" s="10" t="str">
        <f>IF(LEFT('KCC input'!A984,2)="ZA",'KCC input'!A984,"")</f>
        <v/>
      </c>
      <c r="B983" s="10" t="str">
        <f>IF(LEFT('KCC input'!C984,2)="ZA",'KCC input'!C984,"")</f>
        <v/>
      </c>
      <c r="C983" s="10" t="str">
        <f>IF(LEFT('KCC input'!E984,2)="ZA",'KCC input'!E984,"")</f>
        <v/>
      </c>
      <c r="D983" s="10" t="str">
        <f>IF(LEFT('KCC input'!G984,2)="ZA",'KCC input'!G984,"")</f>
        <v>ZA_00918</v>
      </c>
      <c r="E983" s="10" t="str">
        <f>IF('KCC input'!H984=0,"",'KCC input'!H984)</f>
        <v>Storing</v>
      </c>
      <c r="F983" s="10" t="str">
        <f>IF('KCC input'!H984=0,"",'KCC input'!H984)</f>
        <v>Storing</v>
      </c>
      <c r="G983" s="10" t="str">
        <f t="shared" si="15"/>
        <v>A1ZKC001  Z371</v>
      </c>
      <c r="H983" s="11" t="str">
        <f>IF('KCC input'!I984=0,"",'KCC input'!I984)</f>
        <v/>
      </c>
      <c r="I983" s="10" t="str">
        <f>IF('KCC input'!K984=0,"",'KCC input'!K984)</f>
        <v>A1</v>
      </c>
      <c r="J983" s="10" t="str">
        <f>IF('KCC input'!L984=0,"",'KCC input'!L984)</f>
        <v>ZKC001</v>
      </c>
      <c r="K983" s="10" t="str">
        <f>IF('KCC input'!M984=0,"",'KCC input'!M984)</f>
        <v>Z371</v>
      </c>
      <c r="L983" s="12"/>
    </row>
    <row r="984" spans="1:12" s="4" customFormat="1" x14ac:dyDescent="0.25">
      <c r="A984" s="10" t="str">
        <f>IF(LEFT('KCC input'!A985,2)="ZA",'KCC input'!A985,"")</f>
        <v/>
      </c>
      <c r="B984" s="10" t="str">
        <f>IF(LEFT('KCC input'!C985,2)="ZA",'KCC input'!C985,"")</f>
        <v/>
      </c>
      <c r="C984" s="10" t="str">
        <f>IF(LEFT('KCC input'!E985,2)="ZA",'KCC input'!E985,"")</f>
        <v/>
      </c>
      <c r="D984" s="10" t="str">
        <f>IF(LEFT('KCC input'!G985,2)="ZA",'KCC input'!G985,"")</f>
        <v>ZA_00919</v>
      </c>
      <c r="E984" s="10" t="str">
        <f>IF('KCC input'!H985=0,"",'KCC input'!H985)</f>
        <v>Kan niet inloggen - andere reden</v>
      </c>
      <c r="F984" s="10" t="str">
        <f>IF('KCC input'!H985=0,"",'KCC input'!H985)</f>
        <v>Kan niet inloggen - andere reden</v>
      </c>
      <c r="G984" s="10" t="str">
        <f t="shared" si="15"/>
        <v>A1ZKC001  Z372</v>
      </c>
      <c r="H984" s="11" t="str">
        <f>IF('KCC input'!I985=0,"",'KCC input'!I985)</f>
        <v/>
      </c>
      <c r="I984" s="10" t="str">
        <f>IF('KCC input'!K985=0,"",'KCC input'!K985)</f>
        <v>A1</v>
      </c>
      <c r="J984" s="10" t="str">
        <f>IF('KCC input'!L985=0,"",'KCC input'!L985)</f>
        <v>ZKC001</v>
      </c>
      <c r="K984" s="10" t="str">
        <f>IF('KCC input'!M985=0,"",'KCC input'!M985)</f>
        <v>Z372</v>
      </c>
      <c r="L984" s="12"/>
    </row>
    <row r="985" spans="1:12" s="4" customFormat="1" x14ac:dyDescent="0.25">
      <c r="A985" s="10" t="str">
        <f>IF(LEFT('KCC input'!A986,2)="ZA",'KCC input'!A986,"")</f>
        <v/>
      </c>
      <c r="B985" s="10" t="str">
        <f>IF(LEFT('KCC input'!C986,2)="ZA",'KCC input'!C986,"")</f>
        <v/>
      </c>
      <c r="C985" s="10" t="str">
        <f>IF(LEFT('KCC input'!E986,2)="ZA",'KCC input'!E986,"")</f>
        <v/>
      </c>
      <c r="D985" s="10" t="str">
        <f>IF(LEFT('KCC input'!G986,2)="ZA",'KCC input'!G986,"")</f>
        <v>ZA_00920</v>
      </c>
      <c r="E985" s="10" t="str">
        <f>IF('KCC input'!H986=0,"",'KCC input'!H986)</f>
        <v>Wijzigen 1e beheerder</v>
      </c>
      <c r="F985" s="10" t="str">
        <f>IF('KCC input'!H986=0,"",'KCC input'!H986)</f>
        <v>Wijzigen 1e beheerder</v>
      </c>
      <c r="G985" s="10" t="str">
        <f t="shared" si="15"/>
        <v>A1ZKC001  Z373</v>
      </c>
      <c r="H985" s="11" t="str">
        <f>IF('KCC input'!I986=0,"",'KCC input'!I986)</f>
        <v/>
      </c>
      <c r="I985" s="10" t="str">
        <f>IF('KCC input'!K986=0,"",'KCC input'!K986)</f>
        <v>A1</v>
      </c>
      <c r="J985" s="10" t="str">
        <f>IF('KCC input'!L986=0,"",'KCC input'!L986)</f>
        <v>ZKC001</v>
      </c>
      <c r="K985" s="10" t="str">
        <f>IF('KCC input'!M986=0,"",'KCC input'!M986)</f>
        <v>Z373</v>
      </c>
      <c r="L985" s="12"/>
    </row>
    <row r="986" spans="1:12" s="4" customFormat="1" x14ac:dyDescent="0.25">
      <c r="A986" s="10" t="str">
        <f>IF(LEFT('KCC input'!A987,2)="ZA",'KCC input'!A987,"")</f>
        <v/>
      </c>
      <c r="B986" s="10" t="str">
        <f>IF(LEFT('KCC input'!C987,2)="ZA",'KCC input'!C987,"")</f>
        <v/>
      </c>
      <c r="C986" s="10" t="str">
        <f>IF(LEFT('KCC input'!E987,2)="ZA",'KCC input'!E987,"")</f>
        <v/>
      </c>
      <c r="D986" s="10" t="str">
        <f>IF(LEFT('KCC input'!G987,2)="ZA",'KCC input'!G987,"")</f>
        <v>ZA_00921</v>
      </c>
      <c r="E986" s="10" t="str">
        <f>IF('KCC input'!H987=0,"",'KCC input'!H987)</f>
        <v>Aanmelden/afmelden</v>
      </c>
      <c r="F986" s="10" t="str">
        <f>IF('KCC input'!H987=0,"",'KCC input'!H987)</f>
        <v>Aanmelden/afmelden</v>
      </c>
      <c r="G986" s="10" t="str">
        <f t="shared" si="15"/>
        <v>A1ZKC001  Z374</v>
      </c>
      <c r="H986" s="11" t="str">
        <f>IF('KCC input'!I987=0,"",'KCC input'!I987)</f>
        <v/>
      </c>
      <c r="I986" s="10" t="str">
        <f>IF('KCC input'!K987=0,"",'KCC input'!K987)</f>
        <v>A1</v>
      </c>
      <c r="J986" s="10" t="str">
        <f>IF('KCC input'!L987=0,"",'KCC input'!L987)</f>
        <v>ZKC001</v>
      </c>
      <c r="K986" s="10" t="str">
        <f>IF('KCC input'!M987=0,"",'KCC input'!M987)</f>
        <v>Z374</v>
      </c>
      <c r="L986" s="12"/>
    </row>
    <row r="987" spans="1:12" s="4" customFormat="1" x14ac:dyDescent="0.25">
      <c r="A987" s="10" t="str">
        <f>IF(LEFT('KCC input'!A988,2)="ZA",'KCC input'!A988,"")</f>
        <v/>
      </c>
      <c r="B987" s="10" t="str">
        <f>IF(LEFT('KCC input'!C988,2)="ZA",'KCC input'!C988,"")</f>
        <v/>
      </c>
      <c r="C987" s="10" t="str">
        <f>IF(LEFT('KCC input'!E988,2)="ZA",'KCC input'!E988,"")</f>
        <v/>
      </c>
      <c r="D987" s="10" t="str">
        <f>IF(LEFT('KCC input'!G988,2)="ZA",'KCC input'!G988,"")</f>
        <v>ZA_00922</v>
      </c>
      <c r="E987" s="10" t="str">
        <f>IF('KCC input'!H988=0,"",'KCC input'!H988)</f>
        <v>Status productaanvragen</v>
      </c>
      <c r="F987" s="10" t="str">
        <f>IF('KCC input'!H988=0,"",'KCC input'!H988)</f>
        <v>Status productaanvragen</v>
      </c>
      <c r="G987" s="10" t="str">
        <f t="shared" si="15"/>
        <v>A1ZKC001  Z375</v>
      </c>
      <c r="H987" s="11" t="str">
        <f>IF('KCC input'!I988=0,"",'KCC input'!I988)</f>
        <v/>
      </c>
      <c r="I987" s="10" t="str">
        <f>IF('KCC input'!K988=0,"",'KCC input'!K988)</f>
        <v>A1</v>
      </c>
      <c r="J987" s="10" t="str">
        <f>IF('KCC input'!L988=0,"",'KCC input'!L988)</f>
        <v>ZKC001</v>
      </c>
      <c r="K987" s="10" t="str">
        <f>IF('KCC input'!M988=0,"",'KCC input'!M988)</f>
        <v>Z375</v>
      </c>
      <c r="L987" s="12"/>
    </row>
    <row r="988" spans="1:12" s="4" customFormat="1" x14ac:dyDescent="0.25">
      <c r="A988" s="10" t="str">
        <f>IF(LEFT('KCC input'!A989,2)="ZA",'KCC input'!A989,"")</f>
        <v/>
      </c>
      <c r="B988" s="10" t="str">
        <f>IF(LEFT('KCC input'!C989,2)="ZA",'KCC input'!C989,"")</f>
        <v/>
      </c>
      <c r="C988" s="10" t="str">
        <f>IF(LEFT('KCC input'!E989,2)="ZA",'KCC input'!E989,"")</f>
        <v/>
      </c>
      <c r="D988" s="10" t="str">
        <f>IF(LEFT('KCC input'!G989,2)="ZA",'KCC input'!G989,"")</f>
        <v>ZA_02290</v>
      </c>
      <c r="E988" s="10" t="str">
        <f>IF('KCC input'!H989=0,"",'KCC input'!H989)</f>
        <v>Eherkenning</v>
      </c>
      <c r="F988" s="10" t="str">
        <f>IF('KCC input'!H989=0,"",'KCC input'!H989)</f>
        <v>Eherkenning</v>
      </c>
      <c r="G988" s="10" t="str">
        <f t="shared" si="15"/>
        <v>A1ZKC001  Z587</v>
      </c>
      <c r="H988" s="11" t="str">
        <f>IF('KCC input'!I989=0,"",'KCC input'!I989)</f>
        <v/>
      </c>
      <c r="I988" s="10" t="str">
        <f>IF('KCC input'!K989=0,"",'KCC input'!K989)</f>
        <v>A1</v>
      </c>
      <c r="J988" s="10" t="str">
        <f>IF('KCC input'!L989=0,"",'KCC input'!L989)</f>
        <v>ZKC001</v>
      </c>
      <c r="K988" s="10" t="str">
        <f>IF('KCC input'!M989=0,"",'KCC input'!M989)</f>
        <v>Z587</v>
      </c>
      <c r="L988" s="12"/>
    </row>
    <row r="989" spans="1:12" s="4" customFormat="1" x14ac:dyDescent="0.25">
      <c r="A989" s="10" t="str">
        <f>IF(LEFT('KCC input'!A990,2)="ZA",'KCC input'!A990,"")</f>
        <v/>
      </c>
      <c r="B989" s="10" t="str">
        <f>IF(LEFT('KCC input'!C990,2)="ZA",'KCC input'!C990,"")</f>
        <v/>
      </c>
      <c r="C989" s="10" t="str">
        <f>IF(LEFT('KCC input'!E990,2)="ZA",'KCC input'!E990,"")</f>
        <v>ZA_02815</v>
      </c>
      <c r="D989" s="10" t="str">
        <f>IF(LEFT('KCC input'!G990,2)="ZA",'KCC input'!G990,"")</f>
        <v/>
      </c>
      <c r="E989" s="10" t="str">
        <f>IF('KCC input'!H990=0,"",'KCC input'!H990)</f>
        <v>Mijn Overheid</v>
      </c>
      <c r="F989" s="10" t="str">
        <f>IF('KCC input'!H990=0,"",'KCC input'!H990)</f>
        <v>Mijn Overheid</v>
      </c>
      <c r="G989" s="10" t="str">
        <f t="shared" si="15"/>
        <v>A1ZKC001  Z600</v>
      </c>
      <c r="H989" s="11" t="str">
        <f>IF('KCC input'!I990=0,"",'KCC input'!I990)</f>
        <v/>
      </c>
      <c r="I989" s="10" t="str">
        <f>IF('KCC input'!K990=0,"",'KCC input'!K990)</f>
        <v>A1</v>
      </c>
      <c r="J989" s="10" t="str">
        <f>IF('KCC input'!L990=0,"",'KCC input'!L990)</f>
        <v>ZKC001</v>
      </c>
      <c r="K989" s="10" t="str">
        <f>IF('KCC input'!M990=0,"",'KCC input'!M990)</f>
        <v>Z600</v>
      </c>
      <c r="L989" s="12"/>
    </row>
    <row r="990" spans="1:12" s="4" customFormat="1" x14ac:dyDescent="0.25">
      <c r="A990" s="10" t="str">
        <f>IF(LEFT('KCC input'!A991,2)="ZA",'KCC input'!A991,"")</f>
        <v/>
      </c>
      <c r="B990" s="10" t="str">
        <f>IF(LEFT('KCC input'!C991,2)="ZA",'KCC input'!C991,"")</f>
        <v/>
      </c>
      <c r="C990" s="10" t="str">
        <f>IF(LEFT('KCC input'!E991,2)="ZA",'KCC input'!E991,"")</f>
        <v/>
      </c>
      <c r="D990" s="10" t="str">
        <f>IF(LEFT('KCC input'!G991,2)="ZA",'KCC input'!G991,"")</f>
        <v>ZA_02816</v>
      </c>
      <c r="E990" s="10" t="str">
        <f>IF('KCC input'!H991=0,"",'KCC input'!H991)</f>
        <v>Kan eigendom niet inzien</v>
      </c>
      <c r="F990" s="10" t="str">
        <f>IF('KCC input'!H991=0,"",'KCC input'!H991)</f>
        <v>Kan eigendom niet inzien</v>
      </c>
      <c r="G990" s="10" t="str">
        <f t="shared" si="15"/>
        <v>A1ZKC001  Z601</v>
      </c>
      <c r="H990" s="11" t="str">
        <f>IF('KCC input'!I991=0,"",'KCC input'!I991)</f>
        <v/>
      </c>
      <c r="I990" s="10" t="str">
        <f>IF('KCC input'!K991=0,"",'KCC input'!K991)</f>
        <v>A1</v>
      </c>
      <c r="J990" s="10" t="str">
        <f>IF('KCC input'!L991=0,"",'KCC input'!L991)</f>
        <v>ZKC001</v>
      </c>
      <c r="K990" s="10" t="str">
        <f>IF('KCC input'!M991=0,"",'KCC input'!M991)</f>
        <v>Z601</v>
      </c>
      <c r="L990" s="12"/>
    </row>
    <row r="991" spans="1:12" s="4" customFormat="1" x14ac:dyDescent="0.25">
      <c r="A991" s="10" t="str">
        <f>IF(LEFT('KCC input'!A992,2)="ZA",'KCC input'!A992,"")</f>
        <v/>
      </c>
      <c r="B991" s="10" t="str">
        <f>IF(LEFT('KCC input'!C992,2)="ZA",'KCC input'!C992,"")</f>
        <v/>
      </c>
      <c r="C991" s="10" t="str">
        <f>IF(LEFT('KCC input'!E992,2)="ZA",'KCC input'!E992,"")</f>
        <v>ZA_00923</v>
      </c>
      <c r="D991" s="10" t="str">
        <f>IF(LEFT('KCC input'!G992,2)="ZA",'KCC input'!G992,"")</f>
        <v/>
      </c>
      <c r="E991" s="10" t="str">
        <f>IF('KCC input'!H992=0,"",'KCC input'!H992)</f>
        <v>Debiteur</v>
      </c>
      <c r="F991" s="10" t="str">
        <f>IF('KCC input'!H992=0,"",'KCC input'!H992)</f>
        <v>Debiteur</v>
      </c>
      <c r="G991" s="10" t="str">
        <f t="shared" si="15"/>
        <v>A1ZKC001  Z506</v>
      </c>
      <c r="H991" s="11" t="str">
        <f>IF('KCC input'!I992=0,"",'KCC input'!I992)</f>
        <v/>
      </c>
      <c r="I991" s="10" t="str">
        <f>IF('KCC input'!K992=0,"",'KCC input'!K992)</f>
        <v>A1</v>
      </c>
      <c r="J991" s="10" t="str">
        <f>IF('KCC input'!L992=0,"",'KCC input'!L992)</f>
        <v>ZKC001</v>
      </c>
      <c r="K991" s="10" t="str">
        <f>IF('KCC input'!M992=0,"",'KCC input'!M992)</f>
        <v>Z506</v>
      </c>
      <c r="L991" s="12"/>
    </row>
    <row r="992" spans="1:12" s="4" customFormat="1" x14ac:dyDescent="0.25">
      <c r="A992" s="10" t="str">
        <f>IF(LEFT('KCC input'!A993,2)="ZA",'KCC input'!A993,"")</f>
        <v/>
      </c>
      <c r="B992" s="10" t="str">
        <f>IF(LEFT('KCC input'!C993,2)="ZA",'KCC input'!C993,"")</f>
        <v/>
      </c>
      <c r="C992" s="10" t="str">
        <f>IF(LEFT('KCC input'!E993,2)="ZA",'KCC input'!E993,"")</f>
        <v/>
      </c>
      <c r="D992" s="10" t="str">
        <f>IF(LEFT('KCC input'!G993,2)="ZA",'KCC input'!G993,"")</f>
        <v>ZA_00924</v>
      </c>
      <c r="E992" s="10" t="str">
        <f>IF('KCC input'!H993=0,"",'KCC input'!H993)</f>
        <v>Wijzigen gegevens</v>
      </c>
      <c r="F992" s="10" t="str">
        <f>IF('KCC input'!H993=0,"",'KCC input'!H993)</f>
        <v>Wijzigen gegevens</v>
      </c>
      <c r="G992" s="10" t="str">
        <f t="shared" si="15"/>
        <v>A1ZKC001  Z428</v>
      </c>
      <c r="H992" s="11" t="str">
        <f>IF('KCC input'!I993=0,"",'KCC input'!I993)</f>
        <v/>
      </c>
      <c r="I992" s="10" t="str">
        <f>IF('KCC input'!K993=0,"",'KCC input'!K993)</f>
        <v>A1</v>
      </c>
      <c r="J992" s="10" t="str">
        <f>IF('KCC input'!L993=0,"",'KCC input'!L993)</f>
        <v>ZKC001</v>
      </c>
      <c r="K992" s="10" t="str">
        <f>IF('KCC input'!M993=0,"",'KCC input'!M993)</f>
        <v>Z428</v>
      </c>
      <c r="L992" s="12"/>
    </row>
    <row r="993" spans="1:12" s="4" customFormat="1" x14ac:dyDescent="0.25">
      <c r="A993" s="10" t="str">
        <f>IF(LEFT('KCC input'!A994,2)="ZA",'KCC input'!A994,"")</f>
        <v/>
      </c>
      <c r="B993" s="10" t="str">
        <f>IF(LEFT('KCC input'!C994,2)="ZA",'KCC input'!C994,"")</f>
        <v/>
      </c>
      <c r="C993" s="10" t="str">
        <f>IF(LEFT('KCC input'!E994,2)="ZA",'KCC input'!E994,"")</f>
        <v>ZA_00925</v>
      </c>
      <c r="D993" s="10" t="str">
        <f>IF(LEFT('KCC input'!G994,2)="ZA",'KCC input'!G994,"")</f>
        <v/>
      </c>
      <c r="E993" s="10" t="str">
        <f>IF('KCC input'!H994=0,"",'KCC input'!H994)</f>
        <v>BKK ticket</v>
      </c>
      <c r="F993" s="10" t="str">
        <f>IF('KCC input'!H994=0,"",'KCC input'!H994)</f>
        <v>BKK ticket</v>
      </c>
      <c r="G993" s="10" t="str">
        <f t="shared" si="15"/>
        <v>A1ZKC001  Z551</v>
      </c>
      <c r="H993" s="11" t="str">
        <f>IF('KCC input'!I994=0,"",'KCC input'!I994)</f>
        <v/>
      </c>
      <c r="I993" s="10" t="str">
        <f>IF('KCC input'!K994=0,"",'KCC input'!K994)</f>
        <v>A1</v>
      </c>
      <c r="J993" s="10" t="str">
        <f>IF('KCC input'!L994=0,"",'KCC input'!L994)</f>
        <v>ZKC001</v>
      </c>
      <c r="K993" s="10" t="str">
        <f>IF('KCC input'!M994=0,"",'KCC input'!M994)</f>
        <v>Z551</v>
      </c>
      <c r="L993" s="12"/>
    </row>
    <row r="994" spans="1:12" s="4" customFormat="1" x14ac:dyDescent="0.25">
      <c r="A994" s="10" t="str">
        <f>IF(LEFT('KCC input'!A995,2)="ZA",'KCC input'!A995,"")</f>
        <v/>
      </c>
      <c r="B994" s="10" t="str">
        <f>IF(LEFT('KCC input'!C995,2)="ZA",'KCC input'!C995,"")</f>
        <v/>
      </c>
      <c r="C994" s="10" t="str">
        <f>IF(LEFT('KCC input'!E995,2)="ZA",'KCC input'!E995,"")</f>
        <v/>
      </c>
      <c r="D994" s="10" t="str">
        <f>IF(LEFT('KCC input'!G995,2)="ZA",'KCC input'!G995,"")</f>
        <v>ZA_00926</v>
      </c>
      <c r="E994" s="10" t="str">
        <f>IF('KCC input'!H995=0,"",'KCC input'!H995)</f>
        <v>status update</v>
      </c>
      <c r="F994" s="10" t="str">
        <f>IF('KCC input'!H995=0,"",'KCC input'!H995)</f>
        <v>status update</v>
      </c>
      <c r="G994" s="10" t="str">
        <f t="shared" si="15"/>
        <v>A1ZKC001  Z455</v>
      </c>
      <c r="H994" s="11" t="str">
        <f>IF('KCC input'!I995=0,"",'KCC input'!I995)</f>
        <v/>
      </c>
      <c r="I994" s="10" t="str">
        <f>IF('KCC input'!K995=0,"",'KCC input'!K995)</f>
        <v>A1</v>
      </c>
      <c r="J994" s="10" t="str">
        <f>IF('KCC input'!L995=0,"",'KCC input'!L995)</f>
        <v>ZKC001</v>
      </c>
      <c r="K994" s="10" t="str">
        <f>IF('KCC input'!M995=0,"",'KCC input'!M995)</f>
        <v>Z455</v>
      </c>
      <c r="L994" s="12"/>
    </row>
    <row r="995" spans="1:12" s="4" customFormat="1" x14ac:dyDescent="0.25">
      <c r="A995" s="10" t="str">
        <f>IF(LEFT('KCC input'!A996,2)="ZA",'KCC input'!A996,"")</f>
        <v/>
      </c>
      <c r="B995" s="10" t="str">
        <f>IF(LEFT('KCC input'!C996,2)="ZA",'KCC input'!C996,"")</f>
        <v/>
      </c>
      <c r="C995" s="10" t="str">
        <f>IF(LEFT('KCC input'!E996,2)="ZA",'KCC input'!E996,"")</f>
        <v/>
      </c>
      <c r="D995" s="10" t="str">
        <f>IF(LEFT('KCC input'!G996,2)="ZA",'KCC input'!G996,"")</f>
        <v>ZA_02291</v>
      </c>
      <c r="E995" s="10" t="str">
        <f>IF('KCC input'!H996=0,"",'KCC input'!H996)</f>
        <v>Reactietermijn verstreken</v>
      </c>
      <c r="F995" s="10" t="str">
        <f>IF('KCC input'!H996=0,"",'KCC input'!H996)</f>
        <v>Reactietermijn verstreken</v>
      </c>
      <c r="G995" s="10" t="str">
        <f t="shared" si="15"/>
        <v>A1ZKC001  Z588</v>
      </c>
      <c r="H995" s="11" t="str">
        <f>IF('KCC input'!I996=0,"",'KCC input'!I996)</f>
        <v/>
      </c>
      <c r="I995" s="10" t="str">
        <f>IF('KCC input'!K996=0,"",'KCC input'!K996)</f>
        <v>A1</v>
      </c>
      <c r="J995" s="10" t="str">
        <f>IF('KCC input'!L996=0,"",'KCC input'!L996)</f>
        <v>ZKC001</v>
      </c>
      <c r="K995" s="10" t="str">
        <f>IF('KCC input'!M996=0,"",'KCC input'!M996)</f>
        <v>Z588</v>
      </c>
      <c r="L995" s="12"/>
    </row>
    <row r="996" spans="1:12" s="4" customFormat="1" x14ac:dyDescent="0.25">
      <c r="A996" s="10" t="str">
        <f>IF(LEFT('KCC input'!A997,2)="ZA",'KCC input'!A997,"")</f>
        <v/>
      </c>
      <c r="B996" s="10" t="str">
        <f>IF(LEFT('KCC input'!C997,2)="ZA",'KCC input'!C997,"")</f>
        <v/>
      </c>
      <c r="C996" s="10" t="str">
        <f>IF(LEFT('KCC input'!E997,2)="ZA",'KCC input'!E997,"")</f>
        <v/>
      </c>
      <c r="D996" s="10" t="str">
        <f>IF(LEFT('KCC input'!G997,2)="ZA",'KCC input'!G997,"")</f>
        <v>ZA_02292</v>
      </c>
      <c r="E996" s="10" t="str">
        <f>IF('KCC input'!H997=0,"",'KCC input'!H997)</f>
        <v>Spoedaanvraag</v>
      </c>
      <c r="F996" s="10" t="str">
        <f>IF('KCC input'!H997=0,"",'KCC input'!H997)</f>
        <v>Spoedaanvraag</v>
      </c>
      <c r="G996" s="10" t="str">
        <f t="shared" si="15"/>
        <v>A1ZKC001  Z589</v>
      </c>
      <c r="H996" s="11" t="str">
        <f>IF('KCC input'!I997=0,"",'KCC input'!I997)</f>
        <v/>
      </c>
      <c r="I996" s="10" t="str">
        <f>IF('KCC input'!K997=0,"",'KCC input'!K997)</f>
        <v>A1</v>
      </c>
      <c r="J996" s="10" t="str">
        <f>IF('KCC input'!L997=0,"",'KCC input'!L997)</f>
        <v>ZKC001</v>
      </c>
      <c r="K996" s="10" t="str">
        <f>IF('KCC input'!M997=0,"",'KCC input'!M997)</f>
        <v>Z589</v>
      </c>
      <c r="L996" s="12"/>
    </row>
    <row r="997" spans="1:12" s="4" customFormat="1" x14ac:dyDescent="0.25">
      <c r="A997" s="10" t="str">
        <f>IF(LEFT('KCC input'!A998,2)="ZA",'KCC input'!A998,"")</f>
        <v/>
      </c>
      <c r="B997" s="10" t="str">
        <f>IF(LEFT('KCC input'!C998,2)="ZA",'KCC input'!C998,"")</f>
        <v/>
      </c>
      <c r="C997" s="10" t="str">
        <f>IF(LEFT('KCC input'!E998,2)="ZA",'KCC input'!E998,"")</f>
        <v>ZA_00927</v>
      </c>
      <c r="D997" s="10" t="str">
        <f>IF(LEFT('KCC input'!G998,2)="ZA",'KCC input'!G998,"")</f>
        <v/>
      </c>
      <c r="E997" s="10" t="str">
        <f>IF('KCC input'!H998=0,"",'KCC input'!H998)</f>
        <v>Leveringsakte</v>
      </c>
      <c r="F997" s="10" t="str">
        <f>IF('KCC input'!H998=0,"",'KCC input'!H998)</f>
        <v>Leveringsakte</v>
      </c>
      <c r="G997" s="10" t="str">
        <f t="shared" si="15"/>
        <v>A1ZKC001  Z552</v>
      </c>
      <c r="H997" s="11" t="str">
        <f>IF('KCC input'!I998=0,"",'KCC input'!I998)</f>
        <v/>
      </c>
      <c r="I997" s="10" t="str">
        <f>IF('KCC input'!K998=0,"",'KCC input'!K998)</f>
        <v>A1</v>
      </c>
      <c r="J997" s="10" t="str">
        <f>IF('KCC input'!L998=0,"",'KCC input'!L998)</f>
        <v>ZKC001</v>
      </c>
      <c r="K997" s="10" t="str">
        <f>IF('KCC input'!M998=0,"",'KCC input'!M998)</f>
        <v>Z552</v>
      </c>
      <c r="L997" s="12"/>
    </row>
    <row r="998" spans="1:12" s="4" customFormat="1" x14ac:dyDescent="0.25">
      <c r="A998" s="10" t="str">
        <f>IF(LEFT('KCC input'!A999,2)="ZA",'KCC input'!A999,"")</f>
        <v/>
      </c>
      <c r="B998" s="10" t="str">
        <f>IF(LEFT('KCC input'!C999,2)="ZA",'KCC input'!C999,"")</f>
        <v/>
      </c>
      <c r="C998" s="10" t="str">
        <f>IF(LEFT('KCC input'!E999,2)="ZA",'KCC input'!E999,"")</f>
        <v/>
      </c>
      <c r="D998" s="10" t="str">
        <f>IF(LEFT('KCC input'!G999,2)="ZA",'KCC input'!G999,"")</f>
        <v>ZA_00928</v>
      </c>
      <c r="E998" s="10" t="str">
        <f>IF('KCC input'!H999=0,"",'KCC input'!H999)</f>
        <v>Anders nl:</v>
      </c>
      <c r="F998" s="10" t="str">
        <f>IF('KCC input'!H999=0,"",'KCC input'!H999)</f>
        <v>Anders nl:</v>
      </c>
      <c r="G998" s="10" t="str">
        <f t="shared" si="15"/>
        <v>A1ZKC001  Z456</v>
      </c>
      <c r="H998" s="11" t="str">
        <f>IF('KCC input'!I999=0,"",'KCC input'!I999)</f>
        <v/>
      </c>
      <c r="I998" s="10" t="str">
        <f>IF('KCC input'!K999=0,"",'KCC input'!K999)</f>
        <v>A1</v>
      </c>
      <c r="J998" s="10" t="str">
        <f>IF('KCC input'!L999=0,"",'KCC input'!L999)</f>
        <v>ZKC001</v>
      </c>
      <c r="K998" s="10" t="str">
        <f>IF('KCC input'!M999=0,"",'KCC input'!M999)</f>
        <v>Z456</v>
      </c>
      <c r="L998" s="12"/>
    </row>
    <row r="999" spans="1:12" s="4" customFormat="1" x14ac:dyDescent="0.25">
      <c r="A999" s="10" t="str">
        <f>IF(LEFT('KCC input'!A1000,2)="ZA",'KCC input'!A1000,"")</f>
        <v/>
      </c>
      <c r="B999" s="10" t="str">
        <f>IF(LEFT('KCC input'!C1000,2)="ZA",'KCC input'!C1000,"")</f>
        <v/>
      </c>
      <c r="C999" s="10" t="str">
        <f>IF(LEFT('KCC input'!E1000,2)="ZA",'KCC input'!E1000,"")</f>
        <v>ZA_00929</v>
      </c>
      <c r="D999" s="10" t="str">
        <f>IF(LEFT('KCC input'!G1000,2)="ZA",'KCC input'!G1000,"")</f>
        <v/>
      </c>
      <c r="E999" s="10" t="str">
        <f>IF('KCC input'!H1000=0,"",'KCC input'!H1000)</f>
        <v>Hypotheekakte</v>
      </c>
      <c r="F999" s="10" t="str">
        <f>IF('KCC input'!H1000=0,"",'KCC input'!H1000)</f>
        <v>Hypotheekakte</v>
      </c>
      <c r="G999" s="10" t="str">
        <f t="shared" si="15"/>
        <v>A1ZKC001  Z553</v>
      </c>
      <c r="H999" s="11" t="str">
        <f>IF('KCC input'!I1000=0,"",'KCC input'!I1000)</f>
        <v/>
      </c>
      <c r="I999" s="10" t="str">
        <f>IF('KCC input'!K1000=0,"",'KCC input'!K1000)</f>
        <v>A1</v>
      </c>
      <c r="J999" s="10" t="str">
        <f>IF('KCC input'!L1000=0,"",'KCC input'!L1000)</f>
        <v>ZKC001</v>
      </c>
      <c r="K999" s="10" t="str">
        <f>IF('KCC input'!M1000=0,"",'KCC input'!M1000)</f>
        <v>Z553</v>
      </c>
      <c r="L999" s="12"/>
    </row>
    <row r="1000" spans="1:12" s="4" customFormat="1" x14ac:dyDescent="0.25">
      <c r="A1000" s="10" t="str">
        <f>IF(LEFT('KCC input'!A1001,2)="ZA",'KCC input'!A1001,"")</f>
        <v/>
      </c>
      <c r="B1000" s="10" t="str">
        <f>IF(LEFT('KCC input'!C1001,2)="ZA",'KCC input'!C1001,"")</f>
        <v/>
      </c>
      <c r="C1000" s="10" t="str">
        <f>IF(LEFT('KCC input'!E1001,2)="ZA",'KCC input'!E1001,"")</f>
        <v/>
      </c>
      <c r="D1000" s="10" t="str">
        <f>IF(LEFT('KCC input'!G1001,2)="ZA",'KCC input'!G1001,"")</f>
        <v>ZA_00930</v>
      </c>
      <c r="E1000" s="10" t="str">
        <f>IF('KCC input'!H1001=0,"",'KCC input'!H1001)</f>
        <v>Anders nl:</v>
      </c>
      <c r="F1000" s="10" t="str">
        <f>IF('KCC input'!H1001=0,"",'KCC input'!H1001)</f>
        <v>Anders nl:</v>
      </c>
      <c r="G1000" s="10" t="str">
        <f t="shared" si="15"/>
        <v>A1ZKC001  Z457</v>
      </c>
      <c r="H1000" s="11" t="str">
        <f>IF('KCC input'!I1001=0,"",'KCC input'!I1001)</f>
        <v/>
      </c>
      <c r="I1000" s="10" t="str">
        <f>IF('KCC input'!K1001=0,"",'KCC input'!K1001)</f>
        <v>A1</v>
      </c>
      <c r="J1000" s="10" t="str">
        <f>IF('KCC input'!L1001=0,"",'KCC input'!L1001)</f>
        <v>ZKC001</v>
      </c>
      <c r="K1000" s="10" t="str">
        <f>IF('KCC input'!M1001=0,"",'KCC input'!M1001)</f>
        <v>Z457</v>
      </c>
      <c r="L1000" s="12"/>
    </row>
    <row r="1001" spans="1:12" s="4" customFormat="1" x14ac:dyDescent="0.25">
      <c r="A1001" s="10" t="str">
        <f>IF(LEFT('KCC input'!A1002,2)="ZA",'KCC input'!A1002,"")</f>
        <v/>
      </c>
      <c r="B1001" s="10" t="str">
        <f>IF(LEFT('KCC input'!C1002,2)="ZA",'KCC input'!C1002,"")</f>
        <v/>
      </c>
      <c r="C1001" s="10" t="str">
        <f>IF(LEFT('KCC input'!E1002,2)="ZA",'KCC input'!E1002,"")</f>
        <v>ZA_00931</v>
      </c>
      <c r="D1001" s="10" t="str">
        <f>IF(LEFT('KCC input'!G1002,2)="ZA",'KCC input'!G1002,"")</f>
        <v/>
      </c>
      <c r="E1001" s="10" t="str">
        <f>IF('KCC input'!H1002=0,"",'KCC input'!H1002)</f>
        <v>Splitsingsakte</v>
      </c>
      <c r="F1001" s="10" t="str">
        <f>IF('KCC input'!H1002=0,"",'KCC input'!H1002)</f>
        <v>Splitsingsakte</v>
      </c>
      <c r="G1001" s="10" t="str">
        <f t="shared" si="15"/>
        <v>A1ZKC001  Z554</v>
      </c>
      <c r="H1001" s="11" t="str">
        <f>IF('KCC input'!I1002=0,"",'KCC input'!I1002)</f>
        <v/>
      </c>
      <c r="I1001" s="10" t="str">
        <f>IF('KCC input'!K1002=0,"",'KCC input'!K1002)</f>
        <v>A1</v>
      </c>
      <c r="J1001" s="10" t="str">
        <f>IF('KCC input'!L1002=0,"",'KCC input'!L1002)</f>
        <v>ZKC001</v>
      </c>
      <c r="K1001" s="10" t="str">
        <f>IF('KCC input'!M1002=0,"",'KCC input'!M1002)</f>
        <v>Z554</v>
      </c>
      <c r="L1001" s="12"/>
    </row>
    <row r="1002" spans="1:12" s="4" customFormat="1" x14ac:dyDescent="0.25">
      <c r="A1002" s="10" t="str">
        <f>IF(LEFT('KCC input'!A1003,2)="ZA",'KCC input'!A1003,"")</f>
        <v/>
      </c>
      <c r="B1002" s="10" t="str">
        <f>IF(LEFT('KCC input'!C1003,2)="ZA",'KCC input'!C1003,"")</f>
        <v/>
      </c>
      <c r="C1002" s="10" t="str">
        <f>IF(LEFT('KCC input'!E1003,2)="ZA",'KCC input'!E1003,"")</f>
        <v/>
      </c>
      <c r="D1002" s="10" t="str">
        <f>IF(LEFT('KCC input'!G1003,2)="ZA",'KCC input'!G1003,"")</f>
        <v>ZA_00932</v>
      </c>
      <c r="E1002" s="10" t="str">
        <f>IF('KCC input'!H1003=0,"",'KCC input'!H1003)</f>
        <v>Anders nl:</v>
      </c>
      <c r="F1002" s="10" t="str">
        <f>IF('KCC input'!H1003=0,"",'KCC input'!H1003)</f>
        <v>Anders nl:</v>
      </c>
      <c r="G1002" s="10" t="str">
        <f t="shared" si="15"/>
        <v>A1ZKC001  Z458</v>
      </c>
      <c r="H1002" s="11" t="str">
        <f>IF('KCC input'!I1003=0,"",'KCC input'!I1003)</f>
        <v/>
      </c>
      <c r="I1002" s="10" t="str">
        <f>IF('KCC input'!K1003=0,"",'KCC input'!K1003)</f>
        <v>A1</v>
      </c>
      <c r="J1002" s="10" t="str">
        <f>IF('KCC input'!L1003=0,"",'KCC input'!L1003)</f>
        <v>ZKC001</v>
      </c>
      <c r="K1002" s="10" t="str">
        <f>IF('KCC input'!M1003=0,"",'KCC input'!M1003)</f>
        <v>Z458</v>
      </c>
      <c r="L1002" s="12"/>
    </row>
    <row r="1003" spans="1:12" s="4" customFormat="1" x14ac:dyDescent="0.25">
      <c r="A1003" s="10" t="str">
        <f>IF(LEFT('KCC input'!A1004,2)="ZA",'KCC input'!A1004,"")</f>
        <v/>
      </c>
      <c r="B1003" s="10" t="str">
        <f>IF(LEFT('KCC input'!C1004,2)="ZA",'KCC input'!C1004,"")</f>
        <v/>
      </c>
      <c r="C1003" s="10" t="str">
        <f>IF(LEFT('KCC input'!E1004,2)="ZA",'KCC input'!E1004,"")</f>
        <v>ZA_00933</v>
      </c>
      <c r="D1003" s="10" t="str">
        <f>IF(LEFT('KCC input'!G1004,2)="ZA",'KCC input'!G1004,"")</f>
        <v/>
      </c>
      <c r="E1003" s="10" t="str">
        <f>IF('KCC input'!H1004=0,"",'KCC input'!H1004)</f>
        <v>Voorgaande verkrijging</v>
      </c>
      <c r="F1003" s="10" t="str">
        <f>IF('KCC input'!H1004=0,"",'KCC input'!H1004)</f>
        <v>Voorgaande verkrijging</v>
      </c>
      <c r="G1003" s="10" t="str">
        <f t="shared" si="15"/>
        <v>A1ZKC001  Z555</v>
      </c>
      <c r="H1003" s="11" t="str">
        <f>IF('KCC input'!I1004=0,"",'KCC input'!I1004)</f>
        <v/>
      </c>
      <c r="I1003" s="10" t="str">
        <f>IF('KCC input'!K1004=0,"",'KCC input'!K1004)</f>
        <v>A1</v>
      </c>
      <c r="J1003" s="10" t="str">
        <f>IF('KCC input'!L1004=0,"",'KCC input'!L1004)</f>
        <v>ZKC001</v>
      </c>
      <c r="K1003" s="10" t="str">
        <f>IF('KCC input'!M1004=0,"",'KCC input'!M1004)</f>
        <v>Z555</v>
      </c>
      <c r="L1003" s="12"/>
    </row>
    <row r="1004" spans="1:12" s="4" customFormat="1" x14ac:dyDescent="0.25">
      <c r="A1004" s="10" t="str">
        <f>IF(LEFT('KCC input'!A1005,2)="ZA",'KCC input'!A1005,"")</f>
        <v/>
      </c>
      <c r="B1004" s="10" t="str">
        <f>IF(LEFT('KCC input'!C1005,2)="ZA",'KCC input'!C1005,"")</f>
        <v/>
      </c>
      <c r="C1004" s="10" t="str">
        <f>IF(LEFT('KCC input'!E1005,2)="ZA",'KCC input'!E1005,"")</f>
        <v/>
      </c>
      <c r="D1004" s="10" t="str">
        <f>IF(LEFT('KCC input'!G1005,2)="ZA",'KCC input'!G1005,"")</f>
        <v>ZA_00934</v>
      </c>
      <c r="E1004" s="10" t="str">
        <f>IF('KCC input'!H1005=0,"",'KCC input'!H1005)</f>
        <v>Anders nl:</v>
      </c>
      <c r="F1004" s="10" t="str">
        <f>IF('KCC input'!H1005=0,"",'KCC input'!H1005)</f>
        <v>Anders nl:</v>
      </c>
      <c r="G1004" s="10" t="str">
        <f t="shared" si="15"/>
        <v>A1ZKC001  Z459</v>
      </c>
      <c r="H1004" s="11" t="str">
        <f>IF('KCC input'!I1005=0,"",'KCC input'!I1005)</f>
        <v/>
      </c>
      <c r="I1004" s="10" t="str">
        <f>IF('KCC input'!K1005=0,"",'KCC input'!K1005)</f>
        <v>A1</v>
      </c>
      <c r="J1004" s="10" t="str">
        <f>IF('KCC input'!L1005=0,"",'KCC input'!L1005)</f>
        <v>ZKC001</v>
      </c>
      <c r="K1004" s="10" t="str">
        <f>IF('KCC input'!M1005=0,"",'KCC input'!M1005)</f>
        <v>Z459</v>
      </c>
      <c r="L1004" s="12"/>
    </row>
    <row r="1005" spans="1:12" s="4" customFormat="1" x14ac:dyDescent="0.25">
      <c r="A1005" s="10" t="str">
        <f>IF(LEFT('KCC input'!A1006,2)="ZA",'KCC input'!A1006,"")</f>
        <v/>
      </c>
      <c r="B1005" s="10" t="str">
        <f>IF(LEFT('KCC input'!C1006,2)="ZA",'KCC input'!C1006,"")</f>
        <v/>
      </c>
      <c r="C1005" s="10" t="str">
        <f>IF(LEFT('KCC input'!E1006,2)="ZA",'KCC input'!E1006,"")</f>
        <v>ZA_00935</v>
      </c>
      <c r="D1005" s="10" t="str">
        <f>IF(LEFT('KCC input'!G1006,2)="ZA",'KCC input'!G1006,"")</f>
        <v/>
      </c>
      <c r="E1005" s="10" t="str">
        <f>IF('KCC input'!H1006=0,"",'KCC input'!H1006)</f>
        <v>Overige akte/stuk</v>
      </c>
      <c r="F1005" s="10" t="str">
        <f>IF('KCC input'!H1006=0,"",'KCC input'!H1006)</f>
        <v>Overige akte/stuk</v>
      </c>
      <c r="G1005" s="10" t="str">
        <f t="shared" si="15"/>
        <v>A1ZKC001  Z556</v>
      </c>
      <c r="H1005" s="11" t="str">
        <f>IF('KCC input'!I1006=0,"",'KCC input'!I1006)</f>
        <v/>
      </c>
      <c r="I1005" s="10" t="str">
        <f>IF('KCC input'!K1006=0,"",'KCC input'!K1006)</f>
        <v>A1</v>
      </c>
      <c r="J1005" s="10" t="str">
        <f>IF('KCC input'!L1006=0,"",'KCC input'!L1006)</f>
        <v>ZKC001</v>
      </c>
      <c r="K1005" s="10" t="str">
        <f>IF('KCC input'!M1006=0,"",'KCC input'!M1006)</f>
        <v>Z556</v>
      </c>
      <c r="L1005" s="12"/>
    </row>
    <row r="1006" spans="1:12" s="4" customFormat="1" x14ac:dyDescent="0.25">
      <c r="A1006" s="10" t="str">
        <f>IF(LEFT('KCC input'!A1007,2)="ZA",'KCC input'!A1007,"")</f>
        <v/>
      </c>
      <c r="B1006" s="10" t="str">
        <f>IF(LEFT('KCC input'!C1007,2)="ZA",'KCC input'!C1007,"")</f>
        <v/>
      </c>
      <c r="C1006" s="10" t="str">
        <f>IF(LEFT('KCC input'!E1007,2)="ZA",'KCC input'!E1007,"")</f>
        <v/>
      </c>
      <c r="D1006" s="10" t="str">
        <f>IF(LEFT('KCC input'!G1007,2)="ZA",'KCC input'!G1007,"")</f>
        <v>ZA_00936</v>
      </c>
      <c r="E1006" s="10" t="str">
        <f>IF('KCC input'!H1007=0,"",'KCC input'!H1007)</f>
        <v>Anders nl:</v>
      </c>
      <c r="F1006" s="10" t="str">
        <f>IF('KCC input'!H1007=0,"",'KCC input'!H1007)</f>
        <v>Anders nl:</v>
      </c>
      <c r="G1006" s="10" t="str">
        <f t="shared" si="15"/>
        <v>A1ZKC001  Z460</v>
      </c>
      <c r="H1006" s="11" t="str">
        <f>IF('KCC input'!I1007=0,"",'KCC input'!I1007)</f>
        <v/>
      </c>
      <c r="I1006" s="10" t="str">
        <f>IF('KCC input'!K1007=0,"",'KCC input'!K1007)</f>
        <v>A1</v>
      </c>
      <c r="J1006" s="10" t="str">
        <f>IF('KCC input'!L1007=0,"",'KCC input'!L1007)</f>
        <v>ZKC001</v>
      </c>
      <c r="K1006" s="10" t="str">
        <f>IF('KCC input'!M1007=0,"",'KCC input'!M1007)</f>
        <v>Z460</v>
      </c>
      <c r="L1006" s="12"/>
    </row>
    <row r="1007" spans="1:12" s="4" customFormat="1" x14ac:dyDescent="0.25">
      <c r="A1007" s="10" t="str">
        <f>IF(LEFT('KCC input'!A1008,2)="ZA",'KCC input'!A1008,"")</f>
        <v/>
      </c>
      <c r="B1007" s="10" t="str">
        <f>IF(LEFT('KCC input'!C1008,2)="ZA",'KCC input'!C1008,"")</f>
        <v/>
      </c>
      <c r="C1007" s="10" t="str">
        <f>IF(LEFT('KCC input'!E1008,2)="ZA",'KCC input'!E1008,"")</f>
        <v>ZA_00937</v>
      </c>
      <c r="D1007" s="10" t="str">
        <f>IF(LEFT('KCC input'!G1008,2)="ZA",'KCC input'!G1008,"")</f>
        <v/>
      </c>
      <c r="E1007" s="10" t="str">
        <f>IF('KCC input'!H1008=0,"",'KCC input'!H1008)</f>
        <v>webwinkel</v>
      </c>
      <c r="F1007" s="10" t="str">
        <f>IF('KCC input'!H1008=0,"",'KCC input'!H1008)</f>
        <v>webwinkel</v>
      </c>
      <c r="G1007" s="10" t="str">
        <f t="shared" si="15"/>
        <v>A1ZKC001  Z557</v>
      </c>
      <c r="H1007" s="11" t="str">
        <f>IF('KCC input'!I1008=0,"",'KCC input'!I1008)</f>
        <v/>
      </c>
      <c r="I1007" s="10" t="str">
        <f>IF('KCC input'!K1008=0,"",'KCC input'!K1008)</f>
        <v>A1</v>
      </c>
      <c r="J1007" s="10" t="str">
        <f>IF('KCC input'!L1008=0,"",'KCC input'!L1008)</f>
        <v>ZKC001</v>
      </c>
      <c r="K1007" s="10" t="str">
        <f>IF('KCC input'!M1008=0,"",'KCC input'!M1008)</f>
        <v>Z557</v>
      </c>
      <c r="L1007" s="12"/>
    </row>
    <row r="1008" spans="1:12" s="4" customFormat="1" x14ac:dyDescent="0.25">
      <c r="A1008" s="10" t="str">
        <f>IF(LEFT('KCC input'!A1009,2)="ZA",'KCC input'!A1009,"")</f>
        <v/>
      </c>
      <c r="B1008" s="10" t="str">
        <f>IF(LEFT('KCC input'!C1009,2)="ZA",'KCC input'!C1009,"")</f>
        <v/>
      </c>
      <c r="C1008" s="10" t="str">
        <f>IF(LEFT('KCC input'!E1009,2)="ZA",'KCC input'!E1009,"")</f>
        <v/>
      </c>
      <c r="D1008" s="10" t="str">
        <f>IF(LEFT('KCC input'!G1009,2)="ZA",'KCC input'!G1009,"")</f>
        <v>ZA_00939</v>
      </c>
      <c r="E1008" s="10" t="str">
        <f>IF('KCC input'!H1009=0,"",'KCC input'!H1009)</f>
        <v>Storing</v>
      </c>
      <c r="F1008" s="10" t="str">
        <f>IF('KCC input'!H1009=0,"",'KCC input'!H1009)</f>
        <v>Storing</v>
      </c>
      <c r="G1008" s="10" t="str">
        <f t="shared" si="15"/>
        <v>A1ZKC001  Z462</v>
      </c>
      <c r="H1008" s="11" t="str">
        <f>IF('KCC input'!I1009=0,"",'KCC input'!I1009)</f>
        <v/>
      </c>
      <c r="I1008" s="10" t="str">
        <f>IF('KCC input'!K1009=0,"",'KCC input'!K1009)</f>
        <v>A1</v>
      </c>
      <c r="J1008" s="10" t="str">
        <f>IF('KCC input'!L1009=0,"",'KCC input'!L1009)</f>
        <v>ZKC001</v>
      </c>
      <c r="K1008" s="10" t="str">
        <f>IF('KCC input'!M1009=0,"",'KCC input'!M1009)</f>
        <v>Z462</v>
      </c>
      <c r="L1008" s="12"/>
    </row>
    <row r="1009" spans="1:12" s="4" customFormat="1" x14ac:dyDescent="0.25">
      <c r="A1009" s="10" t="str">
        <f>IF(LEFT('KCC input'!A1010,2)="ZA",'KCC input'!A1010,"")</f>
        <v/>
      </c>
      <c r="B1009" s="10" t="str">
        <f>IF(LEFT('KCC input'!C1010,2)="ZA",'KCC input'!C1010,"")</f>
        <v/>
      </c>
      <c r="C1009" s="10" t="str">
        <f>IF(LEFT('KCC input'!E1010,2)="ZA",'KCC input'!E1010,"")</f>
        <v>ZA_01984</v>
      </c>
      <c r="D1009" s="10" t="str">
        <f>IF(LEFT('KCC input'!G1010,2)="ZA",'KCC input'!G1010,"")</f>
        <v/>
      </c>
      <c r="E1009" s="10" t="str">
        <f>IF('KCC input'!H1010=0,"",'KCC input'!H1010)</f>
        <v>Schepen</v>
      </c>
      <c r="F1009" s="10" t="str">
        <f>IF('KCC input'!H1010=0,"",'KCC input'!H1010)</f>
        <v>Schepen</v>
      </c>
      <c r="G1009" s="10" t="str">
        <f t="shared" si="15"/>
        <v>A1ZKC001  Z565</v>
      </c>
      <c r="H1009" s="11" t="str">
        <f>IF('KCC input'!I1010=0,"",'KCC input'!I1010)</f>
        <v/>
      </c>
      <c r="I1009" s="10" t="str">
        <f>IF('KCC input'!K1010=0,"",'KCC input'!K1010)</f>
        <v>A1</v>
      </c>
      <c r="J1009" s="10" t="str">
        <f>IF('KCC input'!L1010=0,"",'KCC input'!L1010)</f>
        <v>ZKC001</v>
      </c>
      <c r="K1009" s="10" t="str">
        <f>IF('KCC input'!M1010=0,"",'KCC input'!M1010)</f>
        <v>Z565</v>
      </c>
      <c r="L1009" s="12"/>
    </row>
    <row r="1010" spans="1:12" s="4" customFormat="1" x14ac:dyDescent="0.25">
      <c r="A1010" s="10" t="str">
        <f>IF(LEFT('KCC input'!A1011,2)="ZA",'KCC input'!A1011,"")</f>
        <v/>
      </c>
      <c r="B1010" s="10" t="str">
        <f>IF(LEFT('KCC input'!C1011,2)="ZA",'KCC input'!C1011,"")</f>
        <v/>
      </c>
      <c r="C1010" s="10" t="str">
        <f>IF(LEFT('KCC input'!E1011,2)="ZA",'KCC input'!E1011,"")</f>
        <v/>
      </c>
      <c r="D1010" s="10" t="str">
        <f>IF(LEFT('KCC input'!G1011,2)="ZA",'KCC input'!G1011,"")</f>
        <v>ZA_01985</v>
      </c>
      <c r="E1010" s="10" t="str">
        <f>IF('KCC input'!H1011=0,"",'KCC input'!H1011)</f>
        <v>Wijzigen teboekstelling schip</v>
      </c>
      <c r="F1010" s="10" t="str">
        <f>IF('KCC input'!H1011=0,"",'KCC input'!H1011)</f>
        <v>Wijzigen teboekstelling schip</v>
      </c>
      <c r="G1010" s="10" t="str">
        <f t="shared" si="15"/>
        <v>A1ZKC001  Z566</v>
      </c>
      <c r="H1010" s="11" t="str">
        <f>IF('KCC input'!I1011=0,"",'KCC input'!I1011)</f>
        <v/>
      </c>
      <c r="I1010" s="10" t="str">
        <f>IF('KCC input'!K1011=0,"",'KCC input'!K1011)</f>
        <v>A1</v>
      </c>
      <c r="J1010" s="10" t="str">
        <f>IF('KCC input'!L1011=0,"",'KCC input'!L1011)</f>
        <v>ZKC001</v>
      </c>
      <c r="K1010" s="10" t="str">
        <f>IF('KCC input'!M1011=0,"",'KCC input'!M1011)</f>
        <v>Z566</v>
      </c>
      <c r="L1010" s="12"/>
    </row>
    <row r="1011" spans="1:12" s="4" customFormat="1" x14ac:dyDescent="0.25">
      <c r="A1011" s="10" t="str">
        <f>IF(LEFT('KCC input'!A1012,2)="ZA",'KCC input'!A1012,"")</f>
        <v/>
      </c>
      <c r="B1011" s="10" t="str">
        <f>IF(LEFT('KCC input'!C1012,2)="ZA",'KCC input'!C1012,"")</f>
        <v/>
      </c>
      <c r="C1011" s="10" t="str">
        <f>IF(LEFT('KCC input'!E1012,2)="ZA",'KCC input'!E1012,"")</f>
        <v/>
      </c>
      <c r="D1011" s="10" t="str">
        <f>IF(LEFT('KCC input'!G1012,2)="ZA",'KCC input'!G1012,"")</f>
        <v>ZA_01986</v>
      </c>
      <c r="E1011" s="10" t="str">
        <f>IF('KCC input'!H1012=0,"",'KCC input'!H1012)</f>
        <v>Anders nl:</v>
      </c>
      <c r="F1011" s="10" t="str">
        <f>IF('KCC input'!H1012=0,"",'KCC input'!H1012)</f>
        <v>Anders nl:</v>
      </c>
      <c r="G1011" s="10" t="str">
        <f t="shared" si="15"/>
        <v>A1ZKC001  Z567</v>
      </c>
      <c r="H1011" s="11" t="str">
        <f>IF('KCC input'!I1012=0,"",'KCC input'!I1012)</f>
        <v/>
      </c>
      <c r="I1011" s="10" t="str">
        <f>IF('KCC input'!K1012=0,"",'KCC input'!K1012)</f>
        <v>A1</v>
      </c>
      <c r="J1011" s="10" t="str">
        <f>IF('KCC input'!L1012=0,"",'KCC input'!L1012)</f>
        <v>ZKC001</v>
      </c>
      <c r="K1011" s="10" t="str">
        <f>IF('KCC input'!M1012=0,"",'KCC input'!M1012)</f>
        <v>Z567</v>
      </c>
      <c r="L1011" s="12"/>
    </row>
    <row r="1012" spans="1:12" s="4" customFormat="1" x14ac:dyDescent="0.25">
      <c r="A1012" s="10" t="str">
        <f>IF(LEFT('KCC input'!A1013,2)="ZA",'KCC input'!A1013,"")</f>
        <v/>
      </c>
      <c r="B1012" s="10" t="str">
        <f>IF(LEFT('KCC input'!C1013,2)="ZA",'KCC input'!C1013,"")</f>
        <v>ZA_00940</v>
      </c>
      <c r="C1012" s="10" t="str">
        <f>IF(LEFT('KCC input'!E1013,2)="ZA",'KCC input'!E1013,"")</f>
        <v/>
      </c>
      <c r="D1012" s="10" t="str">
        <f>IF(LEFT('KCC input'!G1013,2)="ZA",'KCC input'!G1013,"")</f>
        <v/>
      </c>
      <c r="E1012" s="10" t="str">
        <f>IF('KCC input'!H1013=0,"",'KCC input'!H1013)</f>
        <v>Betalen</v>
      </c>
      <c r="F1012" s="10" t="str">
        <f>IF('KCC input'!H1013=0,"",'KCC input'!H1013)</f>
        <v>Betalen</v>
      </c>
      <c r="G1012" s="10" t="str">
        <f t="shared" si="15"/>
        <v>A1ZKC001  Z507</v>
      </c>
      <c r="H1012" s="11" t="str">
        <f>IF('KCC input'!I1013=0,"",'KCC input'!I1013)</f>
        <v/>
      </c>
      <c r="I1012" s="10" t="str">
        <f>IF('KCC input'!K1013=0,"",'KCC input'!K1013)</f>
        <v>A1</v>
      </c>
      <c r="J1012" s="10" t="str">
        <f>IF('KCC input'!L1013=0,"",'KCC input'!L1013)</f>
        <v>ZKC001</v>
      </c>
      <c r="K1012" s="10" t="str">
        <f>IF('KCC input'!M1013=0,"",'KCC input'!M1013)</f>
        <v>Z507</v>
      </c>
      <c r="L1012" s="12"/>
    </row>
    <row r="1013" spans="1:12" s="4" customFormat="1" x14ac:dyDescent="0.25">
      <c r="A1013" s="10" t="str">
        <f>IF(LEFT('KCC input'!A1014,2)="ZA",'KCC input'!A1014,"")</f>
        <v/>
      </c>
      <c r="B1013" s="10" t="str">
        <f>IF(LEFT('KCC input'!C1014,2)="ZA",'KCC input'!C1014,"")</f>
        <v/>
      </c>
      <c r="C1013" s="10" t="str">
        <f>IF(LEFT('KCC input'!E1014,2)="ZA",'KCC input'!E1014,"")</f>
        <v>ZA_00941</v>
      </c>
      <c r="D1013" s="10" t="str">
        <f>IF(LEFT('KCC input'!G1014,2)="ZA",'KCC input'!G1014,"")</f>
        <v/>
      </c>
      <c r="E1013" s="10" t="str">
        <f>IF('KCC input'!H1014=0,"",'KCC input'!H1014)</f>
        <v>Factuur</v>
      </c>
      <c r="F1013" s="10" t="str">
        <f>IF('KCC input'!H1014=0,"",'KCC input'!H1014)</f>
        <v>Factuur</v>
      </c>
      <c r="G1013" s="10" t="str">
        <f t="shared" si="15"/>
        <v>A1ZKC001  Z508</v>
      </c>
      <c r="H1013" s="11" t="str">
        <f>IF('KCC input'!I1014=0,"",'KCC input'!I1014)</f>
        <v/>
      </c>
      <c r="I1013" s="10" t="str">
        <f>IF('KCC input'!K1014=0,"",'KCC input'!K1014)</f>
        <v>A1</v>
      </c>
      <c r="J1013" s="10" t="str">
        <f>IF('KCC input'!L1014=0,"",'KCC input'!L1014)</f>
        <v>ZKC001</v>
      </c>
      <c r="K1013" s="10" t="str">
        <f>IF('KCC input'!M1014=0,"",'KCC input'!M1014)</f>
        <v>Z508</v>
      </c>
      <c r="L1013" s="12"/>
    </row>
    <row r="1014" spans="1:12" s="4" customFormat="1" x14ac:dyDescent="0.25">
      <c r="A1014" s="10" t="str">
        <f>IF(LEFT('KCC input'!A1015,2)="ZA",'KCC input'!A1015,"")</f>
        <v/>
      </c>
      <c r="B1014" s="10" t="str">
        <f>IF(LEFT('KCC input'!C1015,2)="ZA",'KCC input'!C1015,"")</f>
        <v/>
      </c>
      <c r="C1014" s="10" t="str">
        <f>IF(LEFT('KCC input'!E1015,2)="ZA",'KCC input'!E1015,"")</f>
        <v/>
      </c>
      <c r="D1014" s="10" t="str">
        <f>IF(LEFT('KCC input'!G1015,2)="ZA",'KCC input'!G1015,"")</f>
        <v>ZA_01987</v>
      </c>
      <c r="E1014" s="10" t="str">
        <f>IF('KCC input'!H1015=0,"",'KCC input'!H1015)</f>
        <v>Anders nl:</v>
      </c>
      <c r="F1014" s="10" t="str">
        <f>IF('KCC input'!H1015=0,"",'KCC input'!H1015)</f>
        <v>Anders nl:</v>
      </c>
      <c r="G1014" s="10" t="str">
        <f t="shared" si="15"/>
        <v>A1ZKC001  Z568</v>
      </c>
      <c r="H1014" s="11" t="str">
        <f>IF('KCC input'!I1015=0,"",'KCC input'!I1015)</f>
        <v/>
      </c>
      <c r="I1014" s="10" t="str">
        <f>IF('KCC input'!K1015=0,"",'KCC input'!K1015)</f>
        <v>A1</v>
      </c>
      <c r="J1014" s="10" t="str">
        <f>IF('KCC input'!L1015=0,"",'KCC input'!L1015)</f>
        <v>ZKC001</v>
      </c>
      <c r="K1014" s="10" t="str">
        <f>IF('KCC input'!M1015=0,"",'KCC input'!M1015)</f>
        <v>Z568</v>
      </c>
      <c r="L1014" s="12"/>
    </row>
    <row r="1015" spans="1:12" s="4" customFormat="1" x14ac:dyDescent="0.25">
      <c r="A1015" s="10" t="str">
        <f>IF(LEFT('KCC input'!A1016,2)="ZA",'KCC input'!A1016,"")</f>
        <v/>
      </c>
      <c r="B1015" s="10" t="str">
        <f>IF(LEFT('KCC input'!C1016,2)="ZA",'KCC input'!C1016,"")</f>
        <v/>
      </c>
      <c r="C1015" s="10" t="str">
        <f>IF(LEFT('KCC input'!E1016,2)="ZA",'KCC input'!E1016,"")</f>
        <v/>
      </c>
      <c r="D1015" s="10" t="str">
        <f>IF(LEFT('KCC input'!G1016,2)="ZA",'KCC input'!G1016,"")</f>
        <v>ZA_00942</v>
      </c>
      <c r="E1015" s="10" t="str">
        <f>IF('KCC input'!H1016=0,"",'KCC input'!H1016)</f>
        <v>Kopie factuur</v>
      </c>
      <c r="F1015" s="10" t="str">
        <f>IF('KCC input'!H1016=0,"",'KCC input'!H1016)</f>
        <v>Kopie factuur</v>
      </c>
      <c r="G1015" s="10" t="str">
        <f t="shared" si="15"/>
        <v>A1ZKC001  Z376</v>
      </c>
      <c r="H1015" s="11" t="str">
        <f>IF('KCC input'!I1016=0,"",'KCC input'!I1016)</f>
        <v/>
      </c>
      <c r="I1015" s="10" t="str">
        <f>IF('KCC input'!K1016=0,"",'KCC input'!K1016)</f>
        <v>A1</v>
      </c>
      <c r="J1015" s="10" t="str">
        <f>IF('KCC input'!L1016=0,"",'KCC input'!L1016)</f>
        <v>ZKC001</v>
      </c>
      <c r="K1015" s="10" t="str">
        <f>IF('KCC input'!M1016=0,"",'KCC input'!M1016)</f>
        <v>Z376</v>
      </c>
      <c r="L1015" s="12"/>
    </row>
    <row r="1016" spans="1:12" s="4" customFormat="1" x14ac:dyDescent="0.25">
      <c r="A1016" s="10" t="str">
        <f>IF(LEFT('KCC input'!A1017,2)="ZA",'KCC input'!A1017,"")</f>
        <v/>
      </c>
      <c r="B1016" s="10" t="str">
        <f>IF(LEFT('KCC input'!C1017,2)="ZA",'KCC input'!C1017,"")</f>
        <v/>
      </c>
      <c r="C1016" s="10" t="str">
        <f>IF(LEFT('KCC input'!E1017,2)="ZA",'KCC input'!E1017,"")</f>
        <v/>
      </c>
      <c r="D1016" s="10" t="str">
        <f>IF(LEFT('KCC input'!G1017,2)="ZA",'KCC input'!G1017,"")</f>
        <v>ZA_00943</v>
      </c>
      <c r="E1016" s="10" t="str">
        <f>IF('KCC input'!H1017=0,"",'KCC input'!H1017)</f>
        <v>Aanmaning/herinnering</v>
      </c>
      <c r="F1016" s="10" t="str">
        <f>IF('KCC input'!H1017=0,"",'KCC input'!H1017)</f>
        <v>Aanmaning/herinnering</v>
      </c>
      <c r="G1016" s="10" t="str">
        <f t="shared" si="15"/>
        <v>A1ZKC001  Z377</v>
      </c>
      <c r="H1016" s="11" t="str">
        <f>IF('KCC input'!I1017=0,"",'KCC input'!I1017)</f>
        <v/>
      </c>
      <c r="I1016" s="10" t="str">
        <f>IF('KCC input'!K1017=0,"",'KCC input'!K1017)</f>
        <v>A1</v>
      </c>
      <c r="J1016" s="10" t="str">
        <f>IF('KCC input'!L1017=0,"",'KCC input'!L1017)</f>
        <v>ZKC001</v>
      </c>
      <c r="K1016" s="10" t="str">
        <f>IF('KCC input'!M1017=0,"",'KCC input'!M1017)</f>
        <v>Z377</v>
      </c>
      <c r="L1016" s="12"/>
    </row>
    <row r="1017" spans="1:12" s="4" customFormat="1" x14ac:dyDescent="0.25">
      <c r="A1017" s="10" t="str">
        <f>IF(LEFT('KCC input'!A1018,2)="ZA",'KCC input'!A1018,"")</f>
        <v/>
      </c>
      <c r="B1017" s="10" t="str">
        <f>IF(LEFT('KCC input'!C1018,2)="ZA",'KCC input'!C1018,"")</f>
        <v/>
      </c>
      <c r="C1017" s="10" t="str">
        <f>IF(LEFT('KCC input'!E1018,2)="ZA",'KCC input'!E1018,"")</f>
        <v/>
      </c>
      <c r="D1017" s="10" t="str">
        <f>IF(LEFT('KCC input'!G1018,2)="ZA",'KCC input'!G1018,"")</f>
        <v>ZA_00944</v>
      </c>
      <c r="E1017" s="10" t="str">
        <f>IF('KCC input'!H1018=0,"",'KCC input'!H1018)</f>
        <v>ACCS</v>
      </c>
      <c r="F1017" s="10" t="str">
        <f>IF('KCC input'!H1018=0,"",'KCC input'!H1018)</f>
        <v>ACCS</v>
      </c>
      <c r="G1017" s="10" t="str">
        <f t="shared" si="15"/>
        <v>A1ZKC001  Z378</v>
      </c>
      <c r="H1017" s="11" t="str">
        <f>IF('KCC input'!I1018=0,"",'KCC input'!I1018)</f>
        <v/>
      </c>
      <c r="I1017" s="10" t="str">
        <f>IF('KCC input'!K1018=0,"",'KCC input'!K1018)</f>
        <v>A1</v>
      </c>
      <c r="J1017" s="10" t="str">
        <f>IF('KCC input'!L1018=0,"",'KCC input'!L1018)</f>
        <v>ZKC001</v>
      </c>
      <c r="K1017" s="10" t="str">
        <f>IF('KCC input'!M1018=0,"",'KCC input'!M1018)</f>
        <v>Z378</v>
      </c>
      <c r="L1017" s="12"/>
    </row>
    <row r="1018" spans="1:12" s="4" customFormat="1" x14ac:dyDescent="0.25">
      <c r="A1018" s="10" t="str">
        <f>IF(LEFT('KCC input'!A1019,2)="ZA",'KCC input'!A1019,"")</f>
        <v/>
      </c>
      <c r="B1018" s="10" t="str">
        <f>IF(LEFT('KCC input'!C1019,2)="ZA",'KCC input'!C1019,"")</f>
        <v/>
      </c>
      <c r="C1018" s="10" t="str">
        <f>IF(LEFT('KCC input'!E1019,2)="ZA",'KCC input'!E1019,"")</f>
        <v/>
      </c>
      <c r="D1018" s="10" t="str">
        <f>IF(LEFT('KCC input'!G1019,2)="ZA",'KCC input'!G1019,"")</f>
        <v>ZA_00945</v>
      </c>
      <c r="E1018" s="10" t="str">
        <f>IF('KCC input'!H1019=0,"",'KCC input'!H1019)</f>
        <v>Betaling binnen?</v>
      </c>
      <c r="F1018" s="10" t="str">
        <f>IF('KCC input'!H1019=0,"",'KCC input'!H1019)</f>
        <v>Betaling binnen?</v>
      </c>
      <c r="G1018" s="10" t="str">
        <f t="shared" si="15"/>
        <v>A1ZKC001  Z379</v>
      </c>
      <c r="H1018" s="11" t="str">
        <f>IF('KCC input'!I1019=0,"",'KCC input'!I1019)</f>
        <v/>
      </c>
      <c r="I1018" s="10" t="str">
        <f>IF('KCC input'!K1019=0,"",'KCC input'!K1019)</f>
        <v>A1</v>
      </c>
      <c r="J1018" s="10" t="str">
        <f>IF('KCC input'!L1019=0,"",'KCC input'!L1019)</f>
        <v>ZKC001</v>
      </c>
      <c r="K1018" s="10" t="str">
        <f>IF('KCC input'!M1019=0,"",'KCC input'!M1019)</f>
        <v>Z379</v>
      </c>
      <c r="L1018" s="12"/>
    </row>
    <row r="1019" spans="1:12" s="4" customFormat="1" x14ac:dyDescent="0.25">
      <c r="A1019" s="10" t="str">
        <f>IF(LEFT('KCC input'!A1020,2)="ZA",'KCC input'!A1020,"")</f>
        <v/>
      </c>
      <c r="B1019" s="10" t="str">
        <f>IF(LEFT('KCC input'!C1020,2)="ZA",'KCC input'!C1020,"")</f>
        <v/>
      </c>
      <c r="C1019" s="10" t="str">
        <f>IF(LEFT('KCC input'!E1020,2)="ZA",'KCC input'!E1020,"")</f>
        <v/>
      </c>
      <c r="D1019" s="10" t="str">
        <f>IF(LEFT('KCC input'!G1020,2)="ZA",'KCC input'!G1020,"")</f>
        <v>ZA_00946</v>
      </c>
      <c r="E1019" s="10" t="str">
        <f>IF('KCC input'!H1020=0,"",'KCC input'!H1020)</f>
        <v>Fout op factuur</v>
      </c>
      <c r="F1019" s="10" t="str">
        <f>IF('KCC input'!H1020=0,"",'KCC input'!H1020)</f>
        <v>Fout op factuur</v>
      </c>
      <c r="G1019" s="10" t="str">
        <f t="shared" si="15"/>
        <v>A1ZKC001  Z380</v>
      </c>
      <c r="H1019" s="11" t="str">
        <f>IF('KCC input'!I1020=0,"",'KCC input'!I1020)</f>
        <v/>
      </c>
      <c r="I1019" s="10" t="str">
        <f>IF('KCC input'!K1020=0,"",'KCC input'!K1020)</f>
        <v>A1</v>
      </c>
      <c r="J1019" s="10" t="str">
        <f>IF('KCC input'!L1020=0,"",'KCC input'!L1020)</f>
        <v>ZKC001</v>
      </c>
      <c r="K1019" s="10" t="str">
        <f>IF('KCC input'!M1020=0,"",'KCC input'!M1020)</f>
        <v>Z380</v>
      </c>
      <c r="L1019" s="12"/>
    </row>
    <row r="1020" spans="1:12" s="4" customFormat="1" x14ac:dyDescent="0.25">
      <c r="A1020" s="10" t="str">
        <f>IF(LEFT('KCC input'!A1021,2)="ZA",'KCC input'!A1021,"")</f>
        <v/>
      </c>
      <c r="B1020" s="10" t="str">
        <f>IF(LEFT('KCC input'!C1021,2)="ZA",'KCC input'!C1021,"")</f>
        <v/>
      </c>
      <c r="C1020" s="10" t="str">
        <f>IF(LEFT('KCC input'!E1021,2)="ZA",'KCC input'!E1021,"")</f>
        <v/>
      </c>
      <c r="D1020" s="10" t="str">
        <f>IF(LEFT('KCC input'!G1021,2)="ZA",'KCC input'!G1021,"")</f>
        <v>ZA_00947</v>
      </c>
      <c r="E1020" s="10" t="str">
        <f>IF('KCC input'!H1021=0,"",'KCC input'!H1021)</f>
        <v>Factuur onduidelijk</v>
      </c>
      <c r="F1020" s="10" t="str">
        <f>IF('KCC input'!H1021=0,"",'KCC input'!H1021)</f>
        <v>Factuur onduidelijk</v>
      </c>
      <c r="G1020" s="10" t="str">
        <f t="shared" si="15"/>
        <v>A1ZKC001  Z381</v>
      </c>
      <c r="H1020" s="11" t="str">
        <f>IF('KCC input'!I1021=0,"",'KCC input'!I1021)</f>
        <v/>
      </c>
      <c r="I1020" s="10" t="str">
        <f>IF('KCC input'!K1021=0,"",'KCC input'!K1021)</f>
        <v>A1</v>
      </c>
      <c r="J1020" s="10" t="str">
        <f>IF('KCC input'!L1021=0,"",'KCC input'!L1021)</f>
        <v>ZKC001</v>
      </c>
      <c r="K1020" s="10" t="str">
        <f>IF('KCC input'!M1021=0,"",'KCC input'!M1021)</f>
        <v>Z381</v>
      </c>
      <c r="L1020" s="12"/>
    </row>
    <row r="1021" spans="1:12" s="4" customFormat="1" x14ac:dyDescent="0.25">
      <c r="A1021" s="10" t="str">
        <f>IF(LEFT('KCC input'!A1022,2)="ZA",'KCC input'!A1022,"")</f>
        <v/>
      </c>
      <c r="B1021" s="10" t="str">
        <f>IF(LEFT('KCC input'!C1022,2)="ZA",'KCC input'!C1022,"")</f>
        <v/>
      </c>
      <c r="C1021" s="10" t="str">
        <f>IF(LEFT('KCC input'!E1022,2)="ZA",'KCC input'!E1022,"")</f>
        <v/>
      </c>
      <c r="D1021" s="10" t="str">
        <f>IF(LEFT('KCC input'!G1022,2)="ZA",'KCC input'!G1022,"")</f>
        <v>ZA_00948</v>
      </c>
      <c r="E1021" s="10" t="str">
        <f>IF('KCC input'!H1022=0,"",'KCC input'!H1022)</f>
        <v>Vraag over inhoud factuur</v>
      </c>
      <c r="F1021" s="10" t="str">
        <f>IF('KCC input'!H1022=0,"",'KCC input'!H1022)</f>
        <v>Vraag over inhoud factuur</v>
      </c>
      <c r="G1021" s="10" t="str">
        <f t="shared" si="15"/>
        <v>A1ZKC001  Z382</v>
      </c>
      <c r="H1021" s="11" t="str">
        <f>IF('KCC input'!I1022=0,"",'KCC input'!I1022)</f>
        <v/>
      </c>
      <c r="I1021" s="10" t="str">
        <f>IF('KCC input'!K1022=0,"",'KCC input'!K1022)</f>
        <v>A1</v>
      </c>
      <c r="J1021" s="10" t="str">
        <f>IF('KCC input'!L1022=0,"",'KCC input'!L1022)</f>
        <v>ZKC001</v>
      </c>
      <c r="K1021" s="10" t="str">
        <f>IF('KCC input'!M1022=0,"",'KCC input'!M1022)</f>
        <v>Z382</v>
      </c>
      <c r="L1021" s="12"/>
    </row>
    <row r="1022" spans="1:12" s="4" customFormat="1" x14ac:dyDescent="0.25">
      <c r="A1022" s="10" t="str">
        <f>IF(LEFT('KCC input'!A1023,2)="ZA",'KCC input'!A1023,"")</f>
        <v/>
      </c>
      <c r="B1022" s="10" t="str">
        <f>IF(LEFT('KCC input'!C1023,2)="ZA",'KCC input'!C1023,"")</f>
        <v/>
      </c>
      <c r="C1022" s="10" t="str">
        <f>IF(LEFT('KCC input'!E1023,2)="ZA",'KCC input'!E1023,"")</f>
        <v/>
      </c>
      <c r="D1022" s="10" t="str">
        <f>IF(LEFT('KCC input'!G1023,2)="ZA",'KCC input'!G1023,"")</f>
        <v>ZA_00949</v>
      </c>
      <c r="E1022" s="10" t="str">
        <f>IF('KCC input'!H1023=0,"",'KCC input'!H1023)</f>
        <v>Analoog/digitaal factureren aanvragen</v>
      </c>
      <c r="F1022" s="10" t="str">
        <f>IF('KCC input'!H1023=0,"",'KCC input'!H1023)</f>
        <v>Analoog/digitaal factureren aanvragen</v>
      </c>
      <c r="G1022" s="10" t="str">
        <f t="shared" si="15"/>
        <v>A1ZKC001  Z383</v>
      </c>
      <c r="H1022" s="11" t="str">
        <f>IF('KCC input'!I1023=0,"",'KCC input'!I1023)</f>
        <v/>
      </c>
      <c r="I1022" s="10" t="str">
        <f>IF('KCC input'!K1023=0,"",'KCC input'!K1023)</f>
        <v>A1</v>
      </c>
      <c r="J1022" s="10" t="str">
        <f>IF('KCC input'!L1023=0,"",'KCC input'!L1023)</f>
        <v>ZKC001</v>
      </c>
      <c r="K1022" s="10" t="str">
        <f>IF('KCC input'!M1023=0,"",'KCC input'!M1023)</f>
        <v>Z383</v>
      </c>
      <c r="L1022" s="12"/>
    </row>
    <row r="1023" spans="1:12" s="4" customFormat="1" x14ac:dyDescent="0.25">
      <c r="A1023" s="10" t="str">
        <f>IF(LEFT('KCC input'!A1024,2)="ZA",'KCC input'!A1024,"")</f>
        <v/>
      </c>
      <c r="B1023" s="10" t="str">
        <f>IF(LEFT('KCC input'!C1024,2)="ZA",'KCC input'!C1024,"")</f>
        <v/>
      </c>
      <c r="C1023" s="10" t="str">
        <f>IF(LEFT('KCC input'!E1024,2)="ZA",'KCC input'!E1024,"")</f>
        <v/>
      </c>
      <c r="D1023" s="10" t="str">
        <f>IF(LEFT('KCC input'!G1024,2)="ZA",'KCC input'!G1024,"")</f>
        <v>ZA_00950</v>
      </c>
      <c r="E1023" s="10" t="str">
        <f>IF('KCC input'!H1024=0,"",'KCC input'!H1024)</f>
        <v>Mailadres wijzigen</v>
      </c>
      <c r="F1023" s="10" t="str">
        <f>IF('KCC input'!H1024=0,"",'KCC input'!H1024)</f>
        <v>Mailadres wijzigen</v>
      </c>
      <c r="G1023" s="10" t="str">
        <f t="shared" si="15"/>
        <v>A1ZKC001  Z463</v>
      </c>
      <c r="H1023" s="11" t="str">
        <f>IF('KCC input'!I1024=0,"",'KCC input'!I1024)</f>
        <v/>
      </c>
      <c r="I1023" s="10" t="str">
        <f>IF('KCC input'!K1024=0,"",'KCC input'!K1024)</f>
        <v>A1</v>
      </c>
      <c r="J1023" s="10" t="str">
        <f>IF('KCC input'!L1024=0,"",'KCC input'!L1024)</f>
        <v>ZKC001</v>
      </c>
      <c r="K1023" s="10" t="str">
        <f>IF('KCC input'!M1024=0,"",'KCC input'!M1024)</f>
        <v>Z463</v>
      </c>
      <c r="L1023" s="12"/>
    </row>
    <row r="1024" spans="1:12" s="4" customFormat="1" x14ac:dyDescent="0.25">
      <c r="A1024" s="10" t="str">
        <f>IF(LEFT('KCC input'!A1025,2)="ZA",'KCC input'!A1025,"")</f>
        <v/>
      </c>
      <c r="B1024" s="10" t="str">
        <f>IF(LEFT('KCC input'!C1025,2)="ZA",'KCC input'!C1025,"")</f>
        <v/>
      </c>
      <c r="C1024" s="10" t="str">
        <f>IF(LEFT('KCC input'!E1025,2)="ZA",'KCC input'!E1025,"")</f>
        <v>ZA_00951</v>
      </c>
      <c r="D1024" s="10" t="str">
        <f>IF(LEFT('KCC input'!G1025,2)="ZA",'KCC input'!G1025,"")</f>
        <v/>
      </c>
      <c r="E1024" s="10" t="str">
        <f>IF('KCC input'!H1025=0,"",'KCC input'!H1025)</f>
        <v>Webwinkel</v>
      </c>
      <c r="F1024" s="10" t="str">
        <f>IF('KCC input'!H1025=0,"",'KCC input'!H1025)</f>
        <v>Webwinkel</v>
      </c>
      <c r="G1024" s="10" t="str">
        <f t="shared" si="15"/>
        <v>A1ZKC001  Z509</v>
      </c>
      <c r="H1024" s="11" t="str">
        <f>IF('KCC input'!I1025=0,"",'KCC input'!I1025)</f>
        <v/>
      </c>
      <c r="I1024" s="10" t="str">
        <f>IF('KCC input'!K1025=0,"",'KCC input'!K1025)</f>
        <v>A1</v>
      </c>
      <c r="J1024" s="10" t="str">
        <f>IF('KCC input'!L1025=0,"",'KCC input'!L1025)</f>
        <v>ZKC001</v>
      </c>
      <c r="K1024" s="10" t="str">
        <f>IF('KCC input'!M1025=0,"",'KCC input'!M1025)</f>
        <v>Z509</v>
      </c>
      <c r="L1024" s="12"/>
    </row>
    <row r="1025" spans="1:12" s="4" customFormat="1" x14ac:dyDescent="0.25">
      <c r="A1025" s="10" t="str">
        <f>IF(LEFT('KCC input'!A1026,2)="ZA",'KCC input'!A1026,"")</f>
        <v/>
      </c>
      <c r="B1025" s="10" t="str">
        <f>IF(LEFT('KCC input'!C1026,2)="ZA",'KCC input'!C1026,"")</f>
        <v/>
      </c>
      <c r="C1025" s="10" t="str">
        <f>IF(LEFT('KCC input'!E1026,2)="ZA",'KCC input'!E1026,"")</f>
        <v/>
      </c>
      <c r="D1025" s="10" t="str">
        <f>IF(LEFT('KCC input'!G1026,2)="ZA",'KCC input'!G1026,"")</f>
        <v>ZA_00952</v>
      </c>
      <c r="E1025" s="10" t="str">
        <f>IF('KCC input'!H1026=0,"",'KCC input'!H1026)</f>
        <v>Betalingsmogelijkheden</v>
      </c>
      <c r="F1025" s="10" t="str">
        <f>IF('KCC input'!H1026=0,"",'KCC input'!H1026)</f>
        <v>Betalingsmogelijkheden</v>
      </c>
      <c r="G1025" s="10" t="str">
        <f t="shared" si="15"/>
        <v>A1ZKC001  Z385</v>
      </c>
      <c r="H1025" s="11" t="str">
        <f>IF('KCC input'!I1026=0,"",'KCC input'!I1026)</f>
        <v/>
      </c>
      <c r="I1025" s="10" t="str">
        <f>IF('KCC input'!K1026=0,"",'KCC input'!K1026)</f>
        <v>A1</v>
      </c>
      <c r="J1025" s="10" t="str">
        <f>IF('KCC input'!L1026=0,"",'KCC input'!L1026)</f>
        <v>ZKC001</v>
      </c>
      <c r="K1025" s="10" t="str">
        <f>IF('KCC input'!M1026=0,"",'KCC input'!M1026)</f>
        <v>Z385</v>
      </c>
      <c r="L1025" s="12"/>
    </row>
    <row r="1026" spans="1:12" s="4" customFormat="1" x14ac:dyDescent="0.25">
      <c r="A1026" s="10" t="str">
        <f>IF(LEFT('KCC input'!A1027,2)="ZA",'KCC input'!A1027,"")</f>
        <v/>
      </c>
      <c r="B1026" s="10" t="str">
        <f>IF(LEFT('KCC input'!C1027,2)="ZA",'KCC input'!C1027,"")</f>
        <v/>
      </c>
      <c r="C1026" s="10" t="str">
        <f>IF(LEFT('KCC input'!E1027,2)="ZA",'KCC input'!E1027,"")</f>
        <v/>
      </c>
      <c r="D1026" s="10" t="str">
        <f>IF(LEFT('KCC input'!G1027,2)="ZA",'KCC input'!G1027,"")</f>
        <v>ZA_00953</v>
      </c>
      <c r="E1026" s="10" t="str">
        <f>IF('KCC input'!H1027=0,"",'KCC input'!H1027)</f>
        <v>Betaling lukt niet</v>
      </c>
      <c r="F1026" s="10" t="str">
        <f>IF('KCC input'!H1027=0,"",'KCC input'!H1027)</f>
        <v>Betaling lukt niet</v>
      </c>
      <c r="G1026" s="10" t="str">
        <f t="shared" si="15"/>
        <v>A1ZKC001  Z386</v>
      </c>
      <c r="H1026" s="11" t="str">
        <f>IF('KCC input'!I1027=0,"",'KCC input'!I1027)</f>
        <v/>
      </c>
      <c r="I1026" s="10" t="str">
        <f>IF('KCC input'!K1027=0,"",'KCC input'!K1027)</f>
        <v>A1</v>
      </c>
      <c r="J1026" s="10" t="str">
        <f>IF('KCC input'!L1027=0,"",'KCC input'!L1027)</f>
        <v>ZKC001</v>
      </c>
      <c r="K1026" s="10" t="str">
        <f>IF('KCC input'!M1027=0,"",'KCC input'!M1027)</f>
        <v>Z386</v>
      </c>
      <c r="L1026" s="12"/>
    </row>
    <row r="1027" spans="1:12" s="4" customFormat="1" x14ac:dyDescent="0.25">
      <c r="A1027" s="10" t="str">
        <f>IF(LEFT('KCC input'!A1028,2)="ZA",'KCC input'!A1028,"")</f>
        <v/>
      </c>
      <c r="B1027" s="10" t="str">
        <f>IF(LEFT('KCC input'!C1028,2)="ZA",'KCC input'!C1028,"")</f>
        <v/>
      </c>
      <c r="C1027" s="10" t="str">
        <f>IF(LEFT('KCC input'!E1028,2)="ZA",'KCC input'!E1028,"")</f>
        <v>ZA_00954</v>
      </c>
      <c r="D1027" s="10" t="str">
        <f>IF(LEFT('KCC input'!G1028,2)="ZA",'KCC input'!G1028,"")</f>
        <v/>
      </c>
      <c r="E1027" s="10" t="str">
        <f>IF('KCC input'!H1028=0,"",'KCC input'!H1028)</f>
        <v>Automatische incasso</v>
      </c>
      <c r="F1027" s="10" t="str">
        <f>IF('KCC input'!H1028=0,"",'KCC input'!H1028)</f>
        <v>Automatische incasso</v>
      </c>
      <c r="G1027" s="10" t="str">
        <f t="shared" si="15"/>
        <v>A1ZKC001  Z510</v>
      </c>
      <c r="H1027" s="11" t="str">
        <f>IF('KCC input'!I1028=0,"",'KCC input'!I1028)</f>
        <v/>
      </c>
      <c r="I1027" s="10" t="str">
        <f>IF('KCC input'!K1028=0,"",'KCC input'!K1028)</f>
        <v>A1</v>
      </c>
      <c r="J1027" s="10" t="str">
        <f>IF('KCC input'!L1028=0,"",'KCC input'!L1028)</f>
        <v>ZKC001</v>
      </c>
      <c r="K1027" s="10" t="str">
        <f>IF('KCC input'!M1028=0,"",'KCC input'!M1028)</f>
        <v>Z510</v>
      </c>
      <c r="L1027" s="12"/>
    </row>
    <row r="1028" spans="1:12" s="4" customFormat="1" x14ac:dyDescent="0.25">
      <c r="A1028" s="10" t="str">
        <f>IF(LEFT('KCC input'!A1029,2)="ZA",'KCC input'!A1029,"")</f>
        <v/>
      </c>
      <c r="B1028" s="10" t="str">
        <f>IF(LEFT('KCC input'!C1029,2)="ZA",'KCC input'!C1029,"")</f>
        <v/>
      </c>
      <c r="C1028" s="10" t="str">
        <f>IF(LEFT('KCC input'!E1029,2)="ZA",'KCC input'!E1029,"")</f>
        <v/>
      </c>
      <c r="D1028" s="10" t="str">
        <f>IF(LEFT('KCC input'!G1029,2)="ZA",'KCC input'!G1029,"")</f>
        <v>ZA_00955</v>
      </c>
      <c r="E1028" s="10" t="str">
        <f>IF('KCC input'!H1029=0,"",'KCC input'!H1029)</f>
        <v>Aanmelden</v>
      </c>
      <c r="F1028" s="10" t="str">
        <f>IF('KCC input'!H1029=0,"",'KCC input'!H1029)</f>
        <v>Aanmelden</v>
      </c>
      <c r="G1028" s="10" t="str">
        <f t="shared" si="15"/>
        <v>A1ZKC001  Z387</v>
      </c>
      <c r="H1028" s="11" t="str">
        <f>IF('KCC input'!I1029=0,"",'KCC input'!I1029)</f>
        <v/>
      </c>
      <c r="I1028" s="10" t="str">
        <f>IF('KCC input'!K1029=0,"",'KCC input'!K1029)</f>
        <v>A1</v>
      </c>
      <c r="J1028" s="10" t="str">
        <f>IF('KCC input'!L1029=0,"",'KCC input'!L1029)</f>
        <v>ZKC001</v>
      </c>
      <c r="K1028" s="10" t="str">
        <f>IF('KCC input'!M1029=0,"",'KCC input'!M1029)</f>
        <v>Z387</v>
      </c>
      <c r="L1028" s="12"/>
    </row>
    <row r="1029" spans="1:12" s="4" customFormat="1" x14ac:dyDescent="0.25">
      <c r="A1029" s="10" t="str">
        <f>IF(LEFT('KCC input'!A1030,2)="ZA",'KCC input'!A1030,"")</f>
        <v/>
      </c>
      <c r="B1029" s="10" t="str">
        <f>IF(LEFT('KCC input'!C1030,2)="ZA",'KCC input'!C1030,"")</f>
        <v/>
      </c>
      <c r="C1029" s="10" t="str">
        <f>IF(LEFT('KCC input'!E1030,2)="ZA",'KCC input'!E1030,"")</f>
        <v/>
      </c>
      <c r="D1029" s="10" t="str">
        <f>IF(LEFT('KCC input'!G1030,2)="ZA",'KCC input'!G1030,"")</f>
        <v>ZA_02150</v>
      </c>
      <c r="E1029" s="10" t="str">
        <f>IF('KCC input'!H1030=0,"",'KCC input'!H1030)</f>
        <v>Afmelden</v>
      </c>
      <c r="F1029" s="10" t="str">
        <f>IF('KCC input'!H1030=0,"",'KCC input'!H1030)</f>
        <v>Afmelden</v>
      </c>
      <c r="G1029" s="10" t="str">
        <f t="shared" si="15"/>
        <v>A1ZKC001  Z388</v>
      </c>
      <c r="H1029" s="11" t="str">
        <f>IF('KCC input'!I1030=0,"",'KCC input'!I1030)</f>
        <v/>
      </c>
      <c r="I1029" s="10" t="str">
        <f>IF('KCC input'!K1030=0,"",'KCC input'!K1030)</f>
        <v>A1</v>
      </c>
      <c r="J1029" s="10" t="str">
        <f>IF('KCC input'!L1030=0,"",'KCC input'!L1030)</f>
        <v>ZKC001</v>
      </c>
      <c r="K1029" s="10" t="str">
        <f>IF('KCC input'!M1030=0,"",'KCC input'!M1030)</f>
        <v>Z388</v>
      </c>
      <c r="L1029" s="12"/>
    </row>
    <row r="1030" spans="1:12" s="4" customFormat="1" x14ac:dyDescent="0.25">
      <c r="A1030" s="10" t="str">
        <f>IF(LEFT('KCC input'!A1031,2)="ZA",'KCC input'!A1031,"")</f>
        <v/>
      </c>
      <c r="B1030" s="10" t="str">
        <f>IF(LEFT('KCC input'!C1031,2)="ZA",'KCC input'!C1031,"")</f>
        <v/>
      </c>
      <c r="C1030" s="10" t="str">
        <f>IF(LEFT('KCC input'!E1031,2)="ZA",'KCC input'!E1031,"")</f>
        <v/>
      </c>
      <c r="D1030" s="10" t="str">
        <f>IF(LEFT('KCC input'!G1031,2)="ZA",'KCC input'!G1031,"")</f>
        <v>ZA_00957</v>
      </c>
      <c r="E1030" s="10" t="str">
        <f>IF('KCC input'!H1031=0,"",'KCC input'!H1031)</f>
        <v>Wijzigen gegevens</v>
      </c>
      <c r="F1030" s="10" t="str">
        <f>IF('KCC input'!H1031=0,"",'KCC input'!H1031)</f>
        <v>Wijzigen gegevens</v>
      </c>
      <c r="G1030" s="10" t="str">
        <f t="shared" si="15"/>
        <v>A1ZKC001  Z389</v>
      </c>
      <c r="H1030" s="11" t="str">
        <f>IF('KCC input'!I1031=0,"",'KCC input'!I1031)</f>
        <v/>
      </c>
      <c r="I1030" s="10" t="str">
        <f>IF('KCC input'!K1031=0,"",'KCC input'!K1031)</f>
        <v>A1</v>
      </c>
      <c r="J1030" s="10" t="str">
        <f>IF('KCC input'!L1031=0,"",'KCC input'!L1031)</f>
        <v>ZKC001</v>
      </c>
      <c r="K1030" s="10" t="str">
        <f>IF('KCC input'!M1031=0,"",'KCC input'!M1031)</f>
        <v>Z389</v>
      </c>
      <c r="L1030" s="12"/>
    </row>
    <row r="1031" spans="1:12" s="4" customFormat="1" x14ac:dyDescent="0.25">
      <c r="A1031" s="10" t="str">
        <f>IF(LEFT('KCC input'!A1032,2)="ZA",'KCC input'!A1032,"")</f>
        <v/>
      </c>
      <c r="B1031" s="10" t="str">
        <f>IF(LEFT('KCC input'!C1032,2)="ZA",'KCC input'!C1032,"")</f>
        <v>ZA_00958</v>
      </c>
      <c r="C1031" s="10" t="str">
        <f>IF(LEFT('KCC input'!E1032,2)="ZA",'KCC input'!E1032,"")</f>
        <v/>
      </c>
      <c r="D1031" s="10" t="str">
        <f>IF(LEFT('KCC input'!G1032,2)="ZA",'KCC input'!G1032,"")</f>
        <v/>
      </c>
      <c r="E1031" s="10" t="str">
        <f>IF('KCC input'!H1032=0,"",'KCC input'!H1032)</f>
        <v>Oriënteren</v>
      </c>
      <c r="F1031" s="10" t="str">
        <f>IF('KCC input'!H1032=0,"",'KCC input'!H1032)</f>
        <v>Oriënteren</v>
      </c>
      <c r="G1031" s="10" t="str">
        <f t="shared" si="15"/>
        <v>A1ZKC001  Z511</v>
      </c>
      <c r="H1031" s="11" t="str">
        <f>IF('KCC input'!I1032=0,"",'KCC input'!I1032)</f>
        <v/>
      </c>
      <c r="I1031" s="10" t="str">
        <f>IF('KCC input'!K1032=0,"",'KCC input'!K1032)</f>
        <v>A1</v>
      </c>
      <c r="J1031" s="10" t="str">
        <f>IF('KCC input'!L1032=0,"",'KCC input'!L1032)</f>
        <v>ZKC001</v>
      </c>
      <c r="K1031" s="10" t="str">
        <f>IF('KCC input'!M1032=0,"",'KCC input'!M1032)</f>
        <v>Z511</v>
      </c>
      <c r="L1031" s="12"/>
    </row>
    <row r="1032" spans="1:12" s="4" customFormat="1" x14ac:dyDescent="0.25">
      <c r="A1032" s="10" t="str">
        <f>IF(LEFT('KCC input'!A1033,2)="ZA",'KCC input'!A1033,"")</f>
        <v/>
      </c>
      <c r="B1032" s="10" t="str">
        <f>IF(LEFT('KCC input'!C1033,2)="ZA",'KCC input'!C1033,"")</f>
        <v/>
      </c>
      <c r="C1032" s="10" t="str">
        <f>IF(LEFT('KCC input'!E1033,2)="ZA",'KCC input'!E1033,"")</f>
        <v>ZA_00959</v>
      </c>
      <c r="D1032" s="10" t="str">
        <f>IF(LEFT('KCC input'!G1033,2)="ZA",'KCC input'!G1033,"")</f>
        <v/>
      </c>
      <c r="E1032" s="10" t="str">
        <f>IF('KCC input'!H1033=0,"",'KCC input'!H1033)</f>
        <v>Wie is de eigenaar van woning/perceel</v>
      </c>
      <c r="F1032" s="10" t="str">
        <f>IF('KCC input'!H1033=0,"",'KCC input'!H1033)</f>
        <v>Wie is de eigenaar van woning/perceel</v>
      </c>
      <c r="G1032" s="10" t="str">
        <f t="shared" si="15"/>
        <v>A1ZKC001  Z512</v>
      </c>
      <c r="H1032" s="11" t="str">
        <f>IF('KCC input'!I1033=0,"",'KCC input'!I1033)</f>
        <v/>
      </c>
      <c r="I1032" s="10" t="str">
        <f>IF('KCC input'!K1033=0,"",'KCC input'!K1033)</f>
        <v>A1</v>
      </c>
      <c r="J1032" s="10" t="str">
        <f>IF('KCC input'!L1033=0,"",'KCC input'!L1033)</f>
        <v>ZKC001</v>
      </c>
      <c r="K1032" s="10" t="str">
        <f>IF('KCC input'!M1033=0,"",'KCC input'!M1033)</f>
        <v>Z512</v>
      </c>
      <c r="L1032" s="12"/>
    </row>
    <row r="1033" spans="1:12" s="4" customFormat="1" x14ac:dyDescent="0.25">
      <c r="A1033" s="10" t="str">
        <f>IF(LEFT('KCC input'!A1034,2)="ZA",'KCC input'!A1034,"")</f>
        <v/>
      </c>
      <c r="B1033" s="10" t="str">
        <f>IF(LEFT('KCC input'!C1034,2)="ZA",'KCC input'!C1034,"")</f>
        <v/>
      </c>
      <c r="C1033" s="10" t="str">
        <f>IF(LEFT('KCC input'!E1034,2)="ZA",'KCC input'!E1034,"")</f>
        <v/>
      </c>
      <c r="D1033" s="10" t="str">
        <f>IF(LEFT('KCC input'!G1034,2)="ZA",'KCC input'!G1034,"")</f>
        <v>ZA_00960</v>
      </c>
      <c r="E1033" s="10" t="str">
        <f>IF('KCC input'!H1034=0,"",'KCC input'!H1034)</f>
        <v>Eigendomsinformatie</v>
      </c>
      <c r="F1033" s="10" t="str">
        <f>IF('KCC input'!H1034=0,"",'KCC input'!H1034)</f>
        <v>Eigendomsinformatie</v>
      </c>
      <c r="G1033" s="10" t="str">
        <f t="shared" si="15"/>
        <v>A1ZKC001  Z001</v>
      </c>
      <c r="H1033" s="11" t="str">
        <f>IF('KCC input'!I1034=0,"",'KCC input'!I1034)</f>
        <v/>
      </c>
      <c r="I1033" s="10" t="str">
        <f>IF('KCC input'!K1034=0,"",'KCC input'!K1034)</f>
        <v>A1</v>
      </c>
      <c r="J1033" s="10" t="str">
        <f>IF('KCC input'!L1034=0,"",'KCC input'!L1034)</f>
        <v>ZKC001</v>
      </c>
      <c r="K1033" s="10" t="str">
        <f>IF('KCC input'!M1034=0,"",'KCC input'!M1034)</f>
        <v>Z001</v>
      </c>
      <c r="L1033" s="12"/>
    </row>
    <row r="1034" spans="1:12" s="4" customFormat="1" x14ac:dyDescent="0.25">
      <c r="A1034" s="10" t="str">
        <f>IF(LEFT('KCC input'!A1035,2)="ZA",'KCC input'!A1035,"")</f>
        <v/>
      </c>
      <c r="B1034" s="10" t="str">
        <f>IF(LEFT('KCC input'!C1035,2)="ZA",'KCC input'!C1035,"")</f>
        <v/>
      </c>
      <c r="C1034" s="10" t="str">
        <f>IF(LEFT('KCC input'!E1035,2)="ZA",'KCC input'!E1035,"")</f>
        <v/>
      </c>
      <c r="D1034" s="10" t="str">
        <f>IF(LEFT('KCC input'!G1035,2)="ZA",'KCC input'!G1035,"")</f>
        <v>ZA_00961</v>
      </c>
      <c r="E1034" s="10" t="str">
        <f>IF('KCC input'!H1035=0,"",'KCC input'!H1035)</f>
        <v>Leveringsakte</v>
      </c>
      <c r="F1034" s="10" t="str">
        <f>IF('KCC input'!H1035=0,"",'KCC input'!H1035)</f>
        <v>Leveringsakte</v>
      </c>
      <c r="G1034" s="10" t="str">
        <f t="shared" si="15"/>
        <v>A1ZKC001  Z002</v>
      </c>
      <c r="H1034" s="11" t="str">
        <f>IF('KCC input'!I1035=0,"",'KCC input'!I1035)</f>
        <v/>
      </c>
      <c r="I1034" s="10" t="str">
        <f>IF('KCC input'!K1035=0,"",'KCC input'!K1035)</f>
        <v>A1</v>
      </c>
      <c r="J1034" s="10" t="str">
        <f>IF('KCC input'!L1035=0,"",'KCC input'!L1035)</f>
        <v>ZKC001</v>
      </c>
      <c r="K1034" s="10" t="str">
        <f>IF('KCC input'!M1035=0,"",'KCC input'!M1035)</f>
        <v>Z002</v>
      </c>
      <c r="L1034" s="12"/>
    </row>
    <row r="1035" spans="1:12" s="4" customFormat="1" x14ac:dyDescent="0.25">
      <c r="A1035" s="10" t="str">
        <f>IF(LEFT('KCC input'!A1036,2)="ZA",'KCC input'!A1036,"")</f>
        <v/>
      </c>
      <c r="B1035" s="10" t="str">
        <f>IF(LEFT('KCC input'!C1036,2)="ZA",'KCC input'!C1036,"")</f>
        <v/>
      </c>
      <c r="C1035" s="10" t="str">
        <f>IF(LEFT('KCC input'!E1036,2)="ZA",'KCC input'!E1036,"")</f>
        <v/>
      </c>
      <c r="D1035" s="10" t="str">
        <f>IF(LEFT('KCC input'!G1036,2)="ZA",'KCC input'!G1036,"")</f>
        <v>ZA_00962</v>
      </c>
      <c r="E1035" s="10" t="str">
        <f>IF('KCC input'!H1036=0,"",'KCC input'!H1036)</f>
        <v>Mijn Overheid</v>
      </c>
      <c r="F1035" s="10" t="str">
        <f>IF('KCC input'!H1036=0,"",'KCC input'!H1036)</f>
        <v>Mijn Overheid</v>
      </c>
      <c r="G1035" s="10" t="str">
        <f t="shared" ref="G1035:G1098" si="16">CONCATENATE(I1035,J1035,REPT(" ",8-LEN(J1035)),K1035)</f>
        <v>A1ZKC001  Z396</v>
      </c>
      <c r="H1035" s="11" t="str">
        <f>IF('KCC input'!I1036=0,"",'KCC input'!I1036)</f>
        <v/>
      </c>
      <c r="I1035" s="10" t="str">
        <f>IF('KCC input'!K1036=0,"",'KCC input'!K1036)</f>
        <v>A1</v>
      </c>
      <c r="J1035" s="10" t="str">
        <f>IF('KCC input'!L1036=0,"",'KCC input'!L1036)</f>
        <v>ZKC001</v>
      </c>
      <c r="K1035" s="10" t="str">
        <f>IF('KCC input'!M1036=0,"",'KCC input'!M1036)</f>
        <v>Z396</v>
      </c>
      <c r="L1035" s="12"/>
    </row>
    <row r="1036" spans="1:12" s="4" customFormat="1" x14ac:dyDescent="0.25">
      <c r="A1036" s="10" t="str">
        <f>IF(LEFT('KCC input'!A1037,2)="ZA",'KCC input'!A1037,"")</f>
        <v/>
      </c>
      <c r="B1036" s="10" t="str">
        <f>IF(LEFT('KCC input'!C1037,2)="ZA",'KCC input'!C1037,"")</f>
        <v/>
      </c>
      <c r="C1036" s="10" t="str">
        <f>IF(LEFT('KCC input'!E1037,2)="ZA",'KCC input'!E1037,"")</f>
        <v>ZA_00963</v>
      </c>
      <c r="D1036" s="10" t="str">
        <f>IF(LEFT('KCC input'!G1037,2)="ZA",'KCC input'!G1037,"")</f>
        <v/>
      </c>
      <c r="E1036" s="10" t="str">
        <f>IF('KCC input'!H1037=0,"",'KCC input'!H1037)</f>
        <v>Ik zoek een akte</v>
      </c>
      <c r="F1036" s="10" t="str">
        <f>IF('KCC input'!H1037=0,"",'KCC input'!H1037)</f>
        <v>Ik zoek een akte</v>
      </c>
      <c r="G1036" s="10" t="str">
        <f t="shared" si="16"/>
        <v>A1ZKC001  Z513</v>
      </c>
      <c r="H1036" s="11" t="str">
        <f>IF('KCC input'!I1037=0,"",'KCC input'!I1037)</f>
        <v/>
      </c>
      <c r="I1036" s="10" t="str">
        <f>IF('KCC input'!K1037=0,"",'KCC input'!K1037)</f>
        <v>A1</v>
      </c>
      <c r="J1036" s="10" t="str">
        <f>IF('KCC input'!L1037=0,"",'KCC input'!L1037)</f>
        <v>ZKC001</v>
      </c>
      <c r="K1036" s="10" t="str">
        <f>IF('KCC input'!M1037=0,"",'KCC input'!M1037)</f>
        <v>Z513</v>
      </c>
      <c r="L1036" s="12"/>
    </row>
    <row r="1037" spans="1:12" s="4" customFormat="1" x14ac:dyDescent="0.25">
      <c r="A1037" s="10" t="str">
        <f>IF(LEFT('KCC input'!A1038,2)="ZA",'KCC input'!A1038,"")</f>
        <v/>
      </c>
      <c r="B1037" s="10" t="str">
        <f>IF(LEFT('KCC input'!C1038,2)="ZA",'KCC input'!C1038,"")</f>
        <v/>
      </c>
      <c r="C1037" s="10" t="str">
        <f>IF(LEFT('KCC input'!E1038,2)="ZA",'KCC input'!E1038,"")</f>
        <v/>
      </c>
      <c r="D1037" s="10" t="str">
        <f>IF(LEFT('KCC input'!G1038,2)="ZA",'KCC input'!G1038,"")</f>
        <v>ZA_00964</v>
      </c>
      <c r="E1037" s="10" t="str">
        <f>IF('KCC input'!H1038=0,"",'KCC input'!H1038)</f>
        <v>Leveringsakte</v>
      </c>
      <c r="F1037" s="10" t="str">
        <f>IF('KCC input'!H1038=0,"",'KCC input'!H1038)</f>
        <v>Leveringsakte</v>
      </c>
      <c r="G1037" s="10" t="str">
        <f t="shared" si="16"/>
        <v>A1ZKC001  Z004</v>
      </c>
      <c r="H1037" s="11" t="str">
        <f>IF('KCC input'!I1038=0,"",'KCC input'!I1038)</f>
        <v/>
      </c>
      <c r="I1037" s="10" t="str">
        <f>IF('KCC input'!K1038=0,"",'KCC input'!K1038)</f>
        <v>A1</v>
      </c>
      <c r="J1037" s="10" t="str">
        <f>IF('KCC input'!L1038=0,"",'KCC input'!L1038)</f>
        <v>ZKC001</v>
      </c>
      <c r="K1037" s="10" t="str">
        <f>IF('KCC input'!M1038=0,"",'KCC input'!M1038)</f>
        <v>Z004</v>
      </c>
      <c r="L1037" s="12"/>
    </row>
    <row r="1038" spans="1:12" s="4" customFormat="1" x14ac:dyDescent="0.25">
      <c r="A1038" s="10" t="str">
        <f>IF(LEFT('KCC input'!A1039,2)="ZA",'KCC input'!A1039,"")</f>
        <v/>
      </c>
      <c r="B1038" s="10" t="str">
        <f>IF(LEFT('KCC input'!C1039,2)="ZA",'KCC input'!C1039,"")</f>
        <v/>
      </c>
      <c r="C1038" s="10" t="str">
        <f>IF(LEFT('KCC input'!E1039,2)="ZA",'KCC input'!E1039,"")</f>
        <v/>
      </c>
      <c r="D1038" s="10" t="str">
        <f>IF(LEFT('KCC input'!G1039,2)="ZA",'KCC input'!G1039,"")</f>
        <v>ZA_00965</v>
      </c>
      <c r="E1038" s="10" t="str">
        <f>IF('KCC input'!H1039=0,"",'KCC input'!H1039)</f>
        <v>Hypotheekakte</v>
      </c>
      <c r="F1038" s="10" t="str">
        <f>IF('KCC input'!H1039=0,"",'KCC input'!H1039)</f>
        <v>Hypotheekakte</v>
      </c>
      <c r="G1038" s="10" t="str">
        <f t="shared" si="16"/>
        <v>A1ZKC001  Z005</v>
      </c>
      <c r="H1038" s="11" t="str">
        <f>IF('KCC input'!I1039=0,"",'KCC input'!I1039)</f>
        <v/>
      </c>
      <c r="I1038" s="10" t="str">
        <f>IF('KCC input'!K1039=0,"",'KCC input'!K1039)</f>
        <v>A1</v>
      </c>
      <c r="J1038" s="10" t="str">
        <f>IF('KCC input'!L1039=0,"",'KCC input'!L1039)</f>
        <v>ZKC001</v>
      </c>
      <c r="K1038" s="10" t="str">
        <f>IF('KCC input'!M1039=0,"",'KCC input'!M1039)</f>
        <v>Z005</v>
      </c>
      <c r="L1038" s="12"/>
    </row>
    <row r="1039" spans="1:12" s="4" customFormat="1" x14ac:dyDescent="0.25">
      <c r="A1039" s="10" t="str">
        <f>IF(LEFT('KCC input'!A1040,2)="ZA",'KCC input'!A1040,"")</f>
        <v/>
      </c>
      <c r="B1039" s="10" t="str">
        <f>IF(LEFT('KCC input'!C1040,2)="ZA",'KCC input'!C1040,"")</f>
        <v/>
      </c>
      <c r="C1039" s="10" t="str">
        <f>IF(LEFT('KCC input'!E1040,2)="ZA",'KCC input'!E1040,"")</f>
        <v/>
      </c>
      <c r="D1039" s="10" t="str">
        <f>IF(LEFT('KCC input'!G1040,2)="ZA",'KCC input'!G1040,"")</f>
        <v>ZA_00966</v>
      </c>
      <c r="E1039" s="10" t="str">
        <f>IF('KCC input'!H1040=0,"",'KCC input'!H1040)</f>
        <v>Splitsingsakte</v>
      </c>
      <c r="F1039" s="10" t="str">
        <f>IF('KCC input'!H1040=0,"",'KCC input'!H1040)</f>
        <v>Splitsingsakte</v>
      </c>
      <c r="G1039" s="10" t="str">
        <f t="shared" si="16"/>
        <v>A1ZKC001  Z006</v>
      </c>
      <c r="H1039" s="11" t="str">
        <f>IF('KCC input'!I1040=0,"",'KCC input'!I1040)</f>
        <v/>
      </c>
      <c r="I1039" s="10" t="str">
        <f>IF('KCC input'!K1040=0,"",'KCC input'!K1040)</f>
        <v>A1</v>
      </c>
      <c r="J1039" s="10" t="str">
        <f>IF('KCC input'!L1040=0,"",'KCC input'!L1040)</f>
        <v>ZKC001</v>
      </c>
      <c r="K1039" s="10" t="str">
        <f>IF('KCC input'!M1040=0,"",'KCC input'!M1040)</f>
        <v>Z006</v>
      </c>
      <c r="L1039" s="12"/>
    </row>
    <row r="1040" spans="1:12" s="4" customFormat="1" x14ac:dyDescent="0.25">
      <c r="A1040" s="10" t="str">
        <f>IF(LEFT('KCC input'!A1041,2)="ZA",'KCC input'!A1041,"")</f>
        <v/>
      </c>
      <c r="B1040" s="10" t="str">
        <f>IF(LEFT('KCC input'!C1041,2)="ZA",'KCC input'!C1041,"")</f>
        <v/>
      </c>
      <c r="C1040" s="10" t="str">
        <f>IF(LEFT('KCC input'!E1041,2)="ZA",'KCC input'!E1041,"")</f>
        <v/>
      </c>
      <c r="D1040" s="10" t="str">
        <f>IF(LEFT('KCC input'!G1041,2)="ZA",'KCC input'!G1041,"")</f>
        <v>ZA_00967</v>
      </c>
      <c r="E1040" s="10" t="str">
        <f>IF('KCC input'!H1041=0,"",'KCC input'!H1041)</f>
        <v>Voorgaande verkrijging</v>
      </c>
      <c r="F1040" s="10" t="str">
        <f>IF('KCC input'!H1041=0,"",'KCC input'!H1041)</f>
        <v>Voorgaande verkrijging</v>
      </c>
      <c r="G1040" s="10" t="str">
        <f t="shared" si="16"/>
        <v>A1ZKC001  Z007</v>
      </c>
      <c r="H1040" s="11" t="str">
        <f>IF('KCC input'!I1041=0,"",'KCC input'!I1041)</f>
        <v/>
      </c>
      <c r="I1040" s="10" t="str">
        <f>IF('KCC input'!K1041=0,"",'KCC input'!K1041)</f>
        <v>A1</v>
      </c>
      <c r="J1040" s="10" t="str">
        <f>IF('KCC input'!L1041=0,"",'KCC input'!L1041)</f>
        <v>ZKC001</v>
      </c>
      <c r="K1040" s="10" t="str">
        <f>IF('KCC input'!M1041=0,"",'KCC input'!M1041)</f>
        <v>Z007</v>
      </c>
      <c r="L1040" s="12"/>
    </row>
    <row r="1041" spans="1:12" s="4" customFormat="1" x14ac:dyDescent="0.25">
      <c r="A1041" s="10" t="str">
        <f>IF(LEFT('KCC input'!A1042,2)="ZA",'KCC input'!A1042,"")</f>
        <v/>
      </c>
      <c r="B1041" s="10" t="str">
        <f>IF(LEFT('KCC input'!C1042,2)="ZA",'KCC input'!C1042,"")</f>
        <v/>
      </c>
      <c r="C1041" s="10" t="str">
        <f>IF(LEFT('KCC input'!E1042,2)="ZA",'KCC input'!E1042,"")</f>
        <v/>
      </c>
      <c r="D1041" s="10" t="str">
        <f>IF(LEFT('KCC input'!G1042,2)="ZA",'KCC input'!G1042,"")</f>
        <v>ZA_00968</v>
      </c>
      <c r="E1041" s="10" t="str">
        <f>IF('KCC input'!H1042=0,"",'KCC input'!H1042)</f>
        <v>Anders namelijk:</v>
      </c>
      <c r="F1041" s="10" t="str">
        <f>IF('KCC input'!H1042=0,"",'KCC input'!H1042)</f>
        <v>Anders namelijk:</v>
      </c>
      <c r="G1041" s="10" t="str">
        <f t="shared" si="16"/>
        <v>A1ZKC001  Z430</v>
      </c>
      <c r="H1041" s="11" t="str">
        <f>IF('KCC input'!I1042=0,"",'KCC input'!I1042)</f>
        <v/>
      </c>
      <c r="I1041" s="10" t="str">
        <f>IF('KCC input'!K1042=0,"",'KCC input'!K1042)</f>
        <v>A1</v>
      </c>
      <c r="J1041" s="10" t="str">
        <f>IF('KCC input'!L1042=0,"",'KCC input'!L1042)</f>
        <v>ZKC001</v>
      </c>
      <c r="K1041" s="10" t="str">
        <f>IF('KCC input'!M1042=0,"",'KCC input'!M1042)</f>
        <v>Z430</v>
      </c>
      <c r="L1041" s="12"/>
    </row>
    <row r="1042" spans="1:12" s="4" customFormat="1" x14ac:dyDescent="0.25">
      <c r="A1042" s="10" t="str">
        <f>IF(LEFT('KCC input'!A1043,2)="ZA",'KCC input'!A1043,"")</f>
        <v/>
      </c>
      <c r="B1042" s="10" t="str">
        <f>IF(LEFT('KCC input'!C1043,2)="ZA",'KCC input'!C1043,"")</f>
        <v/>
      </c>
      <c r="C1042" s="10" t="str">
        <f>IF(LEFT('KCC input'!E1043,2)="ZA",'KCC input'!E1043,"")</f>
        <v>ZA_00969</v>
      </c>
      <c r="D1042" s="10" t="str">
        <f>IF(LEFT('KCC input'!G1043,2)="ZA",'KCC input'!G1043,"")</f>
        <v/>
      </c>
      <c r="E1042" s="10" t="str">
        <f>IF('KCC input'!H1043=0,"",'KCC input'!H1043)</f>
        <v>Oppervlakte/Bouwjaar</v>
      </c>
      <c r="F1042" s="10" t="str">
        <f>IF('KCC input'!H1043=0,"",'KCC input'!H1043)</f>
        <v>Oppervlakte/Bouwjaar</v>
      </c>
      <c r="G1042" s="10" t="str">
        <f t="shared" si="16"/>
        <v>A1ZKC001  Z514</v>
      </c>
      <c r="H1042" s="11" t="str">
        <f>IF('KCC input'!I1043=0,"",'KCC input'!I1043)</f>
        <v/>
      </c>
      <c r="I1042" s="10" t="str">
        <f>IF('KCC input'!K1043=0,"",'KCC input'!K1043)</f>
        <v>A1</v>
      </c>
      <c r="J1042" s="10" t="str">
        <f>IF('KCC input'!L1043=0,"",'KCC input'!L1043)</f>
        <v>ZKC001</v>
      </c>
      <c r="K1042" s="10" t="str">
        <f>IF('KCC input'!M1043=0,"",'KCC input'!M1043)</f>
        <v>Z514</v>
      </c>
      <c r="L1042" s="12"/>
    </row>
    <row r="1043" spans="1:12" s="4" customFormat="1" x14ac:dyDescent="0.25">
      <c r="A1043" s="10" t="str">
        <f>IF(LEFT('KCC input'!A1044,2)="ZA",'KCC input'!A1044,"")</f>
        <v/>
      </c>
      <c r="B1043" s="10" t="str">
        <f>IF(LEFT('KCC input'!C1044,2)="ZA",'KCC input'!C1044,"")</f>
        <v/>
      </c>
      <c r="C1043" s="10" t="str">
        <f>IF(LEFT('KCC input'!E1044,2)="ZA",'KCC input'!E1044,"")</f>
        <v/>
      </c>
      <c r="D1043" s="10" t="str">
        <f>IF(LEFT('KCC input'!G1044,2)="ZA",'KCC input'!G1044,"")</f>
        <v>ZA_00970</v>
      </c>
      <c r="E1043" s="10" t="str">
        <f>IF('KCC input'!H1044=0,"",'KCC input'!H1044)</f>
        <v>Eigendomsinformatie</v>
      </c>
      <c r="F1043" s="10" t="str">
        <f>IF('KCC input'!H1044=0,"",'KCC input'!H1044)</f>
        <v>Eigendomsinformatie</v>
      </c>
      <c r="G1043" s="10" t="str">
        <f t="shared" si="16"/>
        <v>A1ZKC001  Z009</v>
      </c>
      <c r="H1043" s="11" t="str">
        <f>IF('KCC input'!I1044=0,"",'KCC input'!I1044)</f>
        <v/>
      </c>
      <c r="I1043" s="10" t="str">
        <f>IF('KCC input'!K1044=0,"",'KCC input'!K1044)</f>
        <v>A1</v>
      </c>
      <c r="J1043" s="10" t="str">
        <f>IF('KCC input'!L1044=0,"",'KCC input'!L1044)</f>
        <v>ZKC001</v>
      </c>
      <c r="K1043" s="10" t="str">
        <f>IF('KCC input'!M1044=0,"",'KCC input'!M1044)</f>
        <v>Z009</v>
      </c>
      <c r="L1043" s="12"/>
    </row>
    <row r="1044" spans="1:12" s="4" customFormat="1" x14ac:dyDescent="0.25">
      <c r="A1044" s="10" t="str">
        <f>IF(LEFT('KCC input'!A1045,2)="ZA",'KCC input'!A1045,"")</f>
        <v/>
      </c>
      <c r="B1044" s="10" t="str">
        <f>IF(LEFT('KCC input'!C1045,2)="ZA",'KCC input'!C1045,"")</f>
        <v/>
      </c>
      <c r="C1044" s="10" t="str">
        <f>IF(LEFT('KCC input'!E1045,2)="ZA",'KCC input'!E1045,"")</f>
        <v/>
      </c>
      <c r="D1044" s="10" t="str">
        <f>IF(LEFT('KCC input'!G1045,2)="ZA",'KCC input'!G1045,"")</f>
        <v>ZA_00971</v>
      </c>
      <c r="E1044" s="10" t="str">
        <f>IF('KCC input'!H1045=0,"",'KCC input'!H1045)</f>
        <v>Akte</v>
      </c>
      <c r="F1044" s="10" t="str">
        <f>IF('KCC input'!H1045=0,"",'KCC input'!H1045)</f>
        <v>Akte</v>
      </c>
      <c r="G1044" s="10" t="str">
        <f t="shared" si="16"/>
        <v>A1ZKC001  Z010</v>
      </c>
      <c r="H1044" s="11" t="str">
        <f>IF('KCC input'!I1045=0,"",'KCC input'!I1045)</f>
        <v/>
      </c>
      <c r="I1044" s="10" t="str">
        <f>IF('KCC input'!K1045=0,"",'KCC input'!K1045)</f>
        <v>A1</v>
      </c>
      <c r="J1044" s="10" t="str">
        <f>IF('KCC input'!L1045=0,"",'KCC input'!L1045)</f>
        <v>ZKC001</v>
      </c>
      <c r="K1044" s="10" t="str">
        <f>IF('KCC input'!M1045=0,"",'KCC input'!M1045)</f>
        <v>Z010</v>
      </c>
      <c r="L1044" s="12"/>
    </row>
    <row r="1045" spans="1:12" s="4" customFormat="1" x14ac:dyDescent="0.25">
      <c r="A1045" s="10" t="str">
        <f>IF(LEFT('KCC input'!A1046,2)="ZA",'KCC input'!A1046,"")</f>
        <v/>
      </c>
      <c r="B1045" s="10" t="str">
        <f>IF(LEFT('KCC input'!C1046,2)="ZA",'KCC input'!C1046,"")</f>
        <v/>
      </c>
      <c r="C1045" s="10" t="str">
        <f>IF(LEFT('KCC input'!E1046,2)="ZA",'KCC input'!E1046,"")</f>
        <v/>
      </c>
      <c r="D1045" s="10" t="str">
        <f>IF(LEFT('KCC input'!G1046,2)="ZA",'KCC input'!G1046,"")</f>
        <v>ZA_00972</v>
      </c>
      <c r="E1045" s="10" t="str">
        <f>IF('KCC input'!H1046=0,"",'KCC input'!H1046)</f>
        <v>BAG Viewer</v>
      </c>
      <c r="F1045" s="10" t="str">
        <f>IF('KCC input'!H1046=0,"",'KCC input'!H1046)</f>
        <v>BAG Viewer</v>
      </c>
      <c r="G1045" s="10" t="str">
        <f t="shared" si="16"/>
        <v>A1ZKC001  Z399</v>
      </c>
      <c r="H1045" s="11" t="str">
        <f>IF('KCC input'!I1046=0,"",'KCC input'!I1046)</f>
        <v/>
      </c>
      <c r="I1045" s="10" t="str">
        <f>IF('KCC input'!K1046=0,"",'KCC input'!K1046)</f>
        <v>A1</v>
      </c>
      <c r="J1045" s="10" t="str">
        <f>IF('KCC input'!L1046=0,"",'KCC input'!L1046)</f>
        <v>ZKC001</v>
      </c>
      <c r="K1045" s="10" t="str">
        <f>IF('KCC input'!M1046=0,"",'KCC input'!M1046)</f>
        <v>Z399</v>
      </c>
      <c r="L1045" s="12"/>
    </row>
    <row r="1046" spans="1:12" s="4" customFormat="1" x14ac:dyDescent="0.25">
      <c r="A1046" s="10" t="str">
        <f>IF(LEFT('KCC input'!A1047,2)="ZA",'KCC input'!A1047,"")</f>
        <v/>
      </c>
      <c r="B1046" s="10" t="str">
        <f>IF(LEFT('KCC input'!C1047,2)="ZA",'KCC input'!C1047,"")</f>
        <v/>
      </c>
      <c r="C1046" s="10" t="str">
        <f>IF(LEFT('KCC input'!E1047,2)="ZA",'KCC input'!E1047,"")</f>
        <v>ZA_00973</v>
      </c>
      <c r="D1046" s="10" t="str">
        <f>IF(LEFT('KCC input'!G1047,2)="ZA",'KCC input'!G1047,"")</f>
        <v/>
      </c>
      <c r="E1046" s="10" t="str">
        <f>IF('KCC input'!H1047=0,"",'KCC input'!H1047)</f>
        <v>Ik heb een vraag over een hypotheek/beslag</v>
      </c>
      <c r="F1046" s="10" t="str">
        <f>IF('KCC input'!H1047=0,"",'KCC input'!H1047)</f>
        <v>Ik heb een vraag over een hypotheek/beslag</v>
      </c>
      <c r="G1046" s="10" t="str">
        <f t="shared" si="16"/>
        <v>A1ZKC001  Z515</v>
      </c>
      <c r="H1046" s="11" t="str">
        <f>IF('KCC input'!I1047=0,"",'KCC input'!I1047)</f>
        <v/>
      </c>
      <c r="I1046" s="10" t="str">
        <f>IF('KCC input'!K1047=0,"",'KCC input'!K1047)</f>
        <v>A1</v>
      </c>
      <c r="J1046" s="10" t="str">
        <f>IF('KCC input'!L1047=0,"",'KCC input'!L1047)</f>
        <v>ZKC001</v>
      </c>
      <c r="K1046" s="10" t="str">
        <f>IF('KCC input'!M1047=0,"",'KCC input'!M1047)</f>
        <v>Z515</v>
      </c>
      <c r="L1046" s="12"/>
    </row>
    <row r="1047" spans="1:12" s="4" customFormat="1" x14ac:dyDescent="0.25">
      <c r="A1047" s="10" t="str">
        <f>IF(LEFT('KCC input'!A1048,2)="ZA",'KCC input'!A1048,"")</f>
        <v/>
      </c>
      <c r="B1047" s="10" t="str">
        <f>IF(LEFT('KCC input'!C1048,2)="ZA",'KCC input'!C1048,"")</f>
        <v/>
      </c>
      <c r="C1047" s="10" t="str">
        <f>IF(LEFT('KCC input'!E1048,2)="ZA",'KCC input'!E1048,"")</f>
        <v/>
      </c>
      <c r="D1047" s="10" t="str">
        <f>IF(LEFT('KCC input'!G1048,2)="ZA",'KCC input'!G1048,"")</f>
        <v>ZA_00974</v>
      </c>
      <c r="E1047" s="10" t="str">
        <f>IF('KCC input'!H1048=0,"",'KCC input'!H1048)</f>
        <v>Hypotheekinformatie</v>
      </c>
      <c r="F1047" s="10" t="str">
        <f>IF('KCC input'!H1048=0,"",'KCC input'!H1048)</f>
        <v>Hypotheekinformatie</v>
      </c>
      <c r="G1047" s="10" t="str">
        <f t="shared" si="16"/>
        <v>A1ZKC001  Z011</v>
      </c>
      <c r="H1047" s="11" t="str">
        <f>IF('KCC input'!I1048=0,"",'KCC input'!I1048)</f>
        <v/>
      </c>
      <c r="I1047" s="10" t="str">
        <f>IF('KCC input'!K1048=0,"",'KCC input'!K1048)</f>
        <v>A1</v>
      </c>
      <c r="J1047" s="10" t="str">
        <f>IF('KCC input'!L1048=0,"",'KCC input'!L1048)</f>
        <v>ZKC001</v>
      </c>
      <c r="K1047" s="10" t="str">
        <f>IF('KCC input'!M1048=0,"",'KCC input'!M1048)</f>
        <v>Z011</v>
      </c>
      <c r="L1047" s="12"/>
    </row>
    <row r="1048" spans="1:12" s="4" customFormat="1" x14ac:dyDescent="0.25">
      <c r="A1048" s="10" t="str">
        <f>IF(LEFT('KCC input'!A1049,2)="ZA",'KCC input'!A1049,"")</f>
        <v/>
      </c>
      <c r="B1048" s="10" t="str">
        <f>IF(LEFT('KCC input'!C1049,2)="ZA",'KCC input'!C1049,"")</f>
        <v/>
      </c>
      <c r="C1048" s="10" t="str">
        <f>IF(LEFT('KCC input'!E1049,2)="ZA",'KCC input'!E1049,"")</f>
        <v/>
      </c>
      <c r="D1048" s="10" t="str">
        <f>IF(LEFT('KCC input'!G1049,2)="ZA",'KCC input'!G1049,"")</f>
        <v>ZA_00975</v>
      </c>
      <c r="E1048" s="10" t="str">
        <f>IF('KCC input'!H1049=0,"",'KCC input'!H1049)</f>
        <v>Controleren beslag</v>
      </c>
      <c r="F1048" s="10" t="str">
        <f>IF('KCC input'!H1049=0,"",'KCC input'!H1049)</f>
        <v>Controleren beslag</v>
      </c>
      <c r="G1048" s="10" t="str">
        <f t="shared" si="16"/>
        <v>A1ZKC001  Z012</v>
      </c>
      <c r="H1048" s="11" t="str">
        <f>IF('KCC input'!I1049=0,"",'KCC input'!I1049)</f>
        <v/>
      </c>
      <c r="I1048" s="10" t="str">
        <f>IF('KCC input'!K1049=0,"",'KCC input'!K1049)</f>
        <v>A1</v>
      </c>
      <c r="J1048" s="10" t="str">
        <f>IF('KCC input'!L1049=0,"",'KCC input'!L1049)</f>
        <v>ZKC001</v>
      </c>
      <c r="K1048" s="10" t="str">
        <f>IF('KCC input'!M1049=0,"",'KCC input'!M1049)</f>
        <v>Z012</v>
      </c>
      <c r="L1048" s="12"/>
    </row>
    <row r="1049" spans="1:12" s="4" customFormat="1" x14ac:dyDescent="0.25">
      <c r="A1049" s="10" t="str">
        <f>IF(LEFT('KCC input'!A1050,2)="ZA",'KCC input'!A1050,"")</f>
        <v/>
      </c>
      <c r="B1049" s="10" t="str">
        <f>IF(LEFT('KCC input'!C1050,2)="ZA",'KCC input'!C1050,"")</f>
        <v/>
      </c>
      <c r="C1049" s="10" t="str">
        <f>IF(LEFT('KCC input'!E1050,2)="ZA",'KCC input'!E1050,"")</f>
        <v>ZA_00982</v>
      </c>
      <c r="D1049" s="10" t="str">
        <f>IF(LEFT('KCC input'!G1050,2)="ZA",'KCC input'!G1050,"")</f>
        <v/>
      </c>
      <c r="E1049" s="10" t="str">
        <f>IF('KCC input'!H1050=0,"",'KCC input'!H1050)</f>
        <v>Ik wil de koopsom weten</v>
      </c>
      <c r="F1049" s="10" t="str">
        <f>IF('KCC input'!H1050=0,"",'KCC input'!H1050)</f>
        <v>Ik wil de koopsom weten</v>
      </c>
      <c r="G1049" s="10" t="str">
        <f t="shared" si="16"/>
        <v>A1ZKC001  Z517</v>
      </c>
      <c r="H1049" s="11" t="str">
        <f>IF('KCC input'!I1050=0,"",'KCC input'!I1050)</f>
        <v/>
      </c>
      <c r="I1049" s="10" t="str">
        <f>IF('KCC input'!K1050=0,"",'KCC input'!K1050)</f>
        <v>A1</v>
      </c>
      <c r="J1049" s="10" t="str">
        <f>IF('KCC input'!L1050=0,"",'KCC input'!L1050)</f>
        <v>ZKC001</v>
      </c>
      <c r="K1049" s="10" t="str">
        <f>IF('KCC input'!M1050=0,"",'KCC input'!M1050)</f>
        <v>Z517</v>
      </c>
      <c r="L1049" s="12"/>
    </row>
    <row r="1050" spans="1:12" s="4" customFormat="1" x14ac:dyDescent="0.25">
      <c r="A1050" s="10" t="str">
        <f>IF(LEFT('KCC input'!A1051,2)="ZA",'KCC input'!A1051,"")</f>
        <v/>
      </c>
      <c r="B1050" s="10" t="str">
        <f>IF(LEFT('KCC input'!C1051,2)="ZA",'KCC input'!C1051,"")</f>
        <v/>
      </c>
      <c r="C1050" s="10" t="str">
        <f>IF(LEFT('KCC input'!E1051,2)="ZA",'KCC input'!E1051,"")</f>
        <v/>
      </c>
      <c r="D1050" s="10" t="str">
        <f>IF(LEFT('KCC input'!G1051,2)="ZA",'KCC input'!G1051,"")</f>
        <v>ZA_00983</v>
      </c>
      <c r="E1050" s="10" t="str">
        <f>IF('KCC input'!H1051=0,"",'KCC input'!H1051)</f>
        <v>Koopsomoverzicht</v>
      </c>
      <c r="F1050" s="10" t="str">
        <f>IF('KCC input'!H1051=0,"",'KCC input'!H1051)</f>
        <v>Koopsomoverzicht</v>
      </c>
      <c r="G1050" s="10" t="str">
        <f t="shared" si="16"/>
        <v>A1ZKC001  Z014</v>
      </c>
      <c r="H1050" s="11" t="str">
        <f>IF('KCC input'!I1051=0,"",'KCC input'!I1051)</f>
        <v/>
      </c>
      <c r="I1050" s="10" t="str">
        <f>IF('KCC input'!K1051=0,"",'KCC input'!K1051)</f>
        <v>A1</v>
      </c>
      <c r="J1050" s="10" t="str">
        <f>IF('KCC input'!L1051=0,"",'KCC input'!L1051)</f>
        <v>ZKC001</v>
      </c>
      <c r="K1050" s="10" t="str">
        <f>IF('KCC input'!M1051=0,"",'KCC input'!M1051)</f>
        <v>Z014</v>
      </c>
      <c r="L1050" s="12"/>
    </row>
    <row r="1051" spans="1:12" s="4" customFormat="1" x14ac:dyDescent="0.25">
      <c r="A1051" s="10" t="str">
        <f>IF(LEFT('KCC input'!A1052,2)="ZA",'KCC input'!A1052,"")</f>
        <v/>
      </c>
      <c r="B1051" s="10" t="str">
        <f>IF(LEFT('KCC input'!C1052,2)="ZA",'KCC input'!C1052,"")</f>
        <v/>
      </c>
      <c r="C1051" s="10" t="str">
        <f>IF(LEFT('KCC input'!E1052,2)="ZA",'KCC input'!E1052,"")</f>
        <v/>
      </c>
      <c r="D1051" s="10" t="str">
        <f>IF(LEFT('KCC input'!G1052,2)="ZA",'KCC input'!G1052,"")</f>
        <v>ZA_00984</v>
      </c>
      <c r="E1051" s="10" t="str">
        <f>IF('KCC input'!H1052=0,"",'KCC input'!H1052)</f>
        <v>Leveringsakte</v>
      </c>
      <c r="F1051" s="10" t="str">
        <f>IF('KCC input'!H1052=0,"",'KCC input'!H1052)</f>
        <v>Leveringsakte</v>
      </c>
      <c r="G1051" s="10" t="str">
        <f t="shared" si="16"/>
        <v>A1ZKC001  Z015</v>
      </c>
      <c r="H1051" s="11" t="str">
        <f>IF('KCC input'!I1052=0,"",'KCC input'!I1052)</f>
        <v/>
      </c>
      <c r="I1051" s="10" t="str">
        <f>IF('KCC input'!K1052=0,"",'KCC input'!K1052)</f>
        <v>A1</v>
      </c>
      <c r="J1051" s="10" t="str">
        <f>IF('KCC input'!L1052=0,"",'KCC input'!L1052)</f>
        <v>ZKC001</v>
      </c>
      <c r="K1051" s="10" t="str">
        <f>IF('KCC input'!M1052=0,"",'KCC input'!M1052)</f>
        <v>Z015</v>
      </c>
      <c r="L1051" s="12"/>
    </row>
    <row r="1052" spans="1:12" s="4" customFormat="1" x14ac:dyDescent="0.25">
      <c r="A1052" s="10" t="str">
        <f>IF(LEFT('KCC input'!A1053,2)="ZA",'KCC input'!A1053,"")</f>
        <v/>
      </c>
      <c r="B1052" s="10" t="str">
        <f>IF(LEFT('KCC input'!C1053,2)="ZA",'KCC input'!C1053,"")</f>
        <v/>
      </c>
      <c r="C1052" s="10" t="str">
        <f>IF(LEFT('KCC input'!E1053,2)="ZA",'KCC input'!E1053,"")</f>
        <v/>
      </c>
      <c r="D1052" s="10" t="str">
        <f>IF(LEFT('KCC input'!G1053,2)="ZA",'KCC input'!G1053,"")</f>
        <v>ZA_00985</v>
      </c>
      <c r="E1052" s="10" t="str">
        <f>IF('KCC input'!H1053=0,"",'KCC input'!H1053)</f>
        <v>Eigendomsinformatie</v>
      </c>
      <c r="F1052" s="10" t="str">
        <f>IF('KCC input'!H1053=0,"",'KCC input'!H1053)</f>
        <v>Eigendomsinformatie</v>
      </c>
      <c r="G1052" s="10" t="str">
        <f t="shared" si="16"/>
        <v>A1ZKC001  Z016</v>
      </c>
      <c r="H1052" s="11" t="str">
        <f>IF('KCC input'!I1053=0,"",'KCC input'!I1053)</f>
        <v/>
      </c>
      <c r="I1052" s="10" t="str">
        <f>IF('KCC input'!K1053=0,"",'KCC input'!K1053)</f>
        <v>A1</v>
      </c>
      <c r="J1052" s="10" t="str">
        <f>IF('KCC input'!L1053=0,"",'KCC input'!L1053)</f>
        <v>ZKC001</v>
      </c>
      <c r="K1052" s="10" t="str">
        <f>IF('KCC input'!M1053=0,"",'KCC input'!M1053)</f>
        <v>Z016</v>
      </c>
      <c r="L1052" s="12"/>
    </row>
    <row r="1053" spans="1:12" s="4" customFormat="1" x14ac:dyDescent="0.25">
      <c r="A1053" s="10" t="str">
        <f>IF(LEFT('KCC input'!A1054,2)="ZA",'KCC input'!A1054,"")</f>
        <v/>
      </c>
      <c r="B1053" s="10" t="str">
        <f>IF(LEFT('KCC input'!C1054,2)="ZA",'KCC input'!C1054,"")</f>
        <v/>
      </c>
      <c r="C1053" s="10" t="str">
        <f>IF(LEFT('KCC input'!E1054,2)="ZA",'KCC input'!E1054,"")</f>
        <v>ZA_00986</v>
      </c>
      <c r="D1053" s="10" t="str">
        <f>IF(LEFT('KCC input'!G1054,2)="ZA",'KCC input'!G1054,"")</f>
        <v/>
      </c>
      <c r="E1053" s="10" t="str">
        <f>IF('KCC input'!H1054=0,"",'KCC input'!H1054)</f>
        <v>Welk onderzoek moet ik aanvragen</v>
      </c>
      <c r="F1053" s="10" t="str">
        <f>IF('KCC input'!H1054=0,"",'KCC input'!H1054)</f>
        <v>Welk onderzoek moet ik aanvragen</v>
      </c>
      <c r="G1053" s="10" t="str">
        <f t="shared" si="16"/>
        <v>A1ZKC001  Z518</v>
      </c>
      <c r="H1053" s="11" t="str">
        <f>IF('KCC input'!I1054=0,"",'KCC input'!I1054)</f>
        <v/>
      </c>
      <c r="I1053" s="10" t="str">
        <f>IF('KCC input'!K1054=0,"",'KCC input'!K1054)</f>
        <v>A1</v>
      </c>
      <c r="J1053" s="10" t="str">
        <f>IF('KCC input'!L1054=0,"",'KCC input'!L1054)</f>
        <v>ZKC001</v>
      </c>
      <c r="K1053" s="10" t="str">
        <f>IF('KCC input'!M1054=0,"",'KCC input'!M1054)</f>
        <v>Z518</v>
      </c>
      <c r="L1053" s="12"/>
    </row>
    <row r="1054" spans="1:12" s="4" customFormat="1" x14ac:dyDescent="0.25">
      <c r="A1054" s="10" t="str">
        <f>IF(LEFT('KCC input'!A1055,2)="ZA",'KCC input'!A1055,"")</f>
        <v/>
      </c>
      <c r="B1054" s="10" t="str">
        <f>IF(LEFT('KCC input'!C1055,2)="ZA",'KCC input'!C1055,"")</f>
        <v/>
      </c>
      <c r="C1054" s="10" t="str">
        <f>IF(LEFT('KCC input'!E1055,2)="ZA",'KCC input'!E1055,"")</f>
        <v/>
      </c>
      <c r="D1054" s="10" t="str">
        <f>IF(LEFT('KCC input'!G1055,2)="ZA",'KCC input'!G1055,"")</f>
        <v>ZA_00987</v>
      </c>
      <c r="E1054" s="10" t="str">
        <f>IF('KCC input'!H1055=0,"",'KCC input'!H1055)</f>
        <v>Filiatieonderzoek</v>
      </c>
      <c r="F1054" s="10" t="str">
        <f>IF('KCC input'!H1055=0,"",'KCC input'!H1055)</f>
        <v>Filiatieonderzoek</v>
      </c>
      <c r="G1054" s="10" t="str">
        <f t="shared" si="16"/>
        <v>A1ZKC001  Z024</v>
      </c>
      <c r="H1054" s="11" t="str">
        <f>IF('KCC input'!I1055=0,"",'KCC input'!I1055)</f>
        <v/>
      </c>
      <c r="I1054" s="10" t="str">
        <f>IF('KCC input'!K1055=0,"",'KCC input'!K1055)</f>
        <v>A1</v>
      </c>
      <c r="J1054" s="10" t="str">
        <f>IF('KCC input'!L1055=0,"",'KCC input'!L1055)</f>
        <v>ZKC001</v>
      </c>
      <c r="K1054" s="10" t="str">
        <f>IF('KCC input'!M1055=0,"",'KCC input'!M1055)</f>
        <v>Z024</v>
      </c>
      <c r="L1054" s="12"/>
    </row>
    <row r="1055" spans="1:12" s="4" customFormat="1" x14ac:dyDescent="0.25">
      <c r="A1055" s="10" t="str">
        <f>IF(LEFT('KCC input'!A1056,2)="ZA",'KCC input'!A1056,"")</f>
        <v/>
      </c>
      <c r="B1055" s="10" t="str">
        <f>IF(LEFT('KCC input'!C1056,2)="ZA",'KCC input'!C1056,"")</f>
        <v/>
      </c>
      <c r="C1055" s="10" t="str">
        <f>IF(LEFT('KCC input'!E1056,2)="ZA",'KCC input'!E1056,"")</f>
        <v/>
      </c>
      <c r="D1055" s="10" t="str">
        <f>IF(LEFT('KCC input'!G1056,2)="ZA",'KCC input'!G1056,"")</f>
        <v>ZA_00988</v>
      </c>
      <c r="E1055" s="10" t="str">
        <f>IF('KCC input'!H1056=0,"",'KCC input'!H1056)</f>
        <v>Specifiek stuk</v>
      </c>
      <c r="F1055" s="10" t="str">
        <f>IF('KCC input'!H1056=0,"",'KCC input'!H1056)</f>
        <v>Specifiek stuk</v>
      </c>
      <c r="G1055" s="10" t="str">
        <f t="shared" si="16"/>
        <v>A1ZKC001  Z025</v>
      </c>
      <c r="H1055" s="11" t="str">
        <f>IF('KCC input'!I1056=0,"",'KCC input'!I1056)</f>
        <v/>
      </c>
      <c r="I1055" s="10" t="str">
        <f>IF('KCC input'!K1056=0,"",'KCC input'!K1056)</f>
        <v>A1</v>
      </c>
      <c r="J1055" s="10" t="str">
        <f>IF('KCC input'!L1056=0,"",'KCC input'!L1056)</f>
        <v>ZKC001</v>
      </c>
      <c r="K1055" s="10" t="str">
        <f>IF('KCC input'!M1056=0,"",'KCC input'!M1056)</f>
        <v>Z025</v>
      </c>
      <c r="L1055" s="12"/>
    </row>
    <row r="1056" spans="1:12" s="4" customFormat="1" x14ac:dyDescent="0.25">
      <c r="A1056" s="10" t="str">
        <f>IF(LEFT('KCC input'!A1057,2)="ZA",'KCC input'!A1057,"")</f>
        <v/>
      </c>
      <c r="B1056" s="10" t="str">
        <f>IF(LEFT('KCC input'!C1057,2)="ZA",'KCC input'!C1057,"")</f>
        <v/>
      </c>
      <c r="C1056" s="10" t="str">
        <f>IF(LEFT('KCC input'!E1057,2)="ZA",'KCC input'!E1057,"")</f>
        <v/>
      </c>
      <c r="D1056" s="10" t="str">
        <f>IF(LEFT('KCC input'!G1057,2)="ZA",'KCC input'!G1057,"")</f>
        <v>ZA_00989</v>
      </c>
      <c r="E1056" s="10" t="str">
        <f>IF('KCC input'!H1057=0,"",'KCC input'!H1057)</f>
        <v>Onderzoek ingeschreven akten</v>
      </c>
      <c r="F1056" s="10" t="str">
        <f>IF('KCC input'!H1057=0,"",'KCC input'!H1057)</f>
        <v>Onderzoek ingeschreven akten</v>
      </c>
      <c r="G1056" s="10" t="str">
        <f t="shared" si="16"/>
        <v>A1ZKC001  Z026</v>
      </c>
      <c r="H1056" s="11" t="str">
        <f>IF('KCC input'!I1057=0,"",'KCC input'!I1057)</f>
        <v/>
      </c>
      <c r="I1056" s="10" t="str">
        <f>IF('KCC input'!K1057=0,"",'KCC input'!K1057)</f>
        <v>A1</v>
      </c>
      <c r="J1056" s="10" t="str">
        <f>IF('KCC input'!L1057=0,"",'KCC input'!L1057)</f>
        <v>ZKC001</v>
      </c>
      <c r="K1056" s="10" t="str">
        <f>IF('KCC input'!M1057=0,"",'KCC input'!M1057)</f>
        <v>Z026</v>
      </c>
      <c r="L1056" s="12"/>
    </row>
    <row r="1057" spans="1:12" s="4" customFormat="1" x14ac:dyDescent="0.25">
      <c r="A1057" s="10" t="str">
        <f>IF(LEFT('KCC input'!A1058,2)="ZA",'KCC input'!A1058,"")</f>
        <v/>
      </c>
      <c r="B1057" s="10" t="str">
        <f>IF(LEFT('KCC input'!C1058,2)="ZA",'KCC input'!C1058,"")</f>
        <v/>
      </c>
      <c r="C1057" s="10" t="str">
        <f>IF(LEFT('KCC input'!E1058,2)="ZA",'KCC input'!E1058,"")</f>
        <v/>
      </c>
      <c r="D1057" s="10" t="str">
        <f>IF(LEFT('KCC input'!G1058,2)="ZA",'KCC input'!G1058,"")</f>
        <v>ZA_00990</v>
      </c>
      <c r="E1057" s="10" t="str">
        <f>IF('KCC input'!H1058=0,"",'KCC input'!H1058)</f>
        <v>Erfdienstbaarhedenonderzoek</v>
      </c>
      <c r="F1057" s="10" t="str">
        <f>IF('KCC input'!H1058=0,"",'KCC input'!H1058)</f>
        <v>Erfdienstbaarhedenonderzoek</v>
      </c>
      <c r="G1057" s="10" t="str">
        <f t="shared" si="16"/>
        <v>A1ZKC001  Z027</v>
      </c>
      <c r="H1057" s="11" t="str">
        <f>IF('KCC input'!I1058=0,"",'KCC input'!I1058)</f>
        <v/>
      </c>
      <c r="I1057" s="10" t="str">
        <f>IF('KCC input'!K1058=0,"",'KCC input'!K1058)</f>
        <v>A1</v>
      </c>
      <c r="J1057" s="10" t="str">
        <f>IF('KCC input'!L1058=0,"",'KCC input'!L1058)</f>
        <v>ZKC001</v>
      </c>
      <c r="K1057" s="10" t="str">
        <f>IF('KCC input'!M1058=0,"",'KCC input'!M1058)</f>
        <v>Z027</v>
      </c>
      <c r="L1057" s="12"/>
    </row>
    <row r="1058" spans="1:12" s="4" customFormat="1" x14ac:dyDescent="0.25">
      <c r="A1058" s="10" t="str">
        <f>IF(LEFT('KCC input'!A1059,2)="ZA",'KCC input'!A1059,"")</f>
        <v/>
      </c>
      <c r="B1058" s="10" t="str">
        <f>IF(LEFT('KCC input'!C1059,2)="ZA",'KCC input'!C1059,"")</f>
        <v/>
      </c>
      <c r="C1058" s="10" t="str">
        <f>IF(LEFT('KCC input'!E1059,2)="ZA",'KCC input'!E1059,"")</f>
        <v/>
      </c>
      <c r="D1058" s="10" t="str">
        <f>IF(LEFT('KCC input'!G1059,2)="ZA",'KCC input'!G1059,"")</f>
        <v>ZA_00991</v>
      </c>
      <c r="E1058" s="10" t="str">
        <f>IF('KCC input'!H1059=0,"",'KCC input'!H1059)</f>
        <v>Periodiek onderzoek</v>
      </c>
      <c r="F1058" s="10" t="str">
        <f>IF('KCC input'!H1059=0,"",'KCC input'!H1059)</f>
        <v>Periodiek onderzoek</v>
      </c>
      <c r="G1058" s="10" t="str">
        <f t="shared" si="16"/>
        <v>A1ZKC001  Z028</v>
      </c>
      <c r="H1058" s="11" t="str">
        <f>IF('KCC input'!I1059=0,"",'KCC input'!I1059)</f>
        <v/>
      </c>
      <c r="I1058" s="10" t="str">
        <f>IF('KCC input'!K1059=0,"",'KCC input'!K1059)</f>
        <v>A1</v>
      </c>
      <c r="J1058" s="10" t="str">
        <f>IF('KCC input'!L1059=0,"",'KCC input'!L1059)</f>
        <v>ZKC001</v>
      </c>
      <c r="K1058" s="10" t="str">
        <f>IF('KCC input'!M1059=0,"",'KCC input'!M1059)</f>
        <v>Z028</v>
      </c>
      <c r="L1058" s="12"/>
    </row>
    <row r="1059" spans="1:12" s="4" customFormat="1" x14ac:dyDescent="0.25">
      <c r="A1059" s="10" t="str">
        <f>IF(LEFT('KCC input'!A1060,2)="ZA",'KCC input'!A1060,"")</f>
        <v/>
      </c>
      <c r="B1059" s="10" t="str">
        <f>IF(LEFT('KCC input'!C1060,2)="ZA",'KCC input'!C1060,"")</f>
        <v/>
      </c>
      <c r="C1059" s="10" t="str">
        <f>IF(LEFT('KCC input'!E1060,2)="ZA",'KCC input'!E1060,"")</f>
        <v>ZA_00992</v>
      </c>
      <c r="D1059" s="10" t="str">
        <f>IF(LEFT('KCC input'!G1060,2)="ZA",'KCC input'!G1060,"")</f>
        <v/>
      </c>
      <c r="E1059" s="10" t="str">
        <f>IF('KCC input'!H1060=0,"",'KCC input'!H1060)</f>
        <v>Ik wil de WOZ waarde weten</v>
      </c>
      <c r="F1059" s="10" t="str">
        <f>IF('KCC input'!H1060=0,"",'KCC input'!H1060)</f>
        <v>Ik wil de WOZ waarde weten</v>
      </c>
      <c r="G1059" s="10" t="str">
        <f t="shared" si="16"/>
        <v>A1ZKC001  Z519</v>
      </c>
      <c r="H1059" s="11" t="str">
        <f>IF('KCC input'!I1060=0,"",'KCC input'!I1060)</f>
        <v/>
      </c>
      <c r="I1059" s="10" t="str">
        <f>IF('KCC input'!K1060=0,"",'KCC input'!K1060)</f>
        <v>A1</v>
      </c>
      <c r="J1059" s="10" t="str">
        <f>IF('KCC input'!L1060=0,"",'KCC input'!L1060)</f>
        <v>ZKC001</v>
      </c>
      <c r="K1059" s="10" t="str">
        <f>IF('KCC input'!M1060=0,"",'KCC input'!M1060)</f>
        <v>Z519</v>
      </c>
      <c r="L1059" s="12"/>
    </row>
    <row r="1060" spans="1:12" s="4" customFormat="1" x14ac:dyDescent="0.25">
      <c r="A1060" s="10" t="str">
        <f>IF(LEFT('KCC input'!A1061,2)="ZA",'KCC input'!A1061,"")</f>
        <v/>
      </c>
      <c r="B1060" s="10" t="str">
        <f>IF(LEFT('KCC input'!C1061,2)="ZA",'KCC input'!C1061,"")</f>
        <v/>
      </c>
      <c r="C1060" s="10" t="str">
        <f>IF(LEFT('KCC input'!E1061,2)="ZA",'KCC input'!E1061,"")</f>
        <v/>
      </c>
      <c r="D1060" s="10" t="str">
        <f>IF(LEFT('KCC input'!G1061,2)="ZA",'KCC input'!G1061,"")</f>
        <v>ZA_00993</v>
      </c>
      <c r="E1060" s="10" t="str">
        <f>IF('KCC input'!H1061=0,"",'KCC input'!H1061)</f>
        <v>WOZ waardeloket (of anders)</v>
      </c>
      <c r="F1060" s="10" t="str">
        <f>IF('KCC input'!H1061=0,"",'KCC input'!H1061)</f>
        <v>WOZ waardeloket (of anders)</v>
      </c>
      <c r="G1060" s="10" t="str">
        <f t="shared" si="16"/>
        <v>A1ZKC001  Z029</v>
      </c>
      <c r="H1060" s="11" t="str">
        <f>IF('KCC input'!I1061=0,"",'KCC input'!I1061)</f>
        <v/>
      </c>
      <c r="I1060" s="10" t="str">
        <f>IF('KCC input'!K1061=0,"",'KCC input'!K1061)</f>
        <v>A1</v>
      </c>
      <c r="J1060" s="10" t="str">
        <f>IF('KCC input'!L1061=0,"",'KCC input'!L1061)</f>
        <v>ZKC001</v>
      </c>
      <c r="K1060" s="10" t="str">
        <f>IF('KCC input'!M1061=0,"",'KCC input'!M1061)</f>
        <v>Z029</v>
      </c>
      <c r="L1060" s="12"/>
    </row>
    <row r="1061" spans="1:12" s="4" customFormat="1" x14ac:dyDescent="0.25">
      <c r="A1061" s="10" t="str">
        <f>IF(LEFT('KCC input'!A1062,2)="ZA",'KCC input'!A1062,"")</f>
        <v/>
      </c>
      <c r="B1061" s="10" t="str">
        <f>IF(LEFT('KCC input'!C1062,2)="ZA",'KCC input'!C1062,"")</f>
        <v/>
      </c>
      <c r="C1061" s="10" t="str">
        <f>IF(LEFT('KCC input'!E1062,2)="ZA",'KCC input'!E1062,"")</f>
        <v>ZA_00994</v>
      </c>
      <c r="D1061" s="10" t="str">
        <f>IF(LEFT('KCC input'!G1062,2)="ZA",'KCC input'!G1062,"")</f>
        <v/>
      </c>
      <c r="E1061" s="10" t="str">
        <f>IF('KCC input'!H1062=0,"",'KCC input'!H1062)</f>
        <v>Wat is de kadastrale aanduiding</v>
      </c>
      <c r="F1061" s="10" t="str">
        <f>IF('KCC input'!H1062=0,"",'KCC input'!H1062)</f>
        <v>Wat is de kadastrale aanduiding</v>
      </c>
      <c r="G1061" s="10" t="str">
        <f t="shared" si="16"/>
        <v>A1ZKC001  Z520</v>
      </c>
      <c r="H1061" s="11" t="str">
        <f>IF('KCC input'!I1062=0,"",'KCC input'!I1062)</f>
        <v/>
      </c>
      <c r="I1061" s="10" t="str">
        <f>IF('KCC input'!K1062=0,"",'KCC input'!K1062)</f>
        <v>A1</v>
      </c>
      <c r="J1061" s="10" t="str">
        <f>IF('KCC input'!L1062=0,"",'KCC input'!L1062)</f>
        <v>ZKC001</v>
      </c>
      <c r="K1061" s="10" t="str">
        <f>IF('KCC input'!M1062=0,"",'KCC input'!M1062)</f>
        <v>Z520</v>
      </c>
      <c r="L1061" s="12"/>
    </row>
    <row r="1062" spans="1:12" s="4" customFormat="1" x14ac:dyDescent="0.25">
      <c r="A1062" s="10" t="str">
        <f>IF(LEFT('KCC input'!A1063,2)="ZA",'KCC input'!A1063,"")</f>
        <v/>
      </c>
      <c r="B1062" s="10" t="str">
        <f>IF(LEFT('KCC input'!C1063,2)="ZA",'KCC input'!C1063,"")</f>
        <v/>
      </c>
      <c r="C1062" s="10" t="str">
        <f>IF(LEFT('KCC input'!E1063,2)="ZA",'KCC input'!E1063,"")</f>
        <v/>
      </c>
      <c r="D1062" s="10" t="str">
        <f>IF(LEFT('KCC input'!G1063,2)="ZA",'KCC input'!G1063,"")</f>
        <v>ZA_00995</v>
      </c>
      <c r="E1062" s="10" t="str">
        <f>IF('KCC input'!H1063=0,"",'KCC input'!H1063)</f>
        <v>Eigendomsinformatie</v>
      </c>
      <c r="F1062" s="10" t="str">
        <f>IF('KCC input'!H1063=0,"",'KCC input'!H1063)</f>
        <v>Eigendomsinformatie</v>
      </c>
      <c r="G1062" s="10" t="str">
        <f t="shared" si="16"/>
        <v>A1ZKC001  Z031</v>
      </c>
      <c r="H1062" s="11" t="str">
        <f>IF('KCC input'!I1063=0,"",'KCC input'!I1063)</f>
        <v/>
      </c>
      <c r="I1062" s="10" t="str">
        <f>IF('KCC input'!K1063=0,"",'KCC input'!K1063)</f>
        <v>A1</v>
      </c>
      <c r="J1062" s="10" t="str">
        <f>IF('KCC input'!L1063=0,"",'KCC input'!L1063)</f>
        <v>ZKC001</v>
      </c>
      <c r="K1062" s="10" t="str">
        <f>IF('KCC input'!M1063=0,"",'KCC input'!M1063)</f>
        <v>Z031</v>
      </c>
      <c r="L1062" s="12"/>
    </row>
    <row r="1063" spans="1:12" s="4" customFormat="1" x14ac:dyDescent="0.25">
      <c r="A1063" s="10" t="str">
        <f>IF(LEFT('KCC input'!A1064,2)="ZA",'KCC input'!A1064,"")</f>
        <v/>
      </c>
      <c r="B1063" s="10" t="str">
        <f>IF(LEFT('KCC input'!C1064,2)="ZA",'KCC input'!C1064,"")</f>
        <v/>
      </c>
      <c r="C1063" s="10" t="str">
        <f>IF(LEFT('KCC input'!E1064,2)="ZA",'KCC input'!E1064,"")</f>
        <v/>
      </c>
      <c r="D1063" s="10" t="str">
        <f>IF(LEFT('KCC input'!G1064,2)="ZA",'KCC input'!G1064,"")</f>
        <v>ZA_00996</v>
      </c>
      <c r="E1063" s="10" t="str">
        <f>IF('KCC input'!H1064=0,"",'KCC input'!H1064)</f>
        <v>Kadastrale kaart</v>
      </c>
      <c r="F1063" s="10" t="str">
        <f>IF('KCC input'!H1064=0,"",'KCC input'!H1064)</f>
        <v>Kadastrale kaart</v>
      </c>
      <c r="G1063" s="10" t="str">
        <f t="shared" si="16"/>
        <v>A1ZKC001  Z032</v>
      </c>
      <c r="H1063" s="11" t="str">
        <f>IF('KCC input'!I1064=0,"",'KCC input'!I1064)</f>
        <v/>
      </c>
      <c r="I1063" s="10" t="str">
        <f>IF('KCC input'!K1064=0,"",'KCC input'!K1064)</f>
        <v>A1</v>
      </c>
      <c r="J1063" s="10" t="str">
        <f>IF('KCC input'!L1064=0,"",'KCC input'!L1064)</f>
        <v>ZKC001</v>
      </c>
      <c r="K1063" s="10" t="str">
        <f>IF('KCC input'!M1064=0,"",'KCC input'!M1064)</f>
        <v>Z032</v>
      </c>
      <c r="L1063" s="12"/>
    </row>
    <row r="1064" spans="1:12" s="4" customFormat="1" x14ac:dyDescent="0.25">
      <c r="A1064" s="10" t="str">
        <f>IF(LEFT('KCC input'!A1065,2)="ZA",'KCC input'!A1065,"")</f>
        <v/>
      </c>
      <c r="B1064" s="10" t="str">
        <f>IF(LEFT('KCC input'!C1065,2)="ZA",'KCC input'!C1065,"")</f>
        <v/>
      </c>
      <c r="C1064" s="10" t="str">
        <f>IF(LEFT('KCC input'!E1065,2)="ZA",'KCC input'!E1065,"")</f>
        <v/>
      </c>
      <c r="D1064" s="10" t="str">
        <f>IF(LEFT('KCC input'!G1065,2)="ZA",'KCC input'!G1065,"")</f>
        <v>ZA_00997</v>
      </c>
      <c r="E1064" s="10" t="str">
        <f>IF('KCC input'!H1065=0,"",'KCC input'!H1065)</f>
        <v>PDOK</v>
      </c>
      <c r="F1064" s="10" t="str">
        <f>IF('KCC input'!H1065=0,"",'KCC input'!H1065)</f>
        <v>PDOK</v>
      </c>
      <c r="G1064" s="10" t="str">
        <f t="shared" si="16"/>
        <v>A1ZKC001  Z400</v>
      </c>
      <c r="H1064" s="11" t="str">
        <f>IF('KCC input'!I1065=0,"",'KCC input'!I1065)</f>
        <v/>
      </c>
      <c r="I1064" s="10" t="str">
        <f>IF('KCC input'!K1065=0,"",'KCC input'!K1065)</f>
        <v>A1</v>
      </c>
      <c r="J1064" s="10" t="str">
        <f>IF('KCC input'!L1065=0,"",'KCC input'!L1065)</f>
        <v>ZKC001</v>
      </c>
      <c r="K1064" s="10" t="str">
        <f>IF('KCC input'!M1065=0,"",'KCC input'!M1065)</f>
        <v>Z400</v>
      </c>
      <c r="L1064" s="12"/>
    </row>
    <row r="1065" spans="1:12" s="4" customFormat="1" x14ac:dyDescent="0.25">
      <c r="A1065" s="10" t="str">
        <f>IF(LEFT('KCC input'!A1066,2)="ZA",'KCC input'!A1066,"")</f>
        <v/>
      </c>
      <c r="B1065" s="10" t="str">
        <f>IF(LEFT('KCC input'!C1066,2)="ZA",'KCC input'!C1066,"")</f>
        <v/>
      </c>
      <c r="C1065" s="10" t="str">
        <f>IF(LEFT('KCC input'!E1066,2)="ZA",'KCC input'!E1066,"")</f>
        <v>ZA_00998</v>
      </c>
      <c r="D1065" s="10" t="str">
        <f>IF(LEFT('KCC input'!G1066,2)="ZA",'KCC input'!G1066,"")</f>
        <v/>
      </c>
      <c r="E1065" s="10" t="str">
        <f>IF('KCC input'!H1066=0,"",'KCC input'!H1066)</f>
        <v>Kadaster</v>
      </c>
      <c r="F1065" s="10" t="str">
        <f>IF('KCC input'!H1066=0,"",'KCC input'!H1066)</f>
        <v>Kadaster</v>
      </c>
      <c r="G1065" s="10" t="str">
        <f t="shared" si="16"/>
        <v>A1ZKC001  Z542</v>
      </c>
      <c r="H1065" s="11" t="str">
        <f>IF('KCC input'!I1066=0,"",'KCC input'!I1066)</f>
        <v/>
      </c>
      <c r="I1065" s="10" t="str">
        <f>IF('KCC input'!K1066=0,"",'KCC input'!K1066)</f>
        <v>A1</v>
      </c>
      <c r="J1065" s="10" t="str">
        <f>IF('KCC input'!L1066=0,"",'KCC input'!L1066)</f>
        <v>ZKC001</v>
      </c>
      <c r="K1065" s="10" t="str">
        <f>IF('KCC input'!M1066=0,"",'KCC input'!M1066)</f>
        <v>Z542</v>
      </c>
      <c r="L1065" s="12"/>
    </row>
    <row r="1066" spans="1:12" s="4" customFormat="1" x14ac:dyDescent="0.25">
      <c r="A1066" s="10" t="str">
        <f>IF(LEFT('KCC input'!A1067,2)="ZA",'KCC input'!A1067,"")</f>
        <v/>
      </c>
      <c r="B1066" s="10" t="str">
        <f>IF(LEFT('KCC input'!C1067,2)="ZA",'KCC input'!C1067,"")</f>
        <v/>
      </c>
      <c r="C1066" s="10" t="str">
        <f>IF(LEFT('KCC input'!E1067,2)="ZA",'KCC input'!E1067,"")</f>
        <v/>
      </c>
      <c r="D1066" s="10" t="str">
        <f>IF(LEFT('KCC input'!G1067,2)="ZA",'KCC input'!G1067,"")</f>
        <v>ZA_00999</v>
      </c>
      <c r="E1066" s="10" t="str">
        <f>IF('KCC input'!H1067=0,"",'KCC input'!H1067)</f>
        <v>Algemene vragen / postadres / openingstijden</v>
      </c>
      <c r="F1066" s="10" t="str">
        <f>IF('KCC input'!H1067=0,"",'KCC input'!H1067)</f>
        <v>Algemene vragen / postadres / openingstijden</v>
      </c>
      <c r="G1066" s="10" t="str">
        <f t="shared" si="16"/>
        <v>A1ZKC001  Z431</v>
      </c>
      <c r="H1066" s="11" t="str">
        <f>IF('KCC input'!I1067=0,"",'KCC input'!I1067)</f>
        <v/>
      </c>
      <c r="I1066" s="10" t="str">
        <f>IF('KCC input'!K1067=0,"",'KCC input'!K1067)</f>
        <v>A1</v>
      </c>
      <c r="J1066" s="10" t="str">
        <f>IF('KCC input'!L1067=0,"",'KCC input'!L1067)</f>
        <v>ZKC001</v>
      </c>
      <c r="K1066" s="10" t="str">
        <f>IF('KCC input'!M1067=0,"",'KCC input'!M1067)</f>
        <v>Z431</v>
      </c>
      <c r="L1066" s="12"/>
    </row>
    <row r="1067" spans="1:12" s="4" customFormat="1" x14ac:dyDescent="0.25">
      <c r="A1067" s="10" t="str">
        <f>IF(LEFT('KCC input'!A1068,2)="ZA",'KCC input'!A1068,"")</f>
        <v/>
      </c>
      <c r="B1067" s="10" t="str">
        <f>IF(LEFT('KCC input'!C1068,2)="ZA",'KCC input'!C1068,"")</f>
        <v/>
      </c>
      <c r="C1067" s="10" t="str">
        <f>IF(LEFT('KCC input'!E1068,2)="ZA",'KCC input'!E1068,"")</f>
        <v/>
      </c>
      <c r="D1067" s="10" t="str">
        <f>IF(LEFT('KCC input'!G1068,2)="ZA",'KCC input'!G1068,"")</f>
        <v>ZA_01000</v>
      </c>
      <c r="E1067" s="10" t="str">
        <f>IF('KCC input'!H1068=0,"",'KCC input'!H1068)</f>
        <v>Advies</v>
      </c>
      <c r="F1067" s="10" t="str">
        <f>IF('KCC input'!H1068=0,"",'KCC input'!H1068)</f>
        <v>Advies</v>
      </c>
      <c r="G1067" s="10" t="str">
        <f t="shared" si="16"/>
        <v>A1ZKC001  Z432</v>
      </c>
      <c r="H1067" s="11" t="str">
        <f>IF('KCC input'!I1068=0,"",'KCC input'!I1068)</f>
        <v/>
      </c>
      <c r="I1067" s="10" t="str">
        <f>IF('KCC input'!K1068=0,"",'KCC input'!K1068)</f>
        <v>A1</v>
      </c>
      <c r="J1067" s="10" t="str">
        <f>IF('KCC input'!L1068=0,"",'KCC input'!L1068)</f>
        <v>ZKC001</v>
      </c>
      <c r="K1067" s="10" t="str">
        <f>IF('KCC input'!M1068=0,"",'KCC input'!M1068)</f>
        <v>Z432</v>
      </c>
      <c r="L1067" s="12"/>
    </row>
    <row r="1068" spans="1:12" s="4" customFormat="1" x14ac:dyDescent="0.25">
      <c r="A1068" s="10" t="str">
        <f>IF(LEFT('KCC input'!A1069,2)="ZA",'KCC input'!A1069,"")</f>
        <v/>
      </c>
      <c r="B1068" s="10" t="str">
        <f>IF(LEFT('KCC input'!C1069,2)="ZA",'KCC input'!C1069,"")</f>
        <v/>
      </c>
      <c r="C1068" s="10" t="str">
        <f>IF(LEFT('KCC input'!E1069,2)="ZA",'KCC input'!E1069,"")</f>
        <v/>
      </c>
      <c r="D1068" s="10" t="str">
        <f>IF(LEFT('KCC input'!G1069,2)="ZA",'KCC input'!G1069,"")</f>
        <v>ZA_02370</v>
      </c>
      <c r="E1068" s="10" t="str">
        <f>IF('KCC input'!H1069=0,"",'KCC input'!H1069)</f>
        <v>Hogeronderwijs/zelf onderzoek</v>
      </c>
      <c r="F1068" s="10" t="str">
        <f>IF('KCC input'!H1069=0,"",'KCC input'!H1069)</f>
        <v>Hogeronderwijs/zelf onderzoek</v>
      </c>
      <c r="G1068" s="10" t="str">
        <f t="shared" si="16"/>
        <v>A1ZKC001  Z595</v>
      </c>
      <c r="H1068" s="11" t="str">
        <f>IF('KCC input'!I1069=0,"",'KCC input'!I1069)</f>
        <v/>
      </c>
      <c r="I1068" s="10" t="str">
        <f>IF('KCC input'!K1069=0,"",'KCC input'!K1069)</f>
        <v>A1</v>
      </c>
      <c r="J1068" s="10" t="str">
        <f>IF('KCC input'!L1069=0,"",'KCC input'!L1069)</f>
        <v>ZKC001</v>
      </c>
      <c r="K1068" s="10" t="str">
        <f>IF('KCC input'!M1069=0,"",'KCC input'!M1069)</f>
        <v>Z595</v>
      </c>
      <c r="L1068" s="12"/>
    </row>
    <row r="1069" spans="1:12" s="4" customFormat="1" x14ac:dyDescent="0.25">
      <c r="A1069" s="10" t="str">
        <f>IF(LEFT('KCC input'!A1070,2)="ZA",'KCC input'!A1070,"")</f>
        <v/>
      </c>
      <c r="B1069" s="10" t="str">
        <f>IF(LEFT('KCC input'!C1070,2)="ZA",'KCC input'!C1070,"")</f>
        <v/>
      </c>
      <c r="C1069" s="10" t="str">
        <f>IF(LEFT('KCC input'!E1070,2)="ZA",'KCC input'!E1070,"")</f>
        <v/>
      </c>
      <c r="D1069" s="10" t="str">
        <f>IF(LEFT('KCC input'!G1070,2)="ZA",'KCC input'!G1070,"")</f>
        <v>ZA_02371</v>
      </c>
      <c r="E1069" s="10" t="str">
        <f>IF('KCC input'!H1070=0,"",'KCC input'!H1070)</f>
        <v>Mijn Overheid</v>
      </c>
      <c r="F1069" s="10" t="str">
        <f>IF('KCC input'!H1070=0,"",'KCC input'!H1070)</f>
        <v>Mijn Overheid</v>
      </c>
      <c r="G1069" s="10" t="str">
        <f t="shared" si="16"/>
        <v>A1ZKC001  Z596</v>
      </c>
      <c r="H1069" s="11" t="str">
        <f>IF('KCC input'!I1070=0,"",'KCC input'!I1070)</f>
        <v/>
      </c>
      <c r="I1069" s="10" t="str">
        <f>IF('KCC input'!K1070=0,"",'KCC input'!K1070)</f>
        <v>A1</v>
      </c>
      <c r="J1069" s="10" t="str">
        <f>IF('KCC input'!L1070=0,"",'KCC input'!L1070)</f>
        <v>ZKC001</v>
      </c>
      <c r="K1069" s="10" t="str">
        <f>IF('KCC input'!M1070=0,"",'KCC input'!M1070)</f>
        <v>Z596</v>
      </c>
      <c r="L1069" s="12"/>
    </row>
    <row r="1070" spans="1:12" s="4" customFormat="1" x14ac:dyDescent="0.25">
      <c r="A1070" s="10" t="str">
        <f>IF(LEFT('KCC input'!A1071,2)="ZA",'KCC input'!A1071,"")</f>
        <v/>
      </c>
      <c r="B1070" s="10" t="str">
        <f>IF(LEFT('KCC input'!C1071,2)="ZA",'KCC input'!C1071,"")</f>
        <v/>
      </c>
      <c r="C1070" s="10" t="str">
        <f>IF(LEFT('KCC input'!E1071,2)="ZA",'KCC input'!E1071,"")</f>
        <v/>
      </c>
      <c r="D1070" s="10" t="str">
        <f>IF(LEFT('KCC input'!G1071,2)="ZA",'KCC input'!G1071,"")</f>
        <v>ZA_02372</v>
      </c>
      <c r="E1070" s="10" t="str">
        <f>IF('KCC input'!H1071=0,"",'KCC input'!H1071)</f>
        <v>Webinar</v>
      </c>
      <c r="F1070" s="10" t="str">
        <f>IF('KCC input'!H1071=0,"",'KCC input'!H1071)</f>
        <v>Webinar</v>
      </c>
      <c r="G1070" s="10" t="str">
        <f t="shared" si="16"/>
        <v>A1ZKC001  Z597</v>
      </c>
      <c r="H1070" s="11" t="str">
        <f>IF('KCC input'!I1071=0,"",'KCC input'!I1071)</f>
        <v/>
      </c>
      <c r="I1070" s="10" t="str">
        <f>IF('KCC input'!K1071=0,"",'KCC input'!K1071)</f>
        <v>A1</v>
      </c>
      <c r="J1070" s="10" t="str">
        <f>IF('KCC input'!L1071=0,"",'KCC input'!L1071)</f>
        <v>ZKC001</v>
      </c>
      <c r="K1070" s="10" t="str">
        <f>IF('KCC input'!M1071=0,"",'KCC input'!M1071)</f>
        <v>Z597</v>
      </c>
      <c r="L1070" s="12"/>
    </row>
    <row r="1071" spans="1:12" s="4" customFormat="1" x14ac:dyDescent="0.25">
      <c r="A1071" s="10" t="str">
        <f>IF(LEFT('KCC input'!A1072,2)="ZA",'KCC input'!A1072,"")</f>
        <v/>
      </c>
      <c r="B1071" s="10" t="str">
        <f>IF(LEFT('KCC input'!C1072,2)="ZA",'KCC input'!C1072,"")</f>
        <v/>
      </c>
      <c r="C1071" s="10" t="str">
        <f>IF(LEFT('KCC input'!E1072,2)="ZA",'KCC input'!E1072,"")</f>
        <v>ZA_01001</v>
      </c>
      <c r="D1071" s="10" t="str">
        <f>IF(LEFT('KCC input'!G1072,2)="ZA",'KCC input'!G1072,"")</f>
        <v/>
      </c>
      <c r="E1071" s="10" t="str">
        <f>IF('KCC input'!H1072=0,"",'KCC input'!H1072)</f>
        <v>Mijn Kadaster</v>
      </c>
      <c r="F1071" s="10" t="str">
        <f>IF('KCC input'!H1072=0,"",'KCC input'!H1072)</f>
        <v>Mijn Kadaster</v>
      </c>
      <c r="G1071" s="10" t="str">
        <f t="shared" si="16"/>
        <v>A1ZKC001  Z521</v>
      </c>
      <c r="H1071" s="11" t="str">
        <f>IF('KCC input'!I1072=0,"",'KCC input'!I1072)</f>
        <v/>
      </c>
      <c r="I1071" s="10" t="str">
        <f>IF('KCC input'!K1072=0,"",'KCC input'!K1072)</f>
        <v>A1</v>
      </c>
      <c r="J1071" s="10" t="str">
        <f>IF('KCC input'!L1072=0,"",'KCC input'!L1072)</f>
        <v>ZKC001</v>
      </c>
      <c r="K1071" s="10" t="str">
        <f>IF('KCC input'!M1072=0,"",'KCC input'!M1072)</f>
        <v>Z521</v>
      </c>
      <c r="L1071" s="12"/>
    </row>
    <row r="1072" spans="1:12" s="4" customFormat="1" x14ac:dyDescent="0.25">
      <c r="A1072" s="10" t="str">
        <f>IF(LEFT('KCC input'!A1073,2)="ZA",'KCC input'!A1073,"")</f>
        <v/>
      </c>
      <c r="B1072" s="10" t="str">
        <f>IF(LEFT('KCC input'!C1073,2)="ZA",'KCC input'!C1073,"")</f>
        <v/>
      </c>
      <c r="C1072" s="10" t="str">
        <f>IF(LEFT('KCC input'!E1073,2)="ZA",'KCC input'!E1073,"")</f>
        <v/>
      </c>
      <c r="D1072" s="10" t="str">
        <f>IF(LEFT('KCC input'!G1073,2)="ZA",'KCC input'!G1073,"")</f>
        <v>ZA_01002</v>
      </c>
      <c r="E1072" s="10" t="str">
        <f>IF('KCC input'!H1073=0,"",'KCC input'!H1073)</f>
        <v>Tarieven/levertijden abonnement</v>
      </c>
      <c r="F1072" s="10" t="str">
        <f>IF('KCC input'!H1073=0,"",'KCC input'!H1073)</f>
        <v>Tarieven/levertijden abonnement</v>
      </c>
      <c r="G1072" s="10" t="str">
        <f t="shared" si="16"/>
        <v>A1ZKC001  Z040</v>
      </c>
      <c r="H1072" s="11" t="str">
        <f>IF('KCC input'!I1073=0,"",'KCC input'!I1073)</f>
        <v/>
      </c>
      <c r="I1072" s="10" t="str">
        <f>IF('KCC input'!K1073=0,"",'KCC input'!K1073)</f>
        <v>A1</v>
      </c>
      <c r="J1072" s="10" t="str">
        <f>IF('KCC input'!L1073=0,"",'KCC input'!L1073)</f>
        <v>ZKC001</v>
      </c>
      <c r="K1072" s="10" t="str">
        <f>IF('KCC input'!M1073=0,"",'KCC input'!M1073)</f>
        <v>Z040</v>
      </c>
      <c r="L1072" s="12"/>
    </row>
    <row r="1073" spans="1:12" s="4" customFormat="1" x14ac:dyDescent="0.25">
      <c r="A1073" s="10" t="str">
        <f>IF(LEFT('KCC input'!A1074,2)="ZA",'KCC input'!A1074,"")</f>
        <v/>
      </c>
      <c r="B1073" s="10" t="str">
        <f>IF(LEFT('KCC input'!C1074,2)="ZA",'KCC input'!C1074,"")</f>
        <v/>
      </c>
      <c r="C1073" s="10" t="str">
        <f>IF(LEFT('KCC input'!E1074,2)="ZA",'KCC input'!E1074,"")</f>
        <v>ZA_01003</v>
      </c>
      <c r="D1073" s="10" t="str">
        <f>IF(LEFT('KCC input'!G1074,2)="ZA",'KCC input'!G1074,"")</f>
        <v/>
      </c>
      <c r="E1073" s="10" t="str">
        <f>IF('KCC input'!H1074=0,"",'KCC input'!H1074)</f>
        <v>Verklaring van erfrecht</v>
      </c>
      <c r="F1073" s="10" t="str">
        <f>IF('KCC input'!H1074=0,"",'KCC input'!H1074)</f>
        <v>Verklaring van erfrecht</v>
      </c>
      <c r="G1073" s="10" t="str">
        <f t="shared" si="16"/>
        <v>A1ZKC001  Z522</v>
      </c>
      <c r="H1073" s="11" t="str">
        <f>IF('KCC input'!I1074=0,"",'KCC input'!I1074)</f>
        <v/>
      </c>
      <c r="I1073" s="10" t="str">
        <f>IF('KCC input'!K1074=0,"",'KCC input'!K1074)</f>
        <v>A1</v>
      </c>
      <c r="J1073" s="10" t="str">
        <f>IF('KCC input'!L1074=0,"",'KCC input'!L1074)</f>
        <v>ZKC001</v>
      </c>
      <c r="K1073" s="10" t="str">
        <f>IF('KCC input'!M1074=0,"",'KCC input'!M1074)</f>
        <v>Z522</v>
      </c>
      <c r="L1073" s="12"/>
    </row>
    <row r="1074" spans="1:12" s="4" customFormat="1" x14ac:dyDescent="0.25">
      <c r="A1074" s="10" t="str">
        <f>IF(LEFT('KCC input'!A1075,2)="ZA",'KCC input'!A1075,"")</f>
        <v/>
      </c>
      <c r="B1074" s="10" t="str">
        <f>IF(LEFT('KCC input'!C1075,2)="ZA",'KCC input'!C1075,"")</f>
        <v/>
      </c>
      <c r="C1074" s="10" t="str">
        <f>IF(LEFT('KCC input'!E1075,2)="ZA",'KCC input'!E1075,"")</f>
        <v/>
      </c>
      <c r="D1074" s="10" t="str">
        <f>IF(LEFT('KCC input'!G1075,2)="ZA",'KCC input'!G1075,"")</f>
        <v>ZA_01004</v>
      </c>
      <c r="E1074" s="10" t="str">
        <f>IF('KCC input'!H1075=0,"",'KCC input'!H1075)</f>
        <v>Overdracht eigendom</v>
      </c>
      <c r="F1074" s="10" t="str">
        <f>IF('KCC input'!H1075=0,"",'KCC input'!H1075)</f>
        <v>Overdracht eigendom</v>
      </c>
      <c r="G1074" s="10" t="str">
        <f t="shared" si="16"/>
        <v>A1ZKC001  Z041</v>
      </c>
      <c r="H1074" s="11" t="str">
        <f>IF('KCC input'!I1075=0,"",'KCC input'!I1075)</f>
        <v/>
      </c>
      <c r="I1074" s="10" t="str">
        <f>IF('KCC input'!K1075=0,"",'KCC input'!K1075)</f>
        <v>A1</v>
      </c>
      <c r="J1074" s="10" t="str">
        <f>IF('KCC input'!L1075=0,"",'KCC input'!L1075)</f>
        <v>ZKC001</v>
      </c>
      <c r="K1074" s="10" t="str">
        <f>IF('KCC input'!M1075=0,"",'KCC input'!M1075)</f>
        <v>Z041</v>
      </c>
      <c r="L1074" s="12"/>
    </row>
    <row r="1075" spans="1:12" s="4" customFormat="1" x14ac:dyDescent="0.25">
      <c r="A1075" s="10" t="str">
        <f>IF(LEFT('KCC input'!A1076,2)="ZA",'KCC input'!A1076,"")</f>
        <v/>
      </c>
      <c r="B1075" s="10" t="str">
        <f>IF(LEFT('KCC input'!C1076,2)="ZA",'KCC input'!C1076,"")</f>
        <v/>
      </c>
      <c r="C1075" s="10" t="str">
        <f>IF(LEFT('KCC input'!E1076,2)="ZA",'KCC input'!E1076,"")</f>
        <v>ZA_01005</v>
      </c>
      <c r="D1075" s="10" t="str">
        <f>IF(LEFT('KCC input'!G1076,2)="ZA",'KCC input'!G1076,"")</f>
        <v/>
      </c>
      <c r="E1075" s="10" t="str">
        <f>IF('KCC input'!H1076=0,"",'KCC input'!H1076)</f>
        <v>Ik zoek een kaart</v>
      </c>
      <c r="F1075" s="10" t="str">
        <f>IF('KCC input'!H1076=0,"",'KCC input'!H1076)</f>
        <v>Ik zoek een kaart</v>
      </c>
      <c r="G1075" s="10" t="str">
        <f t="shared" si="16"/>
        <v>A1ZKC001  Z523</v>
      </c>
      <c r="H1075" s="11" t="str">
        <f>IF('KCC input'!I1076=0,"",'KCC input'!I1076)</f>
        <v/>
      </c>
      <c r="I1075" s="10" t="str">
        <f>IF('KCC input'!K1076=0,"",'KCC input'!K1076)</f>
        <v>A1</v>
      </c>
      <c r="J1075" s="10" t="str">
        <f>IF('KCC input'!L1076=0,"",'KCC input'!L1076)</f>
        <v>ZKC001</v>
      </c>
      <c r="K1075" s="10" t="str">
        <f>IF('KCC input'!M1076=0,"",'KCC input'!M1076)</f>
        <v>Z523</v>
      </c>
      <c r="L1075" s="12"/>
    </row>
    <row r="1076" spans="1:12" s="4" customFormat="1" x14ac:dyDescent="0.25">
      <c r="A1076" s="10" t="str">
        <f>IF(LEFT('KCC input'!A1077,2)="ZA",'KCC input'!A1077,"")</f>
        <v/>
      </c>
      <c r="B1076" s="10" t="str">
        <f>IF(LEFT('KCC input'!C1077,2)="ZA",'KCC input'!C1077,"")</f>
        <v/>
      </c>
      <c r="C1076" s="10" t="str">
        <f>IF(LEFT('KCC input'!E1077,2)="ZA",'KCC input'!E1077,"")</f>
        <v/>
      </c>
      <c r="D1076" s="10" t="str">
        <f>IF(LEFT('KCC input'!G1077,2)="ZA",'KCC input'!G1077,"")</f>
        <v>ZA_01006</v>
      </c>
      <c r="E1076" s="10" t="str">
        <f>IF('KCC input'!H1077=0,"",'KCC input'!H1077)</f>
        <v>Kadastrale Kaart</v>
      </c>
      <c r="F1076" s="10" t="str">
        <f>IF('KCC input'!H1077=0,"",'KCC input'!H1077)</f>
        <v>Kadastrale Kaart</v>
      </c>
      <c r="G1076" s="10" t="str">
        <f t="shared" si="16"/>
        <v>A1ZKC001  Z397</v>
      </c>
      <c r="H1076" s="11" t="str">
        <f>IF('KCC input'!I1077=0,"",'KCC input'!I1077)</f>
        <v/>
      </c>
      <c r="I1076" s="10" t="str">
        <f>IF('KCC input'!K1077=0,"",'KCC input'!K1077)</f>
        <v>A1</v>
      </c>
      <c r="J1076" s="10" t="str">
        <f>IF('KCC input'!L1077=0,"",'KCC input'!L1077)</f>
        <v>ZKC001</v>
      </c>
      <c r="K1076" s="10" t="str">
        <f>IF('KCC input'!M1077=0,"",'KCC input'!M1077)</f>
        <v>Z397</v>
      </c>
      <c r="L1076" s="12"/>
    </row>
    <row r="1077" spans="1:12" s="4" customFormat="1" x14ac:dyDescent="0.25">
      <c r="A1077" s="10" t="str">
        <f>IF(LEFT('KCC input'!A1078,2)="ZA",'KCC input'!A1078,"")</f>
        <v/>
      </c>
      <c r="B1077" s="10" t="str">
        <f>IF(LEFT('KCC input'!C1078,2)="ZA",'KCC input'!C1078,"")</f>
        <v/>
      </c>
      <c r="C1077" s="10" t="str">
        <f>IF(LEFT('KCC input'!E1078,2)="ZA",'KCC input'!E1078,"")</f>
        <v/>
      </c>
      <c r="D1077" s="10" t="str">
        <f>IF(LEFT('KCC input'!G1078,2)="ZA",'KCC input'!G1078,"")</f>
        <v>ZA_01007</v>
      </c>
      <c r="E1077" s="10" t="str">
        <f>IF('KCC input'!H1078=0,"",'KCC input'!H1078)</f>
        <v>PDOK</v>
      </c>
      <c r="F1077" s="10" t="str">
        <f>IF('KCC input'!H1078=0,"",'KCC input'!H1078)</f>
        <v>PDOK</v>
      </c>
      <c r="G1077" s="10" t="str">
        <f t="shared" si="16"/>
        <v>A1ZKC001  Z398</v>
      </c>
      <c r="H1077" s="11" t="str">
        <f>IF('KCC input'!I1078=0,"",'KCC input'!I1078)</f>
        <v/>
      </c>
      <c r="I1077" s="10" t="str">
        <f>IF('KCC input'!K1078=0,"",'KCC input'!K1078)</f>
        <v>A1</v>
      </c>
      <c r="J1077" s="10" t="str">
        <f>IF('KCC input'!L1078=0,"",'KCC input'!L1078)</f>
        <v>ZKC001</v>
      </c>
      <c r="K1077" s="10" t="str">
        <f>IF('KCC input'!M1078=0,"",'KCC input'!M1078)</f>
        <v>Z398</v>
      </c>
      <c r="L1077" s="12"/>
    </row>
    <row r="1078" spans="1:12" s="4" customFormat="1" x14ac:dyDescent="0.25">
      <c r="A1078" s="10" t="str">
        <f>IF(LEFT('KCC input'!A1079,2)="ZA",'KCC input'!A1079,"")</f>
        <v/>
      </c>
      <c r="B1078" s="10" t="str">
        <f>IF(LEFT('KCC input'!C1079,2)="ZA",'KCC input'!C1079,"")</f>
        <v/>
      </c>
      <c r="C1078" s="10" t="str">
        <f>IF(LEFT('KCC input'!E1079,2)="ZA",'KCC input'!E1079,"")</f>
        <v>ZA_01988</v>
      </c>
      <c r="D1078" s="10" t="str">
        <f>IF(LEFT('KCC input'!G1079,2)="ZA",'KCC input'!G1079,"")</f>
        <v/>
      </c>
      <c r="E1078" s="10" t="str">
        <f>IF('KCC input'!H1079=0,"",'KCC input'!H1079)</f>
        <v>Schepen</v>
      </c>
      <c r="F1078" s="10" t="str">
        <f>IF('KCC input'!H1079=0,"",'KCC input'!H1079)</f>
        <v>Schepen</v>
      </c>
      <c r="G1078" s="10" t="str">
        <f t="shared" si="16"/>
        <v>A1ZKC001  Z569</v>
      </c>
      <c r="H1078" s="11" t="str">
        <f>IF('KCC input'!I1079=0,"",'KCC input'!I1079)</f>
        <v/>
      </c>
      <c r="I1078" s="10" t="str">
        <f>IF('KCC input'!K1079=0,"",'KCC input'!K1079)</f>
        <v>A1</v>
      </c>
      <c r="J1078" s="10" t="str">
        <f>IF('KCC input'!L1079=0,"",'KCC input'!L1079)</f>
        <v>ZKC001</v>
      </c>
      <c r="K1078" s="10" t="str">
        <f>IF('KCC input'!M1079=0,"",'KCC input'!M1079)</f>
        <v>Z569</v>
      </c>
      <c r="L1078" s="12"/>
    </row>
    <row r="1079" spans="1:12" s="4" customFormat="1" x14ac:dyDescent="0.25">
      <c r="A1079" s="10" t="str">
        <f>IF(LEFT('KCC input'!A1080,2)="ZA",'KCC input'!A1080,"")</f>
        <v/>
      </c>
      <c r="B1079" s="10" t="str">
        <f>IF(LEFT('KCC input'!C1080,2)="ZA",'KCC input'!C1080,"")</f>
        <v/>
      </c>
      <c r="C1079" s="10" t="str">
        <f>IF(LEFT('KCC input'!E1080,2)="ZA",'KCC input'!E1080,"")</f>
        <v/>
      </c>
      <c r="D1079" s="10" t="str">
        <f>IF(LEFT('KCC input'!G1080,2)="ZA",'KCC input'!G1080,"")</f>
        <v>ZA_01989</v>
      </c>
      <c r="E1079" s="10" t="str">
        <f>IF('KCC input'!H1080=0,"",'KCC input'!H1080)</f>
        <v>Anders nl:</v>
      </c>
      <c r="F1079" s="10" t="str">
        <f>IF('KCC input'!H1080=0,"",'KCC input'!H1080)</f>
        <v>Anders nl:</v>
      </c>
      <c r="G1079" s="10" t="str">
        <f t="shared" si="16"/>
        <v>A1ZKC001  Z570</v>
      </c>
      <c r="H1079" s="11" t="str">
        <f>IF('KCC input'!I1080=0,"",'KCC input'!I1080)</f>
        <v/>
      </c>
      <c r="I1079" s="10" t="str">
        <f>IF('KCC input'!K1080=0,"",'KCC input'!K1080)</f>
        <v>A1</v>
      </c>
      <c r="J1079" s="10" t="str">
        <f>IF('KCC input'!L1080=0,"",'KCC input'!L1080)</f>
        <v>ZKC001</v>
      </c>
      <c r="K1079" s="10" t="str">
        <f>IF('KCC input'!M1080=0,"",'KCC input'!M1080)</f>
        <v>Z570</v>
      </c>
      <c r="L1079" s="12"/>
    </row>
    <row r="1080" spans="1:12" s="4" customFormat="1" x14ac:dyDescent="0.25">
      <c r="A1080" s="10" t="str">
        <f>IF(LEFT('KCC input'!A1081,2)="ZA",'KCC input'!A1081,"")</f>
        <v/>
      </c>
      <c r="B1080" s="10" t="str">
        <f>IF(LEFT('KCC input'!C1081,2)="ZA",'KCC input'!C1081,"")</f>
        <v/>
      </c>
      <c r="C1080" s="10" t="str">
        <f>IF(LEFT('KCC input'!E1081,2)="ZA",'KCC input'!E1081,"")</f>
        <v>ZA_01008</v>
      </c>
      <c r="D1080" s="10" t="str">
        <f>IF(LEFT('KCC input'!G1081,2)="ZA",'KCC input'!G1081,"")</f>
        <v/>
      </c>
      <c r="E1080" s="10" t="str">
        <f>IF('KCC input'!H1081=0,"",'KCC input'!H1081)</f>
        <v>Niet Kadaster Producten</v>
      </c>
      <c r="F1080" s="10" t="str">
        <f>IF('KCC input'!H1081=0,"",'KCC input'!H1081)</f>
        <v>Niet Kadaster Producten</v>
      </c>
      <c r="G1080" s="10" t="str">
        <f t="shared" si="16"/>
        <v>A1ZKC001  Z524</v>
      </c>
      <c r="H1080" s="11" t="str">
        <f>IF('KCC input'!I1081=0,"",'KCC input'!I1081)</f>
        <v/>
      </c>
      <c r="I1080" s="10" t="str">
        <f>IF('KCC input'!K1081=0,"",'KCC input'!K1081)</f>
        <v>A1</v>
      </c>
      <c r="J1080" s="10" t="str">
        <f>IF('KCC input'!L1081=0,"",'KCC input'!L1081)</f>
        <v>ZKC001</v>
      </c>
      <c r="K1080" s="10" t="str">
        <f>IF('KCC input'!M1081=0,"",'KCC input'!M1081)</f>
        <v>Z524</v>
      </c>
      <c r="L1080" s="12"/>
    </row>
    <row r="1081" spans="1:12" s="4" customFormat="1" x14ac:dyDescent="0.25">
      <c r="A1081" s="10" t="str">
        <f>IF(LEFT('KCC input'!A1082,2)="ZA",'KCC input'!A1082,"")</f>
        <v/>
      </c>
      <c r="B1081" s="10" t="str">
        <f>IF(LEFT('KCC input'!C1082,2)="ZA",'KCC input'!C1082,"")</f>
        <v/>
      </c>
      <c r="C1081" s="10" t="str">
        <f>IF(LEFT('KCC input'!E1082,2)="ZA",'KCC input'!E1082,"")</f>
        <v/>
      </c>
      <c r="D1081" s="10" t="str">
        <f>IF(LEFT('KCC input'!G1082,2)="ZA",'KCC input'!G1082,"")</f>
        <v>ZA_01009</v>
      </c>
      <c r="E1081" s="10" t="str">
        <f>IF('KCC input'!H1082=0,"",'KCC input'!H1082)</f>
        <v>Namelijk..</v>
      </c>
      <c r="F1081" s="10" t="str">
        <f>IF('KCC input'!H1082=0,"",'KCC input'!H1082)</f>
        <v>Namelijk..</v>
      </c>
      <c r="G1081" s="10" t="str">
        <f t="shared" si="16"/>
        <v>A1ZKC001  Z401</v>
      </c>
      <c r="H1081" s="11" t="str">
        <f>IF('KCC input'!I1082=0,"",'KCC input'!I1082)</f>
        <v/>
      </c>
      <c r="I1081" s="10" t="str">
        <f>IF('KCC input'!K1082=0,"",'KCC input'!K1082)</f>
        <v>A1</v>
      </c>
      <c r="J1081" s="10" t="str">
        <f>IF('KCC input'!L1082=0,"",'KCC input'!L1082)</f>
        <v>ZKC001</v>
      </c>
      <c r="K1081" s="10" t="str">
        <f>IF('KCC input'!M1082=0,"",'KCC input'!M1082)</f>
        <v>Z401</v>
      </c>
      <c r="L1081" s="12"/>
    </row>
    <row r="1082" spans="1:12" s="4" customFormat="1" x14ac:dyDescent="0.25">
      <c r="A1082" s="10" t="str">
        <f>IF(LEFT('KCC input'!A1083,2)="ZA",'KCC input'!A1083,"")</f>
        <v/>
      </c>
      <c r="B1082" s="10" t="str">
        <f>IF(LEFT('KCC input'!C1083,2)="ZA",'KCC input'!C1083,"")</f>
        <v/>
      </c>
      <c r="C1082" s="10" t="str">
        <f>IF(LEFT('KCC input'!E1083,2)="ZA",'KCC input'!E1083,"")</f>
        <v/>
      </c>
      <c r="D1082" s="10" t="str">
        <f>IF(LEFT('KCC input'!G1083,2)="ZA",'KCC input'!G1083,"")</f>
        <v>ZA_02373</v>
      </c>
      <c r="E1082" s="10" t="str">
        <f>IF('KCC input'!H1083=0,"",'KCC input'!H1083)</f>
        <v>Energielabel</v>
      </c>
      <c r="F1082" s="10" t="str">
        <f>IF('KCC input'!H1083=0,"",'KCC input'!H1083)</f>
        <v>Energielabel</v>
      </c>
      <c r="G1082" s="10" t="str">
        <f t="shared" si="16"/>
        <v>A1ZKC001  Z598</v>
      </c>
      <c r="H1082" s="11" t="str">
        <f>IF('KCC input'!I1083=0,"",'KCC input'!I1083)</f>
        <v/>
      </c>
      <c r="I1082" s="10" t="str">
        <f>IF('KCC input'!K1083=0,"",'KCC input'!K1083)</f>
        <v>A1</v>
      </c>
      <c r="J1082" s="10" t="str">
        <f>IF('KCC input'!L1083=0,"",'KCC input'!L1083)</f>
        <v>ZKC001</v>
      </c>
      <c r="K1082" s="10" t="str">
        <f>IF('KCC input'!M1083=0,"",'KCC input'!M1083)</f>
        <v>Z598</v>
      </c>
      <c r="L1082" s="12"/>
    </row>
    <row r="1083" spans="1:12" s="4" customFormat="1" x14ac:dyDescent="0.25">
      <c r="A1083" s="10" t="str">
        <f>IF(LEFT('KCC input'!A1084,2)="ZA",'KCC input'!A1084,"")</f>
        <v/>
      </c>
      <c r="B1083" s="10" t="str">
        <f>IF(LEFT('KCC input'!C1084,2)="ZA",'KCC input'!C1084,"")</f>
        <v/>
      </c>
      <c r="C1083" s="10" t="str">
        <f>IF(LEFT('KCC input'!E1084,2)="ZA",'KCC input'!E1084,"")</f>
        <v/>
      </c>
      <c r="D1083" s="10" t="str">
        <f>IF(LEFT('KCC input'!G1084,2)="ZA",'KCC input'!G1084,"")</f>
        <v>ZA_01010</v>
      </c>
      <c r="E1083" s="10" t="str">
        <f>IF('KCC input'!H1084=0,"",'KCC input'!H1084)</f>
        <v>Reseller</v>
      </c>
      <c r="F1083" s="10" t="str">
        <f>IF('KCC input'!H1084=0,"",'KCC input'!H1084)</f>
        <v>Reseller</v>
      </c>
      <c r="G1083" s="10" t="str">
        <f t="shared" si="16"/>
        <v>A1ZKC001  Z433</v>
      </c>
      <c r="H1083" s="11" t="str">
        <f>IF('KCC input'!I1084=0,"",'KCC input'!I1084)</f>
        <v/>
      </c>
      <c r="I1083" s="10" t="str">
        <f>IF('KCC input'!K1084=0,"",'KCC input'!K1084)</f>
        <v>A1</v>
      </c>
      <c r="J1083" s="10" t="str">
        <f>IF('KCC input'!L1084=0,"",'KCC input'!L1084)</f>
        <v>ZKC001</v>
      </c>
      <c r="K1083" s="10" t="str">
        <f>IF('KCC input'!M1084=0,"",'KCC input'!M1084)</f>
        <v>Z433</v>
      </c>
      <c r="L1083" s="12"/>
    </row>
    <row r="1084" spans="1:12" s="4" customFormat="1" x14ac:dyDescent="0.25">
      <c r="A1084" s="10" t="str">
        <f>IF(LEFT('KCC input'!A1085,2)="ZA",'KCC input'!A1085,"")</f>
        <v/>
      </c>
      <c r="B1084" s="10" t="str">
        <f>IF(LEFT('KCC input'!C1085,2)="ZA",'KCC input'!C1085,"")</f>
        <v/>
      </c>
      <c r="C1084" s="10" t="str">
        <f>IF(LEFT('KCC input'!E1085,2)="ZA",'KCC input'!E1085,"")</f>
        <v/>
      </c>
      <c r="D1084" s="10" t="str">
        <f>IF(LEFT('KCC input'!G1085,2)="ZA",'KCC input'!G1085,"")</f>
        <v>ZA_02293</v>
      </c>
      <c r="E1084" s="10" t="str">
        <f>IF('KCC input'!H1085=0,"",'KCC input'!H1085)</f>
        <v>Andere overheidsorganisatie nl:</v>
      </c>
      <c r="F1084" s="10" t="str">
        <f>IF('KCC input'!H1085=0,"",'KCC input'!H1085)</f>
        <v>Andere overheidsorganisatie nl:</v>
      </c>
      <c r="G1084" s="10" t="str">
        <f t="shared" si="16"/>
        <v>A1ZKC001  Z590</v>
      </c>
      <c r="H1084" s="11" t="str">
        <f>IF('KCC input'!I1085=0,"",'KCC input'!I1085)</f>
        <v/>
      </c>
      <c r="I1084" s="10" t="str">
        <f>IF('KCC input'!K1085=0,"",'KCC input'!K1085)</f>
        <v>A1</v>
      </c>
      <c r="J1084" s="10" t="str">
        <f>IF('KCC input'!L1085=0,"",'KCC input'!L1085)</f>
        <v>ZKC001</v>
      </c>
      <c r="K1084" s="10" t="str">
        <f>IF('KCC input'!M1085=0,"",'KCC input'!M1085)</f>
        <v>Z590</v>
      </c>
      <c r="L1084" s="12"/>
    </row>
    <row r="1085" spans="1:12" s="4" customFormat="1" x14ac:dyDescent="0.25">
      <c r="A1085" s="10" t="str">
        <f>IF(LEFT('KCC input'!A1086,2)="ZA",'KCC input'!A1086,"")</f>
        <v/>
      </c>
      <c r="B1085" s="10" t="str">
        <f>IF(LEFT('KCC input'!C1086,2)="ZA",'KCC input'!C1086,"")</f>
        <v/>
      </c>
      <c r="C1085" s="10" t="str">
        <f>IF(LEFT('KCC input'!E1086,2)="ZA",'KCC input'!E1086,"")</f>
        <v>ZA_02294</v>
      </c>
      <c r="D1085" s="10" t="str">
        <f>IF(LEFT('KCC input'!G1086,2)="ZA",'KCC input'!G1086,"")</f>
        <v/>
      </c>
      <c r="E1085" s="10" t="str">
        <f>IF('KCC input'!H1086=0,"",'KCC input'!H1086)</f>
        <v xml:space="preserve">Curatele, bewind en mentorschap </v>
      </c>
      <c r="F1085" s="10" t="str">
        <f>IF('KCC input'!H1086=0,"",'KCC input'!H1086)</f>
        <v xml:space="preserve">Curatele, bewind en mentorschap </v>
      </c>
      <c r="G1085" s="10" t="str">
        <f t="shared" si="16"/>
        <v>A1ZKC001  Z591</v>
      </c>
      <c r="H1085" s="11" t="str">
        <f>IF('KCC input'!I1086=0,"",'KCC input'!I1086)</f>
        <v/>
      </c>
      <c r="I1085" s="10" t="str">
        <f>IF('KCC input'!K1086=0,"",'KCC input'!K1086)</f>
        <v>A1</v>
      </c>
      <c r="J1085" s="10" t="str">
        <f>IF('KCC input'!L1086=0,"",'KCC input'!L1086)</f>
        <v>ZKC001</v>
      </c>
      <c r="K1085" s="10" t="str">
        <f>IF('KCC input'!M1086=0,"",'KCC input'!M1086)</f>
        <v>Z591</v>
      </c>
      <c r="L1085" s="12"/>
    </row>
    <row r="1086" spans="1:12" s="4" customFormat="1" x14ac:dyDescent="0.25">
      <c r="A1086" s="10" t="str">
        <f>IF(LEFT('KCC input'!A1087,2)="ZA",'KCC input'!A1087,"")</f>
        <v/>
      </c>
      <c r="B1086" s="10" t="str">
        <f>IF(LEFT('KCC input'!C1087,2)="ZA",'KCC input'!C1087,"")</f>
        <v/>
      </c>
      <c r="C1086" s="10" t="str">
        <f>IF(LEFT('KCC input'!E1087,2)="ZA",'KCC input'!E1087,"")</f>
        <v/>
      </c>
      <c r="D1086" s="10" t="str">
        <f>IF(LEFT('KCC input'!G1087,2)="ZA",'KCC input'!G1087,"")</f>
        <v>ZA_02295</v>
      </c>
      <c r="E1086" s="10" t="str">
        <f>IF('KCC input'!H1087=0,"",'KCC input'!H1087)</f>
        <v>Inschrijving/status/postadres Arnhem</v>
      </c>
      <c r="F1086" s="10" t="str">
        <f>IF('KCC input'!H1087=0,"",'KCC input'!H1087)</f>
        <v>Inschrijving/status/postadres Arnhem</v>
      </c>
      <c r="G1086" s="10" t="str">
        <f t="shared" si="16"/>
        <v>A1ZKC001  Z592</v>
      </c>
      <c r="H1086" s="11" t="str">
        <f>IF('KCC input'!I1087=0,"",'KCC input'!I1087)</f>
        <v/>
      </c>
      <c r="I1086" s="10" t="str">
        <f>IF('KCC input'!K1087=0,"",'KCC input'!K1087)</f>
        <v>A1</v>
      </c>
      <c r="J1086" s="10" t="str">
        <f>IF('KCC input'!L1087=0,"",'KCC input'!L1087)</f>
        <v>ZKC001</v>
      </c>
      <c r="K1086" s="10" t="str">
        <f>IF('KCC input'!M1087=0,"",'KCC input'!M1087)</f>
        <v>Z592</v>
      </c>
      <c r="L1086" s="12"/>
    </row>
    <row r="1087" spans="1:12" s="4" customFormat="1" x14ac:dyDescent="0.25">
      <c r="A1087" s="10" t="str">
        <f>IF(LEFT('KCC input'!A1088,2)="ZA",'KCC input'!A1088,"")</f>
        <v/>
      </c>
      <c r="B1087" s="10" t="str">
        <f>IF(LEFT('KCC input'!C1088,2)="ZA",'KCC input'!C1088,"")</f>
        <v>ZA_01011</v>
      </c>
      <c r="C1087" s="10" t="str">
        <f>IF(LEFT('KCC input'!E1088,2)="ZA",'KCC input'!E1088,"")</f>
        <v/>
      </c>
      <c r="D1087" s="10" t="str">
        <f>IF(LEFT('KCC input'!G1088,2)="ZA",'KCC input'!G1088,"")</f>
        <v/>
      </c>
      <c r="E1087" s="10" t="str">
        <f>IF('KCC input'!H1088=0,"",'KCC input'!H1088)</f>
        <v>Bestellen</v>
      </c>
      <c r="F1087" s="10" t="str">
        <f>IF('KCC input'!H1088=0,"",'KCC input'!H1088)</f>
        <v>Bestellen</v>
      </c>
      <c r="G1087" s="10" t="str">
        <f t="shared" si="16"/>
        <v>A1ZKC001  Z525</v>
      </c>
      <c r="H1087" s="11" t="str">
        <f>IF('KCC input'!I1088=0,"",'KCC input'!I1088)</f>
        <v/>
      </c>
      <c r="I1087" s="10" t="str">
        <f>IF('KCC input'!K1088=0,"",'KCC input'!K1088)</f>
        <v>A1</v>
      </c>
      <c r="J1087" s="10" t="str">
        <f>IF('KCC input'!L1088=0,"",'KCC input'!L1088)</f>
        <v>ZKC001</v>
      </c>
      <c r="K1087" s="10" t="str">
        <f>IF('KCC input'!M1088=0,"",'KCC input'!M1088)</f>
        <v>Z525</v>
      </c>
      <c r="L1087" s="12"/>
    </row>
    <row r="1088" spans="1:12" s="4" customFormat="1" x14ac:dyDescent="0.25">
      <c r="A1088" s="10" t="str">
        <f>IF(LEFT('KCC input'!A1089,2)="ZA",'KCC input'!A1089,"")</f>
        <v/>
      </c>
      <c r="B1088" s="10" t="str">
        <f>IF(LEFT('KCC input'!C1089,2)="ZA",'KCC input'!C1089,"")</f>
        <v/>
      </c>
      <c r="C1088" s="10" t="str">
        <f>IF(LEFT('KCC input'!E1089,2)="ZA",'KCC input'!E1089,"")</f>
        <v>ZA_01012</v>
      </c>
      <c r="D1088" s="10" t="str">
        <f>IF(LEFT('KCC input'!G1089,2)="ZA",'KCC input'!G1089,"")</f>
        <v/>
      </c>
      <c r="E1088" s="10" t="str">
        <f>IF('KCC input'!H1089=0,"",'KCC input'!H1089)</f>
        <v>Product</v>
      </c>
      <c r="F1088" s="10" t="str">
        <f>IF('KCC input'!H1089=0,"",'KCC input'!H1089)</f>
        <v>Product</v>
      </c>
      <c r="G1088" s="10" t="str">
        <f t="shared" si="16"/>
        <v>A1ZKC001  Z543</v>
      </c>
      <c r="H1088" s="11" t="str">
        <f>IF('KCC input'!I1089=0,"",'KCC input'!I1089)</f>
        <v/>
      </c>
      <c r="I1088" s="10" t="str">
        <f>IF('KCC input'!K1089=0,"",'KCC input'!K1089)</f>
        <v>A1</v>
      </c>
      <c r="J1088" s="10" t="str">
        <f>IF('KCC input'!L1089=0,"",'KCC input'!L1089)</f>
        <v>ZKC001</v>
      </c>
      <c r="K1088" s="10" t="str">
        <f>IF('KCC input'!M1089=0,"",'KCC input'!M1089)</f>
        <v>Z543</v>
      </c>
      <c r="L1088" s="12"/>
    </row>
    <row r="1089" spans="1:12" s="4" customFormat="1" x14ac:dyDescent="0.25">
      <c r="A1089" s="10" t="str">
        <f>IF(LEFT('KCC input'!A1090,2)="ZA",'KCC input'!A1090,"")</f>
        <v/>
      </c>
      <c r="B1089" s="10" t="str">
        <f>IF(LEFT('KCC input'!C1090,2)="ZA",'KCC input'!C1090,"")</f>
        <v/>
      </c>
      <c r="C1089" s="10" t="str">
        <f>IF(LEFT('KCC input'!E1090,2)="ZA",'KCC input'!E1090,"")</f>
        <v/>
      </c>
      <c r="D1089" s="10" t="str">
        <f>IF(LEFT('KCC input'!G1090,2)="ZA",'KCC input'!G1090,"")</f>
        <v>ZA_01013</v>
      </c>
      <c r="E1089" s="10" t="str">
        <f>IF('KCC input'!H1090=0,"",'KCC input'!H1090)</f>
        <v>Spoedaanvraag</v>
      </c>
      <c r="F1089" s="10" t="str">
        <f>IF('KCC input'!H1090=0,"",'KCC input'!H1090)</f>
        <v>Spoedaanvraag</v>
      </c>
      <c r="G1089" s="10" t="str">
        <f t="shared" si="16"/>
        <v>A1ZKC001  Z434</v>
      </c>
      <c r="H1089" s="11" t="str">
        <f>IF('KCC input'!I1090=0,"",'KCC input'!I1090)</f>
        <v/>
      </c>
      <c r="I1089" s="10" t="str">
        <f>IF('KCC input'!K1090=0,"",'KCC input'!K1090)</f>
        <v>A1</v>
      </c>
      <c r="J1089" s="10" t="str">
        <f>IF('KCC input'!L1090=0,"",'KCC input'!L1090)</f>
        <v>ZKC001</v>
      </c>
      <c r="K1089" s="10" t="str">
        <f>IF('KCC input'!M1090=0,"",'KCC input'!M1090)</f>
        <v>Z434</v>
      </c>
      <c r="L1089" s="12"/>
    </row>
    <row r="1090" spans="1:12" s="4" customFormat="1" x14ac:dyDescent="0.25">
      <c r="A1090" s="10" t="str">
        <f>IF(LEFT('KCC input'!A1091,2)="ZA",'KCC input'!A1091,"")</f>
        <v/>
      </c>
      <c r="B1090" s="10" t="str">
        <f>IF(LEFT('KCC input'!C1091,2)="ZA",'KCC input'!C1091,"")</f>
        <v/>
      </c>
      <c r="C1090" s="10" t="str">
        <f>IF(LEFT('KCC input'!E1091,2)="ZA",'KCC input'!E1091,"")</f>
        <v>ZA_01014</v>
      </c>
      <c r="D1090" s="10" t="str">
        <f>IF(LEFT('KCC input'!G1091,2)="ZA",'KCC input'!G1091,"")</f>
        <v/>
      </c>
      <c r="E1090" s="10" t="str">
        <f>IF('KCC input'!H1091=0,"",'KCC input'!H1091)</f>
        <v>Hypotheekinformatie</v>
      </c>
      <c r="F1090" s="10" t="str">
        <f>IF('KCC input'!H1091=0,"",'KCC input'!H1091)</f>
        <v>Hypotheekinformatie</v>
      </c>
      <c r="G1090" s="10" t="str">
        <f t="shared" si="16"/>
        <v>A1ZKC001  Z526</v>
      </c>
      <c r="H1090" s="11" t="str">
        <f>IF('KCC input'!I1091=0,"",'KCC input'!I1091)</f>
        <v/>
      </c>
      <c r="I1090" s="10" t="str">
        <f>IF('KCC input'!K1091=0,"",'KCC input'!K1091)</f>
        <v>A1</v>
      </c>
      <c r="J1090" s="10" t="str">
        <f>IF('KCC input'!L1091=0,"",'KCC input'!L1091)</f>
        <v>ZKC001</v>
      </c>
      <c r="K1090" s="10" t="str">
        <f>IF('KCC input'!M1091=0,"",'KCC input'!M1091)</f>
        <v>Z526</v>
      </c>
      <c r="L1090" s="12"/>
    </row>
    <row r="1091" spans="1:12" s="4" customFormat="1" x14ac:dyDescent="0.25">
      <c r="A1091" s="10" t="str">
        <f>IF(LEFT('KCC input'!A1092,2)="ZA",'KCC input'!A1092,"")</f>
        <v/>
      </c>
      <c r="B1091" s="10" t="str">
        <f>IF(LEFT('KCC input'!C1092,2)="ZA",'KCC input'!C1092,"")</f>
        <v/>
      </c>
      <c r="C1091" s="10" t="str">
        <f>IF(LEFT('KCC input'!E1092,2)="ZA",'KCC input'!E1092,"")</f>
        <v/>
      </c>
      <c r="D1091" s="10" t="str">
        <f>IF(LEFT('KCC input'!G1092,2)="ZA",'KCC input'!G1092,"")</f>
        <v>ZA_01015</v>
      </c>
      <c r="E1091" s="10" t="str">
        <f>IF('KCC input'!H1092=0,"",'KCC input'!H1092)</f>
        <v>Bestelformulier werkt niet</v>
      </c>
      <c r="F1091" s="10" t="str">
        <f>IF('KCC input'!H1092=0,"",'KCC input'!H1092)</f>
        <v>Bestelformulier werkt niet</v>
      </c>
      <c r="G1091" s="10" t="str">
        <f t="shared" si="16"/>
        <v>A1ZKC001  Z402</v>
      </c>
      <c r="H1091" s="11" t="str">
        <f>IF('KCC input'!I1092=0,"",'KCC input'!I1092)</f>
        <v/>
      </c>
      <c r="I1091" s="10" t="str">
        <f>IF('KCC input'!K1092=0,"",'KCC input'!K1092)</f>
        <v>A1</v>
      </c>
      <c r="J1091" s="10" t="str">
        <f>IF('KCC input'!L1092=0,"",'KCC input'!L1092)</f>
        <v>ZKC001</v>
      </c>
      <c r="K1091" s="10" t="str">
        <f>IF('KCC input'!M1092=0,"",'KCC input'!M1092)</f>
        <v>Z402</v>
      </c>
      <c r="L1091" s="12"/>
    </row>
    <row r="1092" spans="1:12" s="4" customFormat="1" x14ac:dyDescent="0.25">
      <c r="A1092" s="10" t="str">
        <f>IF(LEFT('KCC input'!A1093,2)="ZA",'KCC input'!A1093,"")</f>
        <v/>
      </c>
      <c r="B1092" s="10" t="str">
        <f>IF(LEFT('KCC input'!C1093,2)="ZA",'KCC input'!C1093,"")</f>
        <v/>
      </c>
      <c r="C1092" s="10" t="str">
        <f>IF(LEFT('KCC input'!E1093,2)="ZA",'KCC input'!E1093,"")</f>
        <v/>
      </c>
      <c r="D1092" s="10" t="str">
        <f>IF(LEFT('KCC input'!G1093,2)="ZA",'KCC input'!G1093,"")</f>
        <v>ZA_01016</v>
      </c>
      <c r="E1092" s="10" t="str">
        <f>IF('KCC input'!H1093=0,"",'KCC input'!H1093)</f>
        <v>Hulp bij invullen bestelformulier</v>
      </c>
      <c r="F1092" s="10" t="str">
        <f>IF('KCC input'!H1093=0,"",'KCC input'!H1093)</f>
        <v>Hulp bij invullen bestelformulier</v>
      </c>
      <c r="G1092" s="10" t="str">
        <f t="shared" si="16"/>
        <v>A1ZKC001  Z403</v>
      </c>
      <c r="H1092" s="11" t="str">
        <f>IF('KCC input'!I1093=0,"",'KCC input'!I1093)</f>
        <v/>
      </c>
      <c r="I1092" s="10" t="str">
        <f>IF('KCC input'!K1093=0,"",'KCC input'!K1093)</f>
        <v>A1</v>
      </c>
      <c r="J1092" s="10" t="str">
        <f>IF('KCC input'!L1093=0,"",'KCC input'!L1093)</f>
        <v>ZKC001</v>
      </c>
      <c r="K1092" s="10" t="str">
        <f>IF('KCC input'!M1093=0,"",'KCC input'!M1093)</f>
        <v>Z403</v>
      </c>
      <c r="L1092" s="12"/>
    </row>
    <row r="1093" spans="1:12" s="4" customFormat="1" x14ac:dyDescent="0.25">
      <c r="A1093" s="10" t="str">
        <f>IF(LEFT('KCC input'!A1094,2)="ZA",'KCC input'!A1094,"")</f>
        <v/>
      </c>
      <c r="B1093" s="10" t="str">
        <f>IF(LEFT('KCC input'!C1094,2)="ZA",'KCC input'!C1094,"")</f>
        <v/>
      </c>
      <c r="C1093" s="10" t="str">
        <f>IF(LEFT('KCC input'!E1094,2)="ZA",'KCC input'!E1094,"")</f>
        <v/>
      </c>
      <c r="D1093" s="10" t="str">
        <f>IF(LEFT('KCC input'!G1094,2)="ZA",'KCC input'!G1094,"")</f>
        <v>ZA_01017</v>
      </c>
      <c r="E1093" s="10" t="str">
        <f>IF('KCC input'!H1094=0,"",'KCC input'!H1094)</f>
        <v>Hulp bij aanvragen via KOL</v>
      </c>
      <c r="F1093" s="10" t="str">
        <f>IF('KCC input'!H1094=0,"",'KCC input'!H1094)</f>
        <v>Hulp bij aanvragen via KOL</v>
      </c>
      <c r="G1093" s="10" t="str">
        <f t="shared" si="16"/>
        <v>A1ZKC001  Z404</v>
      </c>
      <c r="H1093" s="11" t="str">
        <f>IF('KCC input'!I1094=0,"",'KCC input'!I1094)</f>
        <v/>
      </c>
      <c r="I1093" s="10" t="str">
        <f>IF('KCC input'!K1094=0,"",'KCC input'!K1094)</f>
        <v>A1</v>
      </c>
      <c r="J1093" s="10" t="str">
        <f>IF('KCC input'!L1094=0,"",'KCC input'!L1094)</f>
        <v>ZKC001</v>
      </c>
      <c r="K1093" s="10" t="str">
        <f>IF('KCC input'!M1094=0,"",'KCC input'!M1094)</f>
        <v>Z404</v>
      </c>
      <c r="L1093" s="12"/>
    </row>
    <row r="1094" spans="1:12" s="4" customFormat="1" x14ac:dyDescent="0.25">
      <c r="A1094" s="10" t="str">
        <f>IF(LEFT('KCC input'!A1095,2)="ZA",'KCC input'!A1095,"")</f>
        <v/>
      </c>
      <c r="B1094" s="10" t="str">
        <f>IF(LEFT('KCC input'!C1095,2)="ZA",'KCC input'!C1095,"")</f>
        <v/>
      </c>
      <c r="C1094" s="10" t="str">
        <f>IF(LEFT('KCC input'!E1095,2)="ZA",'KCC input'!E1095,"")</f>
        <v/>
      </c>
      <c r="D1094" s="10" t="str">
        <f>IF(LEFT('KCC input'!G1095,2)="ZA",'KCC input'!G1095,"")</f>
        <v>ZA_01018</v>
      </c>
      <c r="E1094" s="10" t="str">
        <f>IF('KCC input'!H1095=0,"",'KCC input'!H1095)</f>
        <v>Bestelling annuleren</v>
      </c>
      <c r="F1094" s="10" t="str">
        <f>IF('KCC input'!H1095=0,"",'KCC input'!H1095)</f>
        <v>Bestelling annuleren</v>
      </c>
      <c r="G1094" s="10" t="str">
        <f t="shared" si="16"/>
        <v>A1ZKC001  Z405</v>
      </c>
      <c r="H1094" s="11" t="str">
        <f>IF('KCC input'!I1095=0,"",'KCC input'!I1095)</f>
        <v/>
      </c>
      <c r="I1094" s="10" t="str">
        <f>IF('KCC input'!K1095=0,"",'KCC input'!K1095)</f>
        <v>A1</v>
      </c>
      <c r="J1094" s="10" t="str">
        <f>IF('KCC input'!L1095=0,"",'KCC input'!L1095)</f>
        <v>ZKC001</v>
      </c>
      <c r="K1094" s="10" t="str">
        <f>IF('KCC input'!M1095=0,"",'KCC input'!M1095)</f>
        <v>Z405</v>
      </c>
      <c r="L1094" s="12"/>
    </row>
    <row r="1095" spans="1:12" s="4" customFormat="1" x14ac:dyDescent="0.25">
      <c r="A1095" s="10" t="str">
        <f>IF(LEFT('KCC input'!A1096,2)="ZA",'KCC input'!A1096,"")</f>
        <v/>
      </c>
      <c r="B1095" s="10" t="str">
        <f>IF(LEFT('KCC input'!C1096,2)="ZA",'KCC input'!C1096,"")</f>
        <v/>
      </c>
      <c r="C1095" s="10" t="str">
        <f>IF(LEFT('KCC input'!E1096,2)="ZA",'KCC input'!E1096,"")</f>
        <v/>
      </c>
      <c r="D1095" s="10" t="str">
        <f>IF(LEFT('KCC input'!G1096,2)="ZA",'KCC input'!G1096,"")</f>
        <v>ZA_01019</v>
      </c>
      <c r="E1095" s="10" t="str">
        <f>IF('KCC input'!H1096=0,"",'KCC input'!H1096)</f>
        <v>Product niet beschikbaar</v>
      </c>
      <c r="F1095" s="10" t="str">
        <f>IF('KCC input'!H1096=0,"",'KCC input'!H1096)</f>
        <v>Product niet beschikbaar</v>
      </c>
      <c r="G1095" s="10" t="str">
        <f t="shared" si="16"/>
        <v>A1ZKC001  Z406</v>
      </c>
      <c r="H1095" s="11" t="str">
        <f>IF('KCC input'!I1096=0,"",'KCC input'!I1096)</f>
        <v/>
      </c>
      <c r="I1095" s="10" t="str">
        <f>IF('KCC input'!K1096=0,"",'KCC input'!K1096)</f>
        <v>A1</v>
      </c>
      <c r="J1095" s="10" t="str">
        <f>IF('KCC input'!L1096=0,"",'KCC input'!L1096)</f>
        <v>ZKC001</v>
      </c>
      <c r="K1095" s="10" t="str">
        <f>IF('KCC input'!M1096=0,"",'KCC input'!M1096)</f>
        <v>Z406</v>
      </c>
      <c r="L1095" s="12"/>
    </row>
    <row r="1096" spans="1:12" s="4" customFormat="1" x14ac:dyDescent="0.25">
      <c r="A1096" s="10" t="str">
        <f>IF(LEFT('KCC input'!A1097,2)="ZA",'KCC input'!A1097,"")</f>
        <v/>
      </c>
      <c r="B1096" s="10" t="str">
        <f>IF(LEFT('KCC input'!C1097,2)="ZA",'KCC input'!C1097,"")</f>
        <v/>
      </c>
      <c r="C1096" s="10" t="str">
        <f>IF(LEFT('KCC input'!E1097,2)="ZA",'KCC input'!E1097,"")</f>
        <v/>
      </c>
      <c r="D1096" s="10" t="str">
        <f>IF(LEFT('KCC input'!G1097,2)="ZA",'KCC input'!G1097,"")</f>
        <v>ZA_01023</v>
      </c>
      <c r="E1096" s="10" t="str">
        <f>IF('KCC input'!H1097=0,"",'KCC input'!H1097)</f>
        <v>Hulp bij product vinden webwinkel</v>
      </c>
      <c r="F1096" s="10" t="str">
        <f>IF('KCC input'!H1097=0,"",'KCC input'!H1097)</f>
        <v>Hulp bij product vinden webwinkel</v>
      </c>
      <c r="G1096" s="10" t="str">
        <f t="shared" si="16"/>
        <v>A1ZKC001  Z410</v>
      </c>
      <c r="H1096" s="11" t="str">
        <f>IF('KCC input'!I1097=0,"",'KCC input'!I1097)</f>
        <v/>
      </c>
      <c r="I1096" s="10" t="str">
        <f>IF('KCC input'!K1097=0,"",'KCC input'!K1097)</f>
        <v>A1</v>
      </c>
      <c r="J1096" s="10" t="str">
        <f>IF('KCC input'!L1097=0,"",'KCC input'!L1097)</f>
        <v>ZKC001</v>
      </c>
      <c r="K1096" s="10" t="str">
        <f>IF('KCC input'!M1097=0,"",'KCC input'!M1097)</f>
        <v>Z410</v>
      </c>
      <c r="L1096" s="12"/>
    </row>
    <row r="1097" spans="1:12" s="4" customFormat="1" x14ac:dyDescent="0.25">
      <c r="A1097" s="10" t="str">
        <f>IF(LEFT('KCC input'!A1098,2)="ZA",'KCC input'!A1098,"")</f>
        <v/>
      </c>
      <c r="B1097" s="10" t="str">
        <f>IF(LEFT('KCC input'!C1098,2)="ZA",'KCC input'!C1098,"")</f>
        <v/>
      </c>
      <c r="C1097" s="10" t="str">
        <f>IF(LEFT('KCC input'!E1098,2)="ZA",'KCC input'!E1098,"")</f>
        <v/>
      </c>
      <c r="D1097" s="10" t="str">
        <f>IF(LEFT('KCC input'!G1098,2)="ZA",'KCC input'!G1098,"")</f>
        <v>ZA_01024</v>
      </c>
      <c r="E1097" s="10" t="str">
        <f>IF('KCC input'!H1098=0,"",'KCC input'!H1098)</f>
        <v>Hulp bij vinden product website</v>
      </c>
      <c r="F1097" s="10" t="str">
        <f>IF('KCC input'!H1098=0,"",'KCC input'!H1098)</f>
        <v>Hulp bij vinden product website</v>
      </c>
      <c r="G1097" s="10" t="str">
        <f t="shared" si="16"/>
        <v>A1ZKC001  Z411</v>
      </c>
      <c r="H1097" s="11" t="str">
        <f>IF('KCC input'!I1098=0,"",'KCC input'!I1098)</f>
        <v/>
      </c>
      <c r="I1097" s="10" t="str">
        <f>IF('KCC input'!K1098=0,"",'KCC input'!K1098)</f>
        <v>A1</v>
      </c>
      <c r="J1097" s="10" t="str">
        <f>IF('KCC input'!L1098=0,"",'KCC input'!L1098)</f>
        <v>ZKC001</v>
      </c>
      <c r="K1097" s="10" t="str">
        <f>IF('KCC input'!M1098=0,"",'KCC input'!M1098)</f>
        <v>Z411</v>
      </c>
      <c r="L1097" s="12"/>
    </row>
    <row r="1098" spans="1:12" s="4" customFormat="1" x14ac:dyDescent="0.25">
      <c r="A1098" s="10" t="str">
        <f>IF(LEFT('KCC input'!A1099,2)="ZA",'KCC input'!A1099,"")</f>
        <v/>
      </c>
      <c r="B1098" s="10" t="str">
        <f>IF(LEFT('KCC input'!C1099,2)="ZA",'KCC input'!C1099,"")</f>
        <v/>
      </c>
      <c r="C1098" s="10" t="str">
        <f>IF(LEFT('KCC input'!E1099,2)="ZA",'KCC input'!E1099,"")</f>
        <v>ZA_01025</v>
      </c>
      <c r="D1098" s="10" t="str">
        <f>IF(LEFT('KCC input'!G1099,2)="ZA",'KCC input'!G1099,"")</f>
        <v/>
      </c>
      <c r="E1098" s="10" t="str">
        <f>IF('KCC input'!H1099=0,"",'KCC input'!H1099)</f>
        <v>Kadastrale kaart</v>
      </c>
      <c r="F1098" s="10" t="str">
        <f>IF('KCC input'!H1099=0,"",'KCC input'!H1099)</f>
        <v>Kadastrale kaart</v>
      </c>
      <c r="G1098" s="10" t="str">
        <f t="shared" si="16"/>
        <v>A1ZKC001  Z527</v>
      </c>
      <c r="H1098" s="11" t="str">
        <f>IF('KCC input'!I1099=0,"",'KCC input'!I1099)</f>
        <v/>
      </c>
      <c r="I1098" s="10" t="str">
        <f>IF('KCC input'!K1099=0,"",'KCC input'!K1099)</f>
        <v>A1</v>
      </c>
      <c r="J1098" s="10" t="str">
        <f>IF('KCC input'!L1099=0,"",'KCC input'!L1099)</f>
        <v>ZKC001</v>
      </c>
      <c r="K1098" s="10" t="str">
        <f>IF('KCC input'!M1099=0,"",'KCC input'!M1099)</f>
        <v>Z527</v>
      </c>
      <c r="L1098" s="12"/>
    </row>
    <row r="1099" spans="1:12" s="4" customFormat="1" x14ac:dyDescent="0.25">
      <c r="A1099" s="10" t="str">
        <f>IF(LEFT('KCC input'!A1100,2)="ZA",'KCC input'!A1100,"")</f>
        <v/>
      </c>
      <c r="B1099" s="10" t="str">
        <f>IF(LEFT('KCC input'!C1100,2)="ZA",'KCC input'!C1100,"")</f>
        <v/>
      </c>
      <c r="C1099" s="10" t="str">
        <f>IF(LEFT('KCC input'!E1100,2)="ZA",'KCC input'!E1100,"")</f>
        <v/>
      </c>
      <c r="D1099" s="10" t="str">
        <f>IF(LEFT('KCC input'!G1100,2)="ZA",'KCC input'!G1100,"")</f>
        <v>ZA_01026</v>
      </c>
      <c r="E1099" s="10" t="str">
        <f>IF('KCC input'!H1100=0,"",'KCC input'!H1100)</f>
        <v>Bestelformulier werkt niet</v>
      </c>
      <c r="F1099" s="10" t="str">
        <f>IF('KCC input'!H1100=0,"",'KCC input'!H1100)</f>
        <v>Bestelformulier werkt niet</v>
      </c>
      <c r="G1099" s="10" t="str">
        <f t="shared" ref="G1099:G1162" si="17">CONCATENATE(I1099,J1099,REPT(" ",8-LEN(J1099)),K1099)</f>
        <v>A1ZKC001  Z413</v>
      </c>
      <c r="H1099" s="11" t="str">
        <f>IF('KCC input'!I1100=0,"",'KCC input'!I1100)</f>
        <v/>
      </c>
      <c r="I1099" s="10" t="str">
        <f>IF('KCC input'!K1100=0,"",'KCC input'!K1100)</f>
        <v>A1</v>
      </c>
      <c r="J1099" s="10" t="str">
        <f>IF('KCC input'!L1100=0,"",'KCC input'!L1100)</f>
        <v>ZKC001</v>
      </c>
      <c r="K1099" s="10" t="str">
        <f>IF('KCC input'!M1100=0,"",'KCC input'!M1100)</f>
        <v>Z413</v>
      </c>
      <c r="L1099" s="12"/>
    </row>
    <row r="1100" spans="1:12" s="4" customFormat="1" x14ac:dyDescent="0.25">
      <c r="A1100" s="10" t="str">
        <f>IF(LEFT('KCC input'!A1101,2)="ZA",'KCC input'!A1101,"")</f>
        <v/>
      </c>
      <c r="B1100" s="10" t="str">
        <f>IF(LEFT('KCC input'!C1101,2)="ZA",'KCC input'!C1101,"")</f>
        <v/>
      </c>
      <c r="C1100" s="10" t="str">
        <f>IF(LEFT('KCC input'!E1101,2)="ZA",'KCC input'!E1101,"")</f>
        <v/>
      </c>
      <c r="D1100" s="10" t="str">
        <f>IF(LEFT('KCC input'!G1101,2)="ZA",'KCC input'!G1101,"")</f>
        <v>ZA_01027</v>
      </c>
      <c r="E1100" s="10" t="str">
        <f>IF('KCC input'!H1101=0,"",'KCC input'!H1101)</f>
        <v>Hulp bij invullen bestelformulier</v>
      </c>
      <c r="F1100" s="10" t="str">
        <f>IF('KCC input'!H1101=0,"",'KCC input'!H1101)</f>
        <v>Hulp bij invullen bestelformulier</v>
      </c>
      <c r="G1100" s="10" t="str">
        <f t="shared" si="17"/>
        <v>A1ZKC001  Z414</v>
      </c>
      <c r="H1100" s="11" t="str">
        <f>IF('KCC input'!I1101=0,"",'KCC input'!I1101)</f>
        <v/>
      </c>
      <c r="I1100" s="10" t="str">
        <f>IF('KCC input'!K1101=0,"",'KCC input'!K1101)</f>
        <v>A1</v>
      </c>
      <c r="J1100" s="10" t="str">
        <f>IF('KCC input'!L1101=0,"",'KCC input'!L1101)</f>
        <v>ZKC001</v>
      </c>
      <c r="K1100" s="10" t="str">
        <f>IF('KCC input'!M1101=0,"",'KCC input'!M1101)</f>
        <v>Z414</v>
      </c>
      <c r="L1100" s="12"/>
    </row>
    <row r="1101" spans="1:12" s="4" customFormat="1" x14ac:dyDescent="0.25">
      <c r="A1101" s="10" t="str">
        <f>IF(LEFT('KCC input'!A1102,2)="ZA",'KCC input'!A1102,"")</f>
        <v/>
      </c>
      <c r="B1101" s="10" t="str">
        <f>IF(LEFT('KCC input'!C1102,2)="ZA",'KCC input'!C1102,"")</f>
        <v/>
      </c>
      <c r="C1101" s="10" t="str">
        <f>IF(LEFT('KCC input'!E1102,2)="ZA",'KCC input'!E1102,"")</f>
        <v/>
      </c>
      <c r="D1101" s="10" t="str">
        <f>IF(LEFT('KCC input'!G1102,2)="ZA",'KCC input'!G1102,"")</f>
        <v>ZA_01028</v>
      </c>
      <c r="E1101" s="10" t="str">
        <f>IF('KCC input'!H1102=0,"",'KCC input'!H1102)</f>
        <v>Hulp bij aanvragen via KOL</v>
      </c>
      <c r="F1101" s="10" t="str">
        <f>IF('KCC input'!H1102=0,"",'KCC input'!H1102)</f>
        <v>Hulp bij aanvragen via KOL</v>
      </c>
      <c r="G1101" s="10" t="str">
        <f t="shared" si="17"/>
        <v>A1ZKC001  Z415</v>
      </c>
      <c r="H1101" s="11" t="str">
        <f>IF('KCC input'!I1102=0,"",'KCC input'!I1102)</f>
        <v/>
      </c>
      <c r="I1101" s="10" t="str">
        <f>IF('KCC input'!K1102=0,"",'KCC input'!K1102)</f>
        <v>A1</v>
      </c>
      <c r="J1101" s="10" t="str">
        <f>IF('KCC input'!L1102=0,"",'KCC input'!L1102)</f>
        <v>ZKC001</v>
      </c>
      <c r="K1101" s="10" t="str">
        <f>IF('KCC input'!M1102=0,"",'KCC input'!M1102)</f>
        <v>Z415</v>
      </c>
      <c r="L1101" s="12"/>
    </row>
    <row r="1102" spans="1:12" s="4" customFormat="1" x14ac:dyDescent="0.25">
      <c r="A1102" s="10" t="str">
        <f>IF(LEFT('KCC input'!A1103,2)="ZA",'KCC input'!A1103,"")</f>
        <v/>
      </c>
      <c r="B1102" s="10" t="str">
        <f>IF(LEFT('KCC input'!C1103,2)="ZA",'KCC input'!C1103,"")</f>
        <v/>
      </c>
      <c r="C1102" s="10" t="str">
        <f>IF(LEFT('KCC input'!E1103,2)="ZA",'KCC input'!E1103,"")</f>
        <v/>
      </c>
      <c r="D1102" s="10" t="str">
        <f>IF(LEFT('KCC input'!G1103,2)="ZA",'KCC input'!G1103,"")</f>
        <v>ZA_01029</v>
      </c>
      <c r="E1102" s="10" t="str">
        <f>IF('KCC input'!H1103=0,"",'KCC input'!H1103)</f>
        <v>Bestelling annuleren</v>
      </c>
      <c r="F1102" s="10" t="str">
        <f>IF('KCC input'!H1103=0,"",'KCC input'!H1103)</f>
        <v>Bestelling annuleren</v>
      </c>
      <c r="G1102" s="10" t="str">
        <f t="shared" si="17"/>
        <v>A1ZKC001  Z416</v>
      </c>
      <c r="H1102" s="11" t="str">
        <f>IF('KCC input'!I1103=0,"",'KCC input'!I1103)</f>
        <v/>
      </c>
      <c r="I1102" s="10" t="str">
        <f>IF('KCC input'!K1103=0,"",'KCC input'!K1103)</f>
        <v>A1</v>
      </c>
      <c r="J1102" s="10" t="str">
        <f>IF('KCC input'!L1103=0,"",'KCC input'!L1103)</f>
        <v>ZKC001</v>
      </c>
      <c r="K1102" s="10" t="str">
        <f>IF('KCC input'!M1103=0,"",'KCC input'!M1103)</f>
        <v>Z416</v>
      </c>
      <c r="L1102" s="12"/>
    </row>
    <row r="1103" spans="1:12" s="4" customFormat="1" x14ac:dyDescent="0.25">
      <c r="A1103" s="10" t="str">
        <f>IF(LEFT('KCC input'!A1104,2)="ZA",'KCC input'!A1104,"")</f>
        <v/>
      </c>
      <c r="B1103" s="10" t="str">
        <f>IF(LEFT('KCC input'!C1104,2)="ZA",'KCC input'!C1104,"")</f>
        <v/>
      </c>
      <c r="C1103" s="10" t="str">
        <f>IF(LEFT('KCC input'!E1104,2)="ZA",'KCC input'!E1104,"")</f>
        <v/>
      </c>
      <c r="D1103" s="10" t="str">
        <f>IF(LEFT('KCC input'!G1104,2)="ZA",'KCC input'!G1104,"")</f>
        <v>ZA_01030</v>
      </c>
      <c r="E1103" s="10" t="str">
        <f>IF('KCC input'!H1104=0,"",'KCC input'!H1104)</f>
        <v>Product niet beschikbaar</v>
      </c>
      <c r="F1103" s="10" t="str">
        <f>IF('KCC input'!H1104=0,"",'KCC input'!H1104)</f>
        <v>Product niet beschikbaar</v>
      </c>
      <c r="G1103" s="10" t="str">
        <f t="shared" si="17"/>
        <v>A1ZKC001  Z417</v>
      </c>
      <c r="H1103" s="11" t="str">
        <f>IF('KCC input'!I1104=0,"",'KCC input'!I1104)</f>
        <v/>
      </c>
      <c r="I1103" s="10" t="str">
        <f>IF('KCC input'!K1104=0,"",'KCC input'!K1104)</f>
        <v>A1</v>
      </c>
      <c r="J1103" s="10" t="str">
        <f>IF('KCC input'!L1104=0,"",'KCC input'!L1104)</f>
        <v>ZKC001</v>
      </c>
      <c r="K1103" s="10" t="str">
        <f>IF('KCC input'!M1104=0,"",'KCC input'!M1104)</f>
        <v>Z417</v>
      </c>
      <c r="L1103" s="12"/>
    </row>
    <row r="1104" spans="1:12" s="4" customFormat="1" x14ac:dyDescent="0.25">
      <c r="A1104" s="10" t="str">
        <f>IF(LEFT('KCC input'!A1105,2)="ZA",'KCC input'!A1105,"")</f>
        <v/>
      </c>
      <c r="B1104" s="10" t="str">
        <f>IF(LEFT('KCC input'!C1105,2)="ZA",'KCC input'!C1105,"")</f>
        <v/>
      </c>
      <c r="C1104" s="10" t="str">
        <f>IF(LEFT('KCC input'!E1105,2)="ZA",'KCC input'!E1105,"")</f>
        <v/>
      </c>
      <c r="D1104" s="10" t="str">
        <f>IF(LEFT('KCC input'!G1105,2)="ZA",'KCC input'!G1105,"")</f>
        <v>ZA_01034</v>
      </c>
      <c r="E1104" s="10" t="str">
        <f>IF('KCC input'!H1105=0,"",'KCC input'!H1105)</f>
        <v>Hulp bij product vinden webwinkel</v>
      </c>
      <c r="F1104" s="10" t="str">
        <f>IF('KCC input'!H1105=0,"",'KCC input'!H1105)</f>
        <v>Hulp bij product vinden webwinkel</v>
      </c>
      <c r="G1104" s="10" t="str">
        <f t="shared" si="17"/>
        <v>A1ZKC001  Z421</v>
      </c>
      <c r="H1104" s="11" t="str">
        <f>IF('KCC input'!I1105=0,"",'KCC input'!I1105)</f>
        <v/>
      </c>
      <c r="I1104" s="10" t="str">
        <f>IF('KCC input'!K1105=0,"",'KCC input'!K1105)</f>
        <v>A1</v>
      </c>
      <c r="J1104" s="10" t="str">
        <f>IF('KCC input'!L1105=0,"",'KCC input'!L1105)</f>
        <v>ZKC001</v>
      </c>
      <c r="K1104" s="10" t="str">
        <f>IF('KCC input'!M1105=0,"",'KCC input'!M1105)</f>
        <v>Z421</v>
      </c>
      <c r="L1104" s="12"/>
    </row>
    <row r="1105" spans="1:12" s="4" customFormat="1" x14ac:dyDescent="0.25">
      <c r="A1105" s="10" t="str">
        <f>IF(LEFT('KCC input'!A1106,2)="ZA",'KCC input'!A1106,"")</f>
        <v/>
      </c>
      <c r="B1105" s="10" t="str">
        <f>IF(LEFT('KCC input'!C1106,2)="ZA",'KCC input'!C1106,"")</f>
        <v/>
      </c>
      <c r="C1105" s="10" t="str">
        <f>IF(LEFT('KCC input'!E1106,2)="ZA",'KCC input'!E1106,"")</f>
        <v/>
      </c>
      <c r="D1105" s="10" t="str">
        <f>IF(LEFT('KCC input'!G1106,2)="ZA",'KCC input'!G1106,"")</f>
        <v>ZA_01035</v>
      </c>
      <c r="E1105" s="10" t="str">
        <f>IF('KCC input'!H1106=0,"",'KCC input'!H1106)</f>
        <v>Hulp bij vinden product website</v>
      </c>
      <c r="F1105" s="10" t="str">
        <f>IF('KCC input'!H1106=0,"",'KCC input'!H1106)</f>
        <v>Hulp bij vinden product website</v>
      </c>
      <c r="G1105" s="10" t="str">
        <f t="shared" si="17"/>
        <v>A1ZKC001  Z422</v>
      </c>
      <c r="H1105" s="11" t="str">
        <f>IF('KCC input'!I1106=0,"",'KCC input'!I1106)</f>
        <v/>
      </c>
      <c r="I1105" s="10" t="str">
        <f>IF('KCC input'!K1106=0,"",'KCC input'!K1106)</f>
        <v>A1</v>
      </c>
      <c r="J1105" s="10" t="str">
        <f>IF('KCC input'!L1106=0,"",'KCC input'!L1106)</f>
        <v>ZKC001</v>
      </c>
      <c r="K1105" s="10" t="str">
        <f>IF('KCC input'!M1106=0,"",'KCC input'!M1106)</f>
        <v>Z422</v>
      </c>
      <c r="L1105" s="12"/>
    </row>
    <row r="1106" spans="1:12" s="4" customFormat="1" x14ac:dyDescent="0.25">
      <c r="A1106" s="10" t="str">
        <f>IF(LEFT('KCC input'!A1107,2)="ZA",'KCC input'!A1107,"")</f>
        <v/>
      </c>
      <c r="B1106" s="10" t="str">
        <f>IF(LEFT('KCC input'!C1107,2)="ZA",'KCC input'!C1107,"")</f>
        <v/>
      </c>
      <c r="C1106" s="10" t="str">
        <f>IF(LEFT('KCC input'!E1107,2)="ZA",'KCC input'!E1107,"")</f>
        <v>ZA_01036</v>
      </c>
      <c r="D1106" s="10" t="str">
        <f>IF(LEFT('KCC input'!G1107,2)="ZA",'KCC input'!G1107,"")</f>
        <v/>
      </c>
      <c r="E1106" s="10" t="str">
        <f>IF('KCC input'!H1107=0,"",'KCC input'!H1107)</f>
        <v>Objectlijst /eigenaarsinfo/negatieve mededeling</v>
      </c>
      <c r="F1106" s="10" t="str">
        <f>IF('KCC input'!H1107=0,"",'KCC input'!H1107)</f>
        <v>Objectlijst /eigenaarsinfo/negatieve mededeling</v>
      </c>
      <c r="G1106" s="10" t="str">
        <f t="shared" si="17"/>
        <v>A1ZKC001  Z528</v>
      </c>
      <c r="H1106" s="11" t="str">
        <f>IF('KCC input'!I1107=0,"",'KCC input'!I1107)</f>
        <v/>
      </c>
      <c r="I1106" s="10" t="str">
        <f>IF('KCC input'!K1107=0,"",'KCC input'!K1107)</f>
        <v>A1</v>
      </c>
      <c r="J1106" s="10" t="str">
        <f>IF('KCC input'!L1107=0,"",'KCC input'!L1107)</f>
        <v>ZKC001</v>
      </c>
      <c r="K1106" s="10" t="str">
        <f>IF('KCC input'!M1107=0,"",'KCC input'!M1107)</f>
        <v>Z528</v>
      </c>
      <c r="L1106" s="12"/>
    </row>
    <row r="1107" spans="1:12" s="4" customFormat="1" x14ac:dyDescent="0.25">
      <c r="A1107" s="10" t="str">
        <f>IF(LEFT('KCC input'!A1108,2)="ZA",'KCC input'!A1108,"")</f>
        <v/>
      </c>
      <c r="B1107" s="10" t="str">
        <f>IF(LEFT('KCC input'!C1108,2)="ZA",'KCC input'!C1108,"")</f>
        <v/>
      </c>
      <c r="C1107" s="10" t="str">
        <f>IF(LEFT('KCC input'!E1108,2)="ZA",'KCC input'!E1108,"")</f>
        <v/>
      </c>
      <c r="D1107" s="10" t="str">
        <f>IF(LEFT('KCC input'!G1108,2)="ZA",'KCC input'!G1108,"")</f>
        <v>ZA_01037</v>
      </c>
      <c r="E1107" s="10" t="str">
        <f>IF('KCC input'!H1108=0,"",'KCC input'!H1108)</f>
        <v>Bestelformulier werkt niet</v>
      </c>
      <c r="F1107" s="10" t="str">
        <f>IF('KCC input'!H1108=0,"",'KCC input'!H1108)</f>
        <v>Bestelformulier werkt niet</v>
      </c>
      <c r="G1107" s="10" t="str">
        <f t="shared" si="17"/>
        <v>A1ZKC001  Z097</v>
      </c>
      <c r="H1107" s="11" t="str">
        <f>IF('KCC input'!I1108=0,"",'KCC input'!I1108)</f>
        <v/>
      </c>
      <c r="I1107" s="10" t="str">
        <f>IF('KCC input'!K1108=0,"",'KCC input'!K1108)</f>
        <v>A1</v>
      </c>
      <c r="J1107" s="10" t="str">
        <f>IF('KCC input'!L1108=0,"",'KCC input'!L1108)</f>
        <v>ZKC001</v>
      </c>
      <c r="K1107" s="10" t="str">
        <f>IF('KCC input'!M1108=0,"",'KCC input'!M1108)</f>
        <v>Z097</v>
      </c>
      <c r="L1107" s="12"/>
    </row>
    <row r="1108" spans="1:12" s="4" customFormat="1" x14ac:dyDescent="0.25">
      <c r="A1108" s="10" t="str">
        <f>IF(LEFT('KCC input'!A1109,2)="ZA",'KCC input'!A1109,"")</f>
        <v/>
      </c>
      <c r="B1108" s="10" t="str">
        <f>IF(LEFT('KCC input'!C1109,2)="ZA",'KCC input'!C1109,"")</f>
        <v/>
      </c>
      <c r="C1108" s="10" t="str">
        <f>IF(LEFT('KCC input'!E1109,2)="ZA",'KCC input'!E1109,"")</f>
        <v/>
      </c>
      <c r="D1108" s="10" t="str">
        <f>IF(LEFT('KCC input'!G1109,2)="ZA",'KCC input'!G1109,"")</f>
        <v>ZA_01038</v>
      </c>
      <c r="E1108" s="10" t="str">
        <f>IF('KCC input'!H1109=0,"",'KCC input'!H1109)</f>
        <v>Hulp bij invullen bestelformulier</v>
      </c>
      <c r="F1108" s="10" t="str">
        <f>IF('KCC input'!H1109=0,"",'KCC input'!H1109)</f>
        <v>Hulp bij invullen bestelformulier</v>
      </c>
      <c r="G1108" s="10" t="str">
        <f t="shared" si="17"/>
        <v>A1ZKC001  Z098</v>
      </c>
      <c r="H1108" s="11" t="str">
        <f>IF('KCC input'!I1109=0,"",'KCC input'!I1109)</f>
        <v/>
      </c>
      <c r="I1108" s="10" t="str">
        <f>IF('KCC input'!K1109=0,"",'KCC input'!K1109)</f>
        <v>A1</v>
      </c>
      <c r="J1108" s="10" t="str">
        <f>IF('KCC input'!L1109=0,"",'KCC input'!L1109)</f>
        <v>ZKC001</v>
      </c>
      <c r="K1108" s="10" t="str">
        <f>IF('KCC input'!M1109=0,"",'KCC input'!M1109)</f>
        <v>Z098</v>
      </c>
      <c r="L1108" s="12"/>
    </row>
    <row r="1109" spans="1:12" s="4" customFormat="1" ht="16.5" customHeight="1" x14ac:dyDescent="0.25">
      <c r="A1109" s="10" t="str">
        <f>IF(LEFT('KCC input'!A1110,2)="ZA",'KCC input'!A1110,"")</f>
        <v/>
      </c>
      <c r="B1109" s="10" t="str">
        <f>IF(LEFT('KCC input'!C1110,2)="ZA",'KCC input'!C1110,"")</f>
        <v/>
      </c>
      <c r="C1109" s="10" t="str">
        <f>IF(LEFT('KCC input'!E1110,2)="ZA",'KCC input'!E1110,"")</f>
        <v/>
      </c>
      <c r="D1109" s="10" t="str">
        <f>IF(LEFT('KCC input'!G1110,2)="ZA",'KCC input'!G1110,"")</f>
        <v>ZA_01039</v>
      </c>
      <c r="E1109" s="10" t="str">
        <f>IF('KCC input'!H1110=0,"",'KCC input'!H1110)</f>
        <v>Hulp bij aanvragen via KOL</v>
      </c>
      <c r="F1109" s="10" t="str">
        <f>IF('KCC input'!H1110=0,"",'KCC input'!H1110)</f>
        <v>Hulp bij aanvragen via KOL</v>
      </c>
      <c r="G1109" s="10" t="str">
        <f t="shared" si="17"/>
        <v>A1ZKC001  Z099</v>
      </c>
      <c r="H1109" s="11" t="str">
        <f>IF('KCC input'!I1110=0,"",'KCC input'!I1110)</f>
        <v/>
      </c>
      <c r="I1109" s="10" t="str">
        <f>IF('KCC input'!K1110=0,"",'KCC input'!K1110)</f>
        <v>A1</v>
      </c>
      <c r="J1109" s="10" t="str">
        <f>IF('KCC input'!L1110=0,"",'KCC input'!L1110)</f>
        <v>ZKC001</v>
      </c>
      <c r="K1109" s="10" t="str">
        <f>IF('KCC input'!M1110=0,"",'KCC input'!M1110)</f>
        <v>Z099</v>
      </c>
      <c r="L1109" s="12"/>
    </row>
    <row r="1110" spans="1:12" s="4" customFormat="1" x14ac:dyDescent="0.25">
      <c r="A1110" s="10" t="str">
        <f>IF(LEFT('KCC input'!A1111,2)="ZA",'KCC input'!A1111,"")</f>
        <v/>
      </c>
      <c r="B1110" s="10" t="str">
        <f>IF(LEFT('KCC input'!C1111,2)="ZA",'KCC input'!C1111,"")</f>
        <v/>
      </c>
      <c r="C1110" s="10" t="str">
        <f>IF(LEFT('KCC input'!E1111,2)="ZA",'KCC input'!E1111,"")</f>
        <v/>
      </c>
      <c r="D1110" s="10" t="str">
        <f>IF(LEFT('KCC input'!G1111,2)="ZA",'KCC input'!G1111,"")</f>
        <v>ZA_01040</v>
      </c>
      <c r="E1110" s="10" t="str">
        <f>IF('KCC input'!H1111=0,"",'KCC input'!H1111)</f>
        <v>Bestelling annuleren</v>
      </c>
      <c r="F1110" s="10" t="str">
        <f>IF('KCC input'!H1111=0,"",'KCC input'!H1111)</f>
        <v>Bestelling annuleren</v>
      </c>
      <c r="G1110" s="10" t="str">
        <f t="shared" si="17"/>
        <v>A1ZKC001  Z100</v>
      </c>
      <c r="H1110" s="11" t="str">
        <f>IF('KCC input'!I1111=0,"",'KCC input'!I1111)</f>
        <v/>
      </c>
      <c r="I1110" s="10" t="str">
        <f>IF('KCC input'!K1111=0,"",'KCC input'!K1111)</f>
        <v>A1</v>
      </c>
      <c r="J1110" s="10" t="str">
        <f>IF('KCC input'!L1111=0,"",'KCC input'!L1111)</f>
        <v>ZKC001</v>
      </c>
      <c r="K1110" s="10" t="str">
        <f>IF('KCC input'!M1111=0,"",'KCC input'!M1111)</f>
        <v>Z100</v>
      </c>
      <c r="L1110" s="12"/>
    </row>
    <row r="1111" spans="1:12" s="4" customFormat="1" x14ac:dyDescent="0.25">
      <c r="A1111" s="10" t="str">
        <f>IF(LEFT('KCC input'!A1112,2)="ZA",'KCC input'!A1112,"")</f>
        <v/>
      </c>
      <c r="B1111" s="10" t="str">
        <f>IF(LEFT('KCC input'!C1112,2)="ZA",'KCC input'!C1112,"")</f>
        <v/>
      </c>
      <c r="C1111" s="10" t="str">
        <f>IF(LEFT('KCC input'!E1112,2)="ZA",'KCC input'!E1112,"")</f>
        <v/>
      </c>
      <c r="D1111" s="10" t="str">
        <f>IF(LEFT('KCC input'!G1112,2)="ZA",'KCC input'!G1112,"")</f>
        <v>ZA_01041</v>
      </c>
      <c r="E1111" s="10" t="str">
        <f>IF('KCC input'!H1112=0,"",'KCC input'!H1112)</f>
        <v>Product niet beschikbaar</v>
      </c>
      <c r="F1111" s="10" t="str">
        <f>IF('KCC input'!H1112=0,"",'KCC input'!H1112)</f>
        <v>Product niet beschikbaar</v>
      </c>
      <c r="G1111" s="10" t="str">
        <f t="shared" si="17"/>
        <v>A1ZKC001  Z101</v>
      </c>
      <c r="H1111" s="11" t="str">
        <f>IF('KCC input'!I1112=0,"",'KCC input'!I1112)</f>
        <v/>
      </c>
      <c r="I1111" s="10" t="str">
        <f>IF('KCC input'!K1112=0,"",'KCC input'!K1112)</f>
        <v>A1</v>
      </c>
      <c r="J1111" s="10" t="str">
        <f>IF('KCC input'!L1112=0,"",'KCC input'!L1112)</f>
        <v>ZKC001</v>
      </c>
      <c r="K1111" s="10" t="str">
        <f>IF('KCC input'!M1112=0,"",'KCC input'!M1112)</f>
        <v>Z101</v>
      </c>
      <c r="L1111" s="12"/>
    </row>
    <row r="1112" spans="1:12" s="4" customFormat="1" x14ac:dyDescent="0.25">
      <c r="A1112" s="10" t="str">
        <f>IF(LEFT('KCC input'!A1113,2)="ZA",'KCC input'!A1113,"")</f>
        <v/>
      </c>
      <c r="B1112" s="10" t="str">
        <f>IF(LEFT('KCC input'!C1113,2)="ZA",'KCC input'!C1113,"")</f>
        <v/>
      </c>
      <c r="C1112" s="10" t="str">
        <f>IF(LEFT('KCC input'!E1113,2)="ZA",'KCC input'!E1113,"")</f>
        <v/>
      </c>
      <c r="D1112" s="10" t="str">
        <f>IF(LEFT('KCC input'!G1113,2)="ZA",'KCC input'!G1113,"")</f>
        <v>ZA_01044</v>
      </c>
      <c r="E1112" s="10" t="str">
        <f>IF('KCC input'!H1113=0,"",'KCC input'!H1113)</f>
        <v>Hulp bij vinden product website</v>
      </c>
      <c r="F1112" s="10" t="str">
        <f>IF('KCC input'!H1113=0,"",'KCC input'!H1113)</f>
        <v>Hulp bij vinden product website</v>
      </c>
      <c r="G1112" s="10" t="str">
        <f t="shared" si="17"/>
        <v>A1ZKC001  Z106</v>
      </c>
      <c r="H1112" s="11" t="str">
        <f>IF('KCC input'!I1113=0,"",'KCC input'!I1113)</f>
        <v/>
      </c>
      <c r="I1112" s="10" t="str">
        <f>IF('KCC input'!K1113=0,"",'KCC input'!K1113)</f>
        <v>A1</v>
      </c>
      <c r="J1112" s="10" t="str">
        <f>IF('KCC input'!L1113=0,"",'KCC input'!L1113)</f>
        <v>ZKC001</v>
      </c>
      <c r="K1112" s="10" t="str">
        <f>IF('KCC input'!M1113=0,"",'KCC input'!M1113)</f>
        <v>Z106</v>
      </c>
      <c r="L1112" s="12"/>
    </row>
    <row r="1113" spans="1:12" s="4" customFormat="1" x14ac:dyDescent="0.25">
      <c r="A1113" s="10" t="str">
        <f>IF(LEFT('KCC input'!A1114,2)="ZA",'KCC input'!A1114,"")</f>
        <v/>
      </c>
      <c r="B1113" s="10" t="str">
        <f>IF(LEFT('KCC input'!C1114,2)="ZA",'KCC input'!C1114,"")</f>
        <v/>
      </c>
      <c r="C1113" s="10" t="str">
        <f>IF(LEFT('KCC input'!E1114,2)="ZA",'KCC input'!E1114,"")</f>
        <v>ZA_01045</v>
      </c>
      <c r="D1113" s="10" t="str">
        <f>IF(LEFT('KCC input'!G1114,2)="ZA",'KCC input'!G1114,"")</f>
        <v/>
      </c>
      <c r="E1113" s="10" t="str">
        <f>IF('KCC input'!H1114=0,"",'KCC input'!H1114)</f>
        <v>Eigendomsinformatie</v>
      </c>
      <c r="F1113" s="10" t="str">
        <f>IF('KCC input'!H1114=0,"",'KCC input'!H1114)</f>
        <v>Eigendomsinformatie</v>
      </c>
      <c r="G1113" s="10" t="str">
        <f t="shared" si="17"/>
        <v>A1ZKC001  Z529</v>
      </c>
      <c r="H1113" s="11" t="str">
        <f>IF('KCC input'!I1114=0,"",'KCC input'!I1114)</f>
        <v/>
      </c>
      <c r="I1113" s="10" t="str">
        <f>IF('KCC input'!K1114=0,"",'KCC input'!K1114)</f>
        <v>A1</v>
      </c>
      <c r="J1113" s="10" t="str">
        <f>IF('KCC input'!L1114=0,"",'KCC input'!L1114)</f>
        <v>ZKC001</v>
      </c>
      <c r="K1113" s="10" t="str">
        <f>IF('KCC input'!M1114=0,"",'KCC input'!M1114)</f>
        <v>Z529</v>
      </c>
      <c r="L1113" s="12"/>
    </row>
    <row r="1114" spans="1:12" s="4" customFormat="1" x14ac:dyDescent="0.25">
      <c r="A1114" s="10" t="str">
        <f>IF(LEFT('KCC input'!A1115,2)="ZA",'KCC input'!A1115,"")</f>
        <v/>
      </c>
      <c r="B1114" s="10" t="str">
        <f>IF(LEFT('KCC input'!C1115,2)="ZA",'KCC input'!C1115,"")</f>
        <v/>
      </c>
      <c r="C1114" s="10" t="str">
        <f>IF(LEFT('KCC input'!E1115,2)="ZA",'KCC input'!E1115,"")</f>
        <v/>
      </c>
      <c r="D1114" s="10" t="str">
        <f>IF(LEFT('KCC input'!G1115,2)="ZA",'KCC input'!G1115,"")</f>
        <v>ZA_01046</v>
      </c>
      <c r="E1114" s="10" t="str">
        <f>IF('KCC input'!H1115=0,"",'KCC input'!H1115)</f>
        <v>Bestelformulier werkt niet</v>
      </c>
      <c r="F1114" s="10" t="str">
        <f>IF('KCC input'!H1115=0,"",'KCC input'!H1115)</f>
        <v>Bestelformulier werkt niet</v>
      </c>
      <c r="G1114" s="10" t="str">
        <f t="shared" si="17"/>
        <v>A1ZKC001  Z108</v>
      </c>
      <c r="H1114" s="11" t="str">
        <f>IF('KCC input'!I1115=0,"",'KCC input'!I1115)</f>
        <v/>
      </c>
      <c r="I1114" s="10" t="str">
        <f>IF('KCC input'!K1115=0,"",'KCC input'!K1115)</f>
        <v>A1</v>
      </c>
      <c r="J1114" s="10" t="str">
        <f>IF('KCC input'!L1115=0,"",'KCC input'!L1115)</f>
        <v>ZKC001</v>
      </c>
      <c r="K1114" s="10" t="str">
        <f>IF('KCC input'!M1115=0,"",'KCC input'!M1115)</f>
        <v>Z108</v>
      </c>
      <c r="L1114" s="12"/>
    </row>
    <row r="1115" spans="1:12" s="4" customFormat="1" x14ac:dyDescent="0.25">
      <c r="A1115" s="10" t="str">
        <f>IF(LEFT('KCC input'!A1116,2)="ZA",'KCC input'!A1116,"")</f>
        <v/>
      </c>
      <c r="B1115" s="10" t="str">
        <f>IF(LEFT('KCC input'!C1116,2)="ZA",'KCC input'!C1116,"")</f>
        <v/>
      </c>
      <c r="C1115" s="10" t="str">
        <f>IF(LEFT('KCC input'!E1116,2)="ZA",'KCC input'!E1116,"")</f>
        <v/>
      </c>
      <c r="D1115" s="10" t="str">
        <f>IF(LEFT('KCC input'!G1116,2)="ZA",'KCC input'!G1116,"")</f>
        <v>ZA_01047</v>
      </c>
      <c r="E1115" s="10" t="str">
        <f>IF('KCC input'!H1116=0,"",'KCC input'!H1116)</f>
        <v>Hulp bij invullen bestelformulier</v>
      </c>
      <c r="F1115" s="10" t="str">
        <f>IF('KCC input'!H1116=0,"",'KCC input'!H1116)</f>
        <v>Hulp bij invullen bestelformulier</v>
      </c>
      <c r="G1115" s="10" t="str">
        <f t="shared" si="17"/>
        <v>A1ZKC001  Z109</v>
      </c>
      <c r="H1115" s="11" t="str">
        <f>IF('KCC input'!I1116=0,"",'KCC input'!I1116)</f>
        <v/>
      </c>
      <c r="I1115" s="10" t="str">
        <f>IF('KCC input'!K1116=0,"",'KCC input'!K1116)</f>
        <v>A1</v>
      </c>
      <c r="J1115" s="10" t="str">
        <f>IF('KCC input'!L1116=0,"",'KCC input'!L1116)</f>
        <v>ZKC001</v>
      </c>
      <c r="K1115" s="10" t="str">
        <f>IF('KCC input'!M1116=0,"",'KCC input'!M1116)</f>
        <v>Z109</v>
      </c>
      <c r="L1115" s="12"/>
    </row>
    <row r="1116" spans="1:12" s="4" customFormat="1" x14ac:dyDescent="0.25">
      <c r="A1116" s="10" t="str">
        <f>IF(LEFT('KCC input'!A1117,2)="ZA",'KCC input'!A1117,"")</f>
        <v/>
      </c>
      <c r="B1116" s="10" t="str">
        <f>IF(LEFT('KCC input'!C1117,2)="ZA",'KCC input'!C1117,"")</f>
        <v/>
      </c>
      <c r="C1116" s="10" t="str">
        <f>IF(LEFT('KCC input'!E1117,2)="ZA",'KCC input'!E1117,"")</f>
        <v/>
      </c>
      <c r="D1116" s="10" t="str">
        <f>IF(LEFT('KCC input'!G1117,2)="ZA",'KCC input'!G1117,"")</f>
        <v>ZA_01048</v>
      </c>
      <c r="E1116" s="10" t="str">
        <f>IF('KCC input'!H1117=0,"",'KCC input'!H1117)</f>
        <v>Hulp bij aanvragen via KOL</v>
      </c>
      <c r="F1116" s="10" t="str">
        <f>IF('KCC input'!H1117=0,"",'KCC input'!H1117)</f>
        <v>Hulp bij aanvragen via KOL</v>
      </c>
      <c r="G1116" s="10" t="str">
        <f t="shared" si="17"/>
        <v>A1ZKC001  Z110</v>
      </c>
      <c r="H1116" s="11" t="str">
        <f>IF('KCC input'!I1117=0,"",'KCC input'!I1117)</f>
        <v/>
      </c>
      <c r="I1116" s="10" t="str">
        <f>IF('KCC input'!K1117=0,"",'KCC input'!K1117)</f>
        <v>A1</v>
      </c>
      <c r="J1116" s="10" t="str">
        <f>IF('KCC input'!L1117=0,"",'KCC input'!L1117)</f>
        <v>ZKC001</v>
      </c>
      <c r="K1116" s="10" t="str">
        <f>IF('KCC input'!M1117=0,"",'KCC input'!M1117)</f>
        <v>Z110</v>
      </c>
      <c r="L1116" s="12"/>
    </row>
    <row r="1117" spans="1:12" s="4" customFormat="1" x14ac:dyDescent="0.25">
      <c r="A1117" s="10" t="str">
        <f>IF(LEFT('KCC input'!A1118,2)="ZA",'KCC input'!A1118,"")</f>
        <v/>
      </c>
      <c r="B1117" s="10" t="str">
        <f>IF(LEFT('KCC input'!C1118,2)="ZA",'KCC input'!C1118,"")</f>
        <v/>
      </c>
      <c r="C1117" s="10" t="str">
        <f>IF(LEFT('KCC input'!E1118,2)="ZA",'KCC input'!E1118,"")</f>
        <v/>
      </c>
      <c r="D1117" s="10" t="str">
        <f>IF(LEFT('KCC input'!G1118,2)="ZA",'KCC input'!G1118,"")</f>
        <v>ZA_01049</v>
      </c>
      <c r="E1117" s="10" t="str">
        <f>IF('KCC input'!H1118=0,"",'KCC input'!H1118)</f>
        <v>Bestelling annuleren</v>
      </c>
      <c r="F1117" s="10" t="str">
        <f>IF('KCC input'!H1118=0,"",'KCC input'!H1118)</f>
        <v>Bestelling annuleren</v>
      </c>
      <c r="G1117" s="10" t="str">
        <f t="shared" si="17"/>
        <v>A1ZKC001  Z111</v>
      </c>
      <c r="H1117" s="11" t="str">
        <f>IF('KCC input'!I1118=0,"",'KCC input'!I1118)</f>
        <v/>
      </c>
      <c r="I1117" s="10" t="str">
        <f>IF('KCC input'!K1118=0,"",'KCC input'!K1118)</f>
        <v>A1</v>
      </c>
      <c r="J1117" s="10" t="str">
        <f>IF('KCC input'!L1118=0,"",'KCC input'!L1118)</f>
        <v>ZKC001</v>
      </c>
      <c r="K1117" s="10" t="str">
        <f>IF('KCC input'!M1118=0,"",'KCC input'!M1118)</f>
        <v>Z111</v>
      </c>
      <c r="L1117" s="12"/>
    </row>
    <row r="1118" spans="1:12" s="4" customFormat="1" x14ac:dyDescent="0.25">
      <c r="A1118" s="10" t="str">
        <f>IF(LEFT('KCC input'!A1119,2)="ZA",'KCC input'!A1119,"")</f>
        <v/>
      </c>
      <c r="B1118" s="10" t="str">
        <f>IF(LEFT('KCC input'!C1119,2)="ZA",'KCC input'!C1119,"")</f>
        <v/>
      </c>
      <c r="C1118" s="10" t="str">
        <f>IF(LEFT('KCC input'!E1119,2)="ZA",'KCC input'!E1119,"")</f>
        <v/>
      </c>
      <c r="D1118" s="10" t="str">
        <f>IF(LEFT('KCC input'!G1119,2)="ZA",'KCC input'!G1119,"")</f>
        <v>ZA_01050</v>
      </c>
      <c r="E1118" s="10" t="str">
        <f>IF('KCC input'!H1119=0,"",'KCC input'!H1119)</f>
        <v>Product niet beschikbaar</v>
      </c>
      <c r="F1118" s="10" t="str">
        <f>IF('KCC input'!H1119=0,"",'KCC input'!H1119)</f>
        <v>Product niet beschikbaar</v>
      </c>
      <c r="G1118" s="10" t="str">
        <f t="shared" si="17"/>
        <v>A1ZKC001  Z112</v>
      </c>
      <c r="H1118" s="11" t="str">
        <f>IF('KCC input'!I1119=0,"",'KCC input'!I1119)</f>
        <v/>
      </c>
      <c r="I1118" s="10" t="str">
        <f>IF('KCC input'!K1119=0,"",'KCC input'!K1119)</f>
        <v>A1</v>
      </c>
      <c r="J1118" s="10" t="str">
        <f>IF('KCC input'!L1119=0,"",'KCC input'!L1119)</f>
        <v>ZKC001</v>
      </c>
      <c r="K1118" s="10" t="str">
        <f>IF('KCC input'!M1119=0,"",'KCC input'!M1119)</f>
        <v>Z112</v>
      </c>
      <c r="L1118" s="12"/>
    </row>
    <row r="1119" spans="1:12" s="4" customFormat="1" x14ac:dyDescent="0.25">
      <c r="A1119" s="10" t="str">
        <f>IF(LEFT('KCC input'!A1120,2)="ZA",'KCC input'!A1120,"")</f>
        <v/>
      </c>
      <c r="B1119" s="10" t="str">
        <f>IF(LEFT('KCC input'!C1120,2)="ZA",'KCC input'!C1120,"")</f>
        <v/>
      </c>
      <c r="C1119" s="10" t="str">
        <f>IF(LEFT('KCC input'!E1120,2)="ZA",'KCC input'!E1120,"")</f>
        <v/>
      </c>
      <c r="D1119" s="10" t="str">
        <f>IF(LEFT('KCC input'!G1120,2)="ZA",'KCC input'!G1120,"")</f>
        <v>ZA_01054</v>
      </c>
      <c r="E1119" s="10" t="str">
        <f>IF('KCC input'!H1120=0,"",'KCC input'!H1120)</f>
        <v>Hulp bij product vinden webwinkel</v>
      </c>
      <c r="F1119" s="10" t="str">
        <f>IF('KCC input'!H1120=0,"",'KCC input'!H1120)</f>
        <v>Hulp bij product vinden webwinkel</v>
      </c>
      <c r="G1119" s="10" t="str">
        <f t="shared" si="17"/>
        <v>A1ZKC001  Z116</v>
      </c>
      <c r="H1119" s="11" t="str">
        <f>IF('KCC input'!I1120=0,"",'KCC input'!I1120)</f>
        <v/>
      </c>
      <c r="I1119" s="10" t="str">
        <f>IF('KCC input'!K1120=0,"",'KCC input'!K1120)</f>
        <v>A1</v>
      </c>
      <c r="J1119" s="10" t="str">
        <f>IF('KCC input'!L1120=0,"",'KCC input'!L1120)</f>
        <v>ZKC001</v>
      </c>
      <c r="K1119" s="10" t="str">
        <f>IF('KCC input'!M1120=0,"",'KCC input'!M1120)</f>
        <v>Z116</v>
      </c>
      <c r="L1119" s="12"/>
    </row>
    <row r="1120" spans="1:12" s="4" customFormat="1" x14ac:dyDescent="0.25">
      <c r="A1120" s="10" t="str">
        <f>IF(LEFT('KCC input'!A1121,2)="ZA",'KCC input'!A1121,"")</f>
        <v/>
      </c>
      <c r="B1120" s="10" t="str">
        <f>IF(LEFT('KCC input'!C1121,2)="ZA",'KCC input'!C1121,"")</f>
        <v/>
      </c>
      <c r="C1120" s="10" t="str">
        <f>IF(LEFT('KCC input'!E1121,2)="ZA",'KCC input'!E1121,"")</f>
        <v/>
      </c>
      <c r="D1120" s="10" t="str">
        <f>IF(LEFT('KCC input'!G1121,2)="ZA",'KCC input'!G1121,"")</f>
        <v>ZA_01055</v>
      </c>
      <c r="E1120" s="10" t="str">
        <f>IF('KCC input'!H1121=0,"",'KCC input'!H1121)</f>
        <v>Hulp bij vinden product website</v>
      </c>
      <c r="F1120" s="10" t="str">
        <f>IF('KCC input'!H1121=0,"",'KCC input'!H1121)</f>
        <v>Hulp bij vinden product website</v>
      </c>
      <c r="G1120" s="10" t="str">
        <f t="shared" si="17"/>
        <v>A1ZKC001  Z117</v>
      </c>
      <c r="H1120" s="11" t="str">
        <f>IF('KCC input'!I1121=0,"",'KCC input'!I1121)</f>
        <v/>
      </c>
      <c r="I1120" s="10" t="str">
        <f>IF('KCC input'!K1121=0,"",'KCC input'!K1121)</f>
        <v>A1</v>
      </c>
      <c r="J1120" s="10" t="str">
        <f>IF('KCC input'!L1121=0,"",'KCC input'!L1121)</f>
        <v>ZKC001</v>
      </c>
      <c r="K1120" s="10" t="str">
        <f>IF('KCC input'!M1121=0,"",'KCC input'!M1121)</f>
        <v>Z117</v>
      </c>
      <c r="L1120" s="12"/>
    </row>
    <row r="1121" spans="1:12" s="4" customFormat="1" x14ac:dyDescent="0.25">
      <c r="A1121" s="10" t="str">
        <f>IF(LEFT('KCC input'!A1122,2)="ZA",'KCC input'!A1122,"")</f>
        <v/>
      </c>
      <c r="B1121" s="10" t="str">
        <f>IF(LEFT('KCC input'!C1122,2)="ZA",'KCC input'!C1122,"")</f>
        <v/>
      </c>
      <c r="C1121" s="10" t="str">
        <f>IF(LEFT('KCC input'!E1122,2)="ZA",'KCC input'!E1122,"")</f>
        <v>ZA_01056</v>
      </c>
      <c r="D1121" s="10" t="str">
        <f>IF(LEFT('KCC input'!G1122,2)="ZA",'KCC input'!G1122,"")</f>
        <v/>
      </c>
      <c r="E1121" s="10" t="str">
        <f>IF('KCC input'!H1122=0,"",'KCC input'!H1122)</f>
        <v>Woningrapport</v>
      </c>
      <c r="F1121" s="10" t="str">
        <f>IF('KCC input'!H1122=0,"",'KCC input'!H1122)</f>
        <v>Woningrapport</v>
      </c>
      <c r="G1121" s="10" t="str">
        <f t="shared" si="17"/>
        <v>A1ZKC001  Z530</v>
      </c>
      <c r="H1121" s="11" t="str">
        <f>IF('KCC input'!I1122=0,"",'KCC input'!I1122)</f>
        <v/>
      </c>
      <c r="I1121" s="10" t="str">
        <f>IF('KCC input'!K1122=0,"",'KCC input'!K1122)</f>
        <v>A1</v>
      </c>
      <c r="J1121" s="10" t="str">
        <f>IF('KCC input'!L1122=0,"",'KCC input'!L1122)</f>
        <v>ZKC001</v>
      </c>
      <c r="K1121" s="10" t="str">
        <f>IF('KCC input'!M1122=0,"",'KCC input'!M1122)</f>
        <v>Z530</v>
      </c>
      <c r="L1121" s="12"/>
    </row>
    <row r="1122" spans="1:12" s="4" customFormat="1" x14ac:dyDescent="0.25">
      <c r="A1122" s="10" t="str">
        <f>IF(LEFT('KCC input'!A1123,2)="ZA",'KCC input'!A1123,"")</f>
        <v/>
      </c>
      <c r="B1122" s="10" t="str">
        <f>IF(LEFT('KCC input'!C1123,2)="ZA",'KCC input'!C1123,"")</f>
        <v/>
      </c>
      <c r="C1122" s="10" t="str">
        <f>IF(LEFT('KCC input'!E1123,2)="ZA",'KCC input'!E1123,"")</f>
        <v/>
      </c>
      <c r="D1122" s="10" t="str">
        <f>IF(LEFT('KCC input'!G1123,2)="ZA",'KCC input'!G1123,"")</f>
        <v>ZA_01057</v>
      </c>
      <c r="E1122" s="10" t="str">
        <f>IF('KCC input'!H1123=0,"",'KCC input'!H1123)</f>
        <v>Bestelformulier werkt niet</v>
      </c>
      <c r="F1122" s="10" t="str">
        <f>IF('KCC input'!H1123=0,"",'KCC input'!H1123)</f>
        <v>Bestelformulier werkt niet</v>
      </c>
      <c r="G1122" s="10" t="str">
        <f t="shared" si="17"/>
        <v>A1ZKC001  Z119</v>
      </c>
      <c r="H1122" s="11" t="str">
        <f>IF('KCC input'!I1123=0,"",'KCC input'!I1123)</f>
        <v/>
      </c>
      <c r="I1122" s="10" t="str">
        <f>IF('KCC input'!K1123=0,"",'KCC input'!K1123)</f>
        <v>A1</v>
      </c>
      <c r="J1122" s="10" t="str">
        <f>IF('KCC input'!L1123=0,"",'KCC input'!L1123)</f>
        <v>ZKC001</v>
      </c>
      <c r="K1122" s="10" t="str">
        <f>IF('KCC input'!M1123=0,"",'KCC input'!M1123)</f>
        <v>Z119</v>
      </c>
      <c r="L1122" s="12"/>
    </row>
    <row r="1123" spans="1:12" s="4" customFormat="1" x14ac:dyDescent="0.25">
      <c r="A1123" s="10" t="str">
        <f>IF(LEFT('KCC input'!A1124,2)="ZA",'KCC input'!A1124,"")</f>
        <v/>
      </c>
      <c r="B1123" s="10" t="str">
        <f>IF(LEFT('KCC input'!C1124,2)="ZA",'KCC input'!C1124,"")</f>
        <v/>
      </c>
      <c r="C1123" s="10" t="str">
        <f>IF(LEFT('KCC input'!E1124,2)="ZA",'KCC input'!E1124,"")</f>
        <v/>
      </c>
      <c r="D1123" s="10" t="str">
        <f>IF(LEFT('KCC input'!G1124,2)="ZA",'KCC input'!G1124,"")</f>
        <v>ZA_01058</v>
      </c>
      <c r="E1123" s="10" t="str">
        <f>IF('KCC input'!H1124=0,"",'KCC input'!H1124)</f>
        <v>Hulp bij invullen bestelformulier</v>
      </c>
      <c r="F1123" s="10" t="str">
        <f>IF('KCC input'!H1124=0,"",'KCC input'!H1124)</f>
        <v>Hulp bij invullen bestelformulier</v>
      </c>
      <c r="G1123" s="10" t="str">
        <f t="shared" si="17"/>
        <v>A1ZKC001  Z120</v>
      </c>
      <c r="H1123" s="11" t="str">
        <f>IF('KCC input'!I1124=0,"",'KCC input'!I1124)</f>
        <v/>
      </c>
      <c r="I1123" s="10" t="str">
        <f>IF('KCC input'!K1124=0,"",'KCC input'!K1124)</f>
        <v>A1</v>
      </c>
      <c r="J1123" s="10" t="str">
        <f>IF('KCC input'!L1124=0,"",'KCC input'!L1124)</f>
        <v>ZKC001</v>
      </c>
      <c r="K1123" s="10" t="str">
        <f>IF('KCC input'!M1124=0,"",'KCC input'!M1124)</f>
        <v>Z120</v>
      </c>
      <c r="L1123" s="12"/>
    </row>
    <row r="1124" spans="1:12" s="4" customFormat="1" x14ac:dyDescent="0.25">
      <c r="A1124" s="10" t="str">
        <f>IF(LEFT('KCC input'!A1125,2)="ZA",'KCC input'!A1125,"")</f>
        <v/>
      </c>
      <c r="B1124" s="10" t="str">
        <f>IF(LEFT('KCC input'!C1125,2)="ZA",'KCC input'!C1125,"")</f>
        <v/>
      </c>
      <c r="C1124" s="10" t="str">
        <f>IF(LEFT('KCC input'!E1125,2)="ZA",'KCC input'!E1125,"")</f>
        <v/>
      </c>
      <c r="D1124" s="10" t="str">
        <f>IF(LEFT('KCC input'!G1125,2)="ZA",'KCC input'!G1125,"")</f>
        <v>ZA_01059</v>
      </c>
      <c r="E1124" s="10" t="str">
        <f>IF('KCC input'!H1125=0,"",'KCC input'!H1125)</f>
        <v>Hulp bij aanvragen via KOL</v>
      </c>
      <c r="F1124" s="10" t="str">
        <f>IF('KCC input'!H1125=0,"",'KCC input'!H1125)</f>
        <v>Hulp bij aanvragen via KOL</v>
      </c>
      <c r="G1124" s="10" t="str">
        <f t="shared" si="17"/>
        <v>A1ZKC001  Z121</v>
      </c>
      <c r="H1124" s="11" t="str">
        <f>IF('KCC input'!I1125=0,"",'KCC input'!I1125)</f>
        <v/>
      </c>
      <c r="I1124" s="10" t="str">
        <f>IF('KCC input'!K1125=0,"",'KCC input'!K1125)</f>
        <v>A1</v>
      </c>
      <c r="J1124" s="10" t="str">
        <f>IF('KCC input'!L1125=0,"",'KCC input'!L1125)</f>
        <v>ZKC001</v>
      </c>
      <c r="K1124" s="10" t="str">
        <f>IF('KCC input'!M1125=0,"",'KCC input'!M1125)</f>
        <v>Z121</v>
      </c>
      <c r="L1124" s="12"/>
    </row>
    <row r="1125" spans="1:12" s="4" customFormat="1" x14ac:dyDescent="0.25">
      <c r="A1125" s="10" t="str">
        <f>IF(LEFT('KCC input'!A1126,2)="ZA",'KCC input'!A1126,"")</f>
        <v/>
      </c>
      <c r="B1125" s="10" t="str">
        <f>IF(LEFT('KCC input'!C1126,2)="ZA",'KCC input'!C1126,"")</f>
        <v/>
      </c>
      <c r="C1125" s="10" t="str">
        <f>IF(LEFT('KCC input'!E1126,2)="ZA",'KCC input'!E1126,"")</f>
        <v/>
      </c>
      <c r="D1125" s="10" t="str">
        <f>IF(LEFT('KCC input'!G1126,2)="ZA",'KCC input'!G1126,"")</f>
        <v>ZA_01060</v>
      </c>
      <c r="E1125" s="10" t="str">
        <f>IF('KCC input'!H1126=0,"",'KCC input'!H1126)</f>
        <v>Bestelling annuleren</v>
      </c>
      <c r="F1125" s="10" t="str">
        <f>IF('KCC input'!H1126=0,"",'KCC input'!H1126)</f>
        <v>Bestelling annuleren</v>
      </c>
      <c r="G1125" s="10" t="str">
        <f t="shared" si="17"/>
        <v>A1ZKC001  Z122</v>
      </c>
      <c r="H1125" s="11" t="str">
        <f>IF('KCC input'!I1126=0,"",'KCC input'!I1126)</f>
        <v/>
      </c>
      <c r="I1125" s="10" t="str">
        <f>IF('KCC input'!K1126=0,"",'KCC input'!K1126)</f>
        <v>A1</v>
      </c>
      <c r="J1125" s="10" t="str">
        <f>IF('KCC input'!L1126=0,"",'KCC input'!L1126)</f>
        <v>ZKC001</v>
      </c>
      <c r="K1125" s="10" t="str">
        <f>IF('KCC input'!M1126=0,"",'KCC input'!M1126)</f>
        <v>Z122</v>
      </c>
      <c r="L1125" s="12"/>
    </row>
    <row r="1126" spans="1:12" s="4" customFormat="1" x14ac:dyDescent="0.25">
      <c r="A1126" s="10" t="str">
        <f>IF(LEFT('KCC input'!A1127,2)="ZA",'KCC input'!A1127,"")</f>
        <v/>
      </c>
      <c r="B1126" s="10" t="str">
        <f>IF(LEFT('KCC input'!C1127,2)="ZA",'KCC input'!C1127,"")</f>
        <v/>
      </c>
      <c r="C1126" s="10" t="str">
        <f>IF(LEFT('KCC input'!E1127,2)="ZA",'KCC input'!E1127,"")</f>
        <v/>
      </c>
      <c r="D1126" s="10" t="str">
        <f>IF(LEFT('KCC input'!G1127,2)="ZA",'KCC input'!G1127,"")</f>
        <v>ZA_01061</v>
      </c>
      <c r="E1126" s="10" t="str">
        <f>IF('KCC input'!H1127=0,"",'KCC input'!H1127)</f>
        <v>Product niet beschikbaar</v>
      </c>
      <c r="F1126" s="10" t="str">
        <f>IF('KCC input'!H1127=0,"",'KCC input'!H1127)</f>
        <v>Product niet beschikbaar</v>
      </c>
      <c r="G1126" s="10" t="str">
        <f t="shared" si="17"/>
        <v>A1ZKC001  Z123</v>
      </c>
      <c r="H1126" s="11" t="str">
        <f>IF('KCC input'!I1127=0,"",'KCC input'!I1127)</f>
        <v/>
      </c>
      <c r="I1126" s="10" t="str">
        <f>IF('KCC input'!K1127=0,"",'KCC input'!K1127)</f>
        <v>A1</v>
      </c>
      <c r="J1126" s="10" t="str">
        <f>IF('KCC input'!L1127=0,"",'KCC input'!L1127)</f>
        <v>ZKC001</v>
      </c>
      <c r="K1126" s="10" t="str">
        <f>IF('KCC input'!M1127=0,"",'KCC input'!M1127)</f>
        <v>Z123</v>
      </c>
      <c r="L1126" s="12"/>
    </row>
    <row r="1127" spans="1:12" s="4" customFormat="1" x14ac:dyDescent="0.25">
      <c r="A1127" s="10" t="str">
        <f>IF(LEFT('KCC input'!A1128,2)="ZA",'KCC input'!A1128,"")</f>
        <v/>
      </c>
      <c r="B1127" s="10" t="str">
        <f>IF(LEFT('KCC input'!C1128,2)="ZA",'KCC input'!C1128,"")</f>
        <v/>
      </c>
      <c r="C1127" s="10" t="str">
        <f>IF(LEFT('KCC input'!E1128,2)="ZA",'KCC input'!E1128,"")</f>
        <v/>
      </c>
      <c r="D1127" s="10" t="str">
        <f>IF(LEFT('KCC input'!G1128,2)="ZA",'KCC input'!G1128,"")</f>
        <v>ZA_01065</v>
      </c>
      <c r="E1127" s="10" t="str">
        <f>IF('KCC input'!H1128=0,"",'KCC input'!H1128)</f>
        <v>Hulp bij product vinden webwinkel</v>
      </c>
      <c r="F1127" s="10" t="str">
        <f>IF('KCC input'!H1128=0,"",'KCC input'!H1128)</f>
        <v>Hulp bij product vinden webwinkel</v>
      </c>
      <c r="G1127" s="10" t="str">
        <f t="shared" si="17"/>
        <v>A1ZKC001  Z127</v>
      </c>
      <c r="H1127" s="11" t="str">
        <f>IF('KCC input'!I1128=0,"",'KCC input'!I1128)</f>
        <v/>
      </c>
      <c r="I1127" s="10" t="str">
        <f>IF('KCC input'!K1128=0,"",'KCC input'!K1128)</f>
        <v>A1</v>
      </c>
      <c r="J1127" s="10" t="str">
        <f>IF('KCC input'!L1128=0,"",'KCC input'!L1128)</f>
        <v>ZKC001</v>
      </c>
      <c r="K1127" s="10" t="str">
        <f>IF('KCC input'!M1128=0,"",'KCC input'!M1128)</f>
        <v>Z127</v>
      </c>
      <c r="L1127" s="12"/>
    </row>
    <row r="1128" spans="1:12" s="4" customFormat="1" x14ac:dyDescent="0.25">
      <c r="A1128" s="10" t="str">
        <f>IF(LEFT('KCC input'!A1129,2)="ZA",'KCC input'!A1129,"")</f>
        <v/>
      </c>
      <c r="B1128" s="10" t="str">
        <f>IF(LEFT('KCC input'!C1129,2)="ZA",'KCC input'!C1129,"")</f>
        <v/>
      </c>
      <c r="C1128" s="10" t="str">
        <f>IF(LEFT('KCC input'!E1129,2)="ZA",'KCC input'!E1129,"")</f>
        <v/>
      </c>
      <c r="D1128" s="10" t="str">
        <f>IF(LEFT('KCC input'!G1129,2)="ZA",'KCC input'!G1129,"")</f>
        <v>ZA_01066</v>
      </c>
      <c r="E1128" s="10" t="str">
        <f>IF('KCC input'!H1129=0,"",'KCC input'!H1129)</f>
        <v>Hulp bij vinden product website</v>
      </c>
      <c r="F1128" s="10" t="str">
        <f>IF('KCC input'!H1129=0,"",'KCC input'!H1129)</f>
        <v>Hulp bij vinden product website</v>
      </c>
      <c r="G1128" s="10" t="str">
        <f t="shared" si="17"/>
        <v>A1ZKC001  Z128</v>
      </c>
      <c r="H1128" s="11" t="str">
        <f>IF('KCC input'!I1129=0,"",'KCC input'!I1129)</f>
        <v/>
      </c>
      <c r="I1128" s="10" t="str">
        <f>IF('KCC input'!K1129=0,"",'KCC input'!K1129)</f>
        <v>A1</v>
      </c>
      <c r="J1128" s="10" t="str">
        <f>IF('KCC input'!L1129=0,"",'KCC input'!L1129)</f>
        <v>ZKC001</v>
      </c>
      <c r="K1128" s="10" t="str">
        <f>IF('KCC input'!M1129=0,"",'KCC input'!M1129)</f>
        <v>Z128</v>
      </c>
      <c r="L1128" s="12"/>
    </row>
    <row r="1129" spans="1:12" s="4" customFormat="1" x14ac:dyDescent="0.25">
      <c r="A1129" s="10" t="str">
        <f>IF(LEFT('KCC input'!A1130,2)="ZA",'KCC input'!A1130,"")</f>
        <v/>
      </c>
      <c r="B1129" s="10" t="str">
        <f>IF(LEFT('KCC input'!C1130,2)="ZA",'KCC input'!C1130,"")</f>
        <v/>
      </c>
      <c r="C1129" s="10" t="str">
        <f>IF(LEFT('KCC input'!E1130,2)="ZA",'KCC input'!E1130,"")</f>
        <v>ZA_01067</v>
      </c>
      <c r="D1129" s="10" t="str">
        <f>IF(LEFT('KCC input'!G1130,2)="ZA",'KCC input'!G1130,"")</f>
        <v/>
      </c>
      <c r="E1129" s="10" t="str">
        <f>IF('KCC input'!H1130=0,"",'KCC input'!H1130)</f>
        <v>Koopsominformatie</v>
      </c>
      <c r="F1129" s="10" t="str">
        <f>IF('KCC input'!H1130=0,"",'KCC input'!H1130)</f>
        <v>Koopsominformatie</v>
      </c>
      <c r="G1129" s="10" t="str">
        <f t="shared" si="17"/>
        <v>A1ZKC001  Z531</v>
      </c>
      <c r="H1129" s="11" t="str">
        <f>IF('KCC input'!I1130=0,"",'KCC input'!I1130)</f>
        <v/>
      </c>
      <c r="I1129" s="10" t="str">
        <f>IF('KCC input'!K1130=0,"",'KCC input'!K1130)</f>
        <v>A1</v>
      </c>
      <c r="J1129" s="10" t="str">
        <f>IF('KCC input'!L1130=0,"",'KCC input'!L1130)</f>
        <v>ZKC001</v>
      </c>
      <c r="K1129" s="10" t="str">
        <f>IF('KCC input'!M1130=0,"",'KCC input'!M1130)</f>
        <v>Z531</v>
      </c>
      <c r="L1129" s="12"/>
    </row>
    <row r="1130" spans="1:12" s="4" customFormat="1" x14ac:dyDescent="0.25">
      <c r="A1130" s="10" t="str">
        <f>IF(LEFT('KCC input'!A1131,2)="ZA",'KCC input'!A1131,"")</f>
        <v/>
      </c>
      <c r="B1130" s="10" t="str">
        <f>IF(LEFT('KCC input'!C1131,2)="ZA",'KCC input'!C1131,"")</f>
        <v/>
      </c>
      <c r="C1130" s="10" t="str">
        <f>IF(LEFT('KCC input'!E1131,2)="ZA",'KCC input'!E1131,"")</f>
        <v/>
      </c>
      <c r="D1130" s="10" t="str">
        <f>IF(LEFT('KCC input'!G1131,2)="ZA",'KCC input'!G1131,"")</f>
        <v>ZA_01068</v>
      </c>
      <c r="E1130" s="10" t="str">
        <f>IF('KCC input'!H1131=0,"",'KCC input'!H1131)</f>
        <v>Bestelformulier werkt niet</v>
      </c>
      <c r="F1130" s="10" t="str">
        <f>IF('KCC input'!H1131=0,"",'KCC input'!H1131)</f>
        <v>Bestelformulier werkt niet</v>
      </c>
      <c r="G1130" s="10" t="str">
        <f t="shared" si="17"/>
        <v>A1ZKC001  Z130</v>
      </c>
      <c r="H1130" s="11" t="str">
        <f>IF('KCC input'!I1131=0,"",'KCC input'!I1131)</f>
        <v/>
      </c>
      <c r="I1130" s="10" t="str">
        <f>IF('KCC input'!K1131=0,"",'KCC input'!K1131)</f>
        <v>A1</v>
      </c>
      <c r="J1130" s="10" t="str">
        <f>IF('KCC input'!L1131=0,"",'KCC input'!L1131)</f>
        <v>ZKC001</v>
      </c>
      <c r="K1130" s="10" t="str">
        <f>IF('KCC input'!M1131=0,"",'KCC input'!M1131)</f>
        <v>Z130</v>
      </c>
      <c r="L1130" s="12"/>
    </row>
    <row r="1131" spans="1:12" s="4" customFormat="1" x14ac:dyDescent="0.25">
      <c r="A1131" s="10" t="str">
        <f>IF(LEFT('KCC input'!A1132,2)="ZA",'KCC input'!A1132,"")</f>
        <v/>
      </c>
      <c r="B1131" s="10" t="str">
        <f>IF(LEFT('KCC input'!C1132,2)="ZA",'KCC input'!C1132,"")</f>
        <v/>
      </c>
      <c r="C1131" s="10" t="str">
        <f>IF(LEFT('KCC input'!E1132,2)="ZA",'KCC input'!E1132,"")</f>
        <v/>
      </c>
      <c r="D1131" s="10" t="str">
        <f>IF(LEFT('KCC input'!G1132,2)="ZA",'KCC input'!G1132,"")</f>
        <v>ZA_01069</v>
      </c>
      <c r="E1131" s="10" t="str">
        <f>IF('KCC input'!H1132=0,"",'KCC input'!H1132)</f>
        <v>Hulp bij invullen bestelformulier</v>
      </c>
      <c r="F1131" s="10" t="str">
        <f>IF('KCC input'!H1132=0,"",'KCC input'!H1132)</f>
        <v>Hulp bij invullen bestelformulier</v>
      </c>
      <c r="G1131" s="10" t="str">
        <f t="shared" si="17"/>
        <v>A1ZKC001  Z131</v>
      </c>
      <c r="H1131" s="11" t="str">
        <f>IF('KCC input'!I1132=0,"",'KCC input'!I1132)</f>
        <v/>
      </c>
      <c r="I1131" s="10" t="str">
        <f>IF('KCC input'!K1132=0,"",'KCC input'!K1132)</f>
        <v>A1</v>
      </c>
      <c r="J1131" s="10" t="str">
        <f>IF('KCC input'!L1132=0,"",'KCC input'!L1132)</f>
        <v>ZKC001</v>
      </c>
      <c r="K1131" s="10" t="str">
        <f>IF('KCC input'!M1132=0,"",'KCC input'!M1132)</f>
        <v>Z131</v>
      </c>
      <c r="L1131" s="12"/>
    </row>
    <row r="1132" spans="1:12" s="4" customFormat="1" x14ac:dyDescent="0.25">
      <c r="A1132" s="10" t="str">
        <f>IF(LEFT('KCC input'!A1133,2)="ZA",'KCC input'!A1133,"")</f>
        <v/>
      </c>
      <c r="B1132" s="10" t="str">
        <f>IF(LEFT('KCC input'!C1133,2)="ZA",'KCC input'!C1133,"")</f>
        <v/>
      </c>
      <c r="C1132" s="10" t="str">
        <f>IF(LEFT('KCC input'!E1133,2)="ZA",'KCC input'!E1133,"")</f>
        <v/>
      </c>
      <c r="D1132" s="10" t="str">
        <f>IF(LEFT('KCC input'!G1133,2)="ZA",'KCC input'!G1133,"")</f>
        <v>ZA_01070</v>
      </c>
      <c r="E1132" s="10" t="str">
        <f>IF('KCC input'!H1133=0,"",'KCC input'!H1133)</f>
        <v>Hulp bij aanvragen via Kadata Internet</v>
      </c>
      <c r="F1132" s="10" t="str">
        <f>IF('KCC input'!H1133=0,"",'KCC input'!H1133)</f>
        <v>Hulp bij aanvragen via Kadata Internet</v>
      </c>
      <c r="G1132" s="10" t="str">
        <f t="shared" si="17"/>
        <v>A1ZKC001  Z132</v>
      </c>
      <c r="H1132" s="11" t="str">
        <f>IF('KCC input'!I1133=0,"",'KCC input'!I1133)</f>
        <v/>
      </c>
      <c r="I1132" s="10" t="str">
        <f>IF('KCC input'!K1133=0,"",'KCC input'!K1133)</f>
        <v>A1</v>
      </c>
      <c r="J1132" s="10" t="str">
        <f>IF('KCC input'!L1133=0,"",'KCC input'!L1133)</f>
        <v>ZKC001</v>
      </c>
      <c r="K1132" s="10" t="str">
        <f>IF('KCC input'!M1133=0,"",'KCC input'!M1133)</f>
        <v>Z132</v>
      </c>
      <c r="L1132" s="12"/>
    </row>
    <row r="1133" spans="1:12" s="4" customFormat="1" x14ac:dyDescent="0.25">
      <c r="A1133" s="10" t="str">
        <f>IF(LEFT('KCC input'!A1134,2)="ZA",'KCC input'!A1134,"")</f>
        <v/>
      </c>
      <c r="B1133" s="10" t="str">
        <f>IF(LEFT('KCC input'!C1134,2)="ZA",'KCC input'!C1134,"")</f>
        <v/>
      </c>
      <c r="C1133" s="10" t="str">
        <f>IF(LEFT('KCC input'!E1134,2)="ZA",'KCC input'!E1134,"")</f>
        <v/>
      </c>
      <c r="D1133" s="10" t="str">
        <f>IF(LEFT('KCC input'!G1134,2)="ZA",'KCC input'!G1134,"")</f>
        <v>ZA_01071</v>
      </c>
      <c r="E1133" s="10" t="str">
        <f>IF('KCC input'!H1134=0,"",'KCC input'!H1134)</f>
        <v>Bestelling annuleren</v>
      </c>
      <c r="F1133" s="10" t="str">
        <f>IF('KCC input'!H1134=0,"",'KCC input'!H1134)</f>
        <v>Bestelling annuleren</v>
      </c>
      <c r="G1133" s="10" t="str">
        <f t="shared" si="17"/>
        <v>A1ZKC001  Z133</v>
      </c>
      <c r="H1133" s="11" t="str">
        <f>IF('KCC input'!I1134=0,"",'KCC input'!I1134)</f>
        <v/>
      </c>
      <c r="I1133" s="10" t="str">
        <f>IF('KCC input'!K1134=0,"",'KCC input'!K1134)</f>
        <v>A1</v>
      </c>
      <c r="J1133" s="10" t="str">
        <f>IF('KCC input'!L1134=0,"",'KCC input'!L1134)</f>
        <v>ZKC001</v>
      </c>
      <c r="K1133" s="10" t="str">
        <f>IF('KCC input'!M1134=0,"",'KCC input'!M1134)</f>
        <v>Z133</v>
      </c>
      <c r="L1133" s="12"/>
    </row>
    <row r="1134" spans="1:12" s="4" customFormat="1" x14ac:dyDescent="0.25">
      <c r="A1134" s="10" t="str">
        <f>IF(LEFT('KCC input'!A1135,2)="ZA",'KCC input'!A1135,"")</f>
        <v/>
      </c>
      <c r="B1134" s="10" t="str">
        <f>IF(LEFT('KCC input'!C1135,2)="ZA",'KCC input'!C1135,"")</f>
        <v/>
      </c>
      <c r="C1134" s="10" t="str">
        <f>IF(LEFT('KCC input'!E1135,2)="ZA",'KCC input'!E1135,"")</f>
        <v/>
      </c>
      <c r="D1134" s="10" t="str">
        <f>IF(LEFT('KCC input'!G1135,2)="ZA",'KCC input'!G1135,"")</f>
        <v>ZA_01072</v>
      </c>
      <c r="E1134" s="10" t="str">
        <f>IF('KCC input'!H1135=0,"",'KCC input'!H1135)</f>
        <v>Product niet beschikbaar</v>
      </c>
      <c r="F1134" s="10" t="str">
        <f>IF('KCC input'!H1135=0,"",'KCC input'!H1135)</f>
        <v>Product niet beschikbaar</v>
      </c>
      <c r="G1134" s="10" t="str">
        <f t="shared" si="17"/>
        <v>A1ZKC001  Z134</v>
      </c>
      <c r="H1134" s="11" t="str">
        <f>IF('KCC input'!I1135=0,"",'KCC input'!I1135)</f>
        <v/>
      </c>
      <c r="I1134" s="10" t="str">
        <f>IF('KCC input'!K1135=0,"",'KCC input'!K1135)</f>
        <v>A1</v>
      </c>
      <c r="J1134" s="10" t="str">
        <f>IF('KCC input'!L1135=0,"",'KCC input'!L1135)</f>
        <v>ZKC001</v>
      </c>
      <c r="K1134" s="10" t="str">
        <f>IF('KCC input'!M1135=0,"",'KCC input'!M1135)</f>
        <v>Z134</v>
      </c>
      <c r="L1134" s="12"/>
    </row>
    <row r="1135" spans="1:12" s="4" customFormat="1" x14ac:dyDescent="0.25">
      <c r="A1135" s="10" t="str">
        <f>IF(LEFT('KCC input'!A1136,2)="ZA",'KCC input'!A1136,"")</f>
        <v/>
      </c>
      <c r="B1135" s="10" t="str">
        <f>IF(LEFT('KCC input'!C1136,2)="ZA",'KCC input'!C1136,"")</f>
        <v/>
      </c>
      <c r="C1135" s="10" t="str">
        <f>IF(LEFT('KCC input'!E1136,2)="ZA",'KCC input'!E1136,"")</f>
        <v/>
      </c>
      <c r="D1135" s="10" t="str">
        <f>IF(LEFT('KCC input'!G1136,2)="ZA",'KCC input'!G1136,"")</f>
        <v>ZA_01076</v>
      </c>
      <c r="E1135" s="10" t="str">
        <f>IF('KCC input'!H1136=0,"",'KCC input'!H1136)</f>
        <v>Hulp bij product vinden webwinkel</v>
      </c>
      <c r="F1135" s="10" t="str">
        <f>IF('KCC input'!H1136=0,"",'KCC input'!H1136)</f>
        <v>Hulp bij product vinden webwinkel</v>
      </c>
      <c r="G1135" s="10" t="str">
        <f t="shared" si="17"/>
        <v>A1ZKC001  Z138</v>
      </c>
      <c r="H1135" s="11" t="str">
        <f>IF('KCC input'!I1136=0,"",'KCC input'!I1136)</f>
        <v/>
      </c>
      <c r="I1135" s="10" t="str">
        <f>IF('KCC input'!K1136=0,"",'KCC input'!K1136)</f>
        <v>A1</v>
      </c>
      <c r="J1135" s="10" t="str">
        <f>IF('KCC input'!L1136=0,"",'KCC input'!L1136)</f>
        <v>ZKC001</v>
      </c>
      <c r="K1135" s="10" t="str">
        <f>IF('KCC input'!M1136=0,"",'KCC input'!M1136)</f>
        <v>Z138</v>
      </c>
      <c r="L1135" s="12"/>
    </row>
    <row r="1136" spans="1:12" s="4" customFormat="1" x14ac:dyDescent="0.25">
      <c r="A1136" s="10" t="str">
        <f>IF(LEFT('KCC input'!A1137,2)="ZA",'KCC input'!A1137,"")</f>
        <v/>
      </c>
      <c r="B1136" s="10" t="str">
        <f>IF(LEFT('KCC input'!C1137,2)="ZA",'KCC input'!C1137,"")</f>
        <v/>
      </c>
      <c r="C1136" s="10" t="str">
        <f>IF(LEFT('KCC input'!E1137,2)="ZA",'KCC input'!E1137,"")</f>
        <v/>
      </c>
      <c r="D1136" s="10" t="str">
        <f>IF(LEFT('KCC input'!G1137,2)="ZA",'KCC input'!G1137,"")</f>
        <v>ZA_01077</v>
      </c>
      <c r="E1136" s="10" t="str">
        <f>IF('KCC input'!H1137=0,"",'KCC input'!H1137)</f>
        <v>Hulp bij vinden product website</v>
      </c>
      <c r="F1136" s="10" t="str">
        <f>IF('KCC input'!H1137=0,"",'KCC input'!H1137)</f>
        <v>Hulp bij vinden product website</v>
      </c>
      <c r="G1136" s="10" t="str">
        <f t="shared" si="17"/>
        <v>A1ZKC001  Z139</v>
      </c>
      <c r="H1136" s="11" t="str">
        <f>IF('KCC input'!I1137=0,"",'KCC input'!I1137)</f>
        <v/>
      </c>
      <c r="I1136" s="10" t="str">
        <f>IF('KCC input'!K1137=0,"",'KCC input'!K1137)</f>
        <v>A1</v>
      </c>
      <c r="J1136" s="10" t="str">
        <f>IF('KCC input'!L1137=0,"",'KCC input'!L1137)</f>
        <v>ZKC001</v>
      </c>
      <c r="K1136" s="10" t="str">
        <f>IF('KCC input'!M1137=0,"",'KCC input'!M1137)</f>
        <v>Z139</v>
      </c>
      <c r="L1136" s="12"/>
    </row>
    <row r="1137" spans="1:12" s="4" customFormat="1" x14ac:dyDescent="0.25">
      <c r="A1137" s="10" t="str">
        <f>IF(LEFT('KCC input'!A1138,2)="ZA",'KCC input'!A1138,"")</f>
        <v/>
      </c>
      <c r="B1137" s="10" t="str">
        <f>IF(LEFT('KCC input'!C1138,2)="ZA",'KCC input'!C1138,"")</f>
        <v/>
      </c>
      <c r="C1137" s="10" t="str">
        <f>IF(LEFT('KCC input'!E1138,2)="ZA",'KCC input'!E1138,"")</f>
        <v/>
      </c>
      <c r="D1137" s="10" t="str">
        <f>IF(LEFT('KCC input'!G1138,2)="ZA",'KCC input'!G1138,"")</f>
        <v>ZA_01078</v>
      </c>
      <c r="E1137" s="10" t="str">
        <f>IF('KCC input'!H1138=0,"",'KCC input'!H1138)</f>
        <v>SMS</v>
      </c>
      <c r="F1137" s="10" t="str">
        <f>IF('KCC input'!H1138=0,"",'KCC input'!H1138)</f>
        <v>SMS</v>
      </c>
      <c r="G1137" s="10" t="str">
        <f t="shared" si="17"/>
        <v>A1ZKC001  Z435</v>
      </c>
      <c r="H1137" s="11" t="str">
        <f>IF('KCC input'!I1138=0,"",'KCC input'!I1138)</f>
        <v/>
      </c>
      <c r="I1137" s="10" t="str">
        <f>IF('KCC input'!K1138=0,"",'KCC input'!K1138)</f>
        <v>A1</v>
      </c>
      <c r="J1137" s="10" t="str">
        <f>IF('KCC input'!L1138=0,"",'KCC input'!L1138)</f>
        <v>ZKC001</v>
      </c>
      <c r="K1137" s="10" t="str">
        <f>IF('KCC input'!M1138=0,"",'KCC input'!M1138)</f>
        <v>Z435</v>
      </c>
      <c r="L1137" s="12"/>
    </row>
    <row r="1138" spans="1:12" s="4" customFormat="1" x14ac:dyDescent="0.25">
      <c r="A1138" s="10" t="str">
        <f>IF(LEFT('KCC input'!A1139,2)="ZA",'KCC input'!A1139,"")</f>
        <v/>
      </c>
      <c r="B1138" s="10" t="str">
        <f>IF(LEFT('KCC input'!C1139,2)="ZA",'KCC input'!C1139,"")</f>
        <v/>
      </c>
      <c r="C1138" s="10" t="str">
        <f>IF(LEFT('KCC input'!E1139,2)="ZA",'KCC input'!E1139,"")</f>
        <v>ZA_01079</v>
      </c>
      <c r="D1138" s="10" t="str">
        <f>IF(LEFT('KCC input'!G1139,2)="ZA",'KCC input'!G1139,"")</f>
        <v/>
      </c>
      <c r="E1138" s="10" t="str">
        <f>IF('KCC input'!H1139=0,"",'KCC input'!H1139)</f>
        <v>Filiatieonderzoek</v>
      </c>
      <c r="F1138" s="10" t="str">
        <f>IF('KCC input'!H1139=0,"",'KCC input'!H1139)</f>
        <v>Filiatieonderzoek</v>
      </c>
      <c r="G1138" s="10" t="str">
        <f t="shared" si="17"/>
        <v>A1ZKC001  Z532</v>
      </c>
      <c r="H1138" s="11" t="str">
        <f>IF('KCC input'!I1139=0,"",'KCC input'!I1139)</f>
        <v/>
      </c>
      <c r="I1138" s="10" t="str">
        <f>IF('KCC input'!K1139=0,"",'KCC input'!K1139)</f>
        <v>A1</v>
      </c>
      <c r="J1138" s="10" t="str">
        <f>IF('KCC input'!L1139=0,"",'KCC input'!L1139)</f>
        <v>ZKC001</v>
      </c>
      <c r="K1138" s="10" t="str">
        <f>IF('KCC input'!M1139=0,"",'KCC input'!M1139)</f>
        <v>Z532</v>
      </c>
      <c r="L1138" s="12"/>
    </row>
    <row r="1139" spans="1:12" s="4" customFormat="1" x14ac:dyDescent="0.25">
      <c r="A1139" s="10" t="str">
        <f>IF(LEFT('KCC input'!A1140,2)="ZA",'KCC input'!A1140,"")</f>
        <v/>
      </c>
      <c r="B1139" s="10" t="str">
        <f>IF(LEFT('KCC input'!C1140,2)="ZA",'KCC input'!C1140,"")</f>
        <v/>
      </c>
      <c r="C1139" s="10" t="str">
        <f>IF(LEFT('KCC input'!E1140,2)="ZA",'KCC input'!E1140,"")</f>
        <v/>
      </c>
      <c r="D1139" s="10" t="str">
        <f>IF(LEFT('KCC input'!G1140,2)="ZA",'KCC input'!G1140,"")</f>
        <v>ZA_01080</v>
      </c>
      <c r="E1139" s="10" t="str">
        <f>IF('KCC input'!H1140=0,"",'KCC input'!H1140)</f>
        <v>Bestelformulier werkt niet</v>
      </c>
      <c r="F1139" s="10" t="str">
        <f>IF('KCC input'!H1140=0,"",'KCC input'!H1140)</f>
        <v>Bestelformulier werkt niet</v>
      </c>
      <c r="G1139" s="10" t="str">
        <f t="shared" si="17"/>
        <v>A1ZKC001  Z141</v>
      </c>
      <c r="H1139" s="11" t="str">
        <f>IF('KCC input'!I1140=0,"",'KCC input'!I1140)</f>
        <v/>
      </c>
      <c r="I1139" s="10" t="str">
        <f>IF('KCC input'!K1140=0,"",'KCC input'!K1140)</f>
        <v>A1</v>
      </c>
      <c r="J1139" s="10" t="str">
        <f>IF('KCC input'!L1140=0,"",'KCC input'!L1140)</f>
        <v>ZKC001</v>
      </c>
      <c r="K1139" s="10" t="str">
        <f>IF('KCC input'!M1140=0,"",'KCC input'!M1140)</f>
        <v>Z141</v>
      </c>
      <c r="L1139" s="12"/>
    </row>
    <row r="1140" spans="1:12" s="4" customFormat="1" x14ac:dyDescent="0.25">
      <c r="A1140" s="10" t="str">
        <f>IF(LEFT('KCC input'!A1141,2)="ZA",'KCC input'!A1141,"")</f>
        <v/>
      </c>
      <c r="B1140" s="10" t="str">
        <f>IF(LEFT('KCC input'!C1141,2)="ZA",'KCC input'!C1141,"")</f>
        <v/>
      </c>
      <c r="C1140" s="10" t="str">
        <f>IF(LEFT('KCC input'!E1141,2)="ZA",'KCC input'!E1141,"")</f>
        <v/>
      </c>
      <c r="D1140" s="10" t="str">
        <f>IF(LEFT('KCC input'!G1141,2)="ZA",'KCC input'!G1141,"")</f>
        <v>ZA_01081</v>
      </c>
      <c r="E1140" s="10" t="str">
        <f>IF('KCC input'!H1141=0,"",'KCC input'!H1141)</f>
        <v>Hulp bij invullen bestelformulier</v>
      </c>
      <c r="F1140" s="10" t="str">
        <f>IF('KCC input'!H1141=0,"",'KCC input'!H1141)</f>
        <v>Hulp bij invullen bestelformulier</v>
      </c>
      <c r="G1140" s="10" t="str">
        <f t="shared" si="17"/>
        <v>A1ZKC001  Z142</v>
      </c>
      <c r="H1140" s="11" t="str">
        <f>IF('KCC input'!I1141=0,"",'KCC input'!I1141)</f>
        <v/>
      </c>
      <c r="I1140" s="10" t="str">
        <f>IF('KCC input'!K1141=0,"",'KCC input'!K1141)</f>
        <v>A1</v>
      </c>
      <c r="J1140" s="10" t="str">
        <f>IF('KCC input'!L1141=0,"",'KCC input'!L1141)</f>
        <v>ZKC001</v>
      </c>
      <c r="K1140" s="10" t="str">
        <f>IF('KCC input'!M1141=0,"",'KCC input'!M1141)</f>
        <v>Z142</v>
      </c>
      <c r="L1140" s="12"/>
    </row>
    <row r="1141" spans="1:12" s="4" customFormat="1" x14ac:dyDescent="0.25">
      <c r="A1141" s="10" t="str">
        <f>IF(LEFT('KCC input'!A1142,2)="ZA",'KCC input'!A1142,"")</f>
        <v/>
      </c>
      <c r="B1141" s="10" t="str">
        <f>IF(LEFT('KCC input'!C1142,2)="ZA",'KCC input'!C1142,"")</f>
        <v/>
      </c>
      <c r="C1141" s="10" t="str">
        <f>IF(LEFT('KCC input'!E1142,2)="ZA",'KCC input'!E1142,"")</f>
        <v/>
      </c>
      <c r="D1141" s="10" t="str">
        <f>IF(LEFT('KCC input'!G1142,2)="ZA",'KCC input'!G1142,"")</f>
        <v>ZA_01082</v>
      </c>
      <c r="E1141" s="10" t="str">
        <f>IF('KCC input'!H1142=0,"",'KCC input'!H1142)</f>
        <v>Hulp bij aanvragen via KOL</v>
      </c>
      <c r="F1141" s="10" t="str">
        <f>IF('KCC input'!H1142=0,"",'KCC input'!H1142)</f>
        <v>Hulp bij aanvragen via KOL</v>
      </c>
      <c r="G1141" s="10" t="str">
        <f t="shared" si="17"/>
        <v>A1ZKC001  Z143</v>
      </c>
      <c r="H1141" s="11" t="str">
        <f>IF('KCC input'!I1142=0,"",'KCC input'!I1142)</f>
        <v/>
      </c>
      <c r="I1141" s="10" t="str">
        <f>IF('KCC input'!K1142=0,"",'KCC input'!K1142)</f>
        <v>A1</v>
      </c>
      <c r="J1141" s="10" t="str">
        <f>IF('KCC input'!L1142=0,"",'KCC input'!L1142)</f>
        <v>ZKC001</v>
      </c>
      <c r="K1141" s="10" t="str">
        <f>IF('KCC input'!M1142=0,"",'KCC input'!M1142)</f>
        <v>Z143</v>
      </c>
      <c r="L1141" s="12"/>
    </row>
    <row r="1142" spans="1:12" s="4" customFormat="1" x14ac:dyDescent="0.25">
      <c r="A1142" s="10" t="str">
        <f>IF(LEFT('KCC input'!A1143,2)="ZA",'KCC input'!A1143,"")</f>
        <v/>
      </c>
      <c r="B1142" s="10" t="str">
        <f>IF(LEFT('KCC input'!C1143,2)="ZA",'KCC input'!C1143,"")</f>
        <v/>
      </c>
      <c r="C1142" s="10" t="str">
        <f>IF(LEFT('KCC input'!E1143,2)="ZA",'KCC input'!E1143,"")</f>
        <v/>
      </c>
      <c r="D1142" s="10" t="str">
        <f>IF(LEFT('KCC input'!G1143,2)="ZA",'KCC input'!G1143,"")</f>
        <v>ZA_01083</v>
      </c>
      <c r="E1142" s="10" t="str">
        <f>IF('KCC input'!H1143=0,"",'KCC input'!H1143)</f>
        <v>Bestelling annuleren</v>
      </c>
      <c r="F1142" s="10" t="str">
        <f>IF('KCC input'!H1143=0,"",'KCC input'!H1143)</f>
        <v>Bestelling annuleren</v>
      </c>
      <c r="G1142" s="10" t="str">
        <f t="shared" si="17"/>
        <v>A1ZKC001  Z144</v>
      </c>
      <c r="H1142" s="11" t="str">
        <f>IF('KCC input'!I1143=0,"",'KCC input'!I1143)</f>
        <v/>
      </c>
      <c r="I1142" s="10" t="str">
        <f>IF('KCC input'!K1143=0,"",'KCC input'!K1143)</f>
        <v>A1</v>
      </c>
      <c r="J1142" s="10" t="str">
        <f>IF('KCC input'!L1143=0,"",'KCC input'!L1143)</f>
        <v>ZKC001</v>
      </c>
      <c r="K1142" s="10" t="str">
        <f>IF('KCC input'!M1143=0,"",'KCC input'!M1143)</f>
        <v>Z144</v>
      </c>
      <c r="L1142" s="12"/>
    </row>
    <row r="1143" spans="1:12" s="4" customFormat="1" x14ac:dyDescent="0.25">
      <c r="A1143" s="10" t="str">
        <f>IF(LEFT('KCC input'!A1144,2)="ZA",'KCC input'!A1144,"")</f>
        <v/>
      </c>
      <c r="B1143" s="10" t="str">
        <f>IF(LEFT('KCC input'!C1144,2)="ZA",'KCC input'!C1144,"")</f>
        <v/>
      </c>
      <c r="C1143" s="10" t="str">
        <f>IF(LEFT('KCC input'!E1144,2)="ZA",'KCC input'!E1144,"")</f>
        <v/>
      </c>
      <c r="D1143" s="10" t="str">
        <f>IF(LEFT('KCC input'!G1144,2)="ZA",'KCC input'!G1144,"")</f>
        <v>ZA_01084</v>
      </c>
      <c r="E1143" s="10" t="str">
        <f>IF('KCC input'!H1144=0,"",'KCC input'!H1144)</f>
        <v>Product niet beschikbaar</v>
      </c>
      <c r="F1143" s="10" t="str">
        <f>IF('KCC input'!H1144=0,"",'KCC input'!H1144)</f>
        <v>Product niet beschikbaar</v>
      </c>
      <c r="G1143" s="10" t="str">
        <f t="shared" si="17"/>
        <v>A1ZKC001  Z145</v>
      </c>
      <c r="H1143" s="11" t="str">
        <f>IF('KCC input'!I1144=0,"",'KCC input'!I1144)</f>
        <v/>
      </c>
      <c r="I1143" s="10" t="str">
        <f>IF('KCC input'!K1144=0,"",'KCC input'!K1144)</f>
        <v>A1</v>
      </c>
      <c r="J1143" s="10" t="str">
        <f>IF('KCC input'!L1144=0,"",'KCC input'!L1144)</f>
        <v>ZKC001</v>
      </c>
      <c r="K1143" s="10" t="str">
        <f>IF('KCC input'!M1144=0,"",'KCC input'!M1144)</f>
        <v>Z145</v>
      </c>
      <c r="L1143" s="12"/>
    </row>
    <row r="1144" spans="1:12" s="4" customFormat="1" x14ac:dyDescent="0.25">
      <c r="A1144" s="10" t="str">
        <f>IF(LEFT('KCC input'!A1145,2)="ZA",'KCC input'!A1145,"")</f>
        <v/>
      </c>
      <c r="B1144" s="10" t="str">
        <f>IF(LEFT('KCC input'!C1145,2)="ZA",'KCC input'!C1145,"")</f>
        <v/>
      </c>
      <c r="C1144" s="10" t="str">
        <f>IF(LEFT('KCC input'!E1145,2)="ZA",'KCC input'!E1145,"")</f>
        <v/>
      </c>
      <c r="D1144" s="10" t="str">
        <f>IF(LEFT('KCC input'!G1145,2)="ZA",'KCC input'!G1145,"")</f>
        <v>ZA_01087</v>
      </c>
      <c r="E1144" s="10" t="str">
        <f>IF('KCC input'!H1145=0,"",'KCC input'!H1145)</f>
        <v>Hulp bij vinden product website</v>
      </c>
      <c r="F1144" s="10" t="str">
        <f>IF('KCC input'!H1145=0,"",'KCC input'!H1145)</f>
        <v>Hulp bij vinden product website</v>
      </c>
      <c r="G1144" s="10" t="str">
        <f t="shared" si="17"/>
        <v>A1ZKC001  Z150</v>
      </c>
      <c r="H1144" s="11" t="str">
        <f>IF('KCC input'!I1145=0,"",'KCC input'!I1145)</f>
        <v/>
      </c>
      <c r="I1144" s="10" t="str">
        <f>IF('KCC input'!K1145=0,"",'KCC input'!K1145)</f>
        <v>A1</v>
      </c>
      <c r="J1144" s="10" t="str">
        <f>IF('KCC input'!L1145=0,"",'KCC input'!L1145)</f>
        <v>ZKC001</v>
      </c>
      <c r="K1144" s="10" t="str">
        <f>IF('KCC input'!M1145=0,"",'KCC input'!M1145)</f>
        <v>Z150</v>
      </c>
      <c r="L1144" s="12"/>
    </row>
    <row r="1145" spans="1:12" s="4" customFormat="1" x14ac:dyDescent="0.25">
      <c r="A1145" s="10" t="str">
        <f>IF(LEFT('KCC input'!A1146,2)="ZA",'KCC input'!A1146,"")</f>
        <v/>
      </c>
      <c r="B1145" s="10" t="str">
        <f>IF(LEFT('KCC input'!C1146,2)="ZA",'KCC input'!C1146,"")</f>
        <v/>
      </c>
      <c r="C1145" s="10" t="str">
        <f>IF(LEFT('KCC input'!E1146,2)="ZA",'KCC input'!E1146,"")</f>
        <v>ZA_01088</v>
      </c>
      <c r="D1145" s="10" t="str">
        <f>IF(LEFT('KCC input'!G1146,2)="ZA",'KCC input'!G1146,"")</f>
        <v/>
      </c>
      <c r="E1145" s="10" t="str">
        <f>IF('KCC input'!H1146=0,"",'KCC input'!H1146)</f>
        <v>Specifiek stuk</v>
      </c>
      <c r="F1145" s="10" t="str">
        <f>IF('KCC input'!H1146=0,"",'KCC input'!H1146)</f>
        <v>Specifiek stuk</v>
      </c>
      <c r="G1145" s="10" t="str">
        <f t="shared" si="17"/>
        <v>A1ZKC001  Z533</v>
      </c>
      <c r="H1145" s="11" t="str">
        <f>IF('KCC input'!I1146=0,"",'KCC input'!I1146)</f>
        <v/>
      </c>
      <c r="I1145" s="10" t="str">
        <f>IF('KCC input'!K1146=0,"",'KCC input'!K1146)</f>
        <v>A1</v>
      </c>
      <c r="J1145" s="10" t="str">
        <f>IF('KCC input'!L1146=0,"",'KCC input'!L1146)</f>
        <v>ZKC001</v>
      </c>
      <c r="K1145" s="10" t="str">
        <f>IF('KCC input'!M1146=0,"",'KCC input'!M1146)</f>
        <v>Z533</v>
      </c>
      <c r="L1145" s="12"/>
    </row>
    <row r="1146" spans="1:12" s="4" customFormat="1" x14ac:dyDescent="0.25">
      <c r="A1146" s="10" t="str">
        <f>IF(LEFT('KCC input'!A1147,2)="ZA",'KCC input'!A1147,"")</f>
        <v/>
      </c>
      <c r="B1146" s="10" t="str">
        <f>IF(LEFT('KCC input'!C1147,2)="ZA",'KCC input'!C1147,"")</f>
        <v/>
      </c>
      <c r="C1146" s="10" t="str">
        <f>IF(LEFT('KCC input'!E1147,2)="ZA",'KCC input'!E1147,"")</f>
        <v/>
      </c>
      <c r="D1146" s="10" t="str">
        <f>IF(LEFT('KCC input'!G1147,2)="ZA",'KCC input'!G1147,"")</f>
        <v>ZA_01089</v>
      </c>
      <c r="E1146" s="10" t="str">
        <f>IF('KCC input'!H1147=0,"",'KCC input'!H1147)</f>
        <v>Bestelformulier werkt niet</v>
      </c>
      <c r="F1146" s="10" t="str">
        <f>IF('KCC input'!H1147=0,"",'KCC input'!H1147)</f>
        <v>Bestelformulier werkt niet</v>
      </c>
      <c r="G1146" s="10" t="str">
        <f t="shared" si="17"/>
        <v>A1ZKC001  Z152</v>
      </c>
      <c r="H1146" s="11" t="str">
        <f>IF('KCC input'!I1147=0,"",'KCC input'!I1147)</f>
        <v/>
      </c>
      <c r="I1146" s="10" t="str">
        <f>IF('KCC input'!K1147=0,"",'KCC input'!K1147)</f>
        <v>A1</v>
      </c>
      <c r="J1146" s="10" t="str">
        <f>IF('KCC input'!L1147=0,"",'KCC input'!L1147)</f>
        <v>ZKC001</v>
      </c>
      <c r="K1146" s="10" t="str">
        <f>IF('KCC input'!M1147=0,"",'KCC input'!M1147)</f>
        <v>Z152</v>
      </c>
      <c r="L1146" s="12"/>
    </row>
    <row r="1147" spans="1:12" s="4" customFormat="1" x14ac:dyDescent="0.25">
      <c r="A1147" s="10" t="str">
        <f>IF(LEFT('KCC input'!A1148,2)="ZA",'KCC input'!A1148,"")</f>
        <v/>
      </c>
      <c r="B1147" s="10" t="str">
        <f>IF(LEFT('KCC input'!C1148,2)="ZA",'KCC input'!C1148,"")</f>
        <v/>
      </c>
      <c r="C1147" s="10" t="str">
        <f>IF(LEFT('KCC input'!E1148,2)="ZA",'KCC input'!E1148,"")</f>
        <v/>
      </c>
      <c r="D1147" s="10" t="str">
        <f>IF(LEFT('KCC input'!G1148,2)="ZA",'KCC input'!G1148,"")</f>
        <v>ZA_01090</v>
      </c>
      <c r="E1147" s="10" t="str">
        <f>IF('KCC input'!H1148=0,"",'KCC input'!H1148)</f>
        <v>Hulp bij invullen bestelformulier</v>
      </c>
      <c r="F1147" s="10" t="str">
        <f>IF('KCC input'!H1148=0,"",'KCC input'!H1148)</f>
        <v>Hulp bij invullen bestelformulier</v>
      </c>
      <c r="G1147" s="10" t="str">
        <f t="shared" si="17"/>
        <v>A1ZKC001  Z153</v>
      </c>
      <c r="H1147" s="11" t="str">
        <f>IF('KCC input'!I1148=0,"",'KCC input'!I1148)</f>
        <v/>
      </c>
      <c r="I1147" s="10" t="str">
        <f>IF('KCC input'!K1148=0,"",'KCC input'!K1148)</f>
        <v>A1</v>
      </c>
      <c r="J1147" s="10" t="str">
        <f>IF('KCC input'!L1148=0,"",'KCC input'!L1148)</f>
        <v>ZKC001</v>
      </c>
      <c r="K1147" s="10" t="str">
        <f>IF('KCC input'!M1148=0,"",'KCC input'!M1148)</f>
        <v>Z153</v>
      </c>
      <c r="L1147" s="12"/>
    </row>
    <row r="1148" spans="1:12" s="4" customFormat="1" x14ac:dyDescent="0.25">
      <c r="A1148" s="10" t="str">
        <f>IF(LEFT('KCC input'!A1149,2)="ZA",'KCC input'!A1149,"")</f>
        <v/>
      </c>
      <c r="B1148" s="10" t="str">
        <f>IF(LEFT('KCC input'!C1149,2)="ZA",'KCC input'!C1149,"")</f>
        <v/>
      </c>
      <c r="C1148" s="10" t="str">
        <f>IF(LEFT('KCC input'!E1149,2)="ZA",'KCC input'!E1149,"")</f>
        <v/>
      </c>
      <c r="D1148" s="10" t="str">
        <f>IF(LEFT('KCC input'!G1149,2)="ZA",'KCC input'!G1149,"")</f>
        <v>ZA_01091</v>
      </c>
      <c r="E1148" s="10" t="str">
        <f>IF('KCC input'!H1149=0,"",'KCC input'!H1149)</f>
        <v>Hulp bij aanvragen via KOL</v>
      </c>
      <c r="F1148" s="10" t="str">
        <f>IF('KCC input'!H1149=0,"",'KCC input'!H1149)</f>
        <v>Hulp bij aanvragen via KOL</v>
      </c>
      <c r="G1148" s="10" t="str">
        <f t="shared" si="17"/>
        <v>A1ZKC001  Z154</v>
      </c>
      <c r="H1148" s="11" t="str">
        <f>IF('KCC input'!I1149=0,"",'KCC input'!I1149)</f>
        <v/>
      </c>
      <c r="I1148" s="10" t="str">
        <f>IF('KCC input'!K1149=0,"",'KCC input'!K1149)</f>
        <v>A1</v>
      </c>
      <c r="J1148" s="10" t="str">
        <f>IF('KCC input'!L1149=0,"",'KCC input'!L1149)</f>
        <v>ZKC001</v>
      </c>
      <c r="K1148" s="10" t="str">
        <f>IF('KCC input'!M1149=0,"",'KCC input'!M1149)</f>
        <v>Z154</v>
      </c>
      <c r="L1148" s="12"/>
    </row>
    <row r="1149" spans="1:12" s="4" customFormat="1" x14ac:dyDescent="0.25">
      <c r="A1149" s="10" t="str">
        <f>IF(LEFT('KCC input'!A1150,2)="ZA",'KCC input'!A1150,"")</f>
        <v/>
      </c>
      <c r="B1149" s="10" t="str">
        <f>IF(LEFT('KCC input'!C1150,2)="ZA",'KCC input'!C1150,"")</f>
        <v/>
      </c>
      <c r="C1149" s="10" t="str">
        <f>IF(LEFT('KCC input'!E1150,2)="ZA",'KCC input'!E1150,"")</f>
        <v/>
      </c>
      <c r="D1149" s="10" t="str">
        <f>IF(LEFT('KCC input'!G1150,2)="ZA",'KCC input'!G1150,"")</f>
        <v>ZA_01092</v>
      </c>
      <c r="E1149" s="10" t="str">
        <f>IF('KCC input'!H1150=0,"",'KCC input'!H1150)</f>
        <v>Bestelling annuleren</v>
      </c>
      <c r="F1149" s="10" t="str">
        <f>IF('KCC input'!H1150=0,"",'KCC input'!H1150)</f>
        <v>Bestelling annuleren</v>
      </c>
      <c r="G1149" s="10" t="str">
        <f t="shared" si="17"/>
        <v>A1ZKC001  Z155</v>
      </c>
      <c r="H1149" s="11" t="str">
        <f>IF('KCC input'!I1150=0,"",'KCC input'!I1150)</f>
        <v/>
      </c>
      <c r="I1149" s="10" t="str">
        <f>IF('KCC input'!K1150=0,"",'KCC input'!K1150)</f>
        <v>A1</v>
      </c>
      <c r="J1149" s="10" t="str">
        <f>IF('KCC input'!L1150=0,"",'KCC input'!L1150)</f>
        <v>ZKC001</v>
      </c>
      <c r="K1149" s="10" t="str">
        <f>IF('KCC input'!M1150=0,"",'KCC input'!M1150)</f>
        <v>Z155</v>
      </c>
      <c r="L1149" s="12"/>
    </row>
    <row r="1150" spans="1:12" s="4" customFormat="1" x14ac:dyDescent="0.25">
      <c r="A1150" s="10" t="str">
        <f>IF(LEFT('KCC input'!A1151,2)="ZA",'KCC input'!A1151,"")</f>
        <v/>
      </c>
      <c r="B1150" s="10" t="str">
        <f>IF(LEFT('KCC input'!C1151,2)="ZA",'KCC input'!C1151,"")</f>
        <v/>
      </c>
      <c r="C1150" s="10" t="str">
        <f>IF(LEFT('KCC input'!E1151,2)="ZA",'KCC input'!E1151,"")</f>
        <v/>
      </c>
      <c r="D1150" s="10" t="str">
        <f>IF(LEFT('KCC input'!G1151,2)="ZA",'KCC input'!G1151,"")</f>
        <v>ZA_01093</v>
      </c>
      <c r="E1150" s="10" t="str">
        <f>IF('KCC input'!H1151=0,"",'KCC input'!H1151)</f>
        <v>Product niet beschikbaar</v>
      </c>
      <c r="F1150" s="10" t="str">
        <f>IF('KCC input'!H1151=0,"",'KCC input'!H1151)</f>
        <v>Product niet beschikbaar</v>
      </c>
      <c r="G1150" s="10" t="str">
        <f t="shared" si="17"/>
        <v>A1ZKC001  Z156</v>
      </c>
      <c r="H1150" s="11" t="str">
        <f>IF('KCC input'!I1151=0,"",'KCC input'!I1151)</f>
        <v/>
      </c>
      <c r="I1150" s="10" t="str">
        <f>IF('KCC input'!K1151=0,"",'KCC input'!K1151)</f>
        <v>A1</v>
      </c>
      <c r="J1150" s="10" t="str">
        <f>IF('KCC input'!L1151=0,"",'KCC input'!L1151)</f>
        <v>ZKC001</v>
      </c>
      <c r="K1150" s="10" t="str">
        <f>IF('KCC input'!M1151=0,"",'KCC input'!M1151)</f>
        <v>Z156</v>
      </c>
      <c r="L1150" s="12"/>
    </row>
    <row r="1151" spans="1:12" s="4" customFormat="1" x14ac:dyDescent="0.25">
      <c r="A1151" s="10" t="str">
        <f>IF(LEFT('KCC input'!A1152,2)="ZA",'KCC input'!A1152,"")</f>
        <v/>
      </c>
      <c r="B1151" s="10" t="str">
        <f>IF(LEFT('KCC input'!C1152,2)="ZA",'KCC input'!C1152,"")</f>
        <v/>
      </c>
      <c r="C1151" s="10" t="str">
        <f>IF(LEFT('KCC input'!E1152,2)="ZA",'KCC input'!E1152,"")</f>
        <v/>
      </c>
      <c r="D1151" s="10" t="str">
        <f>IF(LEFT('KCC input'!G1152,2)="ZA",'KCC input'!G1152,"")</f>
        <v>ZA_01096</v>
      </c>
      <c r="E1151" s="10" t="str">
        <f>IF('KCC input'!H1152=0,"",'KCC input'!H1152)</f>
        <v>Hulp bij vinden product website</v>
      </c>
      <c r="F1151" s="10" t="str">
        <f>IF('KCC input'!H1152=0,"",'KCC input'!H1152)</f>
        <v>Hulp bij vinden product website</v>
      </c>
      <c r="G1151" s="10" t="str">
        <f t="shared" si="17"/>
        <v>A1ZKC001  Z161</v>
      </c>
      <c r="H1151" s="11" t="str">
        <f>IF('KCC input'!I1152=0,"",'KCC input'!I1152)</f>
        <v/>
      </c>
      <c r="I1151" s="10" t="str">
        <f>IF('KCC input'!K1152=0,"",'KCC input'!K1152)</f>
        <v>A1</v>
      </c>
      <c r="J1151" s="10" t="str">
        <f>IF('KCC input'!L1152=0,"",'KCC input'!L1152)</f>
        <v>ZKC001</v>
      </c>
      <c r="K1151" s="10" t="str">
        <f>IF('KCC input'!M1152=0,"",'KCC input'!M1152)</f>
        <v>Z161</v>
      </c>
      <c r="L1151" s="12"/>
    </row>
    <row r="1152" spans="1:12" s="4" customFormat="1" x14ac:dyDescent="0.25">
      <c r="A1152" s="10" t="str">
        <f>IF(LEFT('KCC input'!A1153,2)="ZA",'KCC input'!A1153,"")</f>
        <v/>
      </c>
      <c r="B1152" s="10" t="str">
        <f>IF(LEFT('KCC input'!C1153,2)="ZA",'KCC input'!C1153,"")</f>
        <v/>
      </c>
      <c r="C1152" s="10" t="str">
        <f>IF(LEFT('KCC input'!E1153,2)="ZA",'KCC input'!E1153,"")</f>
        <v>ZA_01097</v>
      </c>
      <c r="D1152" s="10" t="str">
        <f>IF(LEFT('KCC input'!G1153,2)="ZA",'KCC input'!G1153,"")</f>
        <v/>
      </c>
      <c r="E1152" s="10" t="str">
        <f>IF('KCC input'!H1153=0,"",'KCC input'!H1153)</f>
        <v>Onderzoek ingeschreven akten</v>
      </c>
      <c r="F1152" s="10" t="str">
        <f>IF('KCC input'!H1153=0,"",'KCC input'!H1153)</f>
        <v>Onderzoek ingeschreven akten</v>
      </c>
      <c r="G1152" s="10" t="str">
        <f t="shared" si="17"/>
        <v>A1ZKC001  Z534</v>
      </c>
      <c r="H1152" s="11" t="str">
        <f>IF('KCC input'!I1153=0,"",'KCC input'!I1153)</f>
        <v/>
      </c>
      <c r="I1152" s="10" t="str">
        <f>IF('KCC input'!K1153=0,"",'KCC input'!K1153)</f>
        <v>A1</v>
      </c>
      <c r="J1152" s="10" t="str">
        <f>IF('KCC input'!L1153=0,"",'KCC input'!L1153)</f>
        <v>ZKC001</v>
      </c>
      <c r="K1152" s="10" t="str">
        <f>IF('KCC input'!M1153=0,"",'KCC input'!M1153)</f>
        <v>Z534</v>
      </c>
      <c r="L1152" s="12"/>
    </row>
    <row r="1153" spans="1:12" s="4" customFormat="1" x14ac:dyDescent="0.25">
      <c r="A1153" s="10" t="str">
        <f>IF(LEFT('KCC input'!A1154,2)="ZA",'KCC input'!A1154,"")</f>
        <v/>
      </c>
      <c r="B1153" s="10" t="str">
        <f>IF(LEFT('KCC input'!C1154,2)="ZA",'KCC input'!C1154,"")</f>
        <v/>
      </c>
      <c r="C1153" s="10" t="str">
        <f>IF(LEFT('KCC input'!E1154,2)="ZA",'KCC input'!E1154,"")</f>
        <v/>
      </c>
      <c r="D1153" s="10" t="str">
        <f>IF(LEFT('KCC input'!G1154,2)="ZA",'KCC input'!G1154,"")</f>
        <v>ZA_01098</v>
      </c>
      <c r="E1153" s="10" t="str">
        <f>IF('KCC input'!H1154=0,"",'KCC input'!H1154)</f>
        <v>Bestelformulier werkt niet</v>
      </c>
      <c r="F1153" s="10" t="str">
        <f>IF('KCC input'!H1154=0,"",'KCC input'!H1154)</f>
        <v>Bestelformulier werkt niet</v>
      </c>
      <c r="G1153" s="10" t="str">
        <f t="shared" si="17"/>
        <v>A1ZKC001  Z163</v>
      </c>
      <c r="H1153" s="11" t="str">
        <f>IF('KCC input'!I1154=0,"",'KCC input'!I1154)</f>
        <v/>
      </c>
      <c r="I1153" s="10" t="str">
        <f>IF('KCC input'!K1154=0,"",'KCC input'!K1154)</f>
        <v>A1</v>
      </c>
      <c r="J1153" s="10" t="str">
        <f>IF('KCC input'!L1154=0,"",'KCC input'!L1154)</f>
        <v>ZKC001</v>
      </c>
      <c r="K1153" s="10" t="str">
        <f>IF('KCC input'!M1154=0,"",'KCC input'!M1154)</f>
        <v>Z163</v>
      </c>
      <c r="L1153" s="12"/>
    </row>
    <row r="1154" spans="1:12" s="4" customFormat="1" x14ac:dyDescent="0.25">
      <c r="A1154" s="10" t="str">
        <f>IF(LEFT('KCC input'!A1155,2)="ZA",'KCC input'!A1155,"")</f>
        <v/>
      </c>
      <c r="B1154" s="10" t="str">
        <f>IF(LEFT('KCC input'!C1155,2)="ZA",'KCC input'!C1155,"")</f>
        <v/>
      </c>
      <c r="C1154" s="10" t="str">
        <f>IF(LEFT('KCC input'!E1155,2)="ZA",'KCC input'!E1155,"")</f>
        <v/>
      </c>
      <c r="D1154" s="10" t="str">
        <f>IF(LEFT('KCC input'!G1155,2)="ZA",'KCC input'!G1155,"")</f>
        <v>ZA_01099</v>
      </c>
      <c r="E1154" s="10" t="str">
        <f>IF('KCC input'!H1155=0,"",'KCC input'!H1155)</f>
        <v>Hulp bij invullen bestelformulier</v>
      </c>
      <c r="F1154" s="10" t="str">
        <f>IF('KCC input'!H1155=0,"",'KCC input'!H1155)</f>
        <v>Hulp bij invullen bestelformulier</v>
      </c>
      <c r="G1154" s="10" t="str">
        <f t="shared" si="17"/>
        <v>A1ZKC001  Z164</v>
      </c>
      <c r="H1154" s="11" t="str">
        <f>IF('KCC input'!I1155=0,"",'KCC input'!I1155)</f>
        <v/>
      </c>
      <c r="I1154" s="10" t="str">
        <f>IF('KCC input'!K1155=0,"",'KCC input'!K1155)</f>
        <v>A1</v>
      </c>
      <c r="J1154" s="10" t="str">
        <f>IF('KCC input'!L1155=0,"",'KCC input'!L1155)</f>
        <v>ZKC001</v>
      </c>
      <c r="K1154" s="10" t="str">
        <f>IF('KCC input'!M1155=0,"",'KCC input'!M1155)</f>
        <v>Z164</v>
      </c>
      <c r="L1154" s="12"/>
    </row>
    <row r="1155" spans="1:12" s="4" customFormat="1" x14ac:dyDescent="0.25">
      <c r="A1155" s="10" t="str">
        <f>IF(LEFT('KCC input'!A1156,2)="ZA",'KCC input'!A1156,"")</f>
        <v/>
      </c>
      <c r="B1155" s="10" t="str">
        <f>IF(LEFT('KCC input'!C1156,2)="ZA",'KCC input'!C1156,"")</f>
        <v/>
      </c>
      <c r="C1155" s="10" t="str">
        <f>IF(LEFT('KCC input'!E1156,2)="ZA",'KCC input'!E1156,"")</f>
        <v/>
      </c>
      <c r="D1155" s="10" t="str">
        <f>IF(LEFT('KCC input'!G1156,2)="ZA",'KCC input'!G1156,"")</f>
        <v>ZA_01100</v>
      </c>
      <c r="E1155" s="10" t="str">
        <f>IF('KCC input'!H1156=0,"",'KCC input'!H1156)</f>
        <v>Hulp bij aanvragen via KOL</v>
      </c>
      <c r="F1155" s="10" t="str">
        <f>IF('KCC input'!H1156=0,"",'KCC input'!H1156)</f>
        <v>Hulp bij aanvragen via KOL</v>
      </c>
      <c r="G1155" s="10" t="str">
        <f t="shared" si="17"/>
        <v>A1ZKC001  Z165</v>
      </c>
      <c r="H1155" s="11" t="str">
        <f>IF('KCC input'!I1156=0,"",'KCC input'!I1156)</f>
        <v/>
      </c>
      <c r="I1155" s="10" t="str">
        <f>IF('KCC input'!K1156=0,"",'KCC input'!K1156)</f>
        <v>A1</v>
      </c>
      <c r="J1155" s="10" t="str">
        <f>IF('KCC input'!L1156=0,"",'KCC input'!L1156)</f>
        <v>ZKC001</v>
      </c>
      <c r="K1155" s="10" t="str">
        <f>IF('KCC input'!M1156=0,"",'KCC input'!M1156)</f>
        <v>Z165</v>
      </c>
      <c r="L1155" s="12"/>
    </row>
    <row r="1156" spans="1:12" s="4" customFormat="1" x14ac:dyDescent="0.25">
      <c r="A1156" s="10" t="str">
        <f>IF(LEFT('KCC input'!A1157,2)="ZA",'KCC input'!A1157,"")</f>
        <v/>
      </c>
      <c r="B1156" s="10" t="str">
        <f>IF(LEFT('KCC input'!C1157,2)="ZA",'KCC input'!C1157,"")</f>
        <v/>
      </c>
      <c r="C1156" s="10" t="str">
        <f>IF(LEFT('KCC input'!E1157,2)="ZA",'KCC input'!E1157,"")</f>
        <v/>
      </c>
      <c r="D1156" s="10" t="str">
        <f>IF(LEFT('KCC input'!G1157,2)="ZA",'KCC input'!G1157,"")</f>
        <v>ZA_01101</v>
      </c>
      <c r="E1156" s="10" t="str">
        <f>IF('KCC input'!H1157=0,"",'KCC input'!H1157)</f>
        <v>Bestelling annuleren</v>
      </c>
      <c r="F1156" s="10" t="str">
        <f>IF('KCC input'!H1157=0,"",'KCC input'!H1157)</f>
        <v>Bestelling annuleren</v>
      </c>
      <c r="G1156" s="10" t="str">
        <f t="shared" si="17"/>
        <v>A1ZKC001  Z166</v>
      </c>
      <c r="H1156" s="11" t="str">
        <f>IF('KCC input'!I1157=0,"",'KCC input'!I1157)</f>
        <v/>
      </c>
      <c r="I1156" s="10" t="str">
        <f>IF('KCC input'!K1157=0,"",'KCC input'!K1157)</f>
        <v>A1</v>
      </c>
      <c r="J1156" s="10" t="str">
        <f>IF('KCC input'!L1157=0,"",'KCC input'!L1157)</f>
        <v>ZKC001</v>
      </c>
      <c r="K1156" s="10" t="str">
        <f>IF('KCC input'!M1157=0,"",'KCC input'!M1157)</f>
        <v>Z166</v>
      </c>
      <c r="L1156" s="12"/>
    </row>
    <row r="1157" spans="1:12" s="4" customFormat="1" x14ac:dyDescent="0.25">
      <c r="A1157" s="10" t="str">
        <f>IF(LEFT('KCC input'!A1158,2)="ZA",'KCC input'!A1158,"")</f>
        <v/>
      </c>
      <c r="B1157" s="10" t="str">
        <f>IF(LEFT('KCC input'!C1158,2)="ZA",'KCC input'!C1158,"")</f>
        <v/>
      </c>
      <c r="C1157" s="10" t="str">
        <f>IF(LEFT('KCC input'!E1158,2)="ZA",'KCC input'!E1158,"")</f>
        <v/>
      </c>
      <c r="D1157" s="10" t="str">
        <f>IF(LEFT('KCC input'!G1158,2)="ZA",'KCC input'!G1158,"")</f>
        <v>ZA_01102</v>
      </c>
      <c r="E1157" s="10" t="str">
        <f>IF('KCC input'!H1158=0,"",'KCC input'!H1158)</f>
        <v>Product niet beschikbaar</v>
      </c>
      <c r="F1157" s="10" t="str">
        <f>IF('KCC input'!H1158=0,"",'KCC input'!H1158)</f>
        <v>Product niet beschikbaar</v>
      </c>
      <c r="G1157" s="10" t="str">
        <f t="shared" si="17"/>
        <v>A1ZKC001  Z167</v>
      </c>
      <c r="H1157" s="11" t="str">
        <f>IF('KCC input'!I1158=0,"",'KCC input'!I1158)</f>
        <v/>
      </c>
      <c r="I1157" s="10" t="str">
        <f>IF('KCC input'!K1158=0,"",'KCC input'!K1158)</f>
        <v>A1</v>
      </c>
      <c r="J1157" s="10" t="str">
        <f>IF('KCC input'!L1158=0,"",'KCC input'!L1158)</f>
        <v>ZKC001</v>
      </c>
      <c r="K1157" s="10" t="str">
        <f>IF('KCC input'!M1158=0,"",'KCC input'!M1158)</f>
        <v>Z167</v>
      </c>
      <c r="L1157" s="12"/>
    </row>
    <row r="1158" spans="1:12" s="4" customFormat="1" x14ac:dyDescent="0.25">
      <c r="A1158" s="10" t="str">
        <f>IF(LEFT('KCC input'!A1159,2)="ZA",'KCC input'!A1159,"")</f>
        <v/>
      </c>
      <c r="B1158" s="10" t="str">
        <f>IF(LEFT('KCC input'!C1159,2)="ZA",'KCC input'!C1159,"")</f>
        <v/>
      </c>
      <c r="C1158" s="10" t="str">
        <f>IF(LEFT('KCC input'!E1159,2)="ZA",'KCC input'!E1159,"")</f>
        <v/>
      </c>
      <c r="D1158" s="10" t="str">
        <f>IF(LEFT('KCC input'!G1159,2)="ZA",'KCC input'!G1159,"")</f>
        <v>ZA_01105</v>
      </c>
      <c r="E1158" s="10" t="str">
        <f>IF('KCC input'!H1159=0,"",'KCC input'!H1159)</f>
        <v>Hulp bij vinden product website</v>
      </c>
      <c r="F1158" s="10" t="str">
        <f>IF('KCC input'!H1159=0,"",'KCC input'!H1159)</f>
        <v>Hulp bij vinden product website</v>
      </c>
      <c r="G1158" s="10" t="str">
        <f t="shared" si="17"/>
        <v>A1ZKC001  Z172</v>
      </c>
      <c r="H1158" s="11" t="str">
        <f>IF('KCC input'!I1159=0,"",'KCC input'!I1159)</f>
        <v/>
      </c>
      <c r="I1158" s="10" t="str">
        <f>IF('KCC input'!K1159=0,"",'KCC input'!K1159)</f>
        <v>A1</v>
      </c>
      <c r="J1158" s="10" t="str">
        <f>IF('KCC input'!L1159=0,"",'KCC input'!L1159)</f>
        <v>ZKC001</v>
      </c>
      <c r="K1158" s="10" t="str">
        <f>IF('KCC input'!M1159=0,"",'KCC input'!M1159)</f>
        <v>Z172</v>
      </c>
      <c r="L1158" s="12"/>
    </row>
    <row r="1159" spans="1:12" s="4" customFormat="1" x14ac:dyDescent="0.25">
      <c r="A1159" s="10" t="str">
        <f>IF(LEFT('KCC input'!A1160,2)="ZA",'KCC input'!A1160,"")</f>
        <v/>
      </c>
      <c r="B1159" s="10" t="str">
        <f>IF(LEFT('KCC input'!C1160,2)="ZA",'KCC input'!C1160,"")</f>
        <v/>
      </c>
      <c r="C1159" s="10" t="str">
        <f>IF(LEFT('KCC input'!E1160,2)="ZA",'KCC input'!E1160,"")</f>
        <v>ZA_01106</v>
      </c>
      <c r="D1159" s="10" t="str">
        <f>IF(LEFT('KCC input'!G1160,2)="ZA",'KCC input'!G1160,"")</f>
        <v/>
      </c>
      <c r="E1159" s="10" t="str">
        <f>IF('KCC input'!H1160=0,"",'KCC input'!H1160)</f>
        <v>Erfdienstbaarhedenonderzoek</v>
      </c>
      <c r="F1159" s="10" t="str">
        <f>IF('KCC input'!H1160=0,"",'KCC input'!H1160)</f>
        <v>Erfdienstbaarhedenonderzoek</v>
      </c>
      <c r="G1159" s="10" t="str">
        <f t="shared" si="17"/>
        <v>A1ZKC001  Z535</v>
      </c>
      <c r="H1159" s="11" t="str">
        <f>IF('KCC input'!I1160=0,"",'KCC input'!I1160)</f>
        <v/>
      </c>
      <c r="I1159" s="10" t="str">
        <f>IF('KCC input'!K1160=0,"",'KCC input'!K1160)</f>
        <v>A1</v>
      </c>
      <c r="J1159" s="10" t="str">
        <f>IF('KCC input'!L1160=0,"",'KCC input'!L1160)</f>
        <v>ZKC001</v>
      </c>
      <c r="K1159" s="10" t="str">
        <f>IF('KCC input'!M1160=0,"",'KCC input'!M1160)</f>
        <v>Z535</v>
      </c>
      <c r="L1159" s="12"/>
    </row>
    <row r="1160" spans="1:12" s="4" customFormat="1" x14ac:dyDescent="0.25">
      <c r="A1160" s="10" t="str">
        <f>IF(LEFT('KCC input'!A1161,2)="ZA",'KCC input'!A1161,"")</f>
        <v/>
      </c>
      <c r="B1160" s="10" t="str">
        <f>IF(LEFT('KCC input'!C1161,2)="ZA",'KCC input'!C1161,"")</f>
        <v/>
      </c>
      <c r="C1160" s="10" t="str">
        <f>IF(LEFT('KCC input'!E1161,2)="ZA",'KCC input'!E1161,"")</f>
        <v/>
      </c>
      <c r="D1160" s="10" t="str">
        <f>IF(LEFT('KCC input'!G1161,2)="ZA",'KCC input'!G1161,"")</f>
        <v>ZA_01107</v>
      </c>
      <c r="E1160" s="10" t="str">
        <f>IF('KCC input'!H1161=0,"",'KCC input'!H1161)</f>
        <v>Bestelformulier werkt niet</v>
      </c>
      <c r="F1160" s="10" t="str">
        <f>IF('KCC input'!H1161=0,"",'KCC input'!H1161)</f>
        <v>Bestelformulier werkt niet</v>
      </c>
      <c r="G1160" s="10" t="str">
        <f t="shared" si="17"/>
        <v>A1ZKC001  Z174</v>
      </c>
      <c r="H1160" s="11" t="str">
        <f>IF('KCC input'!I1161=0,"",'KCC input'!I1161)</f>
        <v/>
      </c>
      <c r="I1160" s="10" t="str">
        <f>IF('KCC input'!K1161=0,"",'KCC input'!K1161)</f>
        <v>A1</v>
      </c>
      <c r="J1160" s="10" t="str">
        <f>IF('KCC input'!L1161=0,"",'KCC input'!L1161)</f>
        <v>ZKC001</v>
      </c>
      <c r="K1160" s="10" t="str">
        <f>IF('KCC input'!M1161=0,"",'KCC input'!M1161)</f>
        <v>Z174</v>
      </c>
      <c r="L1160" s="12"/>
    </row>
    <row r="1161" spans="1:12" s="4" customFormat="1" x14ac:dyDescent="0.25">
      <c r="A1161" s="10" t="str">
        <f>IF(LEFT('KCC input'!A1162,2)="ZA",'KCC input'!A1162,"")</f>
        <v/>
      </c>
      <c r="B1161" s="10" t="str">
        <f>IF(LEFT('KCC input'!C1162,2)="ZA",'KCC input'!C1162,"")</f>
        <v/>
      </c>
      <c r="C1161" s="10" t="str">
        <f>IF(LEFT('KCC input'!E1162,2)="ZA",'KCC input'!E1162,"")</f>
        <v/>
      </c>
      <c r="D1161" s="10" t="str">
        <f>IF(LEFT('KCC input'!G1162,2)="ZA",'KCC input'!G1162,"")</f>
        <v>ZA_01108</v>
      </c>
      <c r="E1161" s="10" t="str">
        <f>IF('KCC input'!H1162=0,"",'KCC input'!H1162)</f>
        <v>Hulp bij invullen bestelformulier</v>
      </c>
      <c r="F1161" s="10" t="str">
        <f>IF('KCC input'!H1162=0,"",'KCC input'!H1162)</f>
        <v>Hulp bij invullen bestelformulier</v>
      </c>
      <c r="G1161" s="10" t="str">
        <f t="shared" si="17"/>
        <v>A1ZKC001  Z175</v>
      </c>
      <c r="H1161" s="11" t="str">
        <f>IF('KCC input'!I1162=0,"",'KCC input'!I1162)</f>
        <v/>
      </c>
      <c r="I1161" s="10" t="str">
        <f>IF('KCC input'!K1162=0,"",'KCC input'!K1162)</f>
        <v>A1</v>
      </c>
      <c r="J1161" s="10" t="str">
        <f>IF('KCC input'!L1162=0,"",'KCC input'!L1162)</f>
        <v>ZKC001</v>
      </c>
      <c r="K1161" s="10" t="str">
        <f>IF('KCC input'!M1162=0,"",'KCC input'!M1162)</f>
        <v>Z175</v>
      </c>
      <c r="L1161" s="12"/>
    </row>
    <row r="1162" spans="1:12" s="4" customFormat="1" x14ac:dyDescent="0.25">
      <c r="A1162" s="10" t="str">
        <f>IF(LEFT('KCC input'!A1163,2)="ZA",'KCC input'!A1163,"")</f>
        <v/>
      </c>
      <c r="B1162" s="10" t="str">
        <f>IF(LEFT('KCC input'!C1163,2)="ZA",'KCC input'!C1163,"")</f>
        <v/>
      </c>
      <c r="C1162" s="10" t="str">
        <f>IF(LEFT('KCC input'!E1163,2)="ZA",'KCC input'!E1163,"")</f>
        <v/>
      </c>
      <c r="D1162" s="10" t="str">
        <f>IF(LEFT('KCC input'!G1163,2)="ZA",'KCC input'!G1163,"")</f>
        <v>ZA_01109</v>
      </c>
      <c r="E1162" s="10" t="str">
        <f>IF('KCC input'!H1163=0,"",'KCC input'!H1163)</f>
        <v>Hulp bij aanvragen via KOL</v>
      </c>
      <c r="F1162" s="10" t="str">
        <f>IF('KCC input'!H1163=0,"",'KCC input'!H1163)</f>
        <v>Hulp bij aanvragen via KOL</v>
      </c>
      <c r="G1162" s="10" t="str">
        <f t="shared" si="17"/>
        <v>A1ZKC001  Z176</v>
      </c>
      <c r="H1162" s="11" t="str">
        <f>IF('KCC input'!I1163=0,"",'KCC input'!I1163)</f>
        <v/>
      </c>
      <c r="I1162" s="10" t="str">
        <f>IF('KCC input'!K1163=0,"",'KCC input'!K1163)</f>
        <v>A1</v>
      </c>
      <c r="J1162" s="10" t="str">
        <f>IF('KCC input'!L1163=0,"",'KCC input'!L1163)</f>
        <v>ZKC001</v>
      </c>
      <c r="K1162" s="10" t="str">
        <f>IF('KCC input'!M1163=0,"",'KCC input'!M1163)</f>
        <v>Z176</v>
      </c>
      <c r="L1162" s="12"/>
    </row>
    <row r="1163" spans="1:12" s="4" customFormat="1" x14ac:dyDescent="0.25">
      <c r="A1163" s="10" t="str">
        <f>IF(LEFT('KCC input'!A1164,2)="ZA",'KCC input'!A1164,"")</f>
        <v/>
      </c>
      <c r="B1163" s="10" t="str">
        <f>IF(LEFT('KCC input'!C1164,2)="ZA",'KCC input'!C1164,"")</f>
        <v/>
      </c>
      <c r="C1163" s="10" t="str">
        <f>IF(LEFT('KCC input'!E1164,2)="ZA",'KCC input'!E1164,"")</f>
        <v/>
      </c>
      <c r="D1163" s="10" t="str">
        <f>IF(LEFT('KCC input'!G1164,2)="ZA",'KCC input'!G1164,"")</f>
        <v>ZA_01110</v>
      </c>
      <c r="E1163" s="10" t="str">
        <f>IF('KCC input'!H1164=0,"",'KCC input'!H1164)</f>
        <v>Bestelling annuleren</v>
      </c>
      <c r="F1163" s="10" t="str">
        <f>IF('KCC input'!H1164=0,"",'KCC input'!H1164)</f>
        <v>Bestelling annuleren</v>
      </c>
      <c r="G1163" s="10" t="str">
        <f t="shared" ref="G1163:G1226" si="18">CONCATENATE(I1163,J1163,REPT(" ",8-LEN(J1163)),K1163)</f>
        <v>A1ZKC001  Z177</v>
      </c>
      <c r="H1163" s="11" t="str">
        <f>IF('KCC input'!I1164=0,"",'KCC input'!I1164)</f>
        <v/>
      </c>
      <c r="I1163" s="10" t="str">
        <f>IF('KCC input'!K1164=0,"",'KCC input'!K1164)</f>
        <v>A1</v>
      </c>
      <c r="J1163" s="10" t="str">
        <f>IF('KCC input'!L1164=0,"",'KCC input'!L1164)</f>
        <v>ZKC001</v>
      </c>
      <c r="K1163" s="10" t="str">
        <f>IF('KCC input'!M1164=0,"",'KCC input'!M1164)</f>
        <v>Z177</v>
      </c>
      <c r="L1163" s="12"/>
    </row>
    <row r="1164" spans="1:12" s="4" customFormat="1" x14ac:dyDescent="0.25">
      <c r="A1164" s="10" t="str">
        <f>IF(LEFT('KCC input'!A1165,2)="ZA",'KCC input'!A1165,"")</f>
        <v/>
      </c>
      <c r="B1164" s="10" t="str">
        <f>IF(LEFT('KCC input'!C1165,2)="ZA",'KCC input'!C1165,"")</f>
        <v/>
      </c>
      <c r="C1164" s="10" t="str">
        <f>IF(LEFT('KCC input'!E1165,2)="ZA",'KCC input'!E1165,"")</f>
        <v/>
      </c>
      <c r="D1164" s="10" t="str">
        <f>IF(LEFT('KCC input'!G1165,2)="ZA",'KCC input'!G1165,"")</f>
        <v>ZA_01111</v>
      </c>
      <c r="E1164" s="10" t="str">
        <f>IF('KCC input'!H1165=0,"",'KCC input'!H1165)</f>
        <v>Product niet beschikbaar</v>
      </c>
      <c r="F1164" s="10" t="str">
        <f>IF('KCC input'!H1165=0,"",'KCC input'!H1165)</f>
        <v>Product niet beschikbaar</v>
      </c>
      <c r="G1164" s="10" t="str">
        <f t="shared" si="18"/>
        <v>A1ZKC001  Z178</v>
      </c>
      <c r="H1164" s="11" t="str">
        <f>IF('KCC input'!I1165=0,"",'KCC input'!I1165)</f>
        <v/>
      </c>
      <c r="I1164" s="10" t="str">
        <f>IF('KCC input'!K1165=0,"",'KCC input'!K1165)</f>
        <v>A1</v>
      </c>
      <c r="J1164" s="10" t="str">
        <f>IF('KCC input'!L1165=0,"",'KCC input'!L1165)</f>
        <v>ZKC001</v>
      </c>
      <c r="K1164" s="10" t="str">
        <f>IF('KCC input'!M1165=0,"",'KCC input'!M1165)</f>
        <v>Z178</v>
      </c>
      <c r="L1164" s="12"/>
    </row>
    <row r="1165" spans="1:12" s="4" customFormat="1" x14ac:dyDescent="0.25">
      <c r="A1165" s="10" t="str">
        <f>IF(LEFT('KCC input'!A1166,2)="ZA",'KCC input'!A1166,"")</f>
        <v/>
      </c>
      <c r="B1165" s="10" t="str">
        <f>IF(LEFT('KCC input'!C1166,2)="ZA",'KCC input'!C1166,"")</f>
        <v/>
      </c>
      <c r="C1165" s="10" t="str">
        <f>IF(LEFT('KCC input'!E1166,2)="ZA",'KCC input'!E1166,"")</f>
        <v/>
      </c>
      <c r="D1165" s="10" t="str">
        <f>IF(LEFT('KCC input'!G1166,2)="ZA",'KCC input'!G1166,"")</f>
        <v>ZA_01114</v>
      </c>
      <c r="E1165" s="10" t="str">
        <f>IF('KCC input'!H1166=0,"",'KCC input'!H1166)</f>
        <v>Hulp bij vinden product website</v>
      </c>
      <c r="F1165" s="10" t="str">
        <f>IF('KCC input'!H1166=0,"",'KCC input'!H1166)</f>
        <v>Hulp bij vinden product website</v>
      </c>
      <c r="G1165" s="10" t="str">
        <f t="shared" si="18"/>
        <v>A1ZKC001  Z183</v>
      </c>
      <c r="H1165" s="11" t="str">
        <f>IF('KCC input'!I1166=0,"",'KCC input'!I1166)</f>
        <v/>
      </c>
      <c r="I1165" s="10" t="str">
        <f>IF('KCC input'!K1166=0,"",'KCC input'!K1166)</f>
        <v>A1</v>
      </c>
      <c r="J1165" s="10" t="str">
        <f>IF('KCC input'!L1166=0,"",'KCC input'!L1166)</f>
        <v>ZKC001</v>
      </c>
      <c r="K1165" s="10" t="str">
        <f>IF('KCC input'!M1166=0,"",'KCC input'!M1166)</f>
        <v>Z183</v>
      </c>
      <c r="L1165" s="12"/>
    </row>
    <row r="1166" spans="1:12" s="4" customFormat="1" x14ac:dyDescent="0.25">
      <c r="A1166" s="10" t="str">
        <f>IF(LEFT('KCC input'!A1167,2)="ZA",'KCC input'!A1167,"")</f>
        <v/>
      </c>
      <c r="B1166" s="10" t="str">
        <f>IF(LEFT('KCC input'!C1167,2)="ZA",'KCC input'!C1167,"")</f>
        <v/>
      </c>
      <c r="C1166" s="10" t="str">
        <f>IF(LEFT('KCC input'!E1167,2)="ZA",'KCC input'!E1167,"")</f>
        <v>ZA_01115</v>
      </c>
      <c r="D1166" s="10" t="str">
        <f>IF(LEFT('KCC input'!G1167,2)="ZA",'KCC input'!G1167,"")</f>
        <v/>
      </c>
      <c r="E1166" s="10" t="str">
        <f>IF('KCC input'!H1167=0,"",'KCC input'!H1167)</f>
        <v>Periodiek onderzoek</v>
      </c>
      <c r="F1166" s="10" t="str">
        <f>IF('KCC input'!H1167=0,"",'KCC input'!H1167)</f>
        <v>Periodiek onderzoek</v>
      </c>
      <c r="G1166" s="10" t="str">
        <f t="shared" si="18"/>
        <v>A1ZKC001  Z536</v>
      </c>
      <c r="H1166" s="11" t="str">
        <f>IF('KCC input'!I1167=0,"",'KCC input'!I1167)</f>
        <v/>
      </c>
      <c r="I1166" s="10" t="str">
        <f>IF('KCC input'!K1167=0,"",'KCC input'!K1167)</f>
        <v>A1</v>
      </c>
      <c r="J1166" s="10" t="str">
        <f>IF('KCC input'!L1167=0,"",'KCC input'!L1167)</f>
        <v>ZKC001</v>
      </c>
      <c r="K1166" s="10" t="str">
        <f>IF('KCC input'!M1167=0,"",'KCC input'!M1167)</f>
        <v>Z536</v>
      </c>
      <c r="L1166" s="12"/>
    </row>
    <row r="1167" spans="1:12" s="4" customFormat="1" x14ac:dyDescent="0.25">
      <c r="A1167" s="10" t="str">
        <f>IF(LEFT('KCC input'!A1168,2)="ZA",'KCC input'!A1168,"")</f>
        <v/>
      </c>
      <c r="B1167" s="10" t="str">
        <f>IF(LEFT('KCC input'!C1168,2)="ZA",'KCC input'!C1168,"")</f>
        <v/>
      </c>
      <c r="C1167" s="10" t="str">
        <f>IF(LEFT('KCC input'!E1168,2)="ZA",'KCC input'!E1168,"")</f>
        <v/>
      </c>
      <c r="D1167" s="10" t="str">
        <f>IF(LEFT('KCC input'!G1168,2)="ZA",'KCC input'!G1168,"")</f>
        <v>ZA_01116</v>
      </c>
      <c r="E1167" s="10" t="str">
        <f>IF('KCC input'!H1168=0,"",'KCC input'!H1168)</f>
        <v>Bestelformulier werkt niet</v>
      </c>
      <c r="F1167" s="10" t="str">
        <f>IF('KCC input'!H1168=0,"",'KCC input'!H1168)</f>
        <v>Bestelformulier werkt niet</v>
      </c>
      <c r="G1167" s="10" t="str">
        <f t="shared" si="18"/>
        <v>A1ZKC001  Z185</v>
      </c>
      <c r="H1167" s="11" t="str">
        <f>IF('KCC input'!I1168=0,"",'KCC input'!I1168)</f>
        <v/>
      </c>
      <c r="I1167" s="10" t="str">
        <f>IF('KCC input'!K1168=0,"",'KCC input'!K1168)</f>
        <v>A1</v>
      </c>
      <c r="J1167" s="10" t="str">
        <f>IF('KCC input'!L1168=0,"",'KCC input'!L1168)</f>
        <v>ZKC001</v>
      </c>
      <c r="K1167" s="10" t="str">
        <f>IF('KCC input'!M1168=0,"",'KCC input'!M1168)</f>
        <v>Z185</v>
      </c>
      <c r="L1167" s="12"/>
    </row>
    <row r="1168" spans="1:12" s="4" customFormat="1" x14ac:dyDescent="0.25">
      <c r="A1168" s="10" t="str">
        <f>IF(LEFT('KCC input'!A1169,2)="ZA",'KCC input'!A1169,"")</f>
        <v/>
      </c>
      <c r="B1168" s="10" t="str">
        <f>IF(LEFT('KCC input'!C1169,2)="ZA",'KCC input'!C1169,"")</f>
        <v/>
      </c>
      <c r="C1168" s="10" t="str">
        <f>IF(LEFT('KCC input'!E1169,2)="ZA",'KCC input'!E1169,"")</f>
        <v/>
      </c>
      <c r="D1168" s="10" t="str">
        <f>IF(LEFT('KCC input'!G1169,2)="ZA",'KCC input'!G1169,"")</f>
        <v>ZA_01117</v>
      </c>
      <c r="E1168" s="10" t="str">
        <f>IF('KCC input'!H1169=0,"",'KCC input'!H1169)</f>
        <v>Hulp bij invullen bestelformulier</v>
      </c>
      <c r="F1168" s="10" t="str">
        <f>IF('KCC input'!H1169=0,"",'KCC input'!H1169)</f>
        <v>Hulp bij invullen bestelformulier</v>
      </c>
      <c r="G1168" s="10" t="str">
        <f t="shared" si="18"/>
        <v>A1ZKC001  Z186</v>
      </c>
      <c r="H1168" s="11" t="str">
        <f>IF('KCC input'!I1169=0,"",'KCC input'!I1169)</f>
        <v/>
      </c>
      <c r="I1168" s="10" t="str">
        <f>IF('KCC input'!K1169=0,"",'KCC input'!K1169)</f>
        <v>A1</v>
      </c>
      <c r="J1168" s="10" t="str">
        <f>IF('KCC input'!L1169=0,"",'KCC input'!L1169)</f>
        <v>ZKC001</v>
      </c>
      <c r="K1168" s="10" t="str">
        <f>IF('KCC input'!M1169=0,"",'KCC input'!M1169)</f>
        <v>Z186</v>
      </c>
      <c r="L1168" s="12"/>
    </row>
    <row r="1169" spans="1:12" s="4" customFormat="1" x14ac:dyDescent="0.25">
      <c r="A1169" s="10" t="str">
        <f>IF(LEFT('KCC input'!A1170,2)="ZA",'KCC input'!A1170,"")</f>
        <v/>
      </c>
      <c r="B1169" s="10" t="str">
        <f>IF(LEFT('KCC input'!C1170,2)="ZA",'KCC input'!C1170,"")</f>
        <v/>
      </c>
      <c r="C1169" s="10" t="str">
        <f>IF(LEFT('KCC input'!E1170,2)="ZA",'KCC input'!E1170,"")</f>
        <v/>
      </c>
      <c r="D1169" s="10" t="str">
        <f>IF(LEFT('KCC input'!G1170,2)="ZA",'KCC input'!G1170,"")</f>
        <v>ZA_01118</v>
      </c>
      <c r="E1169" s="10" t="str">
        <f>IF('KCC input'!H1170=0,"",'KCC input'!H1170)</f>
        <v>Hulp bij aanvragen via KOL</v>
      </c>
      <c r="F1169" s="10" t="str">
        <f>IF('KCC input'!H1170=0,"",'KCC input'!H1170)</f>
        <v>Hulp bij aanvragen via KOL</v>
      </c>
      <c r="G1169" s="10" t="str">
        <f t="shared" si="18"/>
        <v>A1ZKC001  Z187</v>
      </c>
      <c r="H1169" s="11" t="str">
        <f>IF('KCC input'!I1170=0,"",'KCC input'!I1170)</f>
        <v/>
      </c>
      <c r="I1169" s="10" t="str">
        <f>IF('KCC input'!K1170=0,"",'KCC input'!K1170)</f>
        <v>A1</v>
      </c>
      <c r="J1169" s="10" t="str">
        <f>IF('KCC input'!L1170=0,"",'KCC input'!L1170)</f>
        <v>ZKC001</v>
      </c>
      <c r="K1169" s="10" t="str">
        <f>IF('KCC input'!M1170=0,"",'KCC input'!M1170)</f>
        <v>Z187</v>
      </c>
      <c r="L1169" s="12"/>
    </row>
    <row r="1170" spans="1:12" s="4" customFormat="1" x14ac:dyDescent="0.25">
      <c r="A1170" s="10" t="str">
        <f>IF(LEFT('KCC input'!A1171,2)="ZA",'KCC input'!A1171,"")</f>
        <v/>
      </c>
      <c r="B1170" s="10" t="str">
        <f>IF(LEFT('KCC input'!C1171,2)="ZA",'KCC input'!C1171,"")</f>
        <v/>
      </c>
      <c r="C1170" s="10" t="str">
        <f>IF(LEFT('KCC input'!E1171,2)="ZA",'KCC input'!E1171,"")</f>
        <v/>
      </c>
      <c r="D1170" s="10" t="str">
        <f>IF(LEFT('KCC input'!G1171,2)="ZA",'KCC input'!G1171,"")</f>
        <v>ZA_01119</v>
      </c>
      <c r="E1170" s="10" t="str">
        <f>IF('KCC input'!H1171=0,"",'KCC input'!H1171)</f>
        <v>Bestelling annuleren</v>
      </c>
      <c r="F1170" s="10" t="str">
        <f>IF('KCC input'!H1171=0,"",'KCC input'!H1171)</f>
        <v>Bestelling annuleren</v>
      </c>
      <c r="G1170" s="10" t="str">
        <f t="shared" si="18"/>
        <v>A1ZKC001  Z188</v>
      </c>
      <c r="H1170" s="11" t="str">
        <f>IF('KCC input'!I1171=0,"",'KCC input'!I1171)</f>
        <v/>
      </c>
      <c r="I1170" s="10" t="str">
        <f>IF('KCC input'!K1171=0,"",'KCC input'!K1171)</f>
        <v>A1</v>
      </c>
      <c r="J1170" s="10" t="str">
        <f>IF('KCC input'!L1171=0,"",'KCC input'!L1171)</f>
        <v>ZKC001</v>
      </c>
      <c r="K1170" s="10" t="str">
        <f>IF('KCC input'!M1171=0,"",'KCC input'!M1171)</f>
        <v>Z188</v>
      </c>
      <c r="L1170" s="12"/>
    </row>
    <row r="1171" spans="1:12" s="4" customFormat="1" x14ac:dyDescent="0.25">
      <c r="A1171" s="10" t="str">
        <f>IF(LEFT('KCC input'!A1172,2)="ZA",'KCC input'!A1172,"")</f>
        <v/>
      </c>
      <c r="B1171" s="10" t="str">
        <f>IF(LEFT('KCC input'!C1172,2)="ZA",'KCC input'!C1172,"")</f>
        <v/>
      </c>
      <c r="C1171" s="10" t="str">
        <f>IF(LEFT('KCC input'!E1172,2)="ZA",'KCC input'!E1172,"")</f>
        <v/>
      </c>
      <c r="D1171" s="10" t="str">
        <f>IF(LEFT('KCC input'!G1172,2)="ZA",'KCC input'!G1172,"")</f>
        <v>ZA_01120</v>
      </c>
      <c r="E1171" s="10" t="str">
        <f>IF('KCC input'!H1172=0,"",'KCC input'!H1172)</f>
        <v>Product niet beschikbaar</v>
      </c>
      <c r="F1171" s="10" t="str">
        <f>IF('KCC input'!H1172=0,"",'KCC input'!H1172)</f>
        <v>Product niet beschikbaar</v>
      </c>
      <c r="G1171" s="10" t="str">
        <f t="shared" si="18"/>
        <v>A1ZKC001  Z189</v>
      </c>
      <c r="H1171" s="11" t="str">
        <f>IF('KCC input'!I1172=0,"",'KCC input'!I1172)</f>
        <v/>
      </c>
      <c r="I1171" s="10" t="str">
        <f>IF('KCC input'!K1172=0,"",'KCC input'!K1172)</f>
        <v>A1</v>
      </c>
      <c r="J1171" s="10" t="str">
        <f>IF('KCC input'!L1172=0,"",'KCC input'!L1172)</f>
        <v>ZKC001</v>
      </c>
      <c r="K1171" s="10" t="str">
        <f>IF('KCC input'!M1172=0,"",'KCC input'!M1172)</f>
        <v>Z189</v>
      </c>
      <c r="L1171" s="12"/>
    </row>
    <row r="1172" spans="1:12" s="4" customFormat="1" x14ac:dyDescent="0.25">
      <c r="A1172" s="10" t="str">
        <f>IF(LEFT('KCC input'!A1173,2)="ZA",'KCC input'!A1173,"")</f>
        <v/>
      </c>
      <c r="B1172" s="10" t="str">
        <f>IF(LEFT('KCC input'!C1173,2)="ZA",'KCC input'!C1173,"")</f>
        <v/>
      </c>
      <c r="C1172" s="10" t="str">
        <f>IF(LEFT('KCC input'!E1173,2)="ZA",'KCC input'!E1173,"")</f>
        <v/>
      </c>
      <c r="D1172" s="10" t="str">
        <f>IF(LEFT('KCC input'!G1173,2)="ZA",'KCC input'!G1173,"")</f>
        <v>ZA_01123</v>
      </c>
      <c r="E1172" s="10" t="str">
        <f>IF('KCC input'!H1173=0,"",'KCC input'!H1173)</f>
        <v>Hulp bij vinden product website</v>
      </c>
      <c r="F1172" s="10" t="str">
        <f>IF('KCC input'!H1173=0,"",'KCC input'!H1173)</f>
        <v>Hulp bij vinden product website</v>
      </c>
      <c r="G1172" s="10" t="str">
        <f t="shared" si="18"/>
        <v>A1ZKC001  Z194</v>
      </c>
      <c r="H1172" s="11" t="str">
        <f>IF('KCC input'!I1173=0,"",'KCC input'!I1173)</f>
        <v/>
      </c>
      <c r="I1172" s="10" t="str">
        <f>IF('KCC input'!K1173=0,"",'KCC input'!K1173)</f>
        <v>A1</v>
      </c>
      <c r="J1172" s="10" t="str">
        <f>IF('KCC input'!L1173=0,"",'KCC input'!L1173)</f>
        <v>ZKC001</v>
      </c>
      <c r="K1172" s="10" t="str">
        <f>IF('KCC input'!M1173=0,"",'KCC input'!M1173)</f>
        <v>Z194</v>
      </c>
      <c r="L1172" s="12"/>
    </row>
    <row r="1173" spans="1:12" s="4" customFormat="1" x14ac:dyDescent="0.25">
      <c r="A1173" s="10" t="str">
        <f>IF(LEFT('KCC input'!A1174,2)="ZA",'KCC input'!A1174,"")</f>
        <v/>
      </c>
      <c r="B1173" s="10" t="str">
        <f>IF(LEFT('KCC input'!C1174,2)="ZA",'KCC input'!C1174,"")</f>
        <v/>
      </c>
      <c r="C1173" s="10" t="str">
        <f>IF(LEFT('KCC input'!E1174,2)="ZA",'KCC input'!E1174,"")</f>
        <v>ZA_01990</v>
      </c>
      <c r="D1173" s="10" t="str">
        <f>IF(LEFT('KCC input'!G1174,2)="ZA",'KCC input'!G1174,"")</f>
        <v/>
      </c>
      <c r="E1173" s="10" t="str">
        <f>IF('KCC input'!H1174=0,"",'KCC input'!H1174)</f>
        <v>Schepen</v>
      </c>
      <c r="F1173" s="10" t="str">
        <f>IF('KCC input'!H1174=0,"",'KCC input'!H1174)</f>
        <v>Schepen</v>
      </c>
      <c r="G1173" s="10" t="str">
        <f t="shared" si="18"/>
        <v>A1ZKC001  Z571</v>
      </c>
      <c r="H1173" s="11" t="str">
        <f>IF('KCC input'!I1174=0,"",'KCC input'!I1174)</f>
        <v/>
      </c>
      <c r="I1173" s="10" t="str">
        <f>IF('KCC input'!K1174=0,"",'KCC input'!K1174)</f>
        <v>A1</v>
      </c>
      <c r="J1173" s="10" t="str">
        <f>IF('KCC input'!L1174=0,"",'KCC input'!L1174)</f>
        <v>ZKC001</v>
      </c>
      <c r="K1173" s="10" t="str">
        <f>IF('KCC input'!M1174=0,"",'KCC input'!M1174)</f>
        <v>Z571</v>
      </c>
      <c r="L1173" s="12"/>
    </row>
    <row r="1174" spans="1:12" s="4" customFormat="1" x14ac:dyDescent="0.25">
      <c r="A1174" s="10" t="str">
        <f>IF(LEFT('KCC input'!A1175,2)="ZA",'KCC input'!A1175,"")</f>
        <v/>
      </c>
      <c r="B1174" s="10" t="str">
        <f>IF(LEFT('KCC input'!C1175,2)="ZA",'KCC input'!C1175,"")</f>
        <v/>
      </c>
      <c r="C1174" s="10" t="str">
        <f>IF(LEFT('KCC input'!E1175,2)="ZA",'KCC input'!E1175,"")</f>
        <v/>
      </c>
      <c r="D1174" s="10" t="str">
        <f>IF(LEFT('KCC input'!G1175,2)="ZA",'KCC input'!G1175,"")</f>
        <v>ZA_01991</v>
      </c>
      <c r="E1174" s="10" t="str">
        <f>IF('KCC input'!H1175=0,"",'KCC input'!H1175)</f>
        <v>Eigendomsinformatie</v>
      </c>
      <c r="F1174" s="10" t="str">
        <f>IF('KCC input'!H1175=0,"",'KCC input'!H1175)</f>
        <v>Eigendomsinformatie</v>
      </c>
      <c r="G1174" s="10" t="str">
        <f t="shared" si="18"/>
        <v>A1ZKC001  Z572</v>
      </c>
      <c r="H1174" s="11" t="str">
        <f>IF('KCC input'!I1175=0,"",'KCC input'!I1175)</f>
        <v/>
      </c>
      <c r="I1174" s="10" t="str">
        <f>IF('KCC input'!K1175=0,"",'KCC input'!K1175)</f>
        <v>A1</v>
      </c>
      <c r="J1174" s="10" t="str">
        <f>IF('KCC input'!L1175=0,"",'KCC input'!L1175)</f>
        <v>ZKC001</v>
      </c>
      <c r="K1174" s="10" t="str">
        <f>IF('KCC input'!M1175=0,"",'KCC input'!M1175)</f>
        <v>Z572</v>
      </c>
      <c r="L1174" s="12"/>
    </row>
    <row r="1175" spans="1:12" s="4" customFormat="1" x14ac:dyDescent="0.25">
      <c r="A1175" s="10" t="str">
        <f>IF(LEFT('KCC input'!A1176,2)="ZA",'KCC input'!A1176,"")</f>
        <v/>
      </c>
      <c r="B1175" s="10" t="str">
        <f>IF(LEFT('KCC input'!C1176,2)="ZA",'KCC input'!C1176,"")</f>
        <v/>
      </c>
      <c r="C1175" s="10" t="str">
        <f>IF(LEFT('KCC input'!E1176,2)="ZA",'KCC input'!E1176,"")</f>
        <v/>
      </c>
      <c r="D1175" s="10" t="str">
        <f>IF(LEFT('KCC input'!G1176,2)="ZA",'KCC input'!G1176,"")</f>
        <v>ZA_01992</v>
      </c>
      <c r="E1175" s="10" t="str">
        <f>IF('KCC input'!H1176=0,"",'KCC input'!H1176)</f>
        <v>Hypotheekinformatie</v>
      </c>
      <c r="F1175" s="10" t="str">
        <f>IF('KCC input'!H1176=0,"",'KCC input'!H1176)</f>
        <v>Hypotheekinformatie</v>
      </c>
      <c r="G1175" s="10" t="str">
        <f t="shared" si="18"/>
        <v>A1ZKC001  Z573</v>
      </c>
      <c r="H1175" s="11" t="str">
        <f>IF('KCC input'!I1176=0,"",'KCC input'!I1176)</f>
        <v/>
      </c>
      <c r="I1175" s="10" t="str">
        <f>IF('KCC input'!K1176=0,"",'KCC input'!K1176)</f>
        <v>A1</v>
      </c>
      <c r="J1175" s="10" t="str">
        <f>IF('KCC input'!L1176=0,"",'KCC input'!L1176)</f>
        <v>ZKC001</v>
      </c>
      <c r="K1175" s="10" t="str">
        <f>IF('KCC input'!M1176=0,"",'KCC input'!M1176)</f>
        <v>Z573</v>
      </c>
      <c r="L1175" s="12"/>
    </row>
    <row r="1176" spans="1:12" s="4" customFormat="1" x14ac:dyDescent="0.25">
      <c r="A1176" s="10" t="str">
        <f>IF(LEFT('KCC input'!A1177,2)="ZA",'KCC input'!A1177,"")</f>
        <v/>
      </c>
      <c r="B1176" s="10" t="str">
        <f>IF(LEFT('KCC input'!C1177,2)="ZA",'KCC input'!C1177,"")</f>
        <v/>
      </c>
      <c r="C1176" s="10" t="str">
        <f>IF(LEFT('KCC input'!E1177,2)="ZA",'KCC input'!E1177,"")</f>
        <v>ZA_01124</v>
      </c>
      <c r="D1176" s="10" t="str">
        <f>IF(LEFT('KCC input'!G1177,2)="ZA",'KCC input'!G1177,"")</f>
        <v/>
      </c>
      <c r="E1176" s="10" t="str">
        <f>IF('KCC input'!H1177=0,"",'KCC input'!H1177)</f>
        <v>Leveringsakte</v>
      </c>
      <c r="F1176" s="10" t="str">
        <f>IF('KCC input'!H1177=0,"",'KCC input'!H1177)</f>
        <v>Leveringsakte</v>
      </c>
      <c r="G1176" s="10" t="str">
        <f t="shared" si="18"/>
        <v>A1ZKC001  Z537</v>
      </c>
      <c r="H1176" s="11" t="str">
        <f>IF('KCC input'!I1177=0,"",'KCC input'!I1177)</f>
        <v/>
      </c>
      <c r="I1176" s="10" t="str">
        <f>IF('KCC input'!K1177=0,"",'KCC input'!K1177)</f>
        <v>A1</v>
      </c>
      <c r="J1176" s="10" t="str">
        <f>IF('KCC input'!L1177=0,"",'KCC input'!L1177)</f>
        <v>ZKC001</v>
      </c>
      <c r="K1176" s="10" t="str">
        <f>IF('KCC input'!M1177=0,"",'KCC input'!M1177)</f>
        <v>Z537</v>
      </c>
      <c r="L1176" s="12"/>
    </row>
    <row r="1177" spans="1:12" s="4" customFormat="1" x14ac:dyDescent="0.25">
      <c r="A1177" s="10" t="str">
        <f>IF(LEFT('KCC input'!A1178,2)="ZA",'KCC input'!A1178,"")</f>
        <v/>
      </c>
      <c r="B1177" s="10" t="str">
        <f>IF(LEFT('KCC input'!C1178,2)="ZA",'KCC input'!C1178,"")</f>
        <v/>
      </c>
      <c r="C1177" s="10" t="str">
        <f>IF(LEFT('KCC input'!E1178,2)="ZA",'KCC input'!E1178,"")</f>
        <v/>
      </c>
      <c r="D1177" s="10" t="str">
        <f>IF(LEFT('KCC input'!G1178,2)="ZA",'KCC input'!G1178,"")</f>
        <v>ZA_01125</v>
      </c>
      <c r="E1177" s="10" t="str">
        <f>IF('KCC input'!H1178=0,"",'KCC input'!H1178)</f>
        <v>Bestelformulier werkt niet</v>
      </c>
      <c r="F1177" s="10" t="str">
        <f>IF('KCC input'!H1178=0,"",'KCC input'!H1178)</f>
        <v>Bestelformulier werkt niet</v>
      </c>
      <c r="G1177" s="10" t="str">
        <f t="shared" si="18"/>
        <v>A1ZKC001  Z042</v>
      </c>
      <c r="H1177" s="11" t="str">
        <f>IF('KCC input'!I1178=0,"",'KCC input'!I1178)</f>
        <v/>
      </c>
      <c r="I1177" s="10" t="str">
        <f>IF('KCC input'!K1178=0,"",'KCC input'!K1178)</f>
        <v>A1</v>
      </c>
      <c r="J1177" s="10" t="str">
        <f>IF('KCC input'!L1178=0,"",'KCC input'!L1178)</f>
        <v>ZKC001</v>
      </c>
      <c r="K1177" s="10" t="str">
        <f>IF('KCC input'!M1178=0,"",'KCC input'!M1178)</f>
        <v>Z042</v>
      </c>
      <c r="L1177" s="12"/>
    </row>
    <row r="1178" spans="1:12" s="4" customFormat="1" x14ac:dyDescent="0.25">
      <c r="A1178" s="10" t="str">
        <f>IF(LEFT('KCC input'!A1179,2)="ZA",'KCC input'!A1179,"")</f>
        <v/>
      </c>
      <c r="B1178" s="10" t="str">
        <f>IF(LEFT('KCC input'!C1179,2)="ZA",'KCC input'!C1179,"")</f>
        <v/>
      </c>
      <c r="C1178" s="10" t="str">
        <f>IF(LEFT('KCC input'!E1179,2)="ZA",'KCC input'!E1179,"")</f>
        <v/>
      </c>
      <c r="D1178" s="10" t="str">
        <f>IF(LEFT('KCC input'!G1179,2)="ZA",'KCC input'!G1179,"")</f>
        <v>ZA_01126</v>
      </c>
      <c r="E1178" s="10" t="str">
        <f>IF('KCC input'!H1179=0,"",'KCC input'!H1179)</f>
        <v>Hulp bij invullen bestelformulier</v>
      </c>
      <c r="F1178" s="10" t="str">
        <f>IF('KCC input'!H1179=0,"",'KCC input'!H1179)</f>
        <v>Hulp bij invullen bestelformulier</v>
      </c>
      <c r="G1178" s="10" t="str">
        <f t="shared" si="18"/>
        <v>A1ZKC001  Z043</v>
      </c>
      <c r="H1178" s="11" t="str">
        <f>IF('KCC input'!I1179=0,"",'KCC input'!I1179)</f>
        <v/>
      </c>
      <c r="I1178" s="10" t="str">
        <f>IF('KCC input'!K1179=0,"",'KCC input'!K1179)</f>
        <v>A1</v>
      </c>
      <c r="J1178" s="10" t="str">
        <f>IF('KCC input'!L1179=0,"",'KCC input'!L1179)</f>
        <v>ZKC001</v>
      </c>
      <c r="K1178" s="10" t="str">
        <f>IF('KCC input'!M1179=0,"",'KCC input'!M1179)</f>
        <v>Z043</v>
      </c>
      <c r="L1178" s="12"/>
    </row>
    <row r="1179" spans="1:12" s="4" customFormat="1" x14ac:dyDescent="0.25">
      <c r="A1179" s="10" t="str">
        <f>IF(LEFT('KCC input'!A1180,2)="ZA",'KCC input'!A1180,"")</f>
        <v/>
      </c>
      <c r="B1179" s="10" t="str">
        <f>IF(LEFT('KCC input'!C1180,2)="ZA",'KCC input'!C1180,"")</f>
        <v/>
      </c>
      <c r="C1179" s="10" t="str">
        <f>IF(LEFT('KCC input'!E1180,2)="ZA",'KCC input'!E1180,"")</f>
        <v/>
      </c>
      <c r="D1179" s="10" t="str">
        <f>IF(LEFT('KCC input'!G1180,2)="ZA",'KCC input'!G1180,"")</f>
        <v>ZA_01127</v>
      </c>
      <c r="E1179" s="10" t="str">
        <f>IF('KCC input'!H1180=0,"",'KCC input'!H1180)</f>
        <v>Hulp bij aanvragen via KOL</v>
      </c>
      <c r="F1179" s="10" t="str">
        <f>IF('KCC input'!H1180=0,"",'KCC input'!H1180)</f>
        <v>Hulp bij aanvragen via KOL</v>
      </c>
      <c r="G1179" s="10" t="str">
        <f t="shared" si="18"/>
        <v>A1ZKC001  Z044</v>
      </c>
      <c r="H1179" s="11" t="str">
        <f>IF('KCC input'!I1180=0,"",'KCC input'!I1180)</f>
        <v/>
      </c>
      <c r="I1179" s="10" t="str">
        <f>IF('KCC input'!K1180=0,"",'KCC input'!K1180)</f>
        <v>A1</v>
      </c>
      <c r="J1179" s="10" t="str">
        <f>IF('KCC input'!L1180=0,"",'KCC input'!L1180)</f>
        <v>ZKC001</v>
      </c>
      <c r="K1179" s="10" t="str">
        <f>IF('KCC input'!M1180=0,"",'KCC input'!M1180)</f>
        <v>Z044</v>
      </c>
      <c r="L1179" s="12"/>
    </row>
    <row r="1180" spans="1:12" s="4" customFormat="1" x14ac:dyDescent="0.25">
      <c r="A1180" s="10" t="str">
        <f>IF(LEFT('KCC input'!A1181,2)="ZA",'KCC input'!A1181,"")</f>
        <v/>
      </c>
      <c r="B1180" s="10" t="str">
        <f>IF(LEFT('KCC input'!C1181,2)="ZA",'KCC input'!C1181,"")</f>
        <v/>
      </c>
      <c r="C1180" s="10" t="str">
        <f>IF(LEFT('KCC input'!E1181,2)="ZA",'KCC input'!E1181,"")</f>
        <v/>
      </c>
      <c r="D1180" s="10" t="str">
        <f>IF(LEFT('KCC input'!G1181,2)="ZA",'KCC input'!G1181,"")</f>
        <v>ZA_01128</v>
      </c>
      <c r="E1180" s="10" t="str">
        <f>IF('KCC input'!H1181=0,"",'KCC input'!H1181)</f>
        <v>Bestelling annuleren</v>
      </c>
      <c r="F1180" s="10" t="str">
        <f>IF('KCC input'!H1181=0,"",'KCC input'!H1181)</f>
        <v>Bestelling annuleren</v>
      </c>
      <c r="G1180" s="10" t="str">
        <f t="shared" si="18"/>
        <v>A1ZKC001  Z045</v>
      </c>
      <c r="H1180" s="11" t="str">
        <f>IF('KCC input'!I1181=0,"",'KCC input'!I1181)</f>
        <v/>
      </c>
      <c r="I1180" s="10" t="str">
        <f>IF('KCC input'!K1181=0,"",'KCC input'!K1181)</f>
        <v>A1</v>
      </c>
      <c r="J1180" s="10" t="str">
        <f>IF('KCC input'!L1181=0,"",'KCC input'!L1181)</f>
        <v>ZKC001</v>
      </c>
      <c r="K1180" s="10" t="str">
        <f>IF('KCC input'!M1181=0,"",'KCC input'!M1181)</f>
        <v>Z045</v>
      </c>
      <c r="L1180" s="12"/>
    </row>
    <row r="1181" spans="1:12" s="4" customFormat="1" x14ac:dyDescent="0.25">
      <c r="A1181" s="10" t="str">
        <f>IF(LEFT('KCC input'!A1182,2)="ZA",'KCC input'!A1182,"")</f>
        <v/>
      </c>
      <c r="B1181" s="10" t="str">
        <f>IF(LEFT('KCC input'!C1182,2)="ZA",'KCC input'!C1182,"")</f>
        <v/>
      </c>
      <c r="C1181" s="10" t="str">
        <f>IF(LEFT('KCC input'!E1182,2)="ZA",'KCC input'!E1182,"")</f>
        <v/>
      </c>
      <c r="D1181" s="10" t="str">
        <f>IF(LEFT('KCC input'!G1182,2)="ZA",'KCC input'!G1182,"")</f>
        <v>ZA_01129</v>
      </c>
      <c r="E1181" s="10" t="str">
        <f>IF('KCC input'!H1182=0,"",'KCC input'!H1182)</f>
        <v>Product niet beschikbaar</v>
      </c>
      <c r="F1181" s="10" t="str">
        <f>IF('KCC input'!H1182=0,"",'KCC input'!H1182)</f>
        <v>Product niet beschikbaar</v>
      </c>
      <c r="G1181" s="10" t="str">
        <f t="shared" si="18"/>
        <v>A1ZKC001  Z046</v>
      </c>
      <c r="H1181" s="11" t="str">
        <f>IF('KCC input'!I1182=0,"",'KCC input'!I1182)</f>
        <v/>
      </c>
      <c r="I1181" s="10" t="str">
        <f>IF('KCC input'!K1182=0,"",'KCC input'!K1182)</f>
        <v>A1</v>
      </c>
      <c r="J1181" s="10" t="str">
        <f>IF('KCC input'!L1182=0,"",'KCC input'!L1182)</f>
        <v>ZKC001</v>
      </c>
      <c r="K1181" s="10" t="str">
        <f>IF('KCC input'!M1182=0,"",'KCC input'!M1182)</f>
        <v>Z046</v>
      </c>
      <c r="L1181" s="12"/>
    </row>
    <row r="1182" spans="1:12" s="4" customFormat="1" x14ac:dyDescent="0.25">
      <c r="A1182" s="10" t="str">
        <f>IF(LEFT('KCC input'!A1183,2)="ZA",'KCC input'!A1183,"")</f>
        <v/>
      </c>
      <c r="B1182" s="10" t="str">
        <f>IF(LEFT('KCC input'!C1183,2)="ZA",'KCC input'!C1183,"")</f>
        <v/>
      </c>
      <c r="C1182" s="10" t="str">
        <f>IF(LEFT('KCC input'!E1183,2)="ZA",'KCC input'!E1183,"")</f>
        <v/>
      </c>
      <c r="D1182" s="10" t="str">
        <f>IF(LEFT('KCC input'!G1183,2)="ZA",'KCC input'!G1183,"")</f>
        <v>ZA_01132</v>
      </c>
      <c r="E1182" s="10" t="str">
        <f>IF('KCC input'!H1183=0,"",'KCC input'!H1183)</f>
        <v>Hulp bij vinden product website</v>
      </c>
      <c r="F1182" s="10" t="str">
        <f>IF('KCC input'!H1183=0,"",'KCC input'!H1183)</f>
        <v>Hulp bij vinden product website</v>
      </c>
      <c r="G1182" s="10" t="str">
        <f t="shared" si="18"/>
        <v>A1ZKC001  Z051</v>
      </c>
      <c r="H1182" s="11" t="str">
        <f>IF('KCC input'!I1183=0,"",'KCC input'!I1183)</f>
        <v/>
      </c>
      <c r="I1182" s="10" t="str">
        <f>IF('KCC input'!K1183=0,"",'KCC input'!K1183)</f>
        <v>A1</v>
      </c>
      <c r="J1182" s="10" t="str">
        <f>IF('KCC input'!L1183=0,"",'KCC input'!L1183)</f>
        <v>ZKC001</v>
      </c>
      <c r="K1182" s="10" t="str">
        <f>IF('KCC input'!M1183=0,"",'KCC input'!M1183)</f>
        <v>Z051</v>
      </c>
      <c r="L1182" s="12"/>
    </row>
    <row r="1183" spans="1:12" s="4" customFormat="1" x14ac:dyDescent="0.25">
      <c r="A1183" s="10" t="str">
        <f>IF(LEFT('KCC input'!A1184,2)="ZA",'KCC input'!A1184,"")</f>
        <v/>
      </c>
      <c r="B1183" s="10" t="str">
        <f>IF(LEFT('KCC input'!C1184,2)="ZA",'KCC input'!C1184,"")</f>
        <v/>
      </c>
      <c r="C1183" s="10" t="str">
        <f>IF(LEFT('KCC input'!E1184,2)="ZA",'KCC input'!E1184,"")</f>
        <v>ZA_01133</v>
      </c>
      <c r="D1183" s="10" t="str">
        <f>IF(LEFT('KCC input'!G1184,2)="ZA",'KCC input'!G1184,"")</f>
        <v/>
      </c>
      <c r="E1183" s="10" t="str">
        <f>IF('KCC input'!H1184=0,"",'KCC input'!H1184)</f>
        <v>Hypotheekakte</v>
      </c>
      <c r="F1183" s="10" t="str">
        <f>IF('KCC input'!H1184=0,"",'KCC input'!H1184)</f>
        <v>Hypotheekakte</v>
      </c>
      <c r="G1183" s="10" t="str">
        <f t="shared" si="18"/>
        <v>A1ZKC001  Z538</v>
      </c>
      <c r="H1183" s="11" t="str">
        <f>IF('KCC input'!I1184=0,"",'KCC input'!I1184)</f>
        <v/>
      </c>
      <c r="I1183" s="10" t="str">
        <f>IF('KCC input'!K1184=0,"",'KCC input'!K1184)</f>
        <v>A1</v>
      </c>
      <c r="J1183" s="10" t="str">
        <f>IF('KCC input'!L1184=0,"",'KCC input'!L1184)</f>
        <v>ZKC001</v>
      </c>
      <c r="K1183" s="10" t="str">
        <f>IF('KCC input'!M1184=0,"",'KCC input'!M1184)</f>
        <v>Z538</v>
      </c>
      <c r="L1183" s="12"/>
    </row>
    <row r="1184" spans="1:12" s="4" customFormat="1" x14ac:dyDescent="0.25">
      <c r="A1184" s="10" t="str">
        <f>IF(LEFT('KCC input'!A1185,2)="ZA",'KCC input'!A1185,"")</f>
        <v/>
      </c>
      <c r="B1184" s="10" t="str">
        <f>IF(LEFT('KCC input'!C1185,2)="ZA",'KCC input'!C1185,"")</f>
        <v/>
      </c>
      <c r="C1184" s="10" t="str">
        <f>IF(LEFT('KCC input'!E1185,2)="ZA",'KCC input'!E1185,"")</f>
        <v/>
      </c>
      <c r="D1184" s="10" t="str">
        <f>IF(LEFT('KCC input'!G1185,2)="ZA",'KCC input'!G1185,"")</f>
        <v>ZA_01134</v>
      </c>
      <c r="E1184" s="10" t="str">
        <f>IF('KCC input'!H1185=0,"",'KCC input'!H1185)</f>
        <v>Bestelformulier werkt niet</v>
      </c>
      <c r="F1184" s="10" t="str">
        <f>IF('KCC input'!H1185=0,"",'KCC input'!H1185)</f>
        <v>Bestelformulier werkt niet</v>
      </c>
      <c r="G1184" s="10" t="str">
        <f t="shared" si="18"/>
        <v>A1ZKC001  Z053</v>
      </c>
      <c r="H1184" s="11" t="str">
        <f>IF('KCC input'!I1185=0,"",'KCC input'!I1185)</f>
        <v/>
      </c>
      <c r="I1184" s="10" t="str">
        <f>IF('KCC input'!K1185=0,"",'KCC input'!K1185)</f>
        <v>A1</v>
      </c>
      <c r="J1184" s="10" t="str">
        <f>IF('KCC input'!L1185=0,"",'KCC input'!L1185)</f>
        <v>ZKC001</v>
      </c>
      <c r="K1184" s="10" t="str">
        <f>IF('KCC input'!M1185=0,"",'KCC input'!M1185)</f>
        <v>Z053</v>
      </c>
      <c r="L1184" s="12"/>
    </row>
    <row r="1185" spans="1:12" s="4" customFormat="1" x14ac:dyDescent="0.25">
      <c r="A1185" s="10" t="str">
        <f>IF(LEFT('KCC input'!A1186,2)="ZA",'KCC input'!A1186,"")</f>
        <v/>
      </c>
      <c r="B1185" s="10" t="str">
        <f>IF(LEFT('KCC input'!C1186,2)="ZA",'KCC input'!C1186,"")</f>
        <v/>
      </c>
      <c r="C1185" s="10" t="str">
        <f>IF(LEFT('KCC input'!E1186,2)="ZA",'KCC input'!E1186,"")</f>
        <v/>
      </c>
      <c r="D1185" s="10" t="str">
        <f>IF(LEFT('KCC input'!G1186,2)="ZA",'KCC input'!G1186,"")</f>
        <v>ZA_01135</v>
      </c>
      <c r="E1185" s="10" t="str">
        <f>IF('KCC input'!H1186=0,"",'KCC input'!H1186)</f>
        <v>Hulp bij invullen bestelformulier</v>
      </c>
      <c r="F1185" s="10" t="str">
        <f>IF('KCC input'!H1186=0,"",'KCC input'!H1186)</f>
        <v>Hulp bij invullen bestelformulier</v>
      </c>
      <c r="G1185" s="10" t="str">
        <f t="shared" si="18"/>
        <v>A1ZKC001  Z054</v>
      </c>
      <c r="H1185" s="11" t="str">
        <f>IF('KCC input'!I1186=0,"",'KCC input'!I1186)</f>
        <v/>
      </c>
      <c r="I1185" s="10" t="str">
        <f>IF('KCC input'!K1186=0,"",'KCC input'!K1186)</f>
        <v>A1</v>
      </c>
      <c r="J1185" s="10" t="str">
        <f>IF('KCC input'!L1186=0,"",'KCC input'!L1186)</f>
        <v>ZKC001</v>
      </c>
      <c r="K1185" s="10" t="str">
        <f>IF('KCC input'!M1186=0,"",'KCC input'!M1186)</f>
        <v>Z054</v>
      </c>
      <c r="L1185" s="12"/>
    </row>
    <row r="1186" spans="1:12" s="4" customFormat="1" x14ac:dyDescent="0.25">
      <c r="A1186" s="10" t="str">
        <f>IF(LEFT('KCC input'!A1187,2)="ZA",'KCC input'!A1187,"")</f>
        <v/>
      </c>
      <c r="B1186" s="10" t="str">
        <f>IF(LEFT('KCC input'!C1187,2)="ZA",'KCC input'!C1187,"")</f>
        <v/>
      </c>
      <c r="C1186" s="10" t="str">
        <f>IF(LEFT('KCC input'!E1187,2)="ZA",'KCC input'!E1187,"")</f>
        <v/>
      </c>
      <c r="D1186" s="10" t="str">
        <f>IF(LEFT('KCC input'!G1187,2)="ZA",'KCC input'!G1187,"")</f>
        <v>ZA_01136</v>
      </c>
      <c r="E1186" s="10" t="str">
        <f>IF('KCC input'!H1187=0,"",'KCC input'!H1187)</f>
        <v>Hulp bij aanvragen via KOL</v>
      </c>
      <c r="F1186" s="10" t="str">
        <f>IF('KCC input'!H1187=0,"",'KCC input'!H1187)</f>
        <v>Hulp bij aanvragen via KOL</v>
      </c>
      <c r="G1186" s="10" t="str">
        <f t="shared" si="18"/>
        <v>A1ZKC001  Z055</v>
      </c>
      <c r="H1186" s="11" t="str">
        <f>IF('KCC input'!I1187=0,"",'KCC input'!I1187)</f>
        <v/>
      </c>
      <c r="I1186" s="10" t="str">
        <f>IF('KCC input'!K1187=0,"",'KCC input'!K1187)</f>
        <v>A1</v>
      </c>
      <c r="J1186" s="10" t="str">
        <f>IF('KCC input'!L1187=0,"",'KCC input'!L1187)</f>
        <v>ZKC001</v>
      </c>
      <c r="K1186" s="10" t="str">
        <f>IF('KCC input'!M1187=0,"",'KCC input'!M1187)</f>
        <v>Z055</v>
      </c>
      <c r="L1186" s="12"/>
    </row>
    <row r="1187" spans="1:12" s="4" customFormat="1" x14ac:dyDescent="0.25">
      <c r="A1187" s="10" t="str">
        <f>IF(LEFT('KCC input'!A1188,2)="ZA",'KCC input'!A1188,"")</f>
        <v/>
      </c>
      <c r="B1187" s="10" t="str">
        <f>IF(LEFT('KCC input'!C1188,2)="ZA",'KCC input'!C1188,"")</f>
        <v/>
      </c>
      <c r="C1187" s="10" t="str">
        <f>IF(LEFT('KCC input'!E1188,2)="ZA",'KCC input'!E1188,"")</f>
        <v/>
      </c>
      <c r="D1187" s="10" t="str">
        <f>IF(LEFT('KCC input'!G1188,2)="ZA",'KCC input'!G1188,"")</f>
        <v>ZA_01137</v>
      </c>
      <c r="E1187" s="10" t="str">
        <f>IF('KCC input'!H1188=0,"",'KCC input'!H1188)</f>
        <v>Bestelling annuleren</v>
      </c>
      <c r="F1187" s="10" t="str">
        <f>IF('KCC input'!H1188=0,"",'KCC input'!H1188)</f>
        <v>Bestelling annuleren</v>
      </c>
      <c r="G1187" s="10" t="str">
        <f t="shared" si="18"/>
        <v>A1ZKC001  Z056</v>
      </c>
      <c r="H1187" s="11" t="str">
        <f>IF('KCC input'!I1188=0,"",'KCC input'!I1188)</f>
        <v/>
      </c>
      <c r="I1187" s="10" t="str">
        <f>IF('KCC input'!K1188=0,"",'KCC input'!K1188)</f>
        <v>A1</v>
      </c>
      <c r="J1187" s="10" t="str">
        <f>IF('KCC input'!L1188=0,"",'KCC input'!L1188)</f>
        <v>ZKC001</v>
      </c>
      <c r="K1187" s="10" t="str">
        <f>IF('KCC input'!M1188=0,"",'KCC input'!M1188)</f>
        <v>Z056</v>
      </c>
      <c r="L1187" s="12"/>
    </row>
    <row r="1188" spans="1:12" s="4" customFormat="1" x14ac:dyDescent="0.25">
      <c r="A1188" s="10" t="str">
        <f>IF(LEFT('KCC input'!A1189,2)="ZA",'KCC input'!A1189,"")</f>
        <v/>
      </c>
      <c r="B1188" s="10" t="str">
        <f>IF(LEFT('KCC input'!C1189,2)="ZA",'KCC input'!C1189,"")</f>
        <v/>
      </c>
      <c r="C1188" s="10" t="str">
        <f>IF(LEFT('KCC input'!E1189,2)="ZA",'KCC input'!E1189,"")</f>
        <v/>
      </c>
      <c r="D1188" s="10" t="str">
        <f>IF(LEFT('KCC input'!G1189,2)="ZA",'KCC input'!G1189,"")</f>
        <v>ZA_01138</v>
      </c>
      <c r="E1188" s="10" t="str">
        <f>IF('KCC input'!H1189=0,"",'KCC input'!H1189)</f>
        <v>Product niet beschikbaar</v>
      </c>
      <c r="F1188" s="10" t="str">
        <f>IF('KCC input'!H1189=0,"",'KCC input'!H1189)</f>
        <v>Product niet beschikbaar</v>
      </c>
      <c r="G1188" s="10" t="str">
        <f t="shared" si="18"/>
        <v>A1ZKC001  Z057</v>
      </c>
      <c r="H1188" s="11" t="str">
        <f>IF('KCC input'!I1189=0,"",'KCC input'!I1189)</f>
        <v/>
      </c>
      <c r="I1188" s="10" t="str">
        <f>IF('KCC input'!K1189=0,"",'KCC input'!K1189)</f>
        <v>A1</v>
      </c>
      <c r="J1188" s="10" t="str">
        <f>IF('KCC input'!L1189=0,"",'KCC input'!L1189)</f>
        <v>ZKC001</v>
      </c>
      <c r="K1188" s="10" t="str">
        <f>IF('KCC input'!M1189=0,"",'KCC input'!M1189)</f>
        <v>Z057</v>
      </c>
      <c r="L1188" s="12"/>
    </row>
    <row r="1189" spans="1:12" s="4" customFormat="1" x14ac:dyDescent="0.25">
      <c r="A1189" s="10" t="str">
        <f>IF(LEFT('KCC input'!A1190,2)="ZA",'KCC input'!A1190,"")</f>
        <v/>
      </c>
      <c r="B1189" s="10" t="str">
        <f>IF(LEFT('KCC input'!C1190,2)="ZA",'KCC input'!C1190,"")</f>
        <v/>
      </c>
      <c r="C1189" s="10" t="str">
        <f>IF(LEFT('KCC input'!E1190,2)="ZA",'KCC input'!E1190,"")</f>
        <v/>
      </c>
      <c r="D1189" s="10" t="str">
        <f>IF(LEFT('KCC input'!G1190,2)="ZA",'KCC input'!G1190,"")</f>
        <v>ZA_01141</v>
      </c>
      <c r="E1189" s="10" t="str">
        <f>IF('KCC input'!H1190=0,"",'KCC input'!H1190)</f>
        <v>Hulp bij vinden product website</v>
      </c>
      <c r="F1189" s="10" t="str">
        <f>IF('KCC input'!H1190=0,"",'KCC input'!H1190)</f>
        <v>Hulp bij vinden product website</v>
      </c>
      <c r="G1189" s="10" t="str">
        <f t="shared" si="18"/>
        <v>A1ZKC001  Z062</v>
      </c>
      <c r="H1189" s="11" t="str">
        <f>IF('KCC input'!I1190=0,"",'KCC input'!I1190)</f>
        <v/>
      </c>
      <c r="I1189" s="10" t="str">
        <f>IF('KCC input'!K1190=0,"",'KCC input'!K1190)</f>
        <v>A1</v>
      </c>
      <c r="J1189" s="10" t="str">
        <f>IF('KCC input'!L1190=0,"",'KCC input'!L1190)</f>
        <v>ZKC001</v>
      </c>
      <c r="K1189" s="10" t="str">
        <f>IF('KCC input'!M1190=0,"",'KCC input'!M1190)</f>
        <v>Z062</v>
      </c>
      <c r="L1189" s="12"/>
    </row>
    <row r="1190" spans="1:12" s="4" customFormat="1" x14ac:dyDescent="0.25">
      <c r="A1190" s="10" t="str">
        <f>IF(LEFT('KCC input'!A1191,2)="ZA",'KCC input'!A1191,"")</f>
        <v/>
      </c>
      <c r="B1190" s="10" t="str">
        <f>IF(LEFT('KCC input'!C1191,2)="ZA",'KCC input'!C1191,"")</f>
        <v/>
      </c>
      <c r="C1190" s="10" t="str">
        <f>IF(LEFT('KCC input'!E1191,2)="ZA",'KCC input'!E1191,"")</f>
        <v>ZA_01142</v>
      </c>
      <c r="D1190" s="10" t="str">
        <f>IF(LEFT('KCC input'!G1191,2)="ZA",'KCC input'!G1191,"")</f>
        <v/>
      </c>
      <c r="E1190" s="10" t="str">
        <f>IF('KCC input'!H1191=0,"",'KCC input'!H1191)</f>
        <v>Splitsingsakte</v>
      </c>
      <c r="F1190" s="10" t="str">
        <f>IF('KCC input'!H1191=0,"",'KCC input'!H1191)</f>
        <v>Splitsingsakte</v>
      </c>
      <c r="G1190" s="10" t="str">
        <f t="shared" si="18"/>
        <v>A1ZKC001  Z539</v>
      </c>
      <c r="H1190" s="11" t="str">
        <f>IF('KCC input'!I1191=0,"",'KCC input'!I1191)</f>
        <v/>
      </c>
      <c r="I1190" s="10" t="str">
        <f>IF('KCC input'!K1191=0,"",'KCC input'!K1191)</f>
        <v>A1</v>
      </c>
      <c r="J1190" s="10" t="str">
        <f>IF('KCC input'!L1191=0,"",'KCC input'!L1191)</f>
        <v>ZKC001</v>
      </c>
      <c r="K1190" s="10" t="str">
        <f>IF('KCC input'!M1191=0,"",'KCC input'!M1191)</f>
        <v>Z539</v>
      </c>
      <c r="L1190" s="12"/>
    </row>
    <row r="1191" spans="1:12" s="4" customFormat="1" x14ac:dyDescent="0.25">
      <c r="A1191" s="10" t="str">
        <f>IF(LEFT('KCC input'!A1192,2)="ZA",'KCC input'!A1192,"")</f>
        <v/>
      </c>
      <c r="B1191" s="10" t="str">
        <f>IF(LEFT('KCC input'!C1192,2)="ZA",'KCC input'!C1192,"")</f>
        <v/>
      </c>
      <c r="C1191" s="10" t="str">
        <f>IF(LEFT('KCC input'!E1192,2)="ZA",'KCC input'!E1192,"")</f>
        <v/>
      </c>
      <c r="D1191" s="10" t="str">
        <f>IF(LEFT('KCC input'!G1192,2)="ZA",'KCC input'!G1192,"")</f>
        <v>ZA_01143</v>
      </c>
      <c r="E1191" s="10" t="str">
        <f>IF('KCC input'!H1192=0,"",'KCC input'!H1192)</f>
        <v>Bestelformulier werkt niet</v>
      </c>
      <c r="F1191" s="10" t="str">
        <f>IF('KCC input'!H1192=0,"",'KCC input'!H1192)</f>
        <v>Bestelformulier werkt niet</v>
      </c>
      <c r="G1191" s="10" t="str">
        <f t="shared" si="18"/>
        <v>A1ZKC001  Z064</v>
      </c>
      <c r="H1191" s="11" t="str">
        <f>IF('KCC input'!I1192=0,"",'KCC input'!I1192)</f>
        <v/>
      </c>
      <c r="I1191" s="10" t="str">
        <f>IF('KCC input'!K1192=0,"",'KCC input'!K1192)</f>
        <v>A1</v>
      </c>
      <c r="J1191" s="10" t="str">
        <f>IF('KCC input'!L1192=0,"",'KCC input'!L1192)</f>
        <v>ZKC001</v>
      </c>
      <c r="K1191" s="10" t="str">
        <f>IF('KCC input'!M1192=0,"",'KCC input'!M1192)</f>
        <v>Z064</v>
      </c>
      <c r="L1191" s="12"/>
    </row>
    <row r="1192" spans="1:12" s="4" customFormat="1" x14ac:dyDescent="0.25">
      <c r="A1192" s="10" t="str">
        <f>IF(LEFT('KCC input'!A1193,2)="ZA",'KCC input'!A1193,"")</f>
        <v/>
      </c>
      <c r="B1192" s="10" t="str">
        <f>IF(LEFT('KCC input'!C1193,2)="ZA",'KCC input'!C1193,"")</f>
        <v/>
      </c>
      <c r="C1192" s="10" t="str">
        <f>IF(LEFT('KCC input'!E1193,2)="ZA",'KCC input'!E1193,"")</f>
        <v/>
      </c>
      <c r="D1192" s="10" t="str">
        <f>IF(LEFT('KCC input'!G1193,2)="ZA",'KCC input'!G1193,"")</f>
        <v>ZA_01144</v>
      </c>
      <c r="E1192" s="10" t="str">
        <f>IF('KCC input'!H1193=0,"",'KCC input'!H1193)</f>
        <v>Hulp bij invullen bestelformulier</v>
      </c>
      <c r="F1192" s="10" t="str">
        <f>IF('KCC input'!H1193=0,"",'KCC input'!H1193)</f>
        <v>Hulp bij invullen bestelformulier</v>
      </c>
      <c r="G1192" s="10" t="str">
        <f t="shared" si="18"/>
        <v>A1ZKC001  Z065</v>
      </c>
      <c r="H1192" s="11" t="str">
        <f>IF('KCC input'!I1193=0,"",'KCC input'!I1193)</f>
        <v/>
      </c>
      <c r="I1192" s="10" t="str">
        <f>IF('KCC input'!K1193=0,"",'KCC input'!K1193)</f>
        <v>A1</v>
      </c>
      <c r="J1192" s="10" t="str">
        <f>IF('KCC input'!L1193=0,"",'KCC input'!L1193)</f>
        <v>ZKC001</v>
      </c>
      <c r="K1192" s="10" t="str">
        <f>IF('KCC input'!M1193=0,"",'KCC input'!M1193)</f>
        <v>Z065</v>
      </c>
      <c r="L1192" s="12"/>
    </row>
    <row r="1193" spans="1:12" s="4" customFormat="1" x14ac:dyDescent="0.25">
      <c r="A1193" s="10" t="str">
        <f>IF(LEFT('KCC input'!A1194,2)="ZA",'KCC input'!A1194,"")</f>
        <v/>
      </c>
      <c r="B1193" s="10" t="str">
        <f>IF(LEFT('KCC input'!C1194,2)="ZA",'KCC input'!C1194,"")</f>
        <v/>
      </c>
      <c r="C1193" s="10" t="str">
        <f>IF(LEFT('KCC input'!E1194,2)="ZA",'KCC input'!E1194,"")</f>
        <v/>
      </c>
      <c r="D1193" s="10" t="str">
        <f>IF(LEFT('KCC input'!G1194,2)="ZA",'KCC input'!G1194,"")</f>
        <v>ZA_01145</v>
      </c>
      <c r="E1193" s="10" t="str">
        <f>IF('KCC input'!H1194=0,"",'KCC input'!H1194)</f>
        <v>Hulp bij aanvragen via KOL</v>
      </c>
      <c r="F1193" s="10" t="str">
        <f>IF('KCC input'!H1194=0,"",'KCC input'!H1194)</f>
        <v>Hulp bij aanvragen via KOL</v>
      </c>
      <c r="G1193" s="10" t="str">
        <f t="shared" si="18"/>
        <v>A1ZKC001  Z066</v>
      </c>
      <c r="H1193" s="11" t="str">
        <f>IF('KCC input'!I1194=0,"",'KCC input'!I1194)</f>
        <v/>
      </c>
      <c r="I1193" s="10" t="str">
        <f>IF('KCC input'!K1194=0,"",'KCC input'!K1194)</f>
        <v>A1</v>
      </c>
      <c r="J1193" s="10" t="str">
        <f>IF('KCC input'!L1194=0,"",'KCC input'!L1194)</f>
        <v>ZKC001</v>
      </c>
      <c r="K1193" s="10" t="str">
        <f>IF('KCC input'!M1194=0,"",'KCC input'!M1194)</f>
        <v>Z066</v>
      </c>
      <c r="L1193" s="12"/>
    </row>
    <row r="1194" spans="1:12" s="4" customFormat="1" x14ac:dyDescent="0.25">
      <c r="A1194" s="10" t="str">
        <f>IF(LEFT('KCC input'!A1195,2)="ZA",'KCC input'!A1195,"")</f>
        <v/>
      </c>
      <c r="B1194" s="10" t="str">
        <f>IF(LEFT('KCC input'!C1195,2)="ZA",'KCC input'!C1195,"")</f>
        <v/>
      </c>
      <c r="C1194" s="10" t="str">
        <f>IF(LEFT('KCC input'!E1195,2)="ZA",'KCC input'!E1195,"")</f>
        <v/>
      </c>
      <c r="D1194" s="10" t="str">
        <f>IF(LEFT('KCC input'!G1195,2)="ZA",'KCC input'!G1195,"")</f>
        <v>ZA_01146</v>
      </c>
      <c r="E1194" s="10" t="str">
        <f>IF('KCC input'!H1195=0,"",'KCC input'!H1195)</f>
        <v>Bestelling annuleren</v>
      </c>
      <c r="F1194" s="10" t="str">
        <f>IF('KCC input'!H1195=0,"",'KCC input'!H1195)</f>
        <v>Bestelling annuleren</v>
      </c>
      <c r="G1194" s="10" t="str">
        <f t="shared" si="18"/>
        <v>A1ZKC001  Z067</v>
      </c>
      <c r="H1194" s="11" t="str">
        <f>IF('KCC input'!I1195=0,"",'KCC input'!I1195)</f>
        <v/>
      </c>
      <c r="I1194" s="10" t="str">
        <f>IF('KCC input'!K1195=0,"",'KCC input'!K1195)</f>
        <v>A1</v>
      </c>
      <c r="J1194" s="10" t="str">
        <f>IF('KCC input'!L1195=0,"",'KCC input'!L1195)</f>
        <v>ZKC001</v>
      </c>
      <c r="K1194" s="10" t="str">
        <f>IF('KCC input'!M1195=0,"",'KCC input'!M1195)</f>
        <v>Z067</v>
      </c>
      <c r="L1194" s="12"/>
    </row>
    <row r="1195" spans="1:12" s="4" customFormat="1" x14ac:dyDescent="0.25">
      <c r="A1195" s="10" t="str">
        <f>IF(LEFT('KCC input'!A1196,2)="ZA",'KCC input'!A1196,"")</f>
        <v/>
      </c>
      <c r="B1195" s="10" t="str">
        <f>IF(LEFT('KCC input'!C1196,2)="ZA",'KCC input'!C1196,"")</f>
        <v/>
      </c>
      <c r="C1195" s="10" t="str">
        <f>IF(LEFT('KCC input'!E1196,2)="ZA",'KCC input'!E1196,"")</f>
        <v/>
      </c>
      <c r="D1195" s="10" t="str">
        <f>IF(LEFT('KCC input'!G1196,2)="ZA",'KCC input'!G1196,"")</f>
        <v>ZA_01147</v>
      </c>
      <c r="E1195" s="10" t="str">
        <f>IF('KCC input'!H1196=0,"",'KCC input'!H1196)</f>
        <v>Product niet beschikbaar</v>
      </c>
      <c r="F1195" s="10" t="str">
        <f>IF('KCC input'!H1196=0,"",'KCC input'!H1196)</f>
        <v>Product niet beschikbaar</v>
      </c>
      <c r="G1195" s="10" t="str">
        <f t="shared" si="18"/>
        <v>A1ZKC001  Z068</v>
      </c>
      <c r="H1195" s="11" t="str">
        <f>IF('KCC input'!I1196=0,"",'KCC input'!I1196)</f>
        <v/>
      </c>
      <c r="I1195" s="10" t="str">
        <f>IF('KCC input'!K1196=0,"",'KCC input'!K1196)</f>
        <v>A1</v>
      </c>
      <c r="J1195" s="10" t="str">
        <f>IF('KCC input'!L1196=0,"",'KCC input'!L1196)</f>
        <v>ZKC001</v>
      </c>
      <c r="K1195" s="10" t="str">
        <f>IF('KCC input'!M1196=0,"",'KCC input'!M1196)</f>
        <v>Z068</v>
      </c>
      <c r="L1195" s="12"/>
    </row>
    <row r="1196" spans="1:12" s="4" customFormat="1" x14ac:dyDescent="0.25">
      <c r="A1196" s="10" t="str">
        <f>IF(LEFT('KCC input'!A1197,2)="ZA",'KCC input'!A1197,"")</f>
        <v/>
      </c>
      <c r="B1196" s="10" t="str">
        <f>IF(LEFT('KCC input'!C1197,2)="ZA",'KCC input'!C1197,"")</f>
        <v/>
      </c>
      <c r="C1196" s="10" t="str">
        <f>IF(LEFT('KCC input'!E1197,2)="ZA",'KCC input'!E1197,"")</f>
        <v/>
      </c>
      <c r="D1196" s="10" t="str">
        <f>IF(LEFT('KCC input'!G1197,2)="ZA",'KCC input'!G1197,"")</f>
        <v>ZA_01150</v>
      </c>
      <c r="E1196" s="10" t="str">
        <f>IF('KCC input'!H1197=0,"",'KCC input'!H1197)</f>
        <v>Hulp bij vinden product website</v>
      </c>
      <c r="F1196" s="10" t="str">
        <f>IF('KCC input'!H1197=0,"",'KCC input'!H1197)</f>
        <v>Hulp bij vinden product website</v>
      </c>
      <c r="G1196" s="10" t="str">
        <f t="shared" si="18"/>
        <v>A1ZKC001  Z073</v>
      </c>
      <c r="H1196" s="11" t="str">
        <f>IF('KCC input'!I1197=0,"",'KCC input'!I1197)</f>
        <v/>
      </c>
      <c r="I1196" s="10" t="str">
        <f>IF('KCC input'!K1197=0,"",'KCC input'!K1197)</f>
        <v>A1</v>
      </c>
      <c r="J1196" s="10" t="str">
        <f>IF('KCC input'!L1197=0,"",'KCC input'!L1197)</f>
        <v>ZKC001</v>
      </c>
      <c r="K1196" s="10" t="str">
        <f>IF('KCC input'!M1197=0,"",'KCC input'!M1197)</f>
        <v>Z073</v>
      </c>
      <c r="L1196" s="12"/>
    </row>
    <row r="1197" spans="1:12" s="4" customFormat="1" x14ac:dyDescent="0.25">
      <c r="A1197" s="10" t="str">
        <f>IF(LEFT('KCC input'!A1198,2)="ZA",'KCC input'!A1198,"")</f>
        <v/>
      </c>
      <c r="B1197" s="10" t="str">
        <f>IF(LEFT('KCC input'!C1198,2)="ZA",'KCC input'!C1198,"")</f>
        <v/>
      </c>
      <c r="C1197" s="10" t="str">
        <f>IF(LEFT('KCC input'!E1198,2)="ZA",'KCC input'!E1198,"")</f>
        <v>ZA_01151</v>
      </c>
      <c r="D1197" s="10" t="str">
        <f>IF(LEFT('KCC input'!G1198,2)="ZA",'KCC input'!G1198,"")</f>
        <v/>
      </c>
      <c r="E1197" s="10" t="str">
        <f>IF('KCC input'!H1198=0,"",'KCC input'!H1198)</f>
        <v>Voorgaande verkrijging</v>
      </c>
      <c r="F1197" s="10" t="str">
        <f>IF('KCC input'!H1198=0,"",'KCC input'!H1198)</f>
        <v>Voorgaande verkrijging</v>
      </c>
      <c r="G1197" s="10" t="str">
        <f t="shared" si="18"/>
        <v>A1ZKC001  Z540</v>
      </c>
      <c r="H1197" s="11" t="str">
        <f>IF('KCC input'!I1198=0,"",'KCC input'!I1198)</f>
        <v/>
      </c>
      <c r="I1197" s="10" t="str">
        <f>IF('KCC input'!K1198=0,"",'KCC input'!K1198)</f>
        <v>A1</v>
      </c>
      <c r="J1197" s="10" t="str">
        <f>IF('KCC input'!L1198=0,"",'KCC input'!L1198)</f>
        <v>ZKC001</v>
      </c>
      <c r="K1197" s="10" t="str">
        <f>IF('KCC input'!M1198=0,"",'KCC input'!M1198)</f>
        <v>Z540</v>
      </c>
      <c r="L1197" s="12"/>
    </row>
    <row r="1198" spans="1:12" s="4" customFormat="1" x14ac:dyDescent="0.25">
      <c r="A1198" s="10" t="str">
        <f>IF(LEFT('KCC input'!A1199,2)="ZA",'KCC input'!A1199,"")</f>
        <v/>
      </c>
      <c r="B1198" s="10" t="str">
        <f>IF(LEFT('KCC input'!C1199,2)="ZA",'KCC input'!C1199,"")</f>
        <v/>
      </c>
      <c r="C1198" s="10" t="str">
        <f>IF(LEFT('KCC input'!E1199,2)="ZA",'KCC input'!E1199,"")</f>
        <v/>
      </c>
      <c r="D1198" s="10" t="str">
        <f>IF(LEFT('KCC input'!G1199,2)="ZA",'KCC input'!G1199,"")</f>
        <v>ZA_01152</v>
      </c>
      <c r="E1198" s="10" t="str">
        <f>IF('KCC input'!H1199=0,"",'KCC input'!H1199)</f>
        <v>Bestelformulier werkt niet</v>
      </c>
      <c r="F1198" s="10" t="str">
        <f>IF('KCC input'!H1199=0,"",'KCC input'!H1199)</f>
        <v>Bestelformulier werkt niet</v>
      </c>
      <c r="G1198" s="10" t="str">
        <f t="shared" si="18"/>
        <v>A1ZKC001  Z075</v>
      </c>
      <c r="H1198" s="11" t="str">
        <f>IF('KCC input'!I1199=0,"",'KCC input'!I1199)</f>
        <v/>
      </c>
      <c r="I1198" s="10" t="str">
        <f>IF('KCC input'!K1199=0,"",'KCC input'!K1199)</f>
        <v>A1</v>
      </c>
      <c r="J1198" s="10" t="str">
        <f>IF('KCC input'!L1199=0,"",'KCC input'!L1199)</f>
        <v>ZKC001</v>
      </c>
      <c r="K1198" s="10" t="str">
        <f>IF('KCC input'!M1199=0,"",'KCC input'!M1199)</f>
        <v>Z075</v>
      </c>
      <c r="L1198" s="12"/>
    </row>
    <row r="1199" spans="1:12" s="4" customFormat="1" x14ac:dyDescent="0.25">
      <c r="A1199" s="10" t="str">
        <f>IF(LEFT('KCC input'!A1200,2)="ZA",'KCC input'!A1200,"")</f>
        <v/>
      </c>
      <c r="B1199" s="10" t="str">
        <f>IF(LEFT('KCC input'!C1200,2)="ZA",'KCC input'!C1200,"")</f>
        <v/>
      </c>
      <c r="C1199" s="10" t="str">
        <f>IF(LEFT('KCC input'!E1200,2)="ZA",'KCC input'!E1200,"")</f>
        <v/>
      </c>
      <c r="D1199" s="10" t="str">
        <f>IF(LEFT('KCC input'!G1200,2)="ZA",'KCC input'!G1200,"")</f>
        <v>ZA_01153</v>
      </c>
      <c r="E1199" s="10" t="str">
        <f>IF('KCC input'!H1200=0,"",'KCC input'!H1200)</f>
        <v>Hulp bij invullen bestelformulier</v>
      </c>
      <c r="F1199" s="10" t="str">
        <f>IF('KCC input'!H1200=0,"",'KCC input'!H1200)</f>
        <v>Hulp bij invullen bestelformulier</v>
      </c>
      <c r="G1199" s="10" t="str">
        <f t="shared" si="18"/>
        <v>A1ZKC001  Z076</v>
      </c>
      <c r="H1199" s="11" t="str">
        <f>IF('KCC input'!I1200=0,"",'KCC input'!I1200)</f>
        <v/>
      </c>
      <c r="I1199" s="10" t="str">
        <f>IF('KCC input'!K1200=0,"",'KCC input'!K1200)</f>
        <v>A1</v>
      </c>
      <c r="J1199" s="10" t="str">
        <f>IF('KCC input'!L1200=0,"",'KCC input'!L1200)</f>
        <v>ZKC001</v>
      </c>
      <c r="K1199" s="10" t="str">
        <f>IF('KCC input'!M1200=0,"",'KCC input'!M1200)</f>
        <v>Z076</v>
      </c>
      <c r="L1199" s="12"/>
    </row>
    <row r="1200" spans="1:12" s="4" customFormat="1" x14ac:dyDescent="0.25">
      <c r="A1200" s="10" t="str">
        <f>IF(LEFT('KCC input'!A1201,2)="ZA",'KCC input'!A1201,"")</f>
        <v/>
      </c>
      <c r="B1200" s="10" t="str">
        <f>IF(LEFT('KCC input'!C1201,2)="ZA",'KCC input'!C1201,"")</f>
        <v/>
      </c>
      <c r="C1200" s="10" t="str">
        <f>IF(LEFT('KCC input'!E1201,2)="ZA",'KCC input'!E1201,"")</f>
        <v/>
      </c>
      <c r="D1200" s="10" t="str">
        <f>IF(LEFT('KCC input'!G1201,2)="ZA",'KCC input'!G1201,"")</f>
        <v>ZA_01154</v>
      </c>
      <c r="E1200" s="10" t="str">
        <f>IF('KCC input'!H1201=0,"",'KCC input'!H1201)</f>
        <v>Hulp bij aanvragen via KOL</v>
      </c>
      <c r="F1200" s="10" t="str">
        <f>IF('KCC input'!H1201=0,"",'KCC input'!H1201)</f>
        <v>Hulp bij aanvragen via KOL</v>
      </c>
      <c r="G1200" s="10" t="str">
        <f t="shared" si="18"/>
        <v>A1ZKC001  Z077</v>
      </c>
      <c r="H1200" s="11" t="str">
        <f>IF('KCC input'!I1201=0,"",'KCC input'!I1201)</f>
        <v/>
      </c>
      <c r="I1200" s="10" t="str">
        <f>IF('KCC input'!K1201=0,"",'KCC input'!K1201)</f>
        <v>A1</v>
      </c>
      <c r="J1200" s="10" t="str">
        <f>IF('KCC input'!L1201=0,"",'KCC input'!L1201)</f>
        <v>ZKC001</v>
      </c>
      <c r="K1200" s="10" t="str">
        <f>IF('KCC input'!M1201=0,"",'KCC input'!M1201)</f>
        <v>Z077</v>
      </c>
      <c r="L1200" s="12"/>
    </row>
    <row r="1201" spans="1:12" s="4" customFormat="1" x14ac:dyDescent="0.25">
      <c r="A1201" s="10" t="str">
        <f>IF(LEFT('KCC input'!A1202,2)="ZA",'KCC input'!A1202,"")</f>
        <v/>
      </c>
      <c r="B1201" s="10" t="str">
        <f>IF(LEFT('KCC input'!C1202,2)="ZA",'KCC input'!C1202,"")</f>
        <v/>
      </c>
      <c r="C1201" s="10" t="str">
        <f>IF(LEFT('KCC input'!E1202,2)="ZA",'KCC input'!E1202,"")</f>
        <v/>
      </c>
      <c r="D1201" s="10" t="str">
        <f>IF(LEFT('KCC input'!G1202,2)="ZA",'KCC input'!G1202,"")</f>
        <v>ZA_01155</v>
      </c>
      <c r="E1201" s="10" t="str">
        <f>IF('KCC input'!H1202=0,"",'KCC input'!H1202)</f>
        <v>Bestelling annuleren</v>
      </c>
      <c r="F1201" s="10" t="str">
        <f>IF('KCC input'!H1202=0,"",'KCC input'!H1202)</f>
        <v>Bestelling annuleren</v>
      </c>
      <c r="G1201" s="10" t="str">
        <f t="shared" si="18"/>
        <v>A1ZKC001  Z078</v>
      </c>
      <c r="H1201" s="11" t="str">
        <f>IF('KCC input'!I1202=0,"",'KCC input'!I1202)</f>
        <v/>
      </c>
      <c r="I1201" s="10" t="str">
        <f>IF('KCC input'!K1202=0,"",'KCC input'!K1202)</f>
        <v>A1</v>
      </c>
      <c r="J1201" s="10" t="str">
        <f>IF('KCC input'!L1202=0,"",'KCC input'!L1202)</f>
        <v>ZKC001</v>
      </c>
      <c r="K1201" s="10" t="str">
        <f>IF('KCC input'!M1202=0,"",'KCC input'!M1202)</f>
        <v>Z078</v>
      </c>
      <c r="L1201" s="12"/>
    </row>
    <row r="1202" spans="1:12" s="4" customFormat="1" x14ac:dyDescent="0.25">
      <c r="A1202" s="10" t="str">
        <f>IF(LEFT('KCC input'!A1203,2)="ZA",'KCC input'!A1203,"")</f>
        <v/>
      </c>
      <c r="B1202" s="10" t="str">
        <f>IF(LEFT('KCC input'!C1203,2)="ZA",'KCC input'!C1203,"")</f>
        <v/>
      </c>
      <c r="C1202" s="10" t="str">
        <f>IF(LEFT('KCC input'!E1203,2)="ZA",'KCC input'!E1203,"")</f>
        <v/>
      </c>
      <c r="D1202" s="10" t="str">
        <f>IF(LEFT('KCC input'!G1203,2)="ZA",'KCC input'!G1203,"")</f>
        <v>ZA_01156</v>
      </c>
      <c r="E1202" s="10" t="str">
        <f>IF('KCC input'!H1203=0,"",'KCC input'!H1203)</f>
        <v>Product niet beschikbaar</v>
      </c>
      <c r="F1202" s="10" t="str">
        <f>IF('KCC input'!H1203=0,"",'KCC input'!H1203)</f>
        <v>Product niet beschikbaar</v>
      </c>
      <c r="G1202" s="10" t="str">
        <f t="shared" si="18"/>
        <v>A1ZKC001  Z079</v>
      </c>
      <c r="H1202" s="11" t="str">
        <f>IF('KCC input'!I1203=0,"",'KCC input'!I1203)</f>
        <v/>
      </c>
      <c r="I1202" s="10" t="str">
        <f>IF('KCC input'!K1203=0,"",'KCC input'!K1203)</f>
        <v>A1</v>
      </c>
      <c r="J1202" s="10" t="str">
        <f>IF('KCC input'!L1203=0,"",'KCC input'!L1203)</f>
        <v>ZKC001</v>
      </c>
      <c r="K1202" s="10" t="str">
        <f>IF('KCC input'!M1203=0,"",'KCC input'!M1203)</f>
        <v>Z079</v>
      </c>
      <c r="L1202" s="12"/>
    </row>
    <row r="1203" spans="1:12" s="4" customFormat="1" x14ac:dyDescent="0.25">
      <c r="A1203" s="10" t="str">
        <f>IF(LEFT('KCC input'!A1204,2)="ZA",'KCC input'!A1204,"")</f>
        <v/>
      </c>
      <c r="B1203" s="10" t="str">
        <f>IF(LEFT('KCC input'!C1204,2)="ZA",'KCC input'!C1204,"")</f>
        <v/>
      </c>
      <c r="C1203" s="10" t="str">
        <f>IF(LEFT('KCC input'!E1204,2)="ZA",'KCC input'!E1204,"")</f>
        <v/>
      </c>
      <c r="D1203" s="10" t="str">
        <f>IF(LEFT('KCC input'!G1204,2)="ZA",'KCC input'!G1204,"")</f>
        <v>ZA_01159</v>
      </c>
      <c r="E1203" s="10" t="str">
        <f>IF('KCC input'!H1204=0,"",'KCC input'!H1204)</f>
        <v>Hulp bij vinden product website</v>
      </c>
      <c r="F1203" s="10" t="str">
        <f>IF('KCC input'!H1204=0,"",'KCC input'!H1204)</f>
        <v>Hulp bij vinden product website</v>
      </c>
      <c r="G1203" s="10" t="str">
        <f t="shared" si="18"/>
        <v>A1ZKC001  Z084</v>
      </c>
      <c r="H1203" s="11" t="str">
        <f>IF('KCC input'!I1204=0,"",'KCC input'!I1204)</f>
        <v/>
      </c>
      <c r="I1203" s="10" t="str">
        <f>IF('KCC input'!K1204=0,"",'KCC input'!K1204)</f>
        <v>A1</v>
      </c>
      <c r="J1203" s="10" t="str">
        <f>IF('KCC input'!L1204=0,"",'KCC input'!L1204)</f>
        <v>ZKC001</v>
      </c>
      <c r="K1203" s="10" t="str">
        <f>IF('KCC input'!M1204=0,"",'KCC input'!M1204)</f>
        <v>Z084</v>
      </c>
      <c r="L1203" s="12"/>
    </row>
    <row r="1204" spans="1:12" s="4" customFormat="1" x14ac:dyDescent="0.25">
      <c r="A1204" s="10" t="str">
        <f>IF(LEFT('KCC input'!A1205,2)="ZA",'KCC input'!A1205,"")</f>
        <v>ZA_01160</v>
      </c>
      <c r="B1204" s="10" t="str">
        <f>IF(LEFT('KCC input'!C1205,2)="ZA",'KCC input'!C1205,"")</f>
        <v/>
      </c>
      <c r="C1204" s="10" t="str">
        <f>IF(LEFT('KCC input'!E1205,2)="ZA",'KCC input'!E1205,"")</f>
        <v/>
      </c>
      <c r="D1204" s="10" t="str">
        <f>IF(LEFT('KCC input'!G1205,2)="ZA",'KCC input'!G1205,"")</f>
        <v/>
      </c>
      <c r="E1204" s="10" t="str">
        <f>IF('KCC input'!H1205=0,"",'KCC input'!H1205)</f>
        <v>GMA</v>
      </c>
      <c r="F1204" s="10" t="str">
        <f>IF('KCC input'!H1205=0,"",'KCC input'!H1205)</f>
        <v>GMA</v>
      </c>
      <c r="G1204" s="10" t="str">
        <f t="shared" si="18"/>
        <v>A1ZKC002  Z130</v>
      </c>
      <c r="H1204" s="11" t="str">
        <f>IF('KCC input'!I1205=0,"",'KCC input'!I1205)</f>
        <v>0002</v>
      </c>
      <c r="I1204" s="10" t="str">
        <f>IF('KCC input'!K1205=0,"",'KCC input'!K1205)</f>
        <v>A1</v>
      </c>
      <c r="J1204" s="10" t="str">
        <f>IF('KCC input'!L1205=0,"",'KCC input'!L1205)</f>
        <v>ZKC002</v>
      </c>
      <c r="K1204" s="10" t="str">
        <f>IF('KCC input'!M1205=0,"",'KCC input'!M1205)</f>
        <v>Z130</v>
      </c>
      <c r="L1204" s="12"/>
    </row>
    <row r="1205" spans="1:12" s="4" customFormat="1" x14ac:dyDescent="0.25">
      <c r="A1205" s="10" t="str">
        <f>IF(LEFT('KCC input'!A1206,2)="ZA",'KCC input'!A1206,"")</f>
        <v/>
      </c>
      <c r="B1205" s="10" t="str">
        <f>IF(LEFT('KCC input'!C1206,2)="ZA",'KCC input'!C1206,"")</f>
        <v>ZA_01161</v>
      </c>
      <c r="C1205" s="10" t="str">
        <f>IF(LEFT('KCC input'!E1206,2)="ZA",'KCC input'!E1206,"")</f>
        <v/>
      </c>
      <c r="D1205" s="10" t="str">
        <f>IF(LEFT('KCC input'!G1206,2)="ZA",'KCC input'!G1206,"")</f>
        <v/>
      </c>
      <c r="E1205" s="10" t="str">
        <f>IF('KCC input'!H1206=0,"",'KCC input'!H1206)</f>
        <v>Doorverbinden intern</v>
      </c>
      <c r="F1205" s="10" t="str">
        <f>IF('KCC input'!H1206=0,"",'KCC input'!H1206)</f>
        <v>Doorverbinden intern</v>
      </c>
      <c r="G1205" s="10" t="str">
        <f t="shared" si="18"/>
        <v>A1ZKC002  Z131</v>
      </c>
      <c r="H1205" s="11" t="str">
        <f>IF('KCC input'!I1206=0,"",'KCC input'!I1206)</f>
        <v/>
      </c>
      <c r="I1205" s="10" t="str">
        <f>IF('KCC input'!K1206=0,"",'KCC input'!K1206)</f>
        <v>A1</v>
      </c>
      <c r="J1205" s="10" t="str">
        <f>IF('KCC input'!L1206=0,"",'KCC input'!L1206)</f>
        <v>ZKC002</v>
      </c>
      <c r="K1205" s="10" t="str">
        <f>IF('KCC input'!M1206=0,"",'KCC input'!M1206)</f>
        <v>Z131</v>
      </c>
      <c r="L1205" s="12"/>
    </row>
    <row r="1206" spans="1:12" s="4" customFormat="1" x14ac:dyDescent="0.25">
      <c r="A1206" s="10" t="str">
        <f>IF(LEFT('KCC input'!A1207,2)="ZA",'KCC input'!A1207,"")</f>
        <v/>
      </c>
      <c r="B1206" s="10" t="str">
        <f>IF(LEFT('KCC input'!C1207,2)="ZA",'KCC input'!C1207,"")</f>
        <v/>
      </c>
      <c r="C1206" s="10" t="str">
        <f>IF(LEFT('KCC input'!E1207,2)="ZA",'KCC input'!E1207,"")</f>
        <v>ZA_01162</v>
      </c>
      <c r="D1206" s="10" t="str">
        <f>IF(LEFT('KCC input'!G1207,2)="ZA",'KCC input'!G1207,"")</f>
        <v/>
      </c>
      <c r="E1206" s="10" t="str">
        <f>IF('KCC input'!H1207=0,"",'KCC input'!H1207)</f>
        <v>WGP</v>
      </c>
      <c r="F1206" s="10" t="str">
        <f>IF('KCC input'!H1207=0,"",'KCC input'!H1207)</f>
        <v>WGP</v>
      </c>
      <c r="G1206" s="10" t="str">
        <f t="shared" si="18"/>
        <v>A1ZKC002  Z132</v>
      </c>
      <c r="H1206" s="11" t="str">
        <f>IF('KCC input'!I1207=0,"",'KCC input'!I1207)</f>
        <v/>
      </c>
      <c r="I1206" s="10" t="str">
        <f>IF('KCC input'!K1207=0,"",'KCC input'!K1207)</f>
        <v>A1</v>
      </c>
      <c r="J1206" s="10" t="str">
        <f>IF('KCC input'!L1207=0,"",'KCC input'!L1207)</f>
        <v>ZKC002</v>
      </c>
      <c r="K1206" s="10" t="str">
        <f>IF('KCC input'!M1207=0,"",'KCC input'!M1207)</f>
        <v>Z132</v>
      </c>
      <c r="L1206" s="12"/>
    </row>
    <row r="1207" spans="1:12" s="4" customFormat="1" x14ac:dyDescent="0.25">
      <c r="A1207" s="10" t="str">
        <f>IF(LEFT('KCC input'!A1208,2)="ZA",'KCC input'!A1208,"")</f>
        <v/>
      </c>
      <c r="B1207" s="10" t="str">
        <f>IF(LEFT('KCC input'!C1208,2)="ZA",'KCC input'!C1208,"")</f>
        <v/>
      </c>
      <c r="C1207" s="10" t="str">
        <f>IF(LEFT('KCC input'!E1208,2)="ZA",'KCC input'!E1208,"")</f>
        <v/>
      </c>
      <c r="D1207" s="10" t="str">
        <f>IF(LEFT('KCC input'!G1208,2)="ZA",'KCC input'!G1208,"")</f>
        <v>ZA_01163</v>
      </c>
      <c r="E1207" s="10" t="str">
        <f>IF('KCC input'!H1208=0,"",'KCC input'!H1208)</f>
        <v>/</v>
      </c>
      <c r="F1207" s="10" t="str">
        <f>IF('KCC input'!H1208=0,"",'KCC input'!H1208)</f>
        <v>/</v>
      </c>
      <c r="G1207" s="10" t="str">
        <f t="shared" si="18"/>
        <v>A1ZKC002  Z125</v>
      </c>
      <c r="H1207" s="11" t="str">
        <f>IF('KCC input'!I1208=0,"",'KCC input'!I1208)</f>
        <v/>
      </c>
      <c r="I1207" s="10" t="str">
        <f>IF('KCC input'!K1208=0,"",'KCC input'!K1208)</f>
        <v>A1</v>
      </c>
      <c r="J1207" s="10" t="str">
        <f>IF('KCC input'!L1208=0,"",'KCC input'!L1208)</f>
        <v>ZKC002</v>
      </c>
      <c r="K1207" s="10" t="str">
        <f>IF('KCC input'!M1208=0,"",'KCC input'!M1208)</f>
        <v>Z125</v>
      </c>
      <c r="L1207" s="12"/>
    </row>
    <row r="1208" spans="1:12" s="4" customFormat="1" x14ac:dyDescent="0.25">
      <c r="A1208" s="10" t="str">
        <f>IF(LEFT('KCC input'!A1209,2)="ZA",'KCC input'!A1209,"")</f>
        <v/>
      </c>
      <c r="B1208" s="10" t="str">
        <f>IF(LEFT('KCC input'!C1209,2)="ZA",'KCC input'!C1209,"")</f>
        <v/>
      </c>
      <c r="C1208" s="10" t="str">
        <f>IF(LEFT('KCC input'!E1209,2)="ZA",'KCC input'!E1209,"")</f>
        <v>ZA_01164</v>
      </c>
      <c r="D1208" s="10" t="str">
        <f>IF(LEFT('KCC input'!G1209,2)="ZA",'KCC input'!G1209,"")</f>
        <v/>
      </c>
      <c r="E1208" s="10" t="str">
        <f>IF('KCC input'!H1209=0,"",'KCC input'!H1209)</f>
        <v>GM</v>
      </c>
      <c r="F1208" s="10" t="str">
        <f>IF('KCC input'!H1209=0,"",'KCC input'!H1209)</f>
        <v>GM</v>
      </c>
      <c r="G1208" s="10" t="str">
        <f t="shared" si="18"/>
        <v>A1ZKC002  Z133</v>
      </c>
      <c r="H1208" s="11" t="str">
        <f>IF('KCC input'!I1209=0,"",'KCC input'!I1209)</f>
        <v/>
      </c>
      <c r="I1208" s="10" t="str">
        <f>IF('KCC input'!K1209=0,"",'KCC input'!K1209)</f>
        <v>A1</v>
      </c>
      <c r="J1208" s="10" t="str">
        <f>IF('KCC input'!L1209=0,"",'KCC input'!L1209)</f>
        <v>ZKC002</v>
      </c>
      <c r="K1208" s="10" t="str">
        <f>IF('KCC input'!M1209=0,"",'KCC input'!M1209)</f>
        <v>Z133</v>
      </c>
      <c r="L1208" s="12"/>
    </row>
    <row r="1209" spans="1:12" s="4" customFormat="1" x14ac:dyDescent="0.25">
      <c r="A1209" s="10" t="str">
        <f>IF(LEFT('KCC input'!A1210,2)="ZA",'KCC input'!A1210,"")</f>
        <v/>
      </c>
      <c r="B1209" s="10" t="str">
        <f>IF(LEFT('KCC input'!C1210,2)="ZA",'KCC input'!C1210,"")</f>
        <v/>
      </c>
      <c r="C1209" s="10" t="str">
        <f>IF(LEFT('KCC input'!E1210,2)="ZA",'KCC input'!E1210,"")</f>
        <v/>
      </c>
      <c r="D1209" s="10" t="str">
        <f>IF(LEFT('KCC input'!G1210,2)="ZA",'KCC input'!G1210,"")</f>
        <v>ZA_01165</v>
      </c>
      <c r="E1209" s="10" t="str">
        <f>IF('KCC input'!H1210=0,"",'KCC input'!H1210)</f>
        <v>/</v>
      </c>
      <c r="F1209" s="10" t="str">
        <f>IF('KCC input'!H1210=0,"",'KCC input'!H1210)</f>
        <v>/</v>
      </c>
      <c r="G1209" s="10" t="str">
        <f t="shared" si="18"/>
        <v>A1ZKC002  Z126</v>
      </c>
      <c r="H1209" s="11" t="str">
        <f>IF('KCC input'!I1210=0,"",'KCC input'!I1210)</f>
        <v/>
      </c>
      <c r="I1209" s="10" t="str">
        <f>IF('KCC input'!K1210=0,"",'KCC input'!K1210)</f>
        <v>A1</v>
      </c>
      <c r="J1209" s="10" t="str">
        <f>IF('KCC input'!L1210=0,"",'KCC input'!L1210)</f>
        <v>ZKC002</v>
      </c>
      <c r="K1209" s="10" t="str">
        <f>IF('KCC input'!M1210=0,"",'KCC input'!M1210)</f>
        <v>Z126</v>
      </c>
      <c r="L1209" s="12"/>
    </row>
    <row r="1210" spans="1:12" s="4" customFormat="1" x14ac:dyDescent="0.25">
      <c r="A1210" s="10" t="str">
        <f>IF(LEFT('KCC input'!A1211,2)="ZA",'KCC input'!A1211,"")</f>
        <v/>
      </c>
      <c r="B1210" s="10" t="str">
        <f>IF(LEFT('KCC input'!C1211,2)="ZA",'KCC input'!C1211,"")</f>
        <v/>
      </c>
      <c r="C1210" s="10" t="str">
        <f>IF(LEFT('KCC input'!E1211,2)="ZA",'KCC input'!E1211,"")</f>
        <v>ZA_01166</v>
      </c>
      <c r="D1210" s="10" t="str">
        <f>IF(LEFT('KCC input'!G1211,2)="ZA",'KCC input'!G1211,"")</f>
        <v/>
      </c>
      <c r="E1210" s="10" t="str">
        <f>IF('KCC input'!H1211=0,"",'KCC input'!H1211)</f>
        <v>I&amp;R</v>
      </c>
      <c r="F1210" s="10" t="str">
        <f>IF('KCC input'!H1211=0,"",'KCC input'!H1211)</f>
        <v>I&amp;R</v>
      </c>
      <c r="G1210" s="10" t="str">
        <f t="shared" si="18"/>
        <v>A1ZKC002  Z134</v>
      </c>
      <c r="H1210" s="11" t="str">
        <f>IF('KCC input'!I1211=0,"",'KCC input'!I1211)</f>
        <v/>
      </c>
      <c r="I1210" s="10" t="str">
        <f>IF('KCC input'!K1211=0,"",'KCC input'!K1211)</f>
        <v>A1</v>
      </c>
      <c r="J1210" s="10" t="str">
        <f>IF('KCC input'!L1211=0,"",'KCC input'!L1211)</f>
        <v>ZKC002</v>
      </c>
      <c r="K1210" s="10" t="str">
        <f>IF('KCC input'!M1211=0,"",'KCC input'!M1211)</f>
        <v>Z134</v>
      </c>
      <c r="L1210" s="12"/>
    </row>
    <row r="1211" spans="1:12" s="4" customFormat="1" x14ac:dyDescent="0.25">
      <c r="A1211" s="10" t="str">
        <f>IF(LEFT('KCC input'!A1212,2)="ZA",'KCC input'!A1212,"")</f>
        <v/>
      </c>
      <c r="B1211" s="10" t="str">
        <f>IF(LEFT('KCC input'!C1212,2)="ZA",'KCC input'!C1212,"")</f>
        <v/>
      </c>
      <c r="C1211" s="10" t="str">
        <f>IF(LEFT('KCC input'!E1212,2)="ZA",'KCC input'!E1212,"")</f>
        <v/>
      </c>
      <c r="D1211" s="10" t="str">
        <f>IF(LEFT('KCC input'!G1212,2)="ZA",'KCC input'!G1212,"")</f>
        <v>ZA_01167</v>
      </c>
      <c r="E1211" s="10" t="str">
        <f>IF('KCC input'!H1212=0,"",'KCC input'!H1212)</f>
        <v>/</v>
      </c>
      <c r="F1211" s="10" t="str">
        <f>IF('KCC input'!H1212=0,"",'KCC input'!H1212)</f>
        <v>/</v>
      </c>
      <c r="G1211" s="10" t="str">
        <f t="shared" si="18"/>
        <v>A1ZKC002  Z127</v>
      </c>
      <c r="H1211" s="11" t="str">
        <f>IF('KCC input'!I1212=0,"",'KCC input'!I1212)</f>
        <v/>
      </c>
      <c r="I1211" s="10" t="str">
        <f>IF('KCC input'!K1212=0,"",'KCC input'!K1212)</f>
        <v>A1</v>
      </c>
      <c r="J1211" s="10" t="str">
        <f>IF('KCC input'!L1212=0,"",'KCC input'!L1212)</f>
        <v>ZKC002</v>
      </c>
      <c r="K1211" s="10" t="str">
        <f>IF('KCC input'!M1212=0,"",'KCC input'!M1212)</f>
        <v>Z127</v>
      </c>
      <c r="L1211" s="12"/>
    </row>
    <row r="1212" spans="1:12" s="4" customFormat="1" x14ac:dyDescent="0.25">
      <c r="A1212" s="10" t="str">
        <f>IF(LEFT('KCC input'!A1213,2)="ZA",'KCC input'!A1213,"")</f>
        <v/>
      </c>
      <c r="B1212" s="10" t="str">
        <f>IF(LEFT('KCC input'!C1213,2)="ZA",'KCC input'!C1213,"")</f>
        <v/>
      </c>
      <c r="C1212" s="10" t="str">
        <f>IF(LEFT('KCC input'!E1213,2)="ZA",'KCC input'!E1213,"")</f>
        <v>ZA_01168</v>
      </c>
      <c r="D1212" s="10" t="str">
        <f>IF(LEFT('KCC input'!G1213,2)="ZA",'KCC input'!G1213,"")</f>
        <v/>
      </c>
      <c r="E1212" s="10" t="str">
        <f>IF('KCC input'!H1213=0,"",'KCC input'!H1213)</f>
        <v>LV</v>
      </c>
      <c r="F1212" s="10" t="str">
        <f>IF('KCC input'!H1213=0,"",'KCC input'!H1213)</f>
        <v>LV</v>
      </c>
      <c r="G1212" s="10" t="str">
        <f t="shared" si="18"/>
        <v>A1ZKC002  Z135</v>
      </c>
      <c r="H1212" s="11" t="str">
        <f>IF('KCC input'!I1213=0,"",'KCC input'!I1213)</f>
        <v/>
      </c>
      <c r="I1212" s="10" t="str">
        <f>IF('KCC input'!K1213=0,"",'KCC input'!K1213)</f>
        <v>A1</v>
      </c>
      <c r="J1212" s="10" t="str">
        <f>IF('KCC input'!L1213=0,"",'KCC input'!L1213)</f>
        <v>ZKC002</v>
      </c>
      <c r="K1212" s="10" t="str">
        <f>IF('KCC input'!M1213=0,"",'KCC input'!M1213)</f>
        <v>Z135</v>
      </c>
      <c r="L1212" s="12"/>
    </row>
    <row r="1213" spans="1:12" s="4" customFormat="1" x14ac:dyDescent="0.25">
      <c r="A1213" s="10" t="str">
        <f>IF(LEFT('KCC input'!A1214,2)="ZA",'KCC input'!A1214,"")</f>
        <v/>
      </c>
      <c r="B1213" s="10" t="str">
        <f>IF(LEFT('KCC input'!C1214,2)="ZA",'KCC input'!C1214,"")</f>
        <v/>
      </c>
      <c r="C1213" s="10" t="str">
        <f>IF(LEFT('KCC input'!E1214,2)="ZA",'KCC input'!E1214,"")</f>
        <v/>
      </c>
      <c r="D1213" s="10" t="str">
        <f>IF(LEFT('KCC input'!G1214,2)="ZA",'KCC input'!G1214,"")</f>
        <v>ZA_01169</v>
      </c>
      <c r="E1213" s="10" t="str">
        <f>IF('KCC input'!H1214=0,"",'KCC input'!H1214)</f>
        <v>/</v>
      </c>
      <c r="F1213" s="10" t="str">
        <f>IF('KCC input'!H1214=0,"",'KCC input'!H1214)</f>
        <v>/</v>
      </c>
      <c r="G1213" s="10" t="str">
        <f t="shared" si="18"/>
        <v>A1ZKC002  Z128</v>
      </c>
      <c r="H1213" s="11" t="str">
        <f>IF('KCC input'!I1214=0,"",'KCC input'!I1214)</f>
        <v/>
      </c>
      <c r="I1213" s="10" t="str">
        <f>IF('KCC input'!K1214=0,"",'KCC input'!K1214)</f>
        <v>A1</v>
      </c>
      <c r="J1213" s="10" t="str">
        <f>IF('KCC input'!L1214=0,"",'KCC input'!L1214)</f>
        <v>ZKC002</v>
      </c>
      <c r="K1213" s="10" t="str">
        <f>IF('KCC input'!M1214=0,"",'KCC input'!M1214)</f>
        <v>Z128</v>
      </c>
      <c r="L1213" s="12"/>
    </row>
    <row r="1214" spans="1:12" s="4" customFormat="1" x14ac:dyDescent="0.25">
      <c r="A1214" s="10" t="str">
        <f>IF(LEFT('KCC input'!A1215,2)="ZA",'KCC input'!A1215,"")</f>
        <v/>
      </c>
      <c r="B1214" s="10" t="str">
        <f>IF(LEFT('KCC input'!C1215,2)="ZA",'KCC input'!C1215,"")</f>
        <v/>
      </c>
      <c r="C1214" s="10" t="str">
        <f>IF(LEFT('KCC input'!E1215,2)="ZA",'KCC input'!E1215,"")</f>
        <v>ZA_01170</v>
      </c>
      <c r="D1214" s="10" t="str">
        <f>IF(LEFT('KCC input'!G1215,2)="ZA",'KCC input'!G1215,"")</f>
        <v/>
      </c>
      <c r="E1214" s="10" t="str">
        <f>IF('KCC input'!H1215=0,"",'KCC input'!H1215)</f>
        <v>KLIC</v>
      </c>
      <c r="F1214" s="10" t="str">
        <f>IF('KCC input'!H1215=0,"",'KCC input'!H1215)</f>
        <v>KLIC</v>
      </c>
      <c r="G1214" s="10" t="str">
        <f t="shared" si="18"/>
        <v>A1ZKC002  Z136</v>
      </c>
      <c r="H1214" s="11" t="str">
        <f>IF('KCC input'!I1215=0,"",'KCC input'!I1215)</f>
        <v/>
      </c>
      <c r="I1214" s="10" t="str">
        <f>IF('KCC input'!K1215=0,"",'KCC input'!K1215)</f>
        <v>A1</v>
      </c>
      <c r="J1214" s="10" t="str">
        <f>IF('KCC input'!L1215=0,"",'KCC input'!L1215)</f>
        <v>ZKC002</v>
      </c>
      <c r="K1214" s="10" t="str">
        <f>IF('KCC input'!M1215=0,"",'KCC input'!M1215)</f>
        <v>Z136</v>
      </c>
      <c r="L1214" s="12"/>
    </row>
    <row r="1215" spans="1:12" s="4" customFormat="1" x14ac:dyDescent="0.25">
      <c r="A1215" s="10" t="str">
        <f>IF(LEFT('KCC input'!A1216,2)="ZA",'KCC input'!A1216,"")</f>
        <v/>
      </c>
      <c r="B1215" s="10" t="str">
        <f>IF(LEFT('KCC input'!C1216,2)="ZA",'KCC input'!C1216,"")</f>
        <v/>
      </c>
      <c r="C1215" s="10" t="str">
        <f>IF(LEFT('KCC input'!E1216,2)="ZA",'KCC input'!E1216,"")</f>
        <v/>
      </c>
      <c r="D1215" s="10" t="str">
        <f>IF(LEFT('KCC input'!G1216,2)="ZA",'KCC input'!G1216,"")</f>
        <v>ZA_01171</v>
      </c>
      <c r="E1215" s="10" t="str">
        <f>IF('KCC input'!H1216=0,"",'KCC input'!H1216)</f>
        <v>/</v>
      </c>
      <c r="F1215" s="10" t="str">
        <f>IF('KCC input'!H1216=0,"",'KCC input'!H1216)</f>
        <v>/</v>
      </c>
      <c r="G1215" s="10" t="str">
        <f t="shared" si="18"/>
        <v>A1ZKC002  Z129</v>
      </c>
      <c r="H1215" s="11" t="str">
        <f>IF('KCC input'!I1216=0,"",'KCC input'!I1216)</f>
        <v/>
      </c>
      <c r="I1215" s="10" t="str">
        <f>IF('KCC input'!K1216=0,"",'KCC input'!K1216)</f>
        <v>A1</v>
      </c>
      <c r="J1215" s="10" t="str">
        <f>IF('KCC input'!L1216=0,"",'KCC input'!L1216)</f>
        <v>ZKC002</v>
      </c>
      <c r="K1215" s="10" t="str">
        <f>IF('KCC input'!M1216=0,"",'KCC input'!M1216)</f>
        <v>Z129</v>
      </c>
      <c r="L1215" s="12"/>
    </row>
    <row r="1216" spans="1:12" s="4" customFormat="1" x14ac:dyDescent="0.25">
      <c r="A1216" s="10" t="str">
        <f>IF(LEFT('KCC input'!A1217,2)="ZA",'KCC input'!A1217,"")</f>
        <v/>
      </c>
      <c r="B1216" s="10" t="str">
        <f>IF(LEFT('KCC input'!C1217,2)="ZA",'KCC input'!C1217,"")</f>
        <v>ZA_01172</v>
      </c>
      <c r="C1216" s="10" t="str">
        <f>IF(LEFT('KCC input'!E1217,2)="ZA",'KCC input'!E1217,"")</f>
        <v/>
      </c>
      <c r="D1216" s="10" t="str">
        <f>IF(LEFT('KCC input'!G1217,2)="ZA",'KCC input'!G1217,"")</f>
        <v/>
      </c>
      <c r="E1216" s="10" t="str">
        <f>IF('KCC input'!H1217=0,"",'KCC input'!H1217)</f>
        <v>Bestellen</v>
      </c>
      <c r="F1216" s="10" t="str">
        <f>IF('KCC input'!H1217=0,"",'KCC input'!H1217)</f>
        <v>Bestellen</v>
      </c>
      <c r="G1216" s="10" t="str">
        <f t="shared" si="18"/>
        <v>A1ZKC002  Z137</v>
      </c>
      <c r="H1216" s="11" t="str">
        <f>IF('KCC input'!I1217=0,"",'KCC input'!I1217)</f>
        <v/>
      </c>
      <c r="I1216" s="10" t="str">
        <f>IF('KCC input'!K1217=0,"",'KCC input'!K1217)</f>
        <v>A1</v>
      </c>
      <c r="J1216" s="10" t="str">
        <f>IF('KCC input'!L1217=0,"",'KCC input'!L1217)</f>
        <v>ZKC002</v>
      </c>
      <c r="K1216" s="10" t="str">
        <f>IF('KCC input'!M1217=0,"",'KCC input'!M1217)</f>
        <v>Z137</v>
      </c>
      <c r="L1216" s="12"/>
    </row>
    <row r="1217" spans="1:12" s="4" customFormat="1" x14ac:dyDescent="0.25">
      <c r="A1217" s="10" t="str">
        <f>IF(LEFT('KCC input'!A1218,2)="ZA",'KCC input'!A1218,"")</f>
        <v/>
      </c>
      <c r="B1217" s="10" t="str">
        <f>IF(LEFT('KCC input'!C1218,2)="ZA",'KCC input'!C1218,"")</f>
        <v/>
      </c>
      <c r="C1217" s="10" t="str">
        <f>IF(LEFT('KCC input'!E1218,2)="ZA",'KCC input'!E1218,"")</f>
        <v>ZA_01173</v>
      </c>
      <c r="D1217" s="10" t="str">
        <f>IF(LEFT('KCC input'!G1218,2)="ZA",'KCC input'!G1218,"")</f>
        <v/>
      </c>
      <c r="E1217" s="10" t="str">
        <f>IF('KCC input'!H1218=0,"",'KCC input'!H1218)</f>
        <v>Kaarten</v>
      </c>
      <c r="F1217" s="10" t="str">
        <f>IF('KCC input'!H1218=0,"",'KCC input'!H1218)</f>
        <v>Kaarten</v>
      </c>
      <c r="G1217" s="10" t="str">
        <f t="shared" si="18"/>
        <v>A1ZKC002  Z138</v>
      </c>
      <c r="H1217" s="11" t="str">
        <f>IF('KCC input'!I1218=0,"",'KCC input'!I1218)</f>
        <v/>
      </c>
      <c r="I1217" s="10" t="str">
        <f>IF('KCC input'!K1218=0,"",'KCC input'!K1218)</f>
        <v>A1</v>
      </c>
      <c r="J1217" s="10" t="str">
        <f>IF('KCC input'!L1218=0,"",'KCC input'!L1218)</f>
        <v>ZKC002</v>
      </c>
      <c r="K1217" s="10" t="str">
        <f>IF('KCC input'!M1218=0,"",'KCC input'!M1218)</f>
        <v>Z138</v>
      </c>
      <c r="L1217" s="12"/>
    </row>
    <row r="1218" spans="1:12" s="4" customFormat="1" x14ac:dyDescent="0.25">
      <c r="A1218" s="10" t="str">
        <f>IF(LEFT('KCC input'!A1219,2)="ZA",'KCC input'!A1219,"")</f>
        <v/>
      </c>
      <c r="B1218" s="10" t="str">
        <f>IF(LEFT('KCC input'!C1219,2)="ZA",'KCC input'!C1219,"")</f>
        <v/>
      </c>
      <c r="C1218" s="10" t="str">
        <f>IF(LEFT('KCC input'!E1219,2)="ZA",'KCC input'!E1219,"")</f>
        <v/>
      </c>
      <c r="D1218" s="10" t="str">
        <f>IF(LEFT('KCC input'!G1219,2)="ZA",'KCC input'!G1219,"")</f>
        <v>ZA_01174</v>
      </c>
      <c r="E1218" s="10" t="str">
        <f>IF('KCC input'!H1219=0,"",'KCC input'!H1219)</f>
        <v>Eigendomskaart</v>
      </c>
      <c r="F1218" s="10" t="str">
        <f>IF('KCC input'!H1219=0,"",'KCC input'!H1219)</f>
        <v>Eigendomskaart</v>
      </c>
      <c r="G1218" s="10" t="str">
        <f t="shared" si="18"/>
        <v>A1ZKC002  Z024</v>
      </c>
      <c r="H1218" s="11" t="str">
        <f>IF('KCC input'!I1219=0,"",'KCC input'!I1219)</f>
        <v/>
      </c>
      <c r="I1218" s="10" t="str">
        <f>IF('KCC input'!K1219=0,"",'KCC input'!K1219)</f>
        <v>A1</v>
      </c>
      <c r="J1218" s="10" t="str">
        <f>IF('KCC input'!L1219=0,"",'KCC input'!L1219)</f>
        <v>ZKC002</v>
      </c>
      <c r="K1218" s="10" t="str">
        <f>IF('KCC input'!M1219=0,"",'KCC input'!M1219)</f>
        <v>Z024</v>
      </c>
      <c r="L1218" s="12"/>
    </row>
    <row r="1219" spans="1:12" s="4" customFormat="1" x14ac:dyDescent="0.25">
      <c r="A1219" s="10" t="str">
        <f>IF(LEFT('KCC input'!A1220,2)="ZA",'KCC input'!A1220,"")</f>
        <v/>
      </c>
      <c r="B1219" s="10" t="str">
        <f>IF(LEFT('KCC input'!C1220,2)="ZA",'KCC input'!C1220,"")</f>
        <v/>
      </c>
      <c r="C1219" s="10" t="str">
        <f>IF(LEFT('KCC input'!E1220,2)="ZA",'KCC input'!E1220,"")</f>
        <v/>
      </c>
      <c r="D1219" s="10" t="str">
        <f>IF(LEFT('KCC input'!G1220,2)="ZA",'KCC input'!G1220,"")</f>
        <v>ZA_01175</v>
      </c>
      <c r="E1219" s="10" t="str">
        <f>IF('KCC input'!H1220=0,"",'KCC input'!H1220)</f>
        <v>Eigenarenkaart</v>
      </c>
      <c r="F1219" s="10" t="str">
        <f>IF('KCC input'!H1220=0,"",'KCC input'!H1220)</f>
        <v>Eigenarenkaart</v>
      </c>
      <c r="G1219" s="10" t="str">
        <f t="shared" si="18"/>
        <v>A1ZKC002  Z025</v>
      </c>
      <c r="H1219" s="11" t="str">
        <f>IF('KCC input'!I1220=0,"",'KCC input'!I1220)</f>
        <v/>
      </c>
      <c r="I1219" s="10" t="str">
        <f>IF('KCC input'!K1220=0,"",'KCC input'!K1220)</f>
        <v>A1</v>
      </c>
      <c r="J1219" s="10" t="str">
        <f>IF('KCC input'!L1220=0,"",'KCC input'!L1220)</f>
        <v>ZKC002</v>
      </c>
      <c r="K1219" s="10" t="str">
        <f>IF('KCC input'!M1220=0,"",'KCC input'!M1220)</f>
        <v>Z025</v>
      </c>
      <c r="L1219" s="12"/>
    </row>
    <row r="1220" spans="1:12" s="4" customFormat="1" x14ac:dyDescent="0.25">
      <c r="A1220" s="10" t="str">
        <f>IF(LEFT('KCC input'!A1221,2)="ZA",'KCC input'!A1221,"")</f>
        <v/>
      </c>
      <c r="B1220" s="10" t="str">
        <f>IF(LEFT('KCC input'!C1221,2)="ZA",'KCC input'!C1221,"")</f>
        <v/>
      </c>
      <c r="C1220" s="10" t="str">
        <f>IF(LEFT('KCC input'!E1221,2)="ZA",'KCC input'!E1221,"")</f>
        <v/>
      </c>
      <c r="D1220" s="10" t="str">
        <f>IF(LEFT('KCC input'!G1221,2)="ZA",'KCC input'!G1221,"")</f>
        <v>ZA_01176</v>
      </c>
      <c r="E1220" s="10" t="str">
        <f>IF('KCC input'!H1221=0,"",'KCC input'!H1221)</f>
        <v>Digitale Kadastrale Kaart</v>
      </c>
      <c r="F1220" s="10" t="str">
        <f>IF('KCC input'!H1221=0,"",'KCC input'!H1221)</f>
        <v>Digitale Kadastrale Kaart</v>
      </c>
      <c r="G1220" s="10" t="str">
        <f t="shared" si="18"/>
        <v>A1ZKC002  Z026</v>
      </c>
      <c r="H1220" s="11" t="str">
        <f>IF('KCC input'!I1221=0,"",'KCC input'!I1221)</f>
        <v/>
      </c>
      <c r="I1220" s="10" t="str">
        <f>IF('KCC input'!K1221=0,"",'KCC input'!K1221)</f>
        <v>A1</v>
      </c>
      <c r="J1220" s="10" t="str">
        <f>IF('KCC input'!L1221=0,"",'KCC input'!L1221)</f>
        <v>ZKC002</v>
      </c>
      <c r="K1220" s="10" t="str">
        <f>IF('KCC input'!M1221=0,"",'KCC input'!M1221)</f>
        <v>Z026</v>
      </c>
      <c r="L1220" s="12"/>
    </row>
    <row r="1221" spans="1:12" s="4" customFormat="1" x14ac:dyDescent="0.25">
      <c r="A1221" s="10" t="str">
        <f>IF(LEFT('KCC input'!A1222,2)="ZA",'KCC input'!A1222,"")</f>
        <v/>
      </c>
      <c r="B1221" s="10" t="str">
        <f>IF(LEFT('KCC input'!C1222,2)="ZA",'KCC input'!C1222,"")</f>
        <v/>
      </c>
      <c r="C1221" s="10" t="str">
        <f>IF(LEFT('KCC input'!E1222,2)="ZA",'KCC input'!E1222,"")</f>
        <v/>
      </c>
      <c r="D1221" s="10" t="str">
        <f>IF(LEFT('KCC input'!G1222,2)="ZA",'KCC input'!G1222,"")</f>
        <v>ZA_01177</v>
      </c>
      <c r="E1221" s="10" t="str">
        <f>IF('KCC input'!H1222=0,"",'KCC input'!H1222)</f>
        <v>Kadastrale kaart PDF</v>
      </c>
      <c r="F1221" s="10" t="str">
        <f>IF('KCC input'!H1222=0,"",'KCC input'!H1222)</f>
        <v>Kadastrale kaart PDF</v>
      </c>
      <c r="G1221" s="10" t="str">
        <f t="shared" si="18"/>
        <v>A1ZKC002  Z027</v>
      </c>
      <c r="H1221" s="11" t="str">
        <f>IF('KCC input'!I1222=0,"",'KCC input'!I1222)</f>
        <v/>
      </c>
      <c r="I1221" s="10" t="str">
        <f>IF('KCC input'!K1222=0,"",'KCC input'!K1222)</f>
        <v>A1</v>
      </c>
      <c r="J1221" s="10" t="str">
        <f>IF('KCC input'!L1222=0,"",'KCC input'!L1222)</f>
        <v>ZKC002</v>
      </c>
      <c r="K1221" s="10" t="str">
        <f>IF('KCC input'!M1222=0,"",'KCC input'!M1222)</f>
        <v>Z027</v>
      </c>
      <c r="L1221" s="12"/>
    </row>
    <row r="1222" spans="1:12" s="4" customFormat="1" x14ac:dyDescent="0.25">
      <c r="A1222" s="10" t="str">
        <f>IF(LEFT('KCC input'!A1223,2)="ZA",'KCC input'!A1223,"")</f>
        <v/>
      </c>
      <c r="B1222" s="10" t="str">
        <f>IF(LEFT('KCC input'!C1223,2)="ZA",'KCC input'!C1223,"")</f>
        <v/>
      </c>
      <c r="C1222" s="10" t="str">
        <f>IF(LEFT('KCC input'!E1223,2)="ZA",'KCC input'!E1223,"")</f>
        <v/>
      </c>
      <c r="D1222" s="10" t="str">
        <f>IF(LEFT('KCC input'!G1223,2)="ZA",'KCC input'!G1223,"")</f>
        <v>ZA_01178</v>
      </c>
      <c r="E1222" s="10" t="str">
        <f>IF('KCC input'!H1223=0,"",'KCC input'!H1223)</f>
        <v>Jacht of jagerskaart</v>
      </c>
      <c r="F1222" s="10" t="str">
        <f>IF('KCC input'!H1223=0,"",'KCC input'!H1223)</f>
        <v>Jacht of jagerskaart</v>
      </c>
      <c r="G1222" s="10" t="str">
        <f t="shared" si="18"/>
        <v>A1ZKC002  Z028</v>
      </c>
      <c r="H1222" s="11" t="str">
        <f>IF('KCC input'!I1223=0,"",'KCC input'!I1223)</f>
        <v/>
      </c>
      <c r="I1222" s="10" t="str">
        <f>IF('KCC input'!K1223=0,"",'KCC input'!K1223)</f>
        <v>A1</v>
      </c>
      <c r="J1222" s="10" t="str">
        <f>IF('KCC input'!L1223=0,"",'KCC input'!L1223)</f>
        <v>ZKC002</v>
      </c>
      <c r="K1222" s="10" t="str">
        <f>IF('KCC input'!M1223=0,"",'KCC input'!M1223)</f>
        <v>Z028</v>
      </c>
      <c r="L1222" s="12"/>
    </row>
    <row r="1223" spans="1:12" s="4" customFormat="1" x14ac:dyDescent="0.25">
      <c r="A1223" s="10" t="str">
        <f>IF(LEFT('KCC input'!A1224,2)="ZA",'KCC input'!A1224,"")</f>
        <v/>
      </c>
      <c r="B1223" s="10" t="str">
        <f>IF(LEFT('KCC input'!C1224,2)="ZA",'KCC input'!C1224,"")</f>
        <v/>
      </c>
      <c r="C1223" s="10" t="str">
        <f>IF(LEFT('KCC input'!E1224,2)="ZA",'KCC input'!E1224,"")</f>
        <v/>
      </c>
      <c r="D1223" s="10" t="str">
        <f>IF(LEFT('KCC input'!G1224,2)="ZA",'KCC input'!G1224,"")</f>
        <v>ZA_01179</v>
      </c>
      <c r="E1223" s="10" t="str">
        <f>IF('KCC input'!H1224=0,"",'KCC input'!H1224)</f>
        <v>Administratieve gegevens</v>
      </c>
      <c r="F1223" s="10" t="str">
        <f>IF('KCC input'!H1224=0,"",'KCC input'!H1224)</f>
        <v>Administratieve gegevens</v>
      </c>
      <c r="G1223" s="10" t="str">
        <f t="shared" si="18"/>
        <v>A1ZKC002  Z029</v>
      </c>
      <c r="H1223" s="11" t="str">
        <f>IF('KCC input'!I1224=0,"",'KCC input'!I1224)</f>
        <v/>
      </c>
      <c r="I1223" s="10" t="str">
        <f>IF('KCC input'!K1224=0,"",'KCC input'!K1224)</f>
        <v>A1</v>
      </c>
      <c r="J1223" s="10" t="str">
        <f>IF('KCC input'!L1224=0,"",'KCC input'!L1224)</f>
        <v>ZKC002</v>
      </c>
      <c r="K1223" s="10" t="str">
        <f>IF('KCC input'!M1224=0,"",'KCC input'!M1224)</f>
        <v>Z029</v>
      </c>
      <c r="L1223" s="12"/>
    </row>
    <row r="1224" spans="1:12" s="4" customFormat="1" x14ac:dyDescent="0.25">
      <c r="A1224" s="10" t="str">
        <f>IF(LEFT('KCC input'!A1225,2)="ZA",'KCC input'!A1225,"")</f>
        <v/>
      </c>
      <c r="B1224" s="10" t="str">
        <f>IF(LEFT('KCC input'!C1225,2)="ZA",'KCC input'!C1225,"")</f>
        <v/>
      </c>
      <c r="C1224" s="10" t="str">
        <f>IF(LEFT('KCC input'!E1225,2)="ZA",'KCC input'!E1225,"")</f>
        <v/>
      </c>
      <c r="D1224" s="10" t="str">
        <f>IF(LEFT('KCC input'!G1225,2)="ZA",'KCC input'!G1225,"")</f>
        <v>ZA_01180</v>
      </c>
      <c r="E1224" s="10" t="str">
        <f>IF('KCC input'!H1225=0,"",'KCC input'!H1225)</f>
        <v>Agrarisch rapport</v>
      </c>
      <c r="F1224" s="10" t="str">
        <f>IF('KCC input'!H1225=0,"",'KCC input'!H1225)</f>
        <v>Agrarisch rapport</v>
      </c>
      <c r="G1224" s="10" t="str">
        <f t="shared" si="18"/>
        <v>A1ZKC002  Z030</v>
      </c>
      <c r="H1224" s="11" t="str">
        <f>IF('KCC input'!I1225=0,"",'KCC input'!I1225)</f>
        <v/>
      </c>
      <c r="I1224" s="10" t="str">
        <f>IF('KCC input'!K1225=0,"",'KCC input'!K1225)</f>
        <v>A1</v>
      </c>
      <c r="J1224" s="10" t="str">
        <f>IF('KCC input'!L1225=0,"",'KCC input'!L1225)</f>
        <v>ZKC002</v>
      </c>
      <c r="K1224" s="10" t="str">
        <f>IF('KCC input'!M1225=0,"",'KCC input'!M1225)</f>
        <v>Z030</v>
      </c>
      <c r="L1224" s="12"/>
    </row>
    <row r="1225" spans="1:12" s="4" customFormat="1" x14ac:dyDescent="0.25">
      <c r="A1225" s="10" t="str">
        <f>IF(LEFT('KCC input'!A1226,2)="ZA",'KCC input'!A1226,"")</f>
        <v/>
      </c>
      <c r="B1225" s="10" t="str">
        <f>IF(LEFT('KCC input'!C1226,2)="ZA",'KCC input'!C1226,"")</f>
        <v/>
      </c>
      <c r="C1225" s="10" t="str">
        <f>IF(LEFT('KCC input'!E1226,2)="ZA",'KCC input'!E1226,"")</f>
        <v>ZA_01181</v>
      </c>
      <c r="D1225" s="10" t="str">
        <f>IF(LEFT('KCC input'!G1226,2)="ZA",'KCC input'!G1226,"")</f>
        <v/>
      </c>
      <c r="E1225" s="10" t="str">
        <f>IF('KCC input'!H1226=0,"",'KCC input'!H1226)</f>
        <v>Transacties</v>
      </c>
      <c r="F1225" s="10" t="str">
        <f>IF('KCC input'!H1226=0,"",'KCC input'!H1226)</f>
        <v>Transacties</v>
      </c>
      <c r="G1225" s="10" t="str">
        <f t="shared" si="18"/>
        <v>A1ZKC002  Z139</v>
      </c>
      <c r="H1225" s="11" t="str">
        <f>IF('KCC input'!I1226=0,"",'KCC input'!I1226)</f>
        <v/>
      </c>
      <c r="I1225" s="10" t="str">
        <f>IF('KCC input'!K1226=0,"",'KCC input'!K1226)</f>
        <v>A1</v>
      </c>
      <c r="J1225" s="10" t="str">
        <f>IF('KCC input'!L1226=0,"",'KCC input'!L1226)</f>
        <v>ZKC002</v>
      </c>
      <c r="K1225" s="10" t="str">
        <f>IF('KCC input'!M1226=0,"",'KCC input'!M1226)</f>
        <v>Z139</v>
      </c>
      <c r="L1225" s="12"/>
    </row>
    <row r="1226" spans="1:12" s="4" customFormat="1" x14ac:dyDescent="0.25">
      <c r="A1226" s="10" t="str">
        <f>IF(LEFT('KCC input'!A1227,2)="ZA",'KCC input'!A1227,"")</f>
        <v/>
      </c>
      <c r="B1226" s="10" t="str">
        <f>IF(LEFT('KCC input'!C1227,2)="ZA",'KCC input'!C1227,"")</f>
        <v/>
      </c>
      <c r="C1226" s="10" t="str">
        <f>IF(LEFT('KCC input'!E1227,2)="ZA",'KCC input'!E1227,"")</f>
        <v/>
      </c>
      <c r="D1226" s="10" t="str">
        <f>IF(LEFT('KCC input'!G1227,2)="ZA",'KCC input'!G1227,"")</f>
        <v>ZA_01182</v>
      </c>
      <c r="E1226" s="10" t="str">
        <f>IF('KCC input'!H1227=0,"",'KCC input'!H1227)</f>
        <v>Transacties woningen en appartementen</v>
      </c>
      <c r="F1226" s="10" t="str">
        <f>IF('KCC input'!H1227=0,"",'KCC input'!H1227)</f>
        <v>Transacties woningen en appartementen</v>
      </c>
      <c r="G1226" s="10" t="str">
        <f t="shared" si="18"/>
        <v>A1ZKC002  Z031</v>
      </c>
      <c r="H1226" s="11" t="str">
        <f>IF('KCC input'!I1227=0,"",'KCC input'!I1227)</f>
        <v/>
      </c>
      <c r="I1226" s="10" t="str">
        <f>IF('KCC input'!K1227=0,"",'KCC input'!K1227)</f>
        <v>A1</v>
      </c>
      <c r="J1226" s="10" t="str">
        <f>IF('KCC input'!L1227=0,"",'KCC input'!L1227)</f>
        <v>ZKC002</v>
      </c>
      <c r="K1226" s="10" t="str">
        <f>IF('KCC input'!M1227=0,"",'KCC input'!M1227)</f>
        <v>Z031</v>
      </c>
      <c r="L1226" s="12"/>
    </row>
    <row r="1227" spans="1:12" s="4" customFormat="1" x14ac:dyDescent="0.25">
      <c r="A1227" s="10" t="str">
        <f>IF(LEFT('KCC input'!A1228,2)="ZA",'KCC input'!A1228,"")</f>
        <v/>
      </c>
      <c r="B1227" s="10" t="str">
        <f>IF(LEFT('KCC input'!C1228,2)="ZA",'KCC input'!C1228,"")</f>
        <v/>
      </c>
      <c r="C1227" s="10" t="str">
        <f>IF(LEFT('KCC input'!E1228,2)="ZA",'KCC input'!E1228,"")</f>
        <v/>
      </c>
      <c r="D1227" s="10" t="str">
        <f>IF(LEFT('KCC input'!G1228,2)="ZA",'KCC input'!G1228,"")</f>
        <v>ZA_01183</v>
      </c>
      <c r="E1227" s="10" t="str">
        <f>IF('KCC input'!H1228=0,"",'KCC input'!H1228)</f>
        <v>Vastgoed transacties bedrijfsmatig</v>
      </c>
      <c r="F1227" s="10" t="str">
        <f>IF('KCC input'!H1228=0,"",'KCC input'!H1228)</f>
        <v>Vastgoed transacties bedrijfsmatig</v>
      </c>
      <c r="G1227" s="10" t="str">
        <f t="shared" ref="G1227:G1290" si="19">CONCATENATE(I1227,J1227,REPT(" ",8-LEN(J1227)),K1227)</f>
        <v>A1ZKC002  Z032</v>
      </c>
      <c r="H1227" s="11" t="str">
        <f>IF('KCC input'!I1228=0,"",'KCC input'!I1228)</f>
        <v/>
      </c>
      <c r="I1227" s="10" t="str">
        <f>IF('KCC input'!K1228=0,"",'KCC input'!K1228)</f>
        <v>A1</v>
      </c>
      <c r="J1227" s="10" t="str">
        <f>IF('KCC input'!L1228=0,"",'KCC input'!L1228)</f>
        <v>ZKC002</v>
      </c>
      <c r="K1227" s="10" t="str">
        <f>IF('KCC input'!M1228=0,"",'KCC input'!M1228)</f>
        <v>Z032</v>
      </c>
      <c r="L1227" s="12"/>
    </row>
    <row r="1228" spans="1:12" s="4" customFormat="1" x14ac:dyDescent="0.25">
      <c r="A1228" s="10" t="str">
        <f>IF(LEFT('KCC input'!A1229,2)="ZA",'KCC input'!A1229,"")</f>
        <v/>
      </c>
      <c r="B1228" s="10" t="str">
        <f>IF(LEFT('KCC input'!C1229,2)="ZA",'KCC input'!C1229,"")</f>
        <v/>
      </c>
      <c r="C1228" s="10" t="str">
        <f>IF(LEFT('KCC input'!E1229,2)="ZA",'KCC input'!E1229,"")</f>
        <v/>
      </c>
      <c r="D1228" s="10" t="str">
        <f>IF(LEFT('KCC input'!G1229,2)="ZA",'KCC input'!G1229,"")</f>
        <v>ZA_01184</v>
      </c>
      <c r="E1228" s="10" t="str">
        <f>IF('KCC input'!H1229=0,"",'KCC input'!H1229)</f>
        <v>Transacties agrarische gronden</v>
      </c>
      <c r="F1228" s="10" t="str">
        <f>IF('KCC input'!H1229=0,"",'KCC input'!H1229)</f>
        <v>Transacties agrarische gronden</v>
      </c>
      <c r="G1228" s="10" t="str">
        <f t="shared" si="19"/>
        <v>A1ZKC002  Z033</v>
      </c>
      <c r="H1228" s="11" t="str">
        <f>IF('KCC input'!I1229=0,"",'KCC input'!I1229)</f>
        <v/>
      </c>
      <c r="I1228" s="10" t="str">
        <f>IF('KCC input'!K1229=0,"",'KCC input'!K1229)</f>
        <v>A1</v>
      </c>
      <c r="J1228" s="10" t="str">
        <f>IF('KCC input'!L1229=0,"",'KCC input'!L1229)</f>
        <v>ZKC002</v>
      </c>
      <c r="K1228" s="10" t="str">
        <f>IF('KCC input'!M1229=0,"",'KCC input'!M1229)</f>
        <v>Z033</v>
      </c>
      <c r="L1228" s="12"/>
    </row>
    <row r="1229" spans="1:12" s="4" customFormat="1" x14ac:dyDescent="0.25">
      <c r="A1229" s="10" t="str">
        <f>IF(LEFT('KCC input'!A1230,2)="ZA",'KCC input'!A1230,"")</f>
        <v/>
      </c>
      <c r="B1229" s="10" t="str">
        <f>IF(LEFT('KCC input'!C1230,2)="ZA",'KCC input'!C1230,"")</f>
        <v/>
      </c>
      <c r="C1229" s="10" t="str">
        <f>IF(LEFT('KCC input'!E1230,2)="ZA",'KCC input'!E1230,"")</f>
        <v/>
      </c>
      <c r="D1229" s="10" t="str">
        <f>IF(LEFT('KCC input'!G1230,2)="ZA",'KCC input'!G1230,"")</f>
        <v>ZA_01185</v>
      </c>
      <c r="E1229" s="10" t="str">
        <f>IF('KCC input'!H1230=0,"",'KCC input'!H1230)</f>
        <v>Adressen met hypotheek</v>
      </c>
      <c r="F1229" s="10" t="str">
        <f>IF('KCC input'!H1230=0,"",'KCC input'!H1230)</f>
        <v>Adressen met hypotheek</v>
      </c>
      <c r="G1229" s="10" t="str">
        <f t="shared" si="19"/>
        <v>A1ZKC002  Z034</v>
      </c>
      <c r="H1229" s="11" t="str">
        <f>IF('KCC input'!I1230=0,"",'KCC input'!I1230)</f>
        <v/>
      </c>
      <c r="I1229" s="10" t="str">
        <f>IF('KCC input'!K1230=0,"",'KCC input'!K1230)</f>
        <v>A1</v>
      </c>
      <c r="J1229" s="10" t="str">
        <f>IF('KCC input'!L1230=0,"",'KCC input'!L1230)</f>
        <v>ZKC002</v>
      </c>
      <c r="K1229" s="10" t="str">
        <f>IF('KCC input'!M1230=0,"",'KCC input'!M1230)</f>
        <v>Z034</v>
      </c>
      <c r="L1229" s="12"/>
    </row>
    <row r="1230" spans="1:12" s="4" customFormat="1" x14ac:dyDescent="0.25">
      <c r="A1230" s="10" t="str">
        <f>IF(LEFT('KCC input'!A1231,2)="ZA",'KCC input'!A1231,"")</f>
        <v/>
      </c>
      <c r="B1230" s="10" t="str">
        <f>IF(LEFT('KCC input'!C1231,2)="ZA",'KCC input'!C1231,"")</f>
        <v/>
      </c>
      <c r="C1230" s="10" t="str">
        <f>IF(LEFT('KCC input'!E1231,2)="ZA",'KCC input'!E1231,"")</f>
        <v/>
      </c>
      <c r="D1230" s="10" t="str">
        <f>IF(LEFT('KCC input'!G1231,2)="ZA",'KCC input'!G1231,"")</f>
        <v>ZA_01186</v>
      </c>
      <c r="E1230" s="10" t="str">
        <f>IF('KCC input'!H1231=0,"",'KCC input'!H1231)</f>
        <v>Administratieve gegevens</v>
      </c>
      <c r="F1230" s="10" t="str">
        <f>IF('KCC input'!H1231=0,"",'KCC input'!H1231)</f>
        <v>Administratieve gegevens</v>
      </c>
      <c r="G1230" s="10" t="str">
        <f t="shared" si="19"/>
        <v>A1ZKC002  Z035</v>
      </c>
      <c r="H1230" s="11" t="str">
        <f>IF('KCC input'!I1231=0,"",'KCC input'!I1231)</f>
        <v/>
      </c>
      <c r="I1230" s="10" t="str">
        <f>IF('KCC input'!K1231=0,"",'KCC input'!K1231)</f>
        <v>A1</v>
      </c>
      <c r="J1230" s="10" t="str">
        <f>IF('KCC input'!L1231=0,"",'KCC input'!L1231)</f>
        <v>ZKC002</v>
      </c>
      <c r="K1230" s="10" t="str">
        <f>IF('KCC input'!M1231=0,"",'KCC input'!M1231)</f>
        <v>Z035</v>
      </c>
      <c r="L1230" s="12"/>
    </row>
    <row r="1231" spans="1:12" s="4" customFormat="1" x14ac:dyDescent="0.25">
      <c r="A1231" s="10" t="str">
        <f>IF(LEFT('KCC input'!A1232,2)="ZA",'KCC input'!A1232,"")</f>
        <v/>
      </c>
      <c r="B1231" s="10" t="str">
        <f>IF(LEFT('KCC input'!C1232,2)="ZA",'KCC input'!C1232,"")</f>
        <v/>
      </c>
      <c r="C1231" s="10" t="str">
        <f>IF(LEFT('KCC input'!E1232,2)="ZA",'KCC input'!E1232,"")</f>
        <v/>
      </c>
      <c r="D1231" s="10" t="str">
        <f>IF(LEFT('KCC input'!G1232,2)="ZA",'KCC input'!G1232,"")</f>
        <v>ZA_01187</v>
      </c>
      <c r="E1231" s="10" t="str">
        <f>IF('KCC input'!H1232=0,"",'KCC input'!H1232)</f>
        <v>Objectenlijst</v>
      </c>
      <c r="F1231" s="10" t="str">
        <f>IF('KCC input'!H1232=0,"",'KCC input'!H1232)</f>
        <v>Objectenlijst</v>
      </c>
      <c r="G1231" s="10" t="str">
        <f t="shared" si="19"/>
        <v>A1ZKC002  Z036</v>
      </c>
      <c r="H1231" s="11" t="str">
        <f>IF('KCC input'!I1232=0,"",'KCC input'!I1232)</f>
        <v/>
      </c>
      <c r="I1231" s="10" t="str">
        <f>IF('KCC input'!K1232=0,"",'KCC input'!K1232)</f>
        <v>A1</v>
      </c>
      <c r="J1231" s="10" t="str">
        <f>IF('KCC input'!L1232=0,"",'KCC input'!L1232)</f>
        <v>ZKC002</v>
      </c>
      <c r="K1231" s="10" t="str">
        <f>IF('KCC input'!M1232=0,"",'KCC input'!M1232)</f>
        <v>Z036</v>
      </c>
      <c r="L1231" s="12"/>
    </row>
    <row r="1232" spans="1:12" s="4" customFormat="1" x14ac:dyDescent="0.25">
      <c r="A1232" s="10" t="str">
        <f>IF(LEFT('KCC input'!A1233,2)="ZA",'KCC input'!A1233,"")</f>
        <v/>
      </c>
      <c r="B1232" s="10" t="str">
        <f>IF(LEFT('KCC input'!C1233,2)="ZA",'KCC input'!C1233,"")</f>
        <v/>
      </c>
      <c r="C1232" s="10" t="str">
        <f>IF(LEFT('KCC input'!E1233,2)="ZA",'KCC input'!E1233,"")</f>
        <v/>
      </c>
      <c r="D1232" s="10" t="str">
        <f>IF(LEFT('KCC input'!G1233,2)="ZA",'KCC input'!G1233,"")</f>
        <v>ZA_01188</v>
      </c>
      <c r="E1232" s="10" t="str">
        <f>IF('KCC input'!H1233=0,"",'KCC input'!H1233)</f>
        <v>Transacties overig</v>
      </c>
      <c r="F1232" s="10" t="str">
        <f>IF('KCC input'!H1233=0,"",'KCC input'!H1233)</f>
        <v>Transacties overig</v>
      </c>
      <c r="G1232" s="10" t="str">
        <f t="shared" si="19"/>
        <v>A1ZKC002  Z037</v>
      </c>
      <c r="H1232" s="11" t="str">
        <f>IF('KCC input'!I1233=0,"",'KCC input'!I1233)</f>
        <v/>
      </c>
      <c r="I1232" s="10" t="str">
        <f>IF('KCC input'!K1233=0,"",'KCC input'!K1233)</f>
        <v>A1</v>
      </c>
      <c r="J1232" s="10" t="str">
        <f>IF('KCC input'!L1233=0,"",'KCC input'!L1233)</f>
        <v>ZKC002</v>
      </c>
      <c r="K1232" s="10" t="str">
        <f>IF('KCC input'!M1233=0,"",'KCC input'!M1233)</f>
        <v>Z037</v>
      </c>
      <c r="L1232" s="12"/>
    </row>
    <row r="1233" spans="1:12" s="4" customFormat="1" x14ac:dyDescent="0.25">
      <c r="A1233" s="10" t="str">
        <f>IF(LEFT('KCC input'!A1234,2)="ZA",'KCC input'!A1234,"")</f>
        <v/>
      </c>
      <c r="B1233" s="10" t="str">
        <f>IF(LEFT('KCC input'!C1234,2)="ZA",'KCC input'!C1234,"")</f>
        <v/>
      </c>
      <c r="C1233" s="10" t="str">
        <f>IF(LEFT('KCC input'!E1234,2)="ZA",'KCC input'!E1234,"")</f>
        <v>ZA_01189</v>
      </c>
      <c r="D1233" s="10" t="str">
        <f>IF(LEFT('KCC input'!G1234,2)="ZA",'KCC input'!G1234,"")</f>
        <v/>
      </c>
      <c r="E1233" s="10" t="str">
        <f>IF('KCC input'!H1234=0,"",'KCC input'!H1234)</f>
        <v>Statistische producten</v>
      </c>
      <c r="F1233" s="10" t="str">
        <f>IF('KCC input'!H1234=0,"",'KCC input'!H1234)</f>
        <v>Statistische producten</v>
      </c>
      <c r="G1233" s="10" t="str">
        <f t="shared" si="19"/>
        <v>A1ZKC002  Z140</v>
      </c>
      <c r="H1233" s="11" t="str">
        <f>IF('KCC input'!I1234=0,"",'KCC input'!I1234)</f>
        <v/>
      </c>
      <c r="I1233" s="10" t="str">
        <f>IF('KCC input'!K1234=0,"",'KCC input'!K1234)</f>
        <v>A1</v>
      </c>
      <c r="J1233" s="10" t="str">
        <f>IF('KCC input'!L1234=0,"",'KCC input'!L1234)</f>
        <v>ZKC002</v>
      </c>
      <c r="K1233" s="10" t="str">
        <f>IF('KCC input'!M1234=0,"",'KCC input'!M1234)</f>
        <v>Z140</v>
      </c>
      <c r="L1233" s="12"/>
    </row>
    <row r="1234" spans="1:12" s="4" customFormat="1" x14ac:dyDescent="0.25">
      <c r="A1234" s="10" t="str">
        <f>IF(LEFT('KCC input'!A1235,2)="ZA",'KCC input'!A1235,"")</f>
        <v/>
      </c>
      <c r="B1234" s="10" t="str">
        <f>IF(LEFT('KCC input'!C1235,2)="ZA",'KCC input'!C1235,"")</f>
        <v/>
      </c>
      <c r="C1234" s="10" t="str">
        <f>IF(LEFT('KCC input'!E1235,2)="ZA",'KCC input'!E1235,"")</f>
        <v/>
      </c>
      <c r="D1234" s="10" t="str">
        <f>IF(LEFT('KCC input'!G1235,2)="ZA",'KCC input'!G1235,"")</f>
        <v>ZA_01190</v>
      </c>
      <c r="E1234" s="10" t="str">
        <f>IF('KCC input'!H1235=0,"",'KCC input'!H1235)</f>
        <v>Statistische waarden</v>
      </c>
      <c r="F1234" s="10" t="str">
        <f>IF('KCC input'!H1235=0,"",'KCC input'!H1235)</f>
        <v>Statistische waarden</v>
      </c>
      <c r="G1234" s="10" t="str">
        <f t="shared" si="19"/>
        <v>A1ZKC002  Z038</v>
      </c>
      <c r="H1234" s="11" t="str">
        <f>IF('KCC input'!I1235=0,"",'KCC input'!I1235)</f>
        <v/>
      </c>
      <c r="I1234" s="10" t="str">
        <f>IF('KCC input'!K1235=0,"",'KCC input'!K1235)</f>
        <v>A1</v>
      </c>
      <c r="J1234" s="10" t="str">
        <f>IF('KCC input'!L1235=0,"",'KCC input'!L1235)</f>
        <v>ZKC002</v>
      </c>
      <c r="K1234" s="10" t="str">
        <f>IF('KCC input'!M1235=0,"",'KCC input'!M1235)</f>
        <v>Z038</v>
      </c>
      <c r="L1234" s="12"/>
    </row>
    <row r="1235" spans="1:12" s="4" customFormat="1" x14ac:dyDescent="0.25">
      <c r="A1235" s="10" t="str">
        <f>IF(LEFT('KCC input'!A1236,2)="ZA",'KCC input'!A1236,"")</f>
        <v/>
      </c>
      <c r="B1235" s="10" t="str">
        <f>IF(LEFT('KCC input'!C1236,2)="ZA",'KCC input'!C1236,"")</f>
        <v/>
      </c>
      <c r="C1235" s="10" t="str">
        <f>IF(LEFT('KCC input'!E1236,2)="ZA",'KCC input'!E1236,"")</f>
        <v/>
      </c>
      <c r="D1235" s="10" t="str">
        <f>IF(LEFT('KCC input'!G1236,2)="ZA",'KCC input'!G1236,"")</f>
        <v>ZA_01191</v>
      </c>
      <c r="E1235" s="10" t="str">
        <f>IF('KCC input'!H1236=0,"",'KCC input'!H1236)</f>
        <v>Gemiddelde koopsom</v>
      </c>
      <c r="F1235" s="10" t="str">
        <f>IF('KCC input'!H1236=0,"",'KCC input'!H1236)</f>
        <v>Gemiddelde koopsom</v>
      </c>
      <c r="G1235" s="10" t="str">
        <f t="shared" si="19"/>
        <v>A1ZKC002  Z039</v>
      </c>
      <c r="H1235" s="11" t="str">
        <f>IF('KCC input'!I1236=0,"",'KCC input'!I1236)</f>
        <v/>
      </c>
      <c r="I1235" s="10" t="str">
        <f>IF('KCC input'!K1236=0,"",'KCC input'!K1236)</f>
        <v>A1</v>
      </c>
      <c r="J1235" s="10" t="str">
        <f>IF('KCC input'!L1236=0,"",'KCC input'!L1236)</f>
        <v>ZKC002</v>
      </c>
      <c r="K1235" s="10" t="str">
        <f>IF('KCC input'!M1236=0,"",'KCC input'!M1236)</f>
        <v>Z039</v>
      </c>
      <c r="L1235" s="12"/>
    </row>
    <row r="1236" spans="1:12" s="4" customFormat="1" x14ac:dyDescent="0.25">
      <c r="A1236" s="10" t="str">
        <f>IF(LEFT('KCC input'!A1237,2)="ZA",'KCC input'!A1237,"")</f>
        <v/>
      </c>
      <c r="B1236" s="10" t="str">
        <f>IF(LEFT('KCC input'!C1237,2)="ZA",'KCC input'!C1237,"")</f>
        <v/>
      </c>
      <c r="C1236" s="10" t="str">
        <f>IF(LEFT('KCC input'!E1237,2)="ZA",'KCC input'!E1237,"")</f>
        <v/>
      </c>
      <c r="D1236" s="10" t="str">
        <f>IF(LEFT('KCC input'!G1237,2)="ZA",'KCC input'!G1237,"")</f>
        <v>ZA_01192</v>
      </c>
      <c r="E1236" s="10" t="str">
        <f>IF('KCC input'!H1237=0,"",'KCC input'!H1237)</f>
        <v>Aantal openstaande hypotheekakten per peildatum</v>
      </c>
      <c r="F1236" s="10" t="str">
        <f>IF('KCC input'!H1237=0,"",'KCC input'!H1237)</f>
        <v>Aantal openstaande hypotheekakten per peildatum</v>
      </c>
      <c r="G1236" s="10" t="str">
        <f t="shared" si="19"/>
        <v>A1ZKC002  Z040</v>
      </c>
      <c r="H1236" s="11" t="str">
        <f>IF('KCC input'!I1237=0,"",'KCC input'!I1237)</f>
        <v/>
      </c>
      <c r="I1236" s="10" t="str">
        <f>IF('KCC input'!K1237=0,"",'KCC input'!K1237)</f>
        <v>A1</v>
      </c>
      <c r="J1236" s="10" t="str">
        <f>IF('KCC input'!L1237=0,"",'KCC input'!L1237)</f>
        <v>ZKC002</v>
      </c>
      <c r="K1236" s="10" t="str">
        <f>IF('KCC input'!M1237=0,"",'KCC input'!M1237)</f>
        <v>Z040</v>
      </c>
      <c r="L1236" s="12"/>
    </row>
    <row r="1237" spans="1:12" s="4" customFormat="1" x14ac:dyDescent="0.25">
      <c r="A1237" s="10" t="str">
        <f>IF(LEFT('KCC input'!A1238,2)="ZA",'KCC input'!A1238,"")</f>
        <v/>
      </c>
      <c r="B1237" s="10" t="str">
        <f>IF(LEFT('KCC input'!C1238,2)="ZA",'KCC input'!C1238,"")</f>
        <v/>
      </c>
      <c r="C1237" s="10" t="str">
        <f>IF(LEFT('KCC input'!E1238,2)="ZA",'KCC input'!E1238,"")</f>
        <v/>
      </c>
      <c r="D1237" s="10" t="str">
        <f>IF(LEFT('KCC input'!G1238,2)="ZA",'KCC input'!G1238,"")</f>
        <v>ZA_01193</v>
      </c>
      <c r="E1237" s="10" t="str">
        <f>IF('KCC input'!H1238=0,"",'KCC input'!H1238)</f>
        <v>Overige statistische producten</v>
      </c>
      <c r="F1237" s="10" t="str">
        <f>IF('KCC input'!H1238=0,"",'KCC input'!H1238)</f>
        <v>Overige statistische producten</v>
      </c>
      <c r="G1237" s="10" t="str">
        <f t="shared" si="19"/>
        <v>A1ZKC002  Z041</v>
      </c>
      <c r="H1237" s="11" t="str">
        <f>IF('KCC input'!I1238=0,"",'KCC input'!I1238)</f>
        <v/>
      </c>
      <c r="I1237" s="10" t="str">
        <f>IF('KCC input'!K1238=0,"",'KCC input'!K1238)</f>
        <v>A1</v>
      </c>
      <c r="J1237" s="10" t="str">
        <f>IF('KCC input'!L1238=0,"",'KCC input'!L1238)</f>
        <v>ZKC002</v>
      </c>
      <c r="K1237" s="10" t="str">
        <f>IF('KCC input'!M1238=0,"",'KCC input'!M1238)</f>
        <v>Z041</v>
      </c>
      <c r="L1237" s="12"/>
    </row>
    <row r="1238" spans="1:12" s="4" customFormat="1" x14ac:dyDescent="0.25">
      <c r="A1238" s="10" t="str">
        <f>IF(LEFT('KCC input'!A1239,2)="ZA",'KCC input'!A1239,"")</f>
        <v/>
      </c>
      <c r="B1238" s="10" t="str">
        <f>IF(LEFT('KCC input'!C1239,2)="ZA",'KCC input'!C1239,"")</f>
        <v/>
      </c>
      <c r="C1238" s="10" t="str">
        <f>IF(LEFT('KCC input'!E1239,2)="ZA",'KCC input'!E1239,"")</f>
        <v>ZA_01194</v>
      </c>
      <c r="D1238" s="10" t="str">
        <f>IF(LEFT('KCC input'!G1239,2)="ZA",'KCC input'!G1239,"")</f>
        <v/>
      </c>
      <c r="E1238" s="10" t="str">
        <f>IF('KCC input'!H1239=0,"",'KCC input'!H1239)</f>
        <v>Adres Coördinaten NL</v>
      </c>
      <c r="F1238" s="10" t="str">
        <f>IF('KCC input'!H1239=0,"",'KCC input'!H1239)</f>
        <v>Adres Coördinaten NL</v>
      </c>
      <c r="G1238" s="10" t="str">
        <f t="shared" si="19"/>
        <v>A1ZKC002  Z141</v>
      </c>
      <c r="H1238" s="11" t="str">
        <f>IF('KCC input'!I1239=0,"",'KCC input'!I1239)</f>
        <v/>
      </c>
      <c r="I1238" s="10" t="str">
        <f>IF('KCC input'!K1239=0,"",'KCC input'!K1239)</f>
        <v>A1</v>
      </c>
      <c r="J1238" s="10" t="str">
        <f>IF('KCC input'!L1239=0,"",'KCC input'!L1239)</f>
        <v>ZKC002</v>
      </c>
      <c r="K1238" s="10" t="str">
        <f>IF('KCC input'!M1239=0,"",'KCC input'!M1239)</f>
        <v>Z141</v>
      </c>
      <c r="L1238" s="12"/>
    </row>
    <row r="1239" spans="1:12" s="4" customFormat="1" x14ac:dyDescent="0.25">
      <c r="A1239" s="10" t="str">
        <f>IF(LEFT('KCC input'!A1240,2)="ZA",'KCC input'!A1240,"")</f>
        <v/>
      </c>
      <c r="B1239" s="10" t="str">
        <f>IF(LEFT('KCC input'!C1240,2)="ZA",'KCC input'!C1240,"")</f>
        <v/>
      </c>
      <c r="C1239" s="10" t="str">
        <f>IF(LEFT('KCC input'!E1240,2)="ZA",'KCC input'!E1240,"")</f>
        <v/>
      </c>
      <c r="D1239" s="10" t="str">
        <f>IF(LEFT('KCC input'!G1240,2)="ZA",'KCC input'!G1240,"")</f>
        <v>ZA_01195</v>
      </c>
      <c r="E1239" s="10" t="str">
        <f>IF('KCC input'!H1240=0,"",'KCC input'!H1240)</f>
        <v>Totaalstand</v>
      </c>
      <c r="F1239" s="10" t="str">
        <f>IF('KCC input'!H1240=0,"",'KCC input'!H1240)</f>
        <v>Totaalstand</v>
      </c>
      <c r="G1239" s="10" t="str">
        <f t="shared" si="19"/>
        <v>A1ZKC002  Z042</v>
      </c>
      <c r="H1239" s="11" t="str">
        <f>IF('KCC input'!I1240=0,"",'KCC input'!I1240)</f>
        <v/>
      </c>
      <c r="I1239" s="10" t="str">
        <f>IF('KCC input'!K1240=0,"",'KCC input'!K1240)</f>
        <v>A1</v>
      </c>
      <c r="J1239" s="10" t="str">
        <f>IF('KCC input'!L1240=0,"",'KCC input'!L1240)</f>
        <v>ZKC002</v>
      </c>
      <c r="K1239" s="10" t="str">
        <f>IF('KCC input'!M1240=0,"",'KCC input'!M1240)</f>
        <v>Z042</v>
      </c>
      <c r="L1239" s="12"/>
    </row>
    <row r="1240" spans="1:12" s="4" customFormat="1" x14ac:dyDescent="0.25">
      <c r="A1240" s="10" t="str">
        <f>IF(LEFT('KCC input'!A1241,2)="ZA",'KCC input'!A1241,"")</f>
        <v/>
      </c>
      <c r="B1240" s="10" t="str">
        <f>IF(LEFT('KCC input'!C1241,2)="ZA",'KCC input'!C1241,"")</f>
        <v/>
      </c>
      <c r="C1240" s="10" t="str">
        <f>IF(LEFT('KCC input'!E1241,2)="ZA",'KCC input'!E1241,"")</f>
        <v/>
      </c>
      <c r="D1240" s="10" t="str">
        <f>IF(LEFT('KCC input'!G1241,2)="ZA",'KCC input'!G1241,"")</f>
        <v>ZA_01196</v>
      </c>
      <c r="E1240" s="10" t="str">
        <f>IF('KCC input'!H1241=0,"",'KCC input'!H1241)</f>
        <v>Eenmalige levering</v>
      </c>
      <c r="F1240" s="10" t="str">
        <f>IF('KCC input'!H1241=0,"",'KCC input'!H1241)</f>
        <v>Eenmalige levering</v>
      </c>
      <c r="G1240" s="10" t="str">
        <f t="shared" si="19"/>
        <v>A1ZKC002  Z043</v>
      </c>
      <c r="H1240" s="11" t="str">
        <f>IF('KCC input'!I1241=0,"",'KCC input'!I1241)</f>
        <v/>
      </c>
      <c r="I1240" s="10" t="str">
        <f>IF('KCC input'!K1241=0,"",'KCC input'!K1241)</f>
        <v>A1</v>
      </c>
      <c r="J1240" s="10" t="str">
        <f>IF('KCC input'!L1241=0,"",'KCC input'!L1241)</f>
        <v>ZKC002</v>
      </c>
      <c r="K1240" s="10" t="str">
        <f>IF('KCC input'!M1241=0,"",'KCC input'!M1241)</f>
        <v>Z043</v>
      </c>
      <c r="L1240" s="12"/>
    </row>
    <row r="1241" spans="1:12" s="4" customFormat="1" x14ac:dyDescent="0.25">
      <c r="A1241" s="10" t="str">
        <f>IF(LEFT('KCC input'!A1242,2)="ZA",'KCC input'!A1242,"")</f>
        <v/>
      </c>
      <c r="B1241" s="10" t="str">
        <f>IF(LEFT('KCC input'!C1242,2)="ZA",'KCC input'!C1242,"")</f>
        <v/>
      </c>
      <c r="C1241" s="10" t="str">
        <f>IF(LEFT('KCC input'!E1242,2)="ZA",'KCC input'!E1242,"")</f>
        <v/>
      </c>
      <c r="D1241" s="10" t="str">
        <f>IF(LEFT('KCC input'!G1242,2)="ZA",'KCC input'!G1242,"")</f>
        <v>ZA_01197</v>
      </c>
      <c r="E1241" s="10" t="str">
        <f>IF('KCC input'!H1242=0,"",'KCC input'!H1242)</f>
        <v>Abonnement</v>
      </c>
      <c r="F1241" s="10" t="str">
        <f>IF('KCC input'!H1242=0,"",'KCC input'!H1242)</f>
        <v>Abonnement</v>
      </c>
      <c r="G1241" s="10" t="str">
        <f t="shared" si="19"/>
        <v>A1ZKC002  Z044</v>
      </c>
      <c r="H1241" s="11" t="str">
        <f>IF('KCC input'!I1242=0,"",'KCC input'!I1242)</f>
        <v/>
      </c>
      <c r="I1241" s="10" t="str">
        <f>IF('KCC input'!K1242=0,"",'KCC input'!K1242)</f>
        <v>A1</v>
      </c>
      <c r="J1241" s="10" t="str">
        <f>IF('KCC input'!L1242=0,"",'KCC input'!L1242)</f>
        <v>ZKC002</v>
      </c>
      <c r="K1241" s="10" t="str">
        <f>IF('KCC input'!M1242=0,"",'KCC input'!M1242)</f>
        <v>Z044</v>
      </c>
      <c r="L1241" s="12"/>
    </row>
    <row r="1242" spans="1:12" s="4" customFormat="1" x14ac:dyDescent="0.25">
      <c r="A1242" s="10" t="str">
        <f>IF(LEFT('KCC input'!A1243,2)="ZA",'KCC input'!A1243,"")</f>
        <v/>
      </c>
      <c r="B1242" s="10" t="str">
        <f>IF(LEFT('KCC input'!C1243,2)="ZA",'KCC input'!C1243,"")</f>
        <v/>
      </c>
      <c r="C1242" s="10" t="str">
        <f>IF(LEFT('KCC input'!E1243,2)="ZA",'KCC input'!E1243,"")</f>
        <v>ZA_01198</v>
      </c>
      <c r="D1242" s="10" t="str">
        <f>IF(LEFT('KCC input'!G1243,2)="ZA",'KCC input'!G1243,"")</f>
        <v/>
      </c>
      <c r="E1242" s="10" t="str">
        <f>IF('KCC input'!H1243=0,"",'KCC input'!H1243)</f>
        <v>BAG</v>
      </c>
      <c r="F1242" s="10" t="str">
        <f>IF('KCC input'!H1243=0,"",'KCC input'!H1243)</f>
        <v>BAG</v>
      </c>
      <c r="G1242" s="10" t="str">
        <f t="shared" si="19"/>
        <v>A1ZKC002  Z142</v>
      </c>
      <c r="H1242" s="11" t="str">
        <f>IF('KCC input'!I1243=0,"",'KCC input'!I1243)</f>
        <v/>
      </c>
      <c r="I1242" s="10" t="str">
        <f>IF('KCC input'!K1243=0,"",'KCC input'!K1243)</f>
        <v>A1</v>
      </c>
      <c r="J1242" s="10" t="str">
        <f>IF('KCC input'!L1243=0,"",'KCC input'!L1243)</f>
        <v>ZKC002</v>
      </c>
      <c r="K1242" s="10" t="str">
        <f>IF('KCC input'!M1243=0,"",'KCC input'!M1243)</f>
        <v>Z142</v>
      </c>
      <c r="L1242" s="12"/>
    </row>
    <row r="1243" spans="1:12" s="4" customFormat="1" x14ac:dyDescent="0.25">
      <c r="A1243" s="10" t="str">
        <f>IF(LEFT('KCC input'!A1244,2)="ZA",'KCC input'!A1244,"")</f>
        <v/>
      </c>
      <c r="B1243" s="10" t="str">
        <f>IF(LEFT('KCC input'!C1244,2)="ZA",'KCC input'!C1244,"")</f>
        <v/>
      </c>
      <c r="C1243" s="10" t="str">
        <f>IF(LEFT('KCC input'!E1244,2)="ZA",'KCC input'!E1244,"")</f>
        <v/>
      </c>
      <c r="D1243" s="10" t="str">
        <f>IF(LEFT('KCC input'!G1244,2)="ZA",'KCC input'!G1244,"")</f>
        <v>ZA_01199</v>
      </c>
      <c r="E1243" s="10" t="str">
        <f>IF('KCC input'!H1244=0,"",'KCC input'!H1244)</f>
        <v>BAG extract</v>
      </c>
      <c r="F1243" s="10" t="str">
        <f>IF('KCC input'!H1244=0,"",'KCC input'!H1244)</f>
        <v>BAG extract</v>
      </c>
      <c r="G1243" s="10" t="str">
        <f t="shared" si="19"/>
        <v>A1ZKC002  Z045</v>
      </c>
      <c r="H1243" s="11" t="str">
        <f>IF('KCC input'!I1244=0,"",'KCC input'!I1244)</f>
        <v/>
      </c>
      <c r="I1243" s="10" t="str">
        <f>IF('KCC input'!K1244=0,"",'KCC input'!K1244)</f>
        <v>A1</v>
      </c>
      <c r="J1243" s="10" t="str">
        <f>IF('KCC input'!L1244=0,"",'KCC input'!L1244)</f>
        <v>ZKC002</v>
      </c>
      <c r="K1243" s="10" t="str">
        <f>IF('KCC input'!M1244=0,"",'KCC input'!M1244)</f>
        <v>Z045</v>
      </c>
      <c r="L1243" s="12"/>
    </row>
    <row r="1244" spans="1:12" s="4" customFormat="1" x14ac:dyDescent="0.25">
      <c r="A1244" s="10" t="str">
        <f>IF(LEFT('KCC input'!A1245,2)="ZA",'KCC input'!A1245,"")</f>
        <v/>
      </c>
      <c r="B1244" s="10" t="str">
        <f>IF(LEFT('KCC input'!C1245,2)="ZA",'KCC input'!C1245,"")</f>
        <v/>
      </c>
      <c r="C1244" s="10" t="str">
        <f>IF(LEFT('KCC input'!E1245,2)="ZA",'KCC input'!E1245,"")</f>
        <v>ZA_01200</v>
      </c>
      <c r="D1244" s="10" t="str">
        <f>IF(LEFT('KCC input'!G1245,2)="ZA",'KCC input'!G1245,"")</f>
        <v/>
      </c>
      <c r="E1244" s="10" t="str">
        <f>IF('KCC input'!H1245=0,"",'KCC input'!H1245)</f>
        <v>Maatwerk</v>
      </c>
      <c r="F1244" s="10" t="str">
        <f>IF('KCC input'!H1245=0,"",'KCC input'!H1245)</f>
        <v>Maatwerk</v>
      </c>
      <c r="G1244" s="10" t="str">
        <f t="shared" si="19"/>
        <v>A1ZKC002  Z143</v>
      </c>
      <c r="H1244" s="11" t="str">
        <f>IF('KCC input'!I1245=0,"",'KCC input'!I1245)</f>
        <v/>
      </c>
      <c r="I1244" s="10" t="str">
        <f>IF('KCC input'!K1245=0,"",'KCC input'!K1245)</f>
        <v>A1</v>
      </c>
      <c r="J1244" s="10" t="str">
        <f>IF('KCC input'!L1245=0,"",'KCC input'!L1245)</f>
        <v>ZKC002</v>
      </c>
      <c r="K1244" s="10" t="str">
        <f>IF('KCC input'!M1245=0,"",'KCC input'!M1245)</f>
        <v>Z143</v>
      </c>
      <c r="L1244" s="12"/>
    </row>
    <row r="1245" spans="1:12" s="4" customFormat="1" x14ac:dyDescent="0.25">
      <c r="A1245" s="10" t="str">
        <f>IF(LEFT('KCC input'!A1246,2)="ZA",'KCC input'!A1246,"")</f>
        <v/>
      </c>
      <c r="B1245" s="10" t="str">
        <f>IF(LEFT('KCC input'!C1246,2)="ZA",'KCC input'!C1246,"")</f>
        <v/>
      </c>
      <c r="C1245" s="10" t="str">
        <f>IF(LEFT('KCC input'!E1246,2)="ZA",'KCC input'!E1246,"")</f>
        <v/>
      </c>
      <c r="D1245" s="10" t="str">
        <f>IF(LEFT('KCC input'!G1246,2)="ZA",'KCC input'!G1246,"")</f>
        <v>ZA_01201</v>
      </c>
      <c r="E1245" s="10" t="str">
        <f>IF('KCC input'!H1246=0,"",'KCC input'!H1246)</f>
        <v>Samengesteld product</v>
      </c>
      <c r="F1245" s="10" t="str">
        <f>IF('KCC input'!H1246=0,"",'KCC input'!H1246)</f>
        <v>Samengesteld product</v>
      </c>
      <c r="G1245" s="10" t="str">
        <f t="shared" si="19"/>
        <v>A1ZKC002  Z046</v>
      </c>
      <c r="H1245" s="11" t="str">
        <f>IF('KCC input'!I1246=0,"",'KCC input'!I1246)</f>
        <v/>
      </c>
      <c r="I1245" s="10" t="str">
        <f>IF('KCC input'!K1246=0,"",'KCC input'!K1246)</f>
        <v>A1</v>
      </c>
      <c r="J1245" s="10" t="str">
        <f>IF('KCC input'!L1246=0,"",'KCC input'!L1246)</f>
        <v>ZKC002</v>
      </c>
      <c r="K1245" s="10" t="str">
        <f>IF('KCC input'!M1246=0,"",'KCC input'!M1246)</f>
        <v>Z046</v>
      </c>
      <c r="L1245" s="12"/>
    </row>
    <row r="1246" spans="1:12" s="4" customFormat="1" x14ac:dyDescent="0.25">
      <c r="A1246" s="10" t="str">
        <f>IF(LEFT('KCC input'!A1247,2)="ZA",'KCC input'!A1247,"")</f>
        <v/>
      </c>
      <c r="B1246" s="10" t="str">
        <f>IF(LEFT('KCC input'!C1247,2)="ZA",'KCC input'!C1247,"")</f>
        <v>ZA_01202</v>
      </c>
      <c r="C1246" s="10" t="str">
        <f>IF(LEFT('KCC input'!E1247,2)="ZA",'KCC input'!E1247,"")</f>
        <v/>
      </c>
      <c r="D1246" s="10" t="str">
        <f>IF(LEFT('KCC input'!G1247,2)="ZA",'KCC input'!G1247,"")</f>
        <v/>
      </c>
      <c r="E1246" s="10" t="str">
        <f>IF('KCC input'!H1247=0,"",'KCC input'!H1247)</f>
        <v>Leveren</v>
      </c>
      <c r="F1246" s="10" t="str">
        <f>IF('KCC input'!H1247=0,"",'KCC input'!H1247)</f>
        <v>Leveren</v>
      </c>
      <c r="G1246" s="10" t="str">
        <f t="shared" si="19"/>
        <v>A1ZKC002  Z144</v>
      </c>
      <c r="H1246" s="11" t="str">
        <f>IF('KCC input'!I1247=0,"",'KCC input'!I1247)</f>
        <v/>
      </c>
      <c r="I1246" s="10" t="str">
        <f>IF('KCC input'!K1247=0,"",'KCC input'!K1247)</f>
        <v>A1</v>
      </c>
      <c r="J1246" s="10" t="str">
        <f>IF('KCC input'!L1247=0,"",'KCC input'!L1247)</f>
        <v>ZKC002</v>
      </c>
      <c r="K1246" s="10" t="str">
        <f>IF('KCC input'!M1247=0,"",'KCC input'!M1247)</f>
        <v>Z144</v>
      </c>
      <c r="L1246" s="12"/>
    </row>
    <row r="1247" spans="1:12" s="4" customFormat="1" x14ac:dyDescent="0.25">
      <c r="A1247" s="10" t="str">
        <f>IF(LEFT('KCC input'!A1248,2)="ZA",'KCC input'!A1248,"")</f>
        <v/>
      </c>
      <c r="B1247" s="10" t="str">
        <f>IF(LEFT('KCC input'!C1248,2)="ZA",'KCC input'!C1248,"")</f>
        <v/>
      </c>
      <c r="C1247" s="10" t="str">
        <f>IF(LEFT('KCC input'!E1248,2)="ZA",'KCC input'!E1248,"")</f>
        <v>ZA_01203</v>
      </c>
      <c r="D1247" s="10" t="str">
        <f>IF(LEFT('KCC input'!G1248,2)="ZA",'KCC input'!G1248,"")</f>
        <v/>
      </c>
      <c r="E1247" s="10" t="str">
        <f>IF('KCC input'!H1248=0,"",'KCC input'!H1248)</f>
        <v>Kaarten</v>
      </c>
      <c r="F1247" s="10" t="str">
        <f>IF('KCC input'!H1248=0,"",'KCC input'!H1248)</f>
        <v>Kaarten</v>
      </c>
      <c r="G1247" s="10" t="str">
        <f t="shared" si="19"/>
        <v>A1ZKC002  Z145</v>
      </c>
      <c r="H1247" s="11" t="str">
        <f>IF('KCC input'!I1248=0,"",'KCC input'!I1248)</f>
        <v/>
      </c>
      <c r="I1247" s="10" t="str">
        <f>IF('KCC input'!K1248=0,"",'KCC input'!K1248)</f>
        <v>A1</v>
      </c>
      <c r="J1247" s="10" t="str">
        <f>IF('KCC input'!L1248=0,"",'KCC input'!L1248)</f>
        <v>ZKC002</v>
      </c>
      <c r="K1247" s="10" t="str">
        <f>IF('KCC input'!M1248=0,"",'KCC input'!M1248)</f>
        <v>Z145</v>
      </c>
      <c r="L1247" s="12"/>
    </row>
    <row r="1248" spans="1:12" s="4" customFormat="1" x14ac:dyDescent="0.25">
      <c r="A1248" s="10" t="str">
        <f>IF(LEFT('KCC input'!A1249,2)="ZA",'KCC input'!A1249,"")</f>
        <v/>
      </c>
      <c r="B1248" s="10" t="str">
        <f>IF(LEFT('KCC input'!C1249,2)="ZA",'KCC input'!C1249,"")</f>
        <v/>
      </c>
      <c r="C1248" s="10" t="str">
        <f>IF(LEFT('KCC input'!E1249,2)="ZA",'KCC input'!E1249,"")</f>
        <v/>
      </c>
      <c r="D1248" s="10" t="str">
        <f>IF(LEFT('KCC input'!G1249,2)="ZA",'KCC input'!G1249,"")</f>
        <v>ZA_01204</v>
      </c>
      <c r="E1248" s="10" t="str">
        <f>IF('KCC input'!H1249=0,"",'KCC input'!H1249)</f>
        <v>Eigendomskaart</v>
      </c>
      <c r="F1248" s="10" t="str">
        <f>IF('KCC input'!H1249=0,"",'KCC input'!H1249)</f>
        <v>Eigendomskaart</v>
      </c>
      <c r="G1248" s="10" t="str">
        <f t="shared" si="19"/>
        <v>A1ZKC002  Z047</v>
      </c>
      <c r="H1248" s="11" t="str">
        <f>IF('KCC input'!I1249=0,"",'KCC input'!I1249)</f>
        <v/>
      </c>
      <c r="I1248" s="10" t="str">
        <f>IF('KCC input'!K1249=0,"",'KCC input'!K1249)</f>
        <v>A1</v>
      </c>
      <c r="J1248" s="10" t="str">
        <f>IF('KCC input'!L1249=0,"",'KCC input'!L1249)</f>
        <v>ZKC002</v>
      </c>
      <c r="K1248" s="10" t="str">
        <f>IF('KCC input'!M1249=0,"",'KCC input'!M1249)</f>
        <v>Z047</v>
      </c>
      <c r="L1248" s="12"/>
    </row>
    <row r="1249" spans="1:12" s="4" customFormat="1" x14ac:dyDescent="0.25">
      <c r="A1249" s="10" t="str">
        <f>IF(LEFT('KCC input'!A1250,2)="ZA",'KCC input'!A1250,"")</f>
        <v/>
      </c>
      <c r="B1249" s="10" t="str">
        <f>IF(LEFT('KCC input'!C1250,2)="ZA",'KCC input'!C1250,"")</f>
        <v/>
      </c>
      <c r="C1249" s="10" t="str">
        <f>IF(LEFT('KCC input'!E1250,2)="ZA",'KCC input'!E1250,"")</f>
        <v/>
      </c>
      <c r="D1249" s="10" t="str">
        <f>IF(LEFT('KCC input'!G1250,2)="ZA",'KCC input'!G1250,"")</f>
        <v>ZA_01205</v>
      </c>
      <c r="E1249" s="10" t="str">
        <f>IF('KCC input'!H1250=0,"",'KCC input'!H1250)</f>
        <v>Eigenarenkaart</v>
      </c>
      <c r="F1249" s="10" t="str">
        <f>IF('KCC input'!H1250=0,"",'KCC input'!H1250)</f>
        <v>Eigenarenkaart</v>
      </c>
      <c r="G1249" s="10" t="str">
        <f t="shared" si="19"/>
        <v>A1ZKC002  Z048</v>
      </c>
      <c r="H1249" s="11" t="str">
        <f>IF('KCC input'!I1250=0,"",'KCC input'!I1250)</f>
        <v/>
      </c>
      <c r="I1249" s="10" t="str">
        <f>IF('KCC input'!K1250=0,"",'KCC input'!K1250)</f>
        <v>A1</v>
      </c>
      <c r="J1249" s="10" t="str">
        <f>IF('KCC input'!L1250=0,"",'KCC input'!L1250)</f>
        <v>ZKC002</v>
      </c>
      <c r="K1249" s="10" t="str">
        <f>IF('KCC input'!M1250=0,"",'KCC input'!M1250)</f>
        <v>Z048</v>
      </c>
      <c r="L1249" s="12"/>
    </row>
    <row r="1250" spans="1:12" s="4" customFormat="1" x14ac:dyDescent="0.25">
      <c r="A1250" s="10" t="str">
        <f>IF(LEFT('KCC input'!A1251,2)="ZA",'KCC input'!A1251,"")</f>
        <v/>
      </c>
      <c r="B1250" s="10" t="str">
        <f>IF(LEFT('KCC input'!C1251,2)="ZA",'KCC input'!C1251,"")</f>
        <v/>
      </c>
      <c r="C1250" s="10" t="str">
        <f>IF(LEFT('KCC input'!E1251,2)="ZA",'KCC input'!E1251,"")</f>
        <v/>
      </c>
      <c r="D1250" s="10" t="str">
        <f>IF(LEFT('KCC input'!G1251,2)="ZA",'KCC input'!G1251,"")</f>
        <v>ZA_01206</v>
      </c>
      <c r="E1250" s="10" t="str">
        <f>IF('KCC input'!H1251=0,"",'KCC input'!H1251)</f>
        <v>Digitale Kadastrale Kaart</v>
      </c>
      <c r="F1250" s="10" t="str">
        <f>IF('KCC input'!H1251=0,"",'KCC input'!H1251)</f>
        <v>Digitale Kadastrale Kaart</v>
      </c>
      <c r="G1250" s="10" t="str">
        <f t="shared" si="19"/>
        <v>A1ZKC002  Z049</v>
      </c>
      <c r="H1250" s="11" t="str">
        <f>IF('KCC input'!I1251=0,"",'KCC input'!I1251)</f>
        <v/>
      </c>
      <c r="I1250" s="10" t="str">
        <f>IF('KCC input'!K1251=0,"",'KCC input'!K1251)</f>
        <v>A1</v>
      </c>
      <c r="J1250" s="10" t="str">
        <f>IF('KCC input'!L1251=0,"",'KCC input'!L1251)</f>
        <v>ZKC002</v>
      </c>
      <c r="K1250" s="10" t="str">
        <f>IF('KCC input'!M1251=0,"",'KCC input'!M1251)</f>
        <v>Z049</v>
      </c>
      <c r="L1250" s="12"/>
    </row>
    <row r="1251" spans="1:12" s="4" customFormat="1" x14ac:dyDescent="0.25">
      <c r="A1251" s="10" t="str">
        <f>IF(LEFT('KCC input'!A1252,2)="ZA",'KCC input'!A1252,"")</f>
        <v/>
      </c>
      <c r="B1251" s="10" t="str">
        <f>IF(LEFT('KCC input'!C1252,2)="ZA",'KCC input'!C1252,"")</f>
        <v/>
      </c>
      <c r="C1251" s="10" t="str">
        <f>IF(LEFT('KCC input'!E1252,2)="ZA",'KCC input'!E1252,"")</f>
        <v/>
      </c>
      <c r="D1251" s="10" t="str">
        <f>IF(LEFT('KCC input'!G1252,2)="ZA",'KCC input'!G1252,"")</f>
        <v>ZA_01207</v>
      </c>
      <c r="E1251" s="10" t="str">
        <f>IF('KCC input'!H1252=0,"",'KCC input'!H1252)</f>
        <v>Kadastrale kaart PDF</v>
      </c>
      <c r="F1251" s="10" t="str">
        <f>IF('KCC input'!H1252=0,"",'KCC input'!H1252)</f>
        <v>Kadastrale kaart PDF</v>
      </c>
      <c r="G1251" s="10" t="str">
        <f t="shared" si="19"/>
        <v>A1ZKC002  Z050</v>
      </c>
      <c r="H1251" s="11" t="str">
        <f>IF('KCC input'!I1252=0,"",'KCC input'!I1252)</f>
        <v/>
      </c>
      <c r="I1251" s="10" t="str">
        <f>IF('KCC input'!K1252=0,"",'KCC input'!K1252)</f>
        <v>A1</v>
      </c>
      <c r="J1251" s="10" t="str">
        <f>IF('KCC input'!L1252=0,"",'KCC input'!L1252)</f>
        <v>ZKC002</v>
      </c>
      <c r="K1251" s="10" t="str">
        <f>IF('KCC input'!M1252=0,"",'KCC input'!M1252)</f>
        <v>Z050</v>
      </c>
      <c r="L1251" s="12"/>
    </row>
    <row r="1252" spans="1:12" s="4" customFormat="1" x14ac:dyDescent="0.25">
      <c r="A1252" s="10" t="str">
        <f>IF(LEFT('KCC input'!A1253,2)="ZA",'KCC input'!A1253,"")</f>
        <v/>
      </c>
      <c r="B1252" s="10" t="str">
        <f>IF(LEFT('KCC input'!C1253,2)="ZA",'KCC input'!C1253,"")</f>
        <v/>
      </c>
      <c r="C1252" s="10" t="str">
        <f>IF(LEFT('KCC input'!E1253,2)="ZA",'KCC input'!E1253,"")</f>
        <v/>
      </c>
      <c r="D1252" s="10" t="str">
        <f>IF(LEFT('KCC input'!G1253,2)="ZA",'KCC input'!G1253,"")</f>
        <v>ZA_01208</v>
      </c>
      <c r="E1252" s="10" t="str">
        <f>IF('KCC input'!H1253=0,"",'KCC input'!H1253)</f>
        <v>Jacht of jagerskaart</v>
      </c>
      <c r="F1252" s="10" t="str">
        <f>IF('KCC input'!H1253=0,"",'KCC input'!H1253)</f>
        <v>Jacht of jagerskaart</v>
      </c>
      <c r="G1252" s="10" t="str">
        <f t="shared" si="19"/>
        <v>A1ZKC002  Z051</v>
      </c>
      <c r="H1252" s="11" t="str">
        <f>IF('KCC input'!I1253=0,"",'KCC input'!I1253)</f>
        <v/>
      </c>
      <c r="I1252" s="10" t="str">
        <f>IF('KCC input'!K1253=0,"",'KCC input'!K1253)</f>
        <v>A1</v>
      </c>
      <c r="J1252" s="10" t="str">
        <f>IF('KCC input'!L1253=0,"",'KCC input'!L1253)</f>
        <v>ZKC002</v>
      </c>
      <c r="K1252" s="10" t="str">
        <f>IF('KCC input'!M1253=0,"",'KCC input'!M1253)</f>
        <v>Z051</v>
      </c>
      <c r="L1252" s="12"/>
    </row>
    <row r="1253" spans="1:12" s="4" customFormat="1" x14ac:dyDescent="0.25">
      <c r="A1253" s="10" t="str">
        <f>IF(LEFT('KCC input'!A1254,2)="ZA",'KCC input'!A1254,"")</f>
        <v/>
      </c>
      <c r="B1253" s="10" t="str">
        <f>IF(LEFT('KCC input'!C1254,2)="ZA",'KCC input'!C1254,"")</f>
        <v/>
      </c>
      <c r="C1253" s="10" t="str">
        <f>IF(LEFT('KCC input'!E1254,2)="ZA",'KCC input'!E1254,"")</f>
        <v/>
      </c>
      <c r="D1253" s="10" t="str">
        <f>IF(LEFT('KCC input'!G1254,2)="ZA",'KCC input'!G1254,"")</f>
        <v>ZA_01209</v>
      </c>
      <c r="E1253" s="10" t="str">
        <f>IF('KCC input'!H1254=0,"",'KCC input'!H1254)</f>
        <v>Administratieve gegevens</v>
      </c>
      <c r="F1253" s="10" t="str">
        <f>IF('KCC input'!H1254=0,"",'KCC input'!H1254)</f>
        <v>Administratieve gegevens</v>
      </c>
      <c r="G1253" s="10" t="str">
        <f t="shared" si="19"/>
        <v>A1ZKC002  Z052</v>
      </c>
      <c r="H1253" s="11" t="str">
        <f>IF('KCC input'!I1254=0,"",'KCC input'!I1254)</f>
        <v/>
      </c>
      <c r="I1253" s="10" t="str">
        <f>IF('KCC input'!K1254=0,"",'KCC input'!K1254)</f>
        <v>A1</v>
      </c>
      <c r="J1253" s="10" t="str">
        <f>IF('KCC input'!L1254=0,"",'KCC input'!L1254)</f>
        <v>ZKC002</v>
      </c>
      <c r="K1253" s="10" t="str">
        <f>IF('KCC input'!M1254=0,"",'KCC input'!M1254)</f>
        <v>Z052</v>
      </c>
      <c r="L1253" s="12"/>
    </row>
    <row r="1254" spans="1:12" s="4" customFormat="1" x14ac:dyDescent="0.25">
      <c r="A1254" s="10" t="str">
        <f>IF(LEFT('KCC input'!A1255,2)="ZA",'KCC input'!A1255,"")</f>
        <v/>
      </c>
      <c r="B1254" s="10" t="str">
        <f>IF(LEFT('KCC input'!C1255,2)="ZA",'KCC input'!C1255,"")</f>
        <v/>
      </c>
      <c r="C1254" s="10" t="str">
        <f>IF(LEFT('KCC input'!E1255,2)="ZA",'KCC input'!E1255,"")</f>
        <v/>
      </c>
      <c r="D1254" s="10" t="str">
        <f>IF(LEFT('KCC input'!G1255,2)="ZA",'KCC input'!G1255,"")</f>
        <v>ZA_01210</v>
      </c>
      <c r="E1254" s="10" t="str">
        <f>IF('KCC input'!H1255=0,"",'KCC input'!H1255)</f>
        <v>Agrarisch rapport</v>
      </c>
      <c r="F1254" s="10" t="str">
        <f>IF('KCC input'!H1255=0,"",'KCC input'!H1255)</f>
        <v>Agrarisch rapport</v>
      </c>
      <c r="G1254" s="10" t="str">
        <f t="shared" si="19"/>
        <v>A1ZKC002  Z053</v>
      </c>
      <c r="H1254" s="11" t="str">
        <f>IF('KCC input'!I1255=0,"",'KCC input'!I1255)</f>
        <v/>
      </c>
      <c r="I1254" s="10" t="str">
        <f>IF('KCC input'!K1255=0,"",'KCC input'!K1255)</f>
        <v>A1</v>
      </c>
      <c r="J1254" s="10" t="str">
        <f>IF('KCC input'!L1255=0,"",'KCC input'!L1255)</f>
        <v>ZKC002</v>
      </c>
      <c r="K1254" s="10" t="str">
        <f>IF('KCC input'!M1255=0,"",'KCC input'!M1255)</f>
        <v>Z053</v>
      </c>
      <c r="L1254" s="12"/>
    </row>
    <row r="1255" spans="1:12" s="4" customFormat="1" x14ac:dyDescent="0.25">
      <c r="A1255" s="10" t="str">
        <f>IF(LEFT('KCC input'!A1256,2)="ZA",'KCC input'!A1256,"")</f>
        <v/>
      </c>
      <c r="B1255" s="10" t="str">
        <f>IF(LEFT('KCC input'!C1256,2)="ZA",'KCC input'!C1256,"")</f>
        <v/>
      </c>
      <c r="C1255" s="10" t="str">
        <f>IF(LEFT('KCC input'!E1256,2)="ZA",'KCC input'!E1256,"")</f>
        <v>ZA_01211</v>
      </c>
      <c r="D1255" s="10" t="str">
        <f>IF(LEFT('KCC input'!G1256,2)="ZA",'KCC input'!G1256,"")</f>
        <v/>
      </c>
      <c r="E1255" s="10" t="str">
        <f>IF('KCC input'!H1256=0,"",'KCC input'!H1256)</f>
        <v>Transacties</v>
      </c>
      <c r="F1255" s="10" t="str">
        <f>IF('KCC input'!H1256=0,"",'KCC input'!H1256)</f>
        <v>Transacties</v>
      </c>
      <c r="G1255" s="10" t="str">
        <f t="shared" si="19"/>
        <v>A1ZKC002  Z146</v>
      </c>
      <c r="H1255" s="11" t="str">
        <f>IF('KCC input'!I1256=0,"",'KCC input'!I1256)</f>
        <v/>
      </c>
      <c r="I1255" s="10" t="str">
        <f>IF('KCC input'!K1256=0,"",'KCC input'!K1256)</f>
        <v>A1</v>
      </c>
      <c r="J1255" s="10" t="str">
        <f>IF('KCC input'!L1256=0,"",'KCC input'!L1256)</f>
        <v>ZKC002</v>
      </c>
      <c r="K1255" s="10" t="str">
        <f>IF('KCC input'!M1256=0,"",'KCC input'!M1256)</f>
        <v>Z146</v>
      </c>
      <c r="L1255" s="12"/>
    </row>
    <row r="1256" spans="1:12" s="4" customFormat="1" x14ac:dyDescent="0.25">
      <c r="A1256" s="10" t="str">
        <f>IF(LEFT('KCC input'!A1257,2)="ZA",'KCC input'!A1257,"")</f>
        <v/>
      </c>
      <c r="B1256" s="10" t="str">
        <f>IF(LEFT('KCC input'!C1257,2)="ZA",'KCC input'!C1257,"")</f>
        <v/>
      </c>
      <c r="C1256" s="10" t="str">
        <f>IF(LEFT('KCC input'!E1257,2)="ZA",'KCC input'!E1257,"")</f>
        <v/>
      </c>
      <c r="D1256" s="10" t="str">
        <f>IF(LEFT('KCC input'!G1257,2)="ZA",'KCC input'!G1257,"")</f>
        <v>ZA_01212</v>
      </c>
      <c r="E1256" s="10" t="str">
        <f>IF('KCC input'!H1257=0,"",'KCC input'!H1257)</f>
        <v>Transacties woningen en appartementen</v>
      </c>
      <c r="F1256" s="10" t="str">
        <f>IF('KCC input'!H1257=0,"",'KCC input'!H1257)</f>
        <v>Transacties woningen en appartementen</v>
      </c>
      <c r="G1256" s="10" t="str">
        <f t="shared" si="19"/>
        <v>A1ZKC002  Z054</v>
      </c>
      <c r="H1256" s="11" t="str">
        <f>IF('KCC input'!I1257=0,"",'KCC input'!I1257)</f>
        <v/>
      </c>
      <c r="I1256" s="10" t="str">
        <f>IF('KCC input'!K1257=0,"",'KCC input'!K1257)</f>
        <v>A1</v>
      </c>
      <c r="J1256" s="10" t="str">
        <f>IF('KCC input'!L1257=0,"",'KCC input'!L1257)</f>
        <v>ZKC002</v>
      </c>
      <c r="K1256" s="10" t="str">
        <f>IF('KCC input'!M1257=0,"",'KCC input'!M1257)</f>
        <v>Z054</v>
      </c>
      <c r="L1256" s="12"/>
    </row>
    <row r="1257" spans="1:12" s="4" customFormat="1" x14ac:dyDescent="0.25">
      <c r="A1257" s="10" t="str">
        <f>IF(LEFT('KCC input'!A1258,2)="ZA",'KCC input'!A1258,"")</f>
        <v/>
      </c>
      <c r="B1257" s="10" t="str">
        <f>IF(LEFT('KCC input'!C1258,2)="ZA",'KCC input'!C1258,"")</f>
        <v/>
      </c>
      <c r="C1257" s="10" t="str">
        <f>IF(LEFT('KCC input'!E1258,2)="ZA",'KCC input'!E1258,"")</f>
        <v/>
      </c>
      <c r="D1257" s="10" t="str">
        <f>IF(LEFT('KCC input'!G1258,2)="ZA",'KCC input'!G1258,"")</f>
        <v>ZA_01213</v>
      </c>
      <c r="E1257" s="10" t="str">
        <f>IF('KCC input'!H1258=0,"",'KCC input'!H1258)</f>
        <v>Vastgoed transacties bedrijfsmatig</v>
      </c>
      <c r="F1257" s="10" t="str">
        <f>IF('KCC input'!H1258=0,"",'KCC input'!H1258)</f>
        <v>Vastgoed transacties bedrijfsmatig</v>
      </c>
      <c r="G1257" s="10" t="str">
        <f t="shared" si="19"/>
        <v>A1ZKC002  Z055</v>
      </c>
      <c r="H1257" s="11" t="str">
        <f>IF('KCC input'!I1258=0,"",'KCC input'!I1258)</f>
        <v/>
      </c>
      <c r="I1257" s="10" t="str">
        <f>IF('KCC input'!K1258=0,"",'KCC input'!K1258)</f>
        <v>A1</v>
      </c>
      <c r="J1257" s="10" t="str">
        <f>IF('KCC input'!L1258=0,"",'KCC input'!L1258)</f>
        <v>ZKC002</v>
      </c>
      <c r="K1257" s="10" t="str">
        <f>IF('KCC input'!M1258=0,"",'KCC input'!M1258)</f>
        <v>Z055</v>
      </c>
      <c r="L1257" s="12"/>
    </row>
    <row r="1258" spans="1:12" s="4" customFormat="1" x14ac:dyDescent="0.25">
      <c r="A1258" s="10" t="str">
        <f>IF(LEFT('KCC input'!A1259,2)="ZA",'KCC input'!A1259,"")</f>
        <v/>
      </c>
      <c r="B1258" s="10" t="str">
        <f>IF(LEFT('KCC input'!C1259,2)="ZA",'KCC input'!C1259,"")</f>
        <v/>
      </c>
      <c r="C1258" s="10" t="str">
        <f>IF(LEFT('KCC input'!E1259,2)="ZA",'KCC input'!E1259,"")</f>
        <v/>
      </c>
      <c r="D1258" s="10" t="str">
        <f>IF(LEFT('KCC input'!G1259,2)="ZA",'KCC input'!G1259,"")</f>
        <v>ZA_01214</v>
      </c>
      <c r="E1258" s="10" t="str">
        <f>IF('KCC input'!H1259=0,"",'KCC input'!H1259)</f>
        <v>Transacties agrarische gronden</v>
      </c>
      <c r="F1258" s="10" t="str">
        <f>IF('KCC input'!H1259=0,"",'KCC input'!H1259)</f>
        <v>Transacties agrarische gronden</v>
      </c>
      <c r="G1258" s="10" t="str">
        <f t="shared" si="19"/>
        <v>A1ZKC002  Z056</v>
      </c>
      <c r="H1258" s="11" t="str">
        <f>IF('KCC input'!I1259=0,"",'KCC input'!I1259)</f>
        <v/>
      </c>
      <c r="I1258" s="10" t="str">
        <f>IF('KCC input'!K1259=0,"",'KCC input'!K1259)</f>
        <v>A1</v>
      </c>
      <c r="J1258" s="10" t="str">
        <f>IF('KCC input'!L1259=0,"",'KCC input'!L1259)</f>
        <v>ZKC002</v>
      </c>
      <c r="K1258" s="10" t="str">
        <f>IF('KCC input'!M1259=0,"",'KCC input'!M1259)</f>
        <v>Z056</v>
      </c>
      <c r="L1258" s="12"/>
    </row>
    <row r="1259" spans="1:12" s="4" customFormat="1" x14ac:dyDescent="0.25">
      <c r="A1259" s="10" t="str">
        <f>IF(LEFT('KCC input'!A1260,2)="ZA",'KCC input'!A1260,"")</f>
        <v/>
      </c>
      <c r="B1259" s="10" t="str">
        <f>IF(LEFT('KCC input'!C1260,2)="ZA",'KCC input'!C1260,"")</f>
        <v/>
      </c>
      <c r="C1259" s="10" t="str">
        <f>IF(LEFT('KCC input'!E1260,2)="ZA",'KCC input'!E1260,"")</f>
        <v/>
      </c>
      <c r="D1259" s="10" t="str">
        <f>IF(LEFT('KCC input'!G1260,2)="ZA",'KCC input'!G1260,"")</f>
        <v>ZA_01215</v>
      </c>
      <c r="E1259" s="10" t="str">
        <f>IF('KCC input'!H1260=0,"",'KCC input'!H1260)</f>
        <v>Adressen met hypotheek</v>
      </c>
      <c r="F1259" s="10" t="str">
        <f>IF('KCC input'!H1260=0,"",'KCC input'!H1260)</f>
        <v>Adressen met hypotheek</v>
      </c>
      <c r="G1259" s="10" t="str">
        <f t="shared" si="19"/>
        <v>A1ZKC002  Z057</v>
      </c>
      <c r="H1259" s="11" t="str">
        <f>IF('KCC input'!I1260=0,"",'KCC input'!I1260)</f>
        <v/>
      </c>
      <c r="I1259" s="10" t="str">
        <f>IF('KCC input'!K1260=0,"",'KCC input'!K1260)</f>
        <v>A1</v>
      </c>
      <c r="J1259" s="10" t="str">
        <f>IF('KCC input'!L1260=0,"",'KCC input'!L1260)</f>
        <v>ZKC002</v>
      </c>
      <c r="K1259" s="10" t="str">
        <f>IF('KCC input'!M1260=0,"",'KCC input'!M1260)</f>
        <v>Z057</v>
      </c>
      <c r="L1259" s="12"/>
    </row>
    <row r="1260" spans="1:12" s="4" customFormat="1" x14ac:dyDescent="0.25">
      <c r="A1260" s="10" t="str">
        <f>IF(LEFT('KCC input'!A1261,2)="ZA",'KCC input'!A1261,"")</f>
        <v/>
      </c>
      <c r="B1260" s="10" t="str">
        <f>IF(LEFT('KCC input'!C1261,2)="ZA",'KCC input'!C1261,"")</f>
        <v/>
      </c>
      <c r="C1260" s="10" t="str">
        <f>IF(LEFT('KCC input'!E1261,2)="ZA",'KCC input'!E1261,"")</f>
        <v/>
      </c>
      <c r="D1260" s="10" t="str">
        <f>IF(LEFT('KCC input'!G1261,2)="ZA",'KCC input'!G1261,"")</f>
        <v>ZA_01216</v>
      </c>
      <c r="E1260" s="10" t="str">
        <f>IF('KCC input'!H1261=0,"",'KCC input'!H1261)</f>
        <v>Administratieve gegevens</v>
      </c>
      <c r="F1260" s="10" t="str">
        <f>IF('KCC input'!H1261=0,"",'KCC input'!H1261)</f>
        <v>Administratieve gegevens</v>
      </c>
      <c r="G1260" s="10" t="str">
        <f t="shared" si="19"/>
        <v>A1ZKC002  Z058</v>
      </c>
      <c r="H1260" s="11" t="str">
        <f>IF('KCC input'!I1261=0,"",'KCC input'!I1261)</f>
        <v/>
      </c>
      <c r="I1260" s="10" t="str">
        <f>IF('KCC input'!K1261=0,"",'KCC input'!K1261)</f>
        <v>A1</v>
      </c>
      <c r="J1260" s="10" t="str">
        <f>IF('KCC input'!L1261=0,"",'KCC input'!L1261)</f>
        <v>ZKC002</v>
      </c>
      <c r="K1260" s="10" t="str">
        <f>IF('KCC input'!M1261=0,"",'KCC input'!M1261)</f>
        <v>Z058</v>
      </c>
      <c r="L1260" s="12"/>
    </row>
    <row r="1261" spans="1:12" s="4" customFormat="1" x14ac:dyDescent="0.25">
      <c r="A1261" s="10" t="str">
        <f>IF(LEFT('KCC input'!A1262,2)="ZA",'KCC input'!A1262,"")</f>
        <v/>
      </c>
      <c r="B1261" s="10" t="str">
        <f>IF(LEFT('KCC input'!C1262,2)="ZA",'KCC input'!C1262,"")</f>
        <v/>
      </c>
      <c r="C1261" s="10" t="str">
        <f>IF(LEFT('KCC input'!E1262,2)="ZA",'KCC input'!E1262,"")</f>
        <v/>
      </c>
      <c r="D1261" s="10" t="str">
        <f>IF(LEFT('KCC input'!G1262,2)="ZA",'KCC input'!G1262,"")</f>
        <v>ZA_01217</v>
      </c>
      <c r="E1261" s="10" t="str">
        <f>IF('KCC input'!H1262=0,"",'KCC input'!H1262)</f>
        <v>Objectenlijst</v>
      </c>
      <c r="F1261" s="10" t="str">
        <f>IF('KCC input'!H1262=0,"",'KCC input'!H1262)</f>
        <v>Objectenlijst</v>
      </c>
      <c r="G1261" s="10" t="str">
        <f t="shared" si="19"/>
        <v>A1ZKC002  Z059</v>
      </c>
      <c r="H1261" s="11" t="str">
        <f>IF('KCC input'!I1262=0,"",'KCC input'!I1262)</f>
        <v/>
      </c>
      <c r="I1261" s="10" t="str">
        <f>IF('KCC input'!K1262=0,"",'KCC input'!K1262)</f>
        <v>A1</v>
      </c>
      <c r="J1261" s="10" t="str">
        <f>IF('KCC input'!L1262=0,"",'KCC input'!L1262)</f>
        <v>ZKC002</v>
      </c>
      <c r="K1261" s="10" t="str">
        <f>IF('KCC input'!M1262=0,"",'KCC input'!M1262)</f>
        <v>Z059</v>
      </c>
      <c r="L1261" s="12"/>
    </row>
    <row r="1262" spans="1:12" s="4" customFormat="1" x14ac:dyDescent="0.25">
      <c r="A1262" s="10" t="str">
        <f>IF(LEFT('KCC input'!A1263,2)="ZA",'KCC input'!A1263,"")</f>
        <v/>
      </c>
      <c r="B1262" s="10" t="str">
        <f>IF(LEFT('KCC input'!C1263,2)="ZA",'KCC input'!C1263,"")</f>
        <v/>
      </c>
      <c r="C1262" s="10" t="str">
        <f>IF(LEFT('KCC input'!E1263,2)="ZA",'KCC input'!E1263,"")</f>
        <v/>
      </c>
      <c r="D1262" s="10" t="str">
        <f>IF(LEFT('KCC input'!G1263,2)="ZA",'KCC input'!G1263,"")</f>
        <v>ZA_01218</v>
      </c>
      <c r="E1262" s="10" t="str">
        <f>IF('KCC input'!H1263=0,"",'KCC input'!H1263)</f>
        <v>Transacties overig</v>
      </c>
      <c r="F1262" s="10" t="str">
        <f>IF('KCC input'!H1263=0,"",'KCC input'!H1263)</f>
        <v>Transacties overig</v>
      </c>
      <c r="G1262" s="10" t="str">
        <f t="shared" si="19"/>
        <v>A1ZKC002  Z060</v>
      </c>
      <c r="H1262" s="11" t="str">
        <f>IF('KCC input'!I1263=0,"",'KCC input'!I1263)</f>
        <v/>
      </c>
      <c r="I1262" s="10" t="str">
        <f>IF('KCC input'!K1263=0,"",'KCC input'!K1263)</f>
        <v>A1</v>
      </c>
      <c r="J1262" s="10" t="str">
        <f>IF('KCC input'!L1263=0,"",'KCC input'!L1263)</f>
        <v>ZKC002</v>
      </c>
      <c r="K1262" s="10" t="str">
        <f>IF('KCC input'!M1263=0,"",'KCC input'!M1263)</f>
        <v>Z060</v>
      </c>
      <c r="L1262" s="12"/>
    </row>
    <row r="1263" spans="1:12" s="4" customFormat="1" x14ac:dyDescent="0.25">
      <c r="A1263" s="10" t="str">
        <f>IF(LEFT('KCC input'!A1264,2)="ZA",'KCC input'!A1264,"")</f>
        <v/>
      </c>
      <c r="B1263" s="10" t="str">
        <f>IF(LEFT('KCC input'!C1264,2)="ZA",'KCC input'!C1264,"")</f>
        <v/>
      </c>
      <c r="C1263" s="10" t="str">
        <f>IF(LEFT('KCC input'!E1264,2)="ZA",'KCC input'!E1264,"")</f>
        <v>ZA_01219</v>
      </c>
      <c r="D1263" s="10" t="str">
        <f>IF(LEFT('KCC input'!G1264,2)="ZA",'KCC input'!G1264,"")</f>
        <v/>
      </c>
      <c r="E1263" s="10" t="str">
        <f>IF('KCC input'!H1264=0,"",'KCC input'!H1264)</f>
        <v>Statistische producten</v>
      </c>
      <c r="F1263" s="10" t="str">
        <f>IF('KCC input'!H1264=0,"",'KCC input'!H1264)</f>
        <v>Statistische producten</v>
      </c>
      <c r="G1263" s="10" t="str">
        <f t="shared" si="19"/>
        <v>A1ZKC002  Z147</v>
      </c>
      <c r="H1263" s="11" t="str">
        <f>IF('KCC input'!I1264=0,"",'KCC input'!I1264)</f>
        <v/>
      </c>
      <c r="I1263" s="10" t="str">
        <f>IF('KCC input'!K1264=0,"",'KCC input'!K1264)</f>
        <v>A1</v>
      </c>
      <c r="J1263" s="10" t="str">
        <f>IF('KCC input'!L1264=0,"",'KCC input'!L1264)</f>
        <v>ZKC002</v>
      </c>
      <c r="K1263" s="10" t="str">
        <f>IF('KCC input'!M1264=0,"",'KCC input'!M1264)</f>
        <v>Z147</v>
      </c>
      <c r="L1263" s="12"/>
    </row>
    <row r="1264" spans="1:12" s="4" customFormat="1" x14ac:dyDescent="0.25">
      <c r="A1264" s="10" t="str">
        <f>IF(LEFT('KCC input'!A1265,2)="ZA",'KCC input'!A1265,"")</f>
        <v/>
      </c>
      <c r="B1264" s="10" t="str">
        <f>IF(LEFT('KCC input'!C1265,2)="ZA",'KCC input'!C1265,"")</f>
        <v/>
      </c>
      <c r="C1264" s="10" t="str">
        <f>IF(LEFT('KCC input'!E1265,2)="ZA",'KCC input'!E1265,"")</f>
        <v/>
      </c>
      <c r="D1264" s="10" t="str">
        <f>IF(LEFT('KCC input'!G1265,2)="ZA",'KCC input'!G1265,"")</f>
        <v>ZA_01220</v>
      </c>
      <c r="E1264" s="10" t="str">
        <f>IF('KCC input'!H1265=0,"",'KCC input'!H1265)</f>
        <v>Statistische waarden</v>
      </c>
      <c r="F1264" s="10" t="str">
        <f>IF('KCC input'!H1265=0,"",'KCC input'!H1265)</f>
        <v>Statistische waarden</v>
      </c>
      <c r="G1264" s="10" t="str">
        <f t="shared" si="19"/>
        <v>A1ZKC002  Z061</v>
      </c>
      <c r="H1264" s="11" t="str">
        <f>IF('KCC input'!I1265=0,"",'KCC input'!I1265)</f>
        <v/>
      </c>
      <c r="I1264" s="10" t="str">
        <f>IF('KCC input'!K1265=0,"",'KCC input'!K1265)</f>
        <v>A1</v>
      </c>
      <c r="J1264" s="10" t="str">
        <f>IF('KCC input'!L1265=0,"",'KCC input'!L1265)</f>
        <v>ZKC002</v>
      </c>
      <c r="K1264" s="10" t="str">
        <f>IF('KCC input'!M1265=0,"",'KCC input'!M1265)</f>
        <v>Z061</v>
      </c>
      <c r="L1264" s="12"/>
    </row>
    <row r="1265" spans="1:12" s="4" customFormat="1" x14ac:dyDescent="0.25">
      <c r="A1265" s="10" t="str">
        <f>IF(LEFT('KCC input'!A1266,2)="ZA",'KCC input'!A1266,"")</f>
        <v/>
      </c>
      <c r="B1265" s="10" t="str">
        <f>IF(LEFT('KCC input'!C1266,2)="ZA",'KCC input'!C1266,"")</f>
        <v/>
      </c>
      <c r="C1265" s="10" t="str">
        <f>IF(LEFT('KCC input'!E1266,2)="ZA",'KCC input'!E1266,"")</f>
        <v/>
      </c>
      <c r="D1265" s="10" t="str">
        <f>IF(LEFT('KCC input'!G1266,2)="ZA",'KCC input'!G1266,"")</f>
        <v>ZA_01221</v>
      </c>
      <c r="E1265" s="10" t="str">
        <f>IF('KCC input'!H1266=0,"",'KCC input'!H1266)</f>
        <v>Gemiddelde koopsom</v>
      </c>
      <c r="F1265" s="10" t="str">
        <f>IF('KCC input'!H1266=0,"",'KCC input'!H1266)</f>
        <v>Gemiddelde koopsom</v>
      </c>
      <c r="G1265" s="10" t="str">
        <f t="shared" si="19"/>
        <v>A1ZKC002  Z062</v>
      </c>
      <c r="H1265" s="11" t="str">
        <f>IF('KCC input'!I1266=0,"",'KCC input'!I1266)</f>
        <v/>
      </c>
      <c r="I1265" s="10" t="str">
        <f>IF('KCC input'!K1266=0,"",'KCC input'!K1266)</f>
        <v>A1</v>
      </c>
      <c r="J1265" s="10" t="str">
        <f>IF('KCC input'!L1266=0,"",'KCC input'!L1266)</f>
        <v>ZKC002</v>
      </c>
      <c r="K1265" s="10" t="str">
        <f>IF('KCC input'!M1266=0,"",'KCC input'!M1266)</f>
        <v>Z062</v>
      </c>
      <c r="L1265" s="12"/>
    </row>
    <row r="1266" spans="1:12" s="4" customFormat="1" x14ac:dyDescent="0.25">
      <c r="A1266" s="10" t="str">
        <f>IF(LEFT('KCC input'!A1267,2)="ZA",'KCC input'!A1267,"")</f>
        <v/>
      </c>
      <c r="B1266" s="10" t="str">
        <f>IF(LEFT('KCC input'!C1267,2)="ZA",'KCC input'!C1267,"")</f>
        <v/>
      </c>
      <c r="C1266" s="10" t="str">
        <f>IF(LEFT('KCC input'!E1267,2)="ZA",'KCC input'!E1267,"")</f>
        <v/>
      </c>
      <c r="D1266" s="10" t="str">
        <f>IF(LEFT('KCC input'!G1267,2)="ZA",'KCC input'!G1267,"")</f>
        <v>ZA_01222</v>
      </c>
      <c r="E1266" s="10" t="str">
        <f>IF('KCC input'!H1267=0,"",'KCC input'!H1267)</f>
        <v>Aantal openstaande hypotheekakten per peildatum</v>
      </c>
      <c r="F1266" s="10" t="str">
        <f>IF('KCC input'!H1267=0,"",'KCC input'!H1267)</f>
        <v>Aantal openstaande hypotheekakten per peildatum</v>
      </c>
      <c r="G1266" s="10" t="str">
        <f t="shared" si="19"/>
        <v>A1ZKC002  Z063</v>
      </c>
      <c r="H1266" s="11" t="str">
        <f>IF('KCC input'!I1267=0,"",'KCC input'!I1267)</f>
        <v/>
      </c>
      <c r="I1266" s="10" t="str">
        <f>IF('KCC input'!K1267=0,"",'KCC input'!K1267)</f>
        <v>A1</v>
      </c>
      <c r="J1266" s="10" t="str">
        <f>IF('KCC input'!L1267=0,"",'KCC input'!L1267)</f>
        <v>ZKC002</v>
      </c>
      <c r="K1266" s="10" t="str">
        <f>IF('KCC input'!M1267=0,"",'KCC input'!M1267)</f>
        <v>Z063</v>
      </c>
      <c r="L1266" s="12"/>
    </row>
    <row r="1267" spans="1:12" s="4" customFormat="1" x14ac:dyDescent="0.25">
      <c r="A1267" s="10" t="str">
        <f>IF(LEFT('KCC input'!A1268,2)="ZA",'KCC input'!A1268,"")</f>
        <v/>
      </c>
      <c r="B1267" s="10" t="str">
        <f>IF(LEFT('KCC input'!C1268,2)="ZA",'KCC input'!C1268,"")</f>
        <v/>
      </c>
      <c r="C1267" s="10" t="str">
        <f>IF(LEFT('KCC input'!E1268,2)="ZA",'KCC input'!E1268,"")</f>
        <v/>
      </c>
      <c r="D1267" s="10" t="str">
        <f>IF(LEFT('KCC input'!G1268,2)="ZA",'KCC input'!G1268,"")</f>
        <v>ZA_01223</v>
      </c>
      <c r="E1267" s="10" t="str">
        <f>IF('KCC input'!H1268=0,"",'KCC input'!H1268)</f>
        <v>Overige statistische producten</v>
      </c>
      <c r="F1267" s="10" t="str">
        <f>IF('KCC input'!H1268=0,"",'KCC input'!H1268)</f>
        <v>Overige statistische producten</v>
      </c>
      <c r="G1267" s="10" t="str">
        <f t="shared" si="19"/>
        <v>A1ZKC002  Z064</v>
      </c>
      <c r="H1267" s="11" t="str">
        <f>IF('KCC input'!I1268=0,"",'KCC input'!I1268)</f>
        <v/>
      </c>
      <c r="I1267" s="10" t="str">
        <f>IF('KCC input'!K1268=0,"",'KCC input'!K1268)</f>
        <v>A1</v>
      </c>
      <c r="J1267" s="10" t="str">
        <f>IF('KCC input'!L1268=0,"",'KCC input'!L1268)</f>
        <v>ZKC002</v>
      </c>
      <c r="K1267" s="10" t="str">
        <f>IF('KCC input'!M1268=0,"",'KCC input'!M1268)</f>
        <v>Z064</v>
      </c>
      <c r="L1267" s="12"/>
    </row>
    <row r="1268" spans="1:12" s="4" customFormat="1" x14ac:dyDescent="0.25">
      <c r="A1268" s="10" t="str">
        <f>IF(LEFT('KCC input'!A1269,2)="ZA",'KCC input'!A1269,"")</f>
        <v/>
      </c>
      <c r="B1268" s="10" t="str">
        <f>IF(LEFT('KCC input'!C1269,2)="ZA",'KCC input'!C1269,"")</f>
        <v/>
      </c>
      <c r="C1268" s="10" t="str">
        <f>IF(LEFT('KCC input'!E1269,2)="ZA",'KCC input'!E1269,"")</f>
        <v>ZA_01224</v>
      </c>
      <c r="D1268" s="10" t="str">
        <f>IF(LEFT('KCC input'!G1269,2)="ZA",'KCC input'!G1269,"")</f>
        <v/>
      </c>
      <c r="E1268" s="10" t="str">
        <f>IF('KCC input'!H1269=0,"",'KCC input'!H1269)</f>
        <v>Adres Coördinaten NL</v>
      </c>
      <c r="F1268" s="10" t="str">
        <f>IF('KCC input'!H1269=0,"",'KCC input'!H1269)</f>
        <v>Adres Coördinaten NL</v>
      </c>
      <c r="G1268" s="10" t="str">
        <f t="shared" si="19"/>
        <v>A1ZKC002  Z148</v>
      </c>
      <c r="H1268" s="11" t="str">
        <f>IF('KCC input'!I1269=0,"",'KCC input'!I1269)</f>
        <v/>
      </c>
      <c r="I1268" s="10" t="str">
        <f>IF('KCC input'!K1269=0,"",'KCC input'!K1269)</f>
        <v>A1</v>
      </c>
      <c r="J1268" s="10" t="str">
        <f>IF('KCC input'!L1269=0,"",'KCC input'!L1269)</f>
        <v>ZKC002</v>
      </c>
      <c r="K1268" s="10" t="str">
        <f>IF('KCC input'!M1269=0,"",'KCC input'!M1269)</f>
        <v>Z148</v>
      </c>
      <c r="L1268" s="12"/>
    </row>
    <row r="1269" spans="1:12" s="4" customFormat="1" x14ac:dyDescent="0.25">
      <c r="A1269" s="10" t="str">
        <f>IF(LEFT('KCC input'!A1270,2)="ZA",'KCC input'!A1270,"")</f>
        <v/>
      </c>
      <c r="B1269" s="10" t="str">
        <f>IF(LEFT('KCC input'!C1270,2)="ZA",'KCC input'!C1270,"")</f>
        <v/>
      </c>
      <c r="C1269" s="10" t="str">
        <f>IF(LEFT('KCC input'!E1270,2)="ZA",'KCC input'!E1270,"")</f>
        <v/>
      </c>
      <c r="D1269" s="10" t="str">
        <f>IF(LEFT('KCC input'!G1270,2)="ZA",'KCC input'!G1270,"")</f>
        <v>ZA_01225</v>
      </c>
      <c r="E1269" s="10" t="str">
        <f>IF('KCC input'!H1270=0,"",'KCC input'!H1270)</f>
        <v>Totaalstand</v>
      </c>
      <c r="F1269" s="10" t="str">
        <f>IF('KCC input'!H1270=0,"",'KCC input'!H1270)</f>
        <v>Totaalstand</v>
      </c>
      <c r="G1269" s="10" t="str">
        <f t="shared" si="19"/>
        <v>A1ZKC002  Z065</v>
      </c>
      <c r="H1269" s="11" t="str">
        <f>IF('KCC input'!I1270=0,"",'KCC input'!I1270)</f>
        <v/>
      </c>
      <c r="I1269" s="10" t="str">
        <f>IF('KCC input'!K1270=0,"",'KCC input'!K1270)</f>
        <v>A1</v>
      </c>
      <c r="J1269" s="10" t="str">
        <f>IF('KCC input'!L1270=0,"",'KCC input'!L1270)</f>
        <v>ZKC002</v>
      </c>
      <c r="K1269" s="10" t="str">
        <f>IF('KCC input'!M1270=0,"",'KCC input'!M1270)</f>
        <v>Z065</v>
      </c>
      <c r="L1269" s="12"/>
    </row>
    <row r="1270" spans="1:12" s="4" customFormat="1" x14ac:dyDescent="0.25">
      <c r="A1270" s="10" t="str">
        <f>IF(LEFT('KCC input'!A1271,2)="ZA",'KCC input'!A1271,"")</f>
        <v/>
      </c>
      <c r="B1270" s="10" t="str">
        <f>IF(LEFT('KCC input'!C1271,2)="ZA",'KCC input'!C1271,"")</f>
        <v/>
      </c>
      <c r="C1270" s="10" t="str">
        <f>IF(LEFT('KCC input'!E1271,2)="ZA",'KCC input'!E1271,"")</f>
        <v/>
      </c>
      <c r="D1270" s="10" t="str">
        <f>IF(LEFT('KCC input'!G1271,2)="ZA",'KCC input'!G1271,"")</f>
        <v>ZA_01226</v>
      </c>
      <c r="E1270" s="10" t="str">
        <f>IF('KCC input'!H1271=0,"",'KCC input'!H1271)</f>
        <v>Eenmalige levering</v>
      </c>
      <c r="F1270" s="10" t="str">
        <f>IF('KCC input'!H1271=0,"",'KCC input'!H1271)</f>
        <v>Eenmalige levering</v>
      </c>
      <c r="G1270" s="10" t="str">
        <f t="shared" si="19"/>
        <v>A1ZKC002  Z066</v>
      </c>
      <c r="H1270" s="11" t="str">
        <f>IF('KCC input'!I1271=0,"",'KCC input'!I1271)</f>
        <v/>
      </c>
      <c r="I1270" s="10" t="str">
        <f>IF('KCC input'!K1271=0,"",'KCC input'!K1271)</f>
        <v>A1</v>
      </c>
      <c r="J1270" s="10" t="str">
        <f>IF('KCC input'!L1271=0,"",'KCC input'!L1271)</f>
        <v>ZKC002</v>
      </c>
      <c r="K1270" s="10" t="str">
        <f>IF('KCC input'!M1271=0,"",'KCC input'!M1271)</f>
        <v>Z066</v>
      </c>
      <c r="L1270" s="12"/>
    </row>
    <row r="1271" spans="1:12" s="4" customFormat="1" x14ac:dyDescent="0.25">
      <c r="A1271" s="10" t="str">
        <f>IF(LEFT('KCC input'!A1272,2)="ZA",'KCC input'!A1272,"")</f>
        <v/>
      </c>
      <c r="B1271" s="10" t="str">
        <f>IF(LEFT('KCC input'!C1272,2)="ZA",'KCC input'!C1272,"")</f>
        <v/>
      </c>
      <c r="C1271" s="10" t="str">
        <f>IF(LEFT('KCC input'!E1272,2)="ZA",'KCC input'!E1272,"")</f>
        <v/>
      </c>
      <c r="D1271" s="10" t="str">
        <f>IF(LEFT('KCC input'!G1272,2)="ZA",'KCC input'!G1272,"")</f>
        <v>ZA_01227</v>
      </c>
      <c r="E1271" s="10" t="str">
        <f>IF('KCC input'!H1272=0,"",'KCC input'!H1272)</f>
        <v>Abonnement</v>
      </c>
      <c r="F1271" s="10" t="str">
        <f>IF('KCC input'!H1272=0,"",'KCC input'!H1272)</f>
        <v>Abonnement</v>
      </c>
      <c r="G1271" s="10" t="str">
        <f t="shared" si="19"/>
        <v>A1ZKC002  Z067</v>
      </c>
      <c r="H1271" s="11" t="str">
        <f>IF('KCC input'!I1272=0,"",'KCC input'!I1272)</f>
        <v/>
      </c>
      <c r="I1271" s="10" t="str">
        <f>IF('KCC input'!K1272=0,"",'KCC input'!K1272)</f>
        <v>A1</v>
      </c>
      <c r="J1271" s="10" t="str">
        <f>IF('KCC input'!L1272=0,"",'KCC input'!L1272)</f>
        <v>ZKC002</v>
      </c>
      <c r="K1271" s="10" t="str">
        <f>IF('KCC input'!M1272=0,"",'KCC input'!M1272)</f>
        <v>Z067</v>
      </c>
      <c r="L1271" s="12"/>
    </row>
    <row r="1272" spans="1:12" s="4" customFormat="1" x14ac:dyDescent="0.25">
      <c r="A1272" s="10" t="str">
        <f>IF(LEFT('KCC input'!A1273,2)="ZA",'KCC input'!A1273,"")</f>
        <v/>
      </c>
      <c r="B1272" s="10" t="str">
        <f>IF(LEFT('KCC input'!C1273,2)="ZA",'KCC input'!C1273,"")</f>
        <v/>
      </c>
      <c r="C1272" s="10" t="str">
        <f>IF(LEFT('KCC input'!E1273,2)="ZA",'KCC input'!E1273,"")</f>
        <v>ZA_01228</v>
      </c>
      <c r="D1272" s="10" t="str">
        <f>IF(LEFT('KCC input'!G1273,2)="ZA",'KCC input'!G1273,"")</f>
        <v/>
      </c>
      <c r="E1272" s="10" t="str">
        <f>IF('KCC input'!H1273=0,"",'KCC input'!H1273)</f>
        <v>BAG</v>
      </c>
      <c r="F1272" s="10" t="str">
        <f>IF('KCC input'!H1273=0,"",'KCC input'!H1273)</f>
        <v>BAG</v>
      </c>
      <c r="G1272" s="10" t="str">
        <f t="shared" si="19"/>
        <v>A1ZKC002  Z149</v>
      </c>
      <c r="H1272" s="11" t="str">
        <f>IF('KCC input'!I1273=0,"",'KCC input'!I1273)</f>
        <v/>
      </c>
      <c r="I1272" s="10" t="str">
        <f>IF('KCC input'!K1273=0,"",'KCC input'!K1273)</f>
        <v>A1</v>
      </c>
      <c r="J1272" s="10" t="str">
        <f>IF('KCC input'!L1273=0,"",'KCC input'!L1273)</f>
        <v>ZKC002</v>
      </c>
      <c r="K1272" s="10" t="str">
        <f>IF('KCC input'!M1273=0,"",'KCC input'!M1273)</f>
        <v>Z149</v>
      </c>
      <c r="L1272" s="12"/>
    </row>
    <row r="1273" spans="1:12" s="4" customFormat="1" x14ac:dyDescent="0.25">
      <c r="A1273" s="10" t="str">
        <f>IF(LEFT('KCC input'!A1274,2)="ZA",'KCC input'!A1274,"")</f>
        <v/>
      </c>
      <c r="B1273" s="10" t="str">
        <f>IF(LEFT('KCC input'!C1274,2)="ZA",'KCC input'!C1274,"")</f>
        <v/>
      </c>
      <c r="C1273" s="10" t="str">
        <f>IF(LEFT('KCC input'!E1274,2)="ZA",'KCC input'!E1274,"")</f>
        <v/>
      </c>
      <c r="D1273" s="10" t="str">
        <f>IF(LEFT('KCC input'!G1274,2)="ZA",'KCC input'!G1274,"")</f>
        <v>ZA_01229</v>
      </c>
      <c r="E1273" s="10" t="str">
        <f>IF('KCC input'!H1274=0,"",'KCC input'!H1274)</f>
        <v>BAG extract</v>
      </c>
      <c r="F1273" s="10" t="str">
        <f>IF('KCC input'!H1274=0,"",'KCC input'!H1274)</f>
        <v>BAG extract</v>
      </c>
      <c r="G1273" s="10" t="str">
        <f t="shared" si="19"/>
        <v>A1ZKC002  Z068</v>
      </c>
      <c r="H1273" s="11" t="str">
        <f>IF('KCC input'!I1274=0,"",'KCC input'!I1274)</f>
        <v/>
      </c>
      <c r="I1273" s="10" t="str">
        <f>IF('KCC input'!K1274=0,"",'KCC input'!K1274)</f>
        <v>A1</v>
      </c>
      <c r="J1273" s="10" t="str">
        <f>IF('KCC input'!L1274=0,"",'KCC input'!L1274)</f>
        <v>ZKC002</v>
      </c>
      <c r="K1273" s="10" t="str">
        <f>IF('KCC input'!M1274=0,"",'KCC input'!M1274)</f>
        <v>Z068</v>
      </c>
      <c r="L1273" s="12"/>
    </row>
    <row r="1274" spans="1:12" s="4" customFormat="1" x14ac:dyDescent="0.25">
      <c r="A1274" s="10" t="str">
        <f>IF(LEFT('KCC input'!A1275,2)="ZA",'KCC input'!A1275,"")</f>
        <v/>
      </c>
      <c r="B1274" s="10" t="str">
        <f>IF(LEFT('KCC input'!C1275,2)="ZA",'KCC input'!C1275,"")</f>
        <v/>
      </c>
      <c r="C1274" s="10" t="str">
        <f>IF(LEFT('KCC input'!E1275,2)="ZA",'KCC input'!E1275,"")</f>
        <v>ZA_01230</v>
      </c>
      <c r="D1274" s="10" t="str">
        <f>IF(LEFT('KCC input'!G1275,2)="ZA",'KCC input'!G1275,"")</f>
        <v/>
      </c>
      <c r="E1274" s="10" t="str">
        <f>IF('KCC input'!H1275=0,"",'KCC input'!H1275)</f>
        <v>Maatwerk</v>
      </c>
      <c r="F1274" s="10" t="str">
        <f>IF('KCC input'!H1275=0,"",'KCC input'!H1275)</f>
        <v>Maatwerk</v>
      </c>
      <c r="G1274" s="10" t="str">
        <f t="shared" si="19"/>
        <v>A1ZKC002  Z150</v>
      </c>
      <c r="H1274" s="11" t="str">
        <f>IF('KCC input'!I1275=0,"",'KCC input'!I1275)</f>
        <v/>
      </c>
      <c r="I1274" s="10" t="str">
        <f>IF('KCC input'!K1275=0,"",'KCC input'!K1275)</f>
        <v>A1</v>
      </c>
      <c r="J1274" s="10" t="str">
        <f>IF('KCC input'!L1275=0,"",'KCC input'!L1275)</f>
        <v>ZKC002</v>
      </c>
      <c r="K1274" s="10" t="str">
        <f>IF('KCC input'!M1275=0,"",'KCC input'!M1275)</f>
        <v>Z150</v>
      </c>
      <c r="L1274" s="12"/>
    </row>
    <row r="1275" spans="1:12" s="4" customFormat="1" x14ac:dyDescent="0.25">
      <c r="A1275" s="10" t="str">
        <f>IF(LEFT('KCC input'!A1276,2)="ZA",'KCC input'!A1276,"")</f>
        <v/>
      </c>
      <c r="B1275" s="10" t="str">
        <f>IF(LEFT('KCC input'!C1276,2)="ZA",'KCC input'!C1276,"")</f>
        <v/>
      </c>
      <c r="C1275" s="10" t="str">
        <f>IF(LEFT('KCC input'!E1276,2)="ZA",'KCC input'!E1276,"")</f>
        <v/>
      </c>
      <c r="D1275" s="10" t="str">
        <f>IF(LEFT('KCC input'!G1276,2)="ZA",'KCC input'!G1276,"")</f>
        <v>ZA_01231</v>
      </c>
      <c r="E1275" s="10" t="str">
        <f>IF('KCC input'!H1276=0,"",'KCC input'!H1276)</f>
        <v>Samengesteld product</v>
      </c>
      <c r="F1275" s="10" t="str">
        <f>IF('KCC input'!H1276=0,"",'KCC input'!H1276)</f>
        <v>Samengesteld product</v>
      </c>
      <c r="G1275" s="10" t="str">
        <f t="shared" si="19"/>
        <v>A1ZKC002  Z069</v>
      </c>
      <c r="H1275" s="11" t="str">
        <f>IF('KCC input'!I1276=0,"",'KCC input'!I1276)</f>
        <v/>
      </c>
      <c r="I1275" s="10" t="str">
        <f>IF('KCC input'!K1276=0,"",'KCC input'!K1276)</f>
        <v>A1</v>
      </c>
      <c r="J1275" s="10" t="str">
        <f>IF('KCC input'!L1276=0,"",'KCC input'!L1276)</f>
        <v>ZKC002</v>
      </c>
      <c r="K1275" s="10" t="str">
        <f>IF('KCC input'!M1276=0,"",'KCC input'!M1276)</f>
        <v>Z069</v>
      </c>
      <c r="L1275" s="12"/>
    </row>
    <row r="1276" spans="1:12" s="4" customFormat="1" x14ac:dyDescent="0.25">
      <c r="A1276" s="10" t="str">
        <f>IF(LEFT('KCC input'!A1277,2)="ZA",'KCC input'!A1277,"")</f>
        <v/>
      </c>
      <c r="B1276" s="10" t="str">
        <f>IF(LEFT('KCC input'!C1277,2)="ZA",'KCC input'!C1277,"")</f>
        <v>ZA_01232</v>
      </c>
      <c r="C1276" s="10" t="str">
        <f>IF(LEFT('KCC input'!E1277,2)="ZA",'KCC input'!E1277,"")</f>
        <v/>
      </c>
      <c r="D1276" s="10" t="str">
        <f>IF(LEFT('KCC input'!G1277,2)="ZA",'KCC input'!G1277,"")</f>
        <v/>
      </c>
      <c r="E1276" s="10" t="str">
        <f>IF('KCC input'!H1277=0,"",'KCC input'!H1277)</f>
        <v>Gebruiken</v>
      </c>
      <c r="F1276" s="10" t="str">
        <f>IF('KCC input'!H1277=0,"",'KCC input'!H1277)</f>
        <v>Gebruiken</v>
      </c>
      <c r="G1276" s="10" t="str">
        <f t="shared" si="19"/>
        <v>A1ZKC002  Z151</v>
      </c>
      <c r="H1276" s="11" t="str">
        <f>IF('KCC input'!I1277=0,"",'KCC input'!I1277)</f>
        <v/>
      </c>
      <c r="I1276" s="10" t="str">
        <f>IF('KCC input'!K1277=0,"",'KCC input'!K1277)</f>
        <v>A1</v>
      </c>
      <c r="J1276" s="10" t="str">
        <f>IF('KCC input'!L1277=0,"",'KCC input'!L1277)</f>
        <v>ZKC002</v>
      </c>
      <c r="K1276" s="10" t="str">
        <f>IF('KCC input'!M1277=0,"",'KCC input'!M1277)</f>
        <v>Z151</v>
      </c>
      <c r="L1276" s="12"/>
    </row>
    <row r="1277" spans="1:12" s="4" customFormat="1" x14ac:dyDescent="0.25">
      <c r="A1277" s="10" t="str">
        <f>IF(LEFT('KCC input'!A1278,2)="ZA",'KCC input'!A1278,"")</f>
        <v/>
      </c>
      <c r="B1277" s="10" t="str">
        <f>IF(LEFT('KCC input'!C1278,2)="ZA",'KCC input'!C1278,"")</f>
        <v/>
      </c>
      <c r="C1277" s="10" t="str">
        <f>IF(LEFT('KCC input'!E1278,2)="ZA",'KCC input'!E1278,"")</f>
        <v>ZA_01233</v>
      </c>
      <c r="D1277" s="10" t="str">
        <f>IF(LEFT('KCC input'!G1278,2)="ZA",'KCC input'!G1278,"")</f>
        <v/>
      </c>
      <c r="E1277" s="10" t="str">
        <f>IF('KCC input'!H1278=0,"",'KCC input'!H1278)</f>
        <v>Kaarten</v>
      </c>
      <c r="F1277" s="10" t="str">
        <f>IF('KCC input'!H1278=0,"",'KCC input'!H1278)</f>
        <v>Kaarten</v>
      </c>
      <c r="G1277" s="10" t="str">
        <f t="shared" si="19"/>
        <v>A1ZKC002  Z152</v>
      </c>
      <c r="H1277" s="11" t="str">
        <f>IF('KCC input'!I1278=0,"",'KCC input'!I1278)</f>
        <v/>
      </c>
      <c r="I1277" s="10" t="str">
        <f>IF('KCC input'!K1278=0,"",'KCC input'!K1278)</f>
        <v>A1</v>
      </c>
      <c r="J1277" s="10" t="str">
        <f>IF('KCC input'!L1278=0,"",'KCC input'!L1278)</f>
        <v>ZKC002</v>
      </c>
      <c r="K1277" s="10" t="str">
        <f>IF('KCC input'!M1278=0,"",'KCC input'!M1278)</f>
        <v>Z152</v>
      </c>
      <c r="L1277" s="12"/>
    </row>
    <row r="1278" spans="1:12" s="4" customFormat="1" x14ac:dyDescent="0.25">
      <c r="A1278" s="10" t="str">
        <f>IF(LEFT('KCC input'!A1279,2)="ZA",'KCC input'!A1279,"")</f>
        <v/>
      </c>
      <c r="B1278" s="10" t="str">
        <f>IF(LEFT('KCC input'!C1279,2)="ZA",'KCC input'!C1279,"")</f>
        <v/>
      </c>
      <c r="C1278" s="10" t="str">
        <f>IF(LEFT('KCC input'!E1279,2)="ZA",'KCC input'!E1279,"")</f>
        <v/>
      </c>
      <c r="D1278" s="10" t="str">
        <f>IF(LEFT('KCC input'!G1279,2)="ZA",'KCC input'!G1279,"")</f>
        <v>ZA_01234</v>
      </c>
      <c r="E1278" s="10" t="str">
        <f>IF('KCC input'!H1279=0,"",'KCC input'!H1279)</f>
        <v>Eigendomskaart</v>
      </c>
      <c r="F1278" s="10" t="str">
        <f>IF('KCC input'!H1279=0,"",'KCC input'!H1279)</f>
        <v>Eigendomskaart</v>
      </c>
      <c r="G1278" s="10" t="str">
        <f t="shared" si="19"/>
        <v>A1ZKC002  Z070</v>
      </c>
      <c r="H1278" s="11" t="str">
        <f>IF('KCC input'!I1279=0,"",'KCC input'!I1279)</f>
        <v/>
      </c>
      <c r="I1278" s="10" t="str">
        <f>IF('KCC input'!K1279=0,"",'KCC input'!K1279)</f>
        <v>A1</v>
      </c>
      <c r="J1278" s="10" t="str">
        <f>IF('KCC input'!L1279=0,"",'KCC input'!L1279)</f>
        <v>ZKC002</v>
      </c>
      <c r="K1278" s="10" t="str">
        <f>IF('KCC input'!M1279=0,"",'KCC input'!M1279)</f>
        <v>Z070</v>
      </c>
      <c r="L1278" s="12"/>
    </row>
    <row r="1279" spans="1:12" s="4" customFormat="1" x14ac:dyDescent="0.25">
      <c r="A1279" s="10" t="str">
        <f>IF(LEFT('KCC input'!A1280,2)="ZA",'KCC input'!A1280,"")</f>
        <v/>
      </c>
      <c r="B1279" s="10" t="str">
        <f>IF(LEFT('KCC input'!C1280,2)="ZA",'KCC input'!C1280,"")</f>
        <v/>
      </c>
      <c r="C1279" s="10" t="str">
        <f>IF(LEFT('KCC input'!E1280,2)="ZA",'KCC input'!E1280,"")</f>
        <v/>
      </c>
      <c r="D1279" s="10" t="str">
        <f>IF(LEFT('KCC input'!G1280,2)="ZA",'KCC input'!G1280,"")</f>
        <v>ZA_01235</v>
      </c>
      <c r="E1279" s="10" t="str">
        <f>IF('KCC input'!H1280=0,"",'KCC input'!H1280)</f>
        <v>Eigenarenkaart</v>
      </c>
      <c r="F1279" s="10" t="str">
        <f>IF('KCC input'!H1280=0,"",'KCC input'!H1280)</f>
        <v>Eigenarenkaart</v>
      </c>
      <c r="G1279" s="10" t="str">
        <f t="shared" si="19"/>
        <v>A1ZKC002  Z071</v>
      </c>
      <c r="H1279" s="11" t="str">
        <f>IF('KCC input'!I1280=0,"",'KCC input'!I1280)</f>
        <v/>
      </c>
      <c r="I1279" s="10" t="str">
        <f>IF('KCC input'!K1280=0,"",'KCC input'!K1280)</f>
        <v>A1</v>
      </c>
      <c r="J1279" s="10" t="str">
        <f>IF('KCC input'!L1280=0,"",'KCC input'!L1280)</f>
        <v>ZKC002</v>
      </c>
      <c r="K1279" s="10" t="str">
        <f>IF('KCC input'!M1280=0,"",'KCC input'!M1280)</f>
        <v>Z071</v>
      </c>
      <c r="L1279" s="12"/>
    </row>
    <row r="1280" spans="1:12" s="4" customFormat="1" x14ac:dyDescent="0.25">
      <c r="A1280" s="10" t="str">
        <f>IF(LEFT('KCC input'!A1281,2)="ZA",'KCC input'!A1281,"")</f>
        <v/>
      </c>
      <c r="B1280" s="10" t="str">
        <f>IF(LEFT('KCC input'!C1281,2)="ZA",'KCC input'!C1281,"")</f>
        <v/>
      </c>
      <c r="C1280" s="10" t="str">
        <f>IF(LEFT('KCC input'!E1281,2)="ZA",'KCC input'!E1281,"")</f>
        <v/>
      </c>
      <c r="D1280" s="10" t="str">
        <f>IF(LEFT('KCC input'!G1281,2)="ZA",'KCC input'!G1281,"")</f>
        <v>ZA_01236</v>
      </c>
      <c r="E1280" s="10" t="str">
        <f>IF('KCC input'!H1281=0,"",'KCC input'!H1281)</f>
        <v>Digitale Kadastrale Kaart</v>
      </c>
      <c r="F1280" s="10" t="str">
        <f>IF('KCC input'!H1281=0,"",'KCC input'!H1281)</f>
        <v>Digitale Kadastrale Kaart</v>
      </c>
      <c r="G1280" s="10" t="str">
        <f t="shared" si="19"/>
        <v>A1ZKC002  Z072</v>
      </c>
      <c r="H1280" s="11" t="str">
        <f>IF('KCC input'!I1281=0,"",'KCC input'!I1281)</f>
        <v/>
      </c>
      <c r="I1280" s="10" t="str">
        <f>IF('KCC input'!K1281=0,"",'KCC input'!K1281)</f>
        <v>A1</v>
      </c>
      <c r="J1280" s="10" t="str">
        <f>IF('KCC input'!L1281=0,"",'KCC input'!L1281)</f>
        <v>ZKC002</v>
      </c>
      <c r="K1280" s="10" t="str">
        <f>IF('KCC input'!M1281=0,"",'KCC input'!M1281)</f>
        <v>Z072</v>
      </c>
      <c r="L1280" s="12"/>
    </row>
    <row r="1281" spans="1:12" s="4" customFormat="1" x14ac:dyDescent="0.25">
      <c r="A1281" s="10" t="str">
        <f>IF(LEFT('KCC input'!A1282,2)="ZA",'KCC input'!A1282,"")</f>
        <v/>
      </c>
      <c r="B1281" s="10" t="str">
        <f>IF(LEFT('KCC input'!C1282,2)="ZA",'KCC input'!C1282,"")</f>
        <v/>
      </c>
      <c r="C1281" s="10" t="str">
        <f>IF(LEFT('KCC input'!E1282,2)="ZA",'KCC input'!E1282,"")</f>
        <v/>
      </c>
      <c r="D1281" s="10" t="str">
        <f>IF(LEFT('KCC input'!G1282,2)="ZA",'KCC input'!G1282,"")</f>
        <v>ZA_01237</v>
      </c>
      <c r="E1281" s="10" t="str">
        <f>IF('KCC input'!H1282=0,"",'KCC input'!H1282)</f>
        <v>Kadastrale kaart PDF</v>
      </c>
      <c r="F1281" s="10" t="str">
        <f>IF('KCC input'!H1282=0,"",'KCC input'!H1282)</f>
        <v>Kadastrale kaart PDF</v>
      </c>
      <c r="G1281" s="10" t="str">
        <f t="shared" si="19"/>
        <v>A1ZKC002  Z073</v>
      </c>
      <c r="H1281" s="11" t="str">
        <f>IF('KCC input'!I1282=0,"",'KCC input'!I1282)</f>
        <v/>
      </c>
      <c r="I1281" s="10" t="str">
        <f>IF('KCC input'!K1282=0,"",'KCC input'!K1282)</f>
        <v>A1</v>
      </c>
      <c r="J1281" s="10" t="str">
        <f>IF('KCC input'!L1282=0,"",'KCC input'!L1282)</f>
        <v>ZKC002</v>
      </c>
      <c r="K1281" s="10" t="str">
        <f>IF('KCC input'!M1282=0,"",'KCC input'!M1282)</f>
        <v>Z073</v>
      </c>
      <c r="L1281" s="12"/>
    </row>
    <row r="1282" spans="1:12" s="4" customFormat="1" x14ac:dyDescent="0.25">
      <c r="A1282" s="10" t="str">
        <f>IF(LEFT('KCC input'!A1283,2)="ZA",'KCC input'!A1283,"")</f>
        <v/>
      </c>
      <c r="B1282" s="10" t="str">
        <f>IF(LEFT('KCC input'!C1283,2)="ZA",'KCC input'!C1283,"")</f>
        <v/>
      </c>
      <c r="C1282" s="10" t="str">
        <f>IF(LEFT('KCC input'!E1283,2)="ZA",'KCC input'!E1283,"")</f>
        <v/>
      </c>
      <c r="D1282" s="10" t="str">
        <f>IF(LEFT('KCC input'!G1283,2)="ZA",'KCC input'!G1283,"")</f>
        <v>ZA_01238</v>
      </c>
      <c r="E1282" s="10" t="str">
        <f>IF('KCC input'!H1283=0,"",'KCC input'!H1283)</f>
        <v>Jacht of jagerskaart</v>
      </c>
      <c r="F1282" s="10" t="str">
        <f>IF('KCC input'!H1283=0,"",'KCC input'!H1283)</f>
        <v>Jacht of jagerskaart</v>
      </c>
      <c r="G1282" s="10" t="str">
        <f t="shared" si="19"/>
        <v>A1ZKC002  Z074</v>
      </c>
      <c r="H1282" s="11" t="str">
        <f>IF('KCC input'!I1283=0,"",'KCC input'!I1283)</f>
        <v/>
      </c>
      <c r="I1282" s="10" t="str">
        <f>IF('KCC input'!K1283=0,"",'KCC input'!K1283)</f>
        <v>A1</v>
      </c>
      <c r="J1282" s="10" t="str">
        <f>IF('KCC input'!L1283=0,"",'KCC input'!L1283)</f>
        <v>ZKC002</v>
      </c>
      <c r="K1282" s="10" t="str">
        <f>IF('KCC input'!M1283=0,"",'KCC input'!M1283)</f>
        <v>Z074</v>
      </c>
      <c r="L1282" s="12"/>
    </row>
    <row r="1283" spans="1:12" s="4" customFormat="1" x14ac:dyDescent="0.25">
      <c r="A1283" s="10" t="str">
        <f>IF(LEFT('KCC input'!A1284,2)="ZA",'KCC input'!A1284,"")</f>
        <v/>
      </c>
      <c r="B1283" s="10" t="str">
        <f>IF(LEFT('KCC input'!C1284,2)="ZA",'KCC input'!C1284,"")</f>
        <v/>
      </c>
      <c r="C1283" s="10" t="str">
        <f>IF(LEFT('KCC input'!E1284,2)="ZA",'KCC input'!E1284,"")</f>
        <v/>
      </c>
      <c r="D1283" s="10" t="str">
        <f>IF(LEFT('KCC input'!G1284,2)="ZA",'KCC input'!G1284,"")</f>
        <v>ZA_01239</v>
      </c>
      <c r="E1283" s="10" t="str">
        <f>IF('KCC input'!H1284=0,"",'KCC input'!H1284)</f>
        <v>Administratieve gegevens</v>
      </c>
      <c r="F1283" s="10" t="str">
        <f>IF('KCC input'!H1284=0,"",'KCC input'!H1284)</f>
        <v>Administratieve gegevens</v>
      </c>
      <c r="G1283" s="10" t="str">
        <f t="shared" si="19"/>
        <v>A1ZKC002  Z075</v>
      </c>
      <c r="H1283" s="11" t="str">
        <f>IF('KCC input'!I1284=0,"",'KCC input'!I1284)</f>
        <v/>
      </c>
      <c r="I1283" s="10" t="str">
        <f>IF('KCC input'!K1284=0,"",'KCC input'!K1284)</f>
        <v>A1</v>
      </c>
      <c r="J1283" s="10" t="str">
        <f>IF('KCC input'!L1284=0,"",'KCC input'!L1284)</f>
        <v>ZKC002</v>
      </c>
      <c r="K1283" s="10" t="str">
        <f>IF('KCC input'!M1284=0,"",'KCC input'!M1284)</f>
        <v>Z075</v>
      </c>
      <c r="L1283" s="12"/>
    </row>
    <row r="1284" spans="1:12" s="4" customFormat="1" x14ac:dyDescent="0.25">
      <c r="A1284" s="10" t="str">
        <f>IF(LEFT('KCC input'!A1285,2)="ZA",'KCC input'!A1285,"")</f>
        <v/>
      </c>
      <c r="B1284" s="10" t="str">
        <f>IF(LEFT('KCC input'!C1285,2)="ZA",'KCC input'!C1285,"")</f>
        <v/>
      </c>
      <c r="C1284" s="10" t="str">
        <f>IF(LEFT('KCC input'!E1285,2)="ZA",'KCC input'!E1285,"")</f>
        <v/>
      </c>
      <c r="D1284" s="10" t="str">
        <f>IF(LEFT('KCC input'!G1285,2)="ZA",'KCC input'!G1285,"")</f>
        <v>ZA_01240</v>
      </c>
      <c r="E1284" s="10" t="str">
        <f>IF('KCC input'!H1285=0,"",'KCC input'!H1285)</f>
        <v>Agrarisch rapport</v>
      </c>
      <c r="F1284" s="10" t="str">
        <f>IF('KCC input'!H1285=0,"",'KCC input'!H1285)</f>
        <v>Agrarisch rapport</v>
      </c>
      <c r="G1284" s="10" t="str">
        <f t="shared" si="19"/>
        <v>A1ZKC002  Z076</v>
      </c>
      <c r="H1284" s="11" t="str">
        <f>IF('KCC input'!I1285=0,"",'KCC input'!I1285)</f>
        <v/>
      </c>
      <c r="I1284" s="10" t="str">
        <f>IF('KCC input'!K1285=0,"",'KCC input'!K1285)</f>
        <v>A1</v>
      </c>
      <c r="J1284" s="10" t="str">
        <f>IF('KCC input'!L1285=0,"",'KCC input'!L1285)</f>
        <v>ZKC002</v>
      </c>
      <c r="K1284" s="10" t="str">
        <f>IF('KCC input'!M1285=0,"",'KCC input'!M1285)</f>
        <v>Z076</v>
      </c>
      <c r="L1284" s="12"/>
    </row>
    <row r="1285" spans="1:12" s="4" customFormat="1" x14ac:dyDescent="0.25">
      <c r="A1285" s="10" t="str">
        <f>IF(LEFT('KCC input'!A1286,2)="ZA",'KCC input'!A1286,"")</f>
        <v/>
      </c>
      <c r="B1285" s="10" t="str">
        <f>IF(LEFT('KCC input'!C1286,2)="ZA",'KCC input'!C1286,"")</f>
        <v/>
      </c>
      <c r="C1285" s="10" t="str">
        <f>IF(LEFT('KCC input'!E1286,2)="ZA",'KCC input'!E1286,"")</f>
        <v>ZA_01241</v>
      </c>
      <c r="D1285" s="10" t="str">
        <f>IF(LEFT('KCC input'!G1286,2)="ZA",'KCC input'!G1286,"")</f>
        <v/>
      </c>
      <c r="E1285" s="10" t="str">
        <f>IF('KCC input'!H1286=0,"",'KCC input'!H1286)</f>
        <v>Transacties</v>
      </c>
      <c r="F1285" s="10" t="str">
        <f>IF('KCC input'!H1286=0,"",'KCC input'!H1286)</f>
        <v>Transacties</v>
      </c>
      <c r="G1285" s="10" t="str">
        <f t="shared" si="19"/>
        <v>A1ZKC002  Z153</v>
      </c>
      <c r="H1285" s="11" t="str">
        <f>IF('KCC input'!I1286=0,"",'KCC input'!I1286)</f>
        <v/>
      </c>
      <c r="I1285" s="10" t="str">
        <f>IF('KCC input'!K1286=0,"",'KCC input'!K1286)</f>
        <v>A1</v>
      </c>
      <c r="J1285" s="10" t="str">
        <f>IF('KCC input'!L1286=0,"",'KCC input'!L1286)</f>
        <v>ZKC002</v>
      </c>
      <c r="K1285" s="10" t="str">
        <f>IF('KCC input'!M1286=0,"",'KCC input'!M1286)</f>
        <v>Z153</v>
      </c>
      <c r="L1285" s="12"/>
    </row>
    <row r="1286" spans="1:12" s="4" customFormat="1" x14ac:dyDescent="0.25">
      <c r="A1286" s="10" t="str">
        <f>IF(LEFT('KCC input'!A1287,2)="ZA",'KCC input'!A1287,"")</f>
        <v/>
      </c>
      <c r="B1286" s="10" t="str">
        <f>IF(LEFT('KCC input'!C1287,2)="ZA",'KCC input'!C1287,"")</f>
        <v/>
      </c>
      <c r="C1286" s="10" t="str">
        <f>IF(LEFT('KCC input'!E1287,2)="ZA",'KCC input'!E1287,"")</f>
        <v/>
      </c>
      <c r="D1286" s="10" t="str">
        <f>IF(LEFT('KCC input'!G1287,2)="ZA",'KCC input'!G1287,"")</f>
        <v>ZA_01242</v>
      </c>
      <c r="E1286" s="10" t="str">
        <f>IF('KCC input'!H1287=0,"",'KCC input'!H1287)</f>
        <v>Transacties woningen en appartementen</v>
      </c>
      <c r="F1286" s="10" t="str">
        <f>IF('KCC input'!H1287=0,"",'KCC input'!H1287)</f>
        <v>Transacties woningen en appartementen</v>
      </c>
      <c r="G1286" s="10" t="str">
        <f t="shared" si="19"/>
        <v>A1ZKC002  Z077</v>
      </c>
      <c r="H1286" s="11" t="str">
        <f>IF('KCC input'!I1287=0,"",'KCC input'!I1287)</f>
        <v/>
      </c>
      <c r="I1286" s="10" t="str">
        <f>IF('KCC input'!K1287=0,"",'KCC input'!K1287)</f>
        <v>A1</v>
      </c>
      <c r="J1286" s="10" t="str">
        <f>IF('KCC input'!L1287=0,"",'KCC input'!L1287)</f>
        <v>ZKC002</v>
      </c>
      <c r="K1286" s="10" t="str">
        <f>IF('KCC input'!M1287=0,"",'KCC input'!M1287)</f>
        <v>Z077</v>
      </c>
      <c r="L1286" s="12"/>
    </row>
    <row r="1287" spans="1:12" s="4" customFormat="1" x14ac:dyDescent="0.25">
      <c r="A1287" s="10" t="str">
        <f>IF(LEFT('KCC input'!A1288,2)="ZA",'KCC input'!A1288,"")</f>
        <v/>
      </c>
      <c r="B1287" s="10" t="str">
        <f>IF(LEFT('KCC input'!C1288,2)="ZA",'KCC input'!C1288,"")</f>
        <v/>
      </c>
      <c r="C1287" s="10" t="str">
        <f>IF(LEFT('KCC input'!E1288,2)="ZA",'KCC input'!E1288,"")</f>
        <v/>
      </c>
      <c r="D1287" s="10" t="str">
        <f>IF(LEFT('KCC input'!G1288,2)="ZA",'KCC input'!G1288,"")</f>
        <v>ZA_01243</v>
      </c>
      <c r="E1287" s="10" t="str">
        <f>IF('KCC input'!H1288=0,"",'KCC input'!H1288)</f>
        <v>Vastgoed transacties bedrijfsmatig</v>
      </c>
      <c r="F1287" s="10" t="str">
        <f>IF('KCC input'!H1288=0,"",'KCC input'!H1288)</f>
        <v>Vastgoed transacties bedrijfsmatig</v>
      </c>
      <c r="G1287" s="10" t="str">
        <f t="shared" si="19"/>
        <v>A1ZKC002  Z078</v>
      </c>
      <c r="H1287" s="11" t="str">
        <f>IF('KCC input'!I1288=0,"",'KCC input'!I1288)</f>
        <v/>
      </c>
      <c r="I1287" s="10" t="str">
        <f>IF('KCC input'!K1288=0,"",'KCC input'!K1288)</f>
        <v>A1</v>
      </c>
      <c r="J1287" s="10" t="str">
        <f>IF('KCC input'!L1288=0,"",'KCC input'!L1288)</f>
        <v>ZKC002</v>
      </c>
      <c r="K1287" s="10" t="str">
        <f>IF('KCC input'!M1288=0,"",'KCC input'!M1288)</f>
        <v>Z078</v>
      </c>
      <c r="L1287" s="12"/>
    </row>
    <row r="1288" spans="1:12" s="4" customFormat="1" x14ac:dyDescent="0.25">
      <c r="A1288" s="10" t="str">
        <f>IF(LEFT('KCC input'!A1289,2)="ZA",'KCC input'!A1289,"")</f>
        <v/>
      </c>
      <c r="B1288" s="10" t="str">
        <f>IF(LEFT('KCC input'!C1289,2)="ZA",'KCC input'!C1289,"")</f>
        <v/>
      </c>
      <c r="C1288" s="10" t="str">
        <f>IF(LEFT('KCC input'!E1289,2)="ZA",'KCC input'!E1289,"")</f>
        <v/>
      </c>
      <c r="D1288" s="10" t="str">
        <f>IF(LEFT('KCC input'!G1289,2)="ZA",'KCC input'!G1289,"")</f>
        <v>ZA_01244</v>
      </c>
      <c r="E1288" s="10" t="str">
        <f>IF('KCC input'!H1289=0,"",'KCC input'!H1289)</f>
        <v>Transacties agrarische gronden</v>
      </c>
      <c r="F1288" s="10" t="str">
        <f>IF('KCC input'!H1289=0,"",'KCC input'!H1289)</f>
        <v>Transacties agrarische gronden</v>
      </c>
      <c r="G1288" s="10" t="str">
        <f t="shared" si="19"/>
        <v>A1ZKC002  Z079</v>
      </c>
      <c r="H1288" s="11" t="str">
        <f>IF('KCC input'!I1289=0,"",'KCC input'!I1289)</f>
        <v/>
      </c>
      <c r="I1288" s="10" t="str">
        <f>IF('KCC input'!K1289=0,"",'KCC input'!K1289)</f>
        <v>A1</v>
      </c>
      <c r="J1288" s="10" t="str">
        <f>IF('KCC input'!L1289=0,"",'KCC input'!L1289)</f>
        <v>ZKC002</v>
      </c>
      <c r="K1288" s="10" t="str">
        <f>IF('KCC input'!M1289=0,"",'KCC input'!M1289)</f>
        <v>Z079</v>
      </c>
      <c r="L1288" s="12"/>
    </row>
    <row r="1289" spans="1:12" s="4" customFormat="1" x14ac:dyDescent="0.25">
      <c r="A1289" s="10" t="str">
        <f>IF(LEFT('KCC input'!A1290,2)="ZA",'KCC input'!A1290,"")</f>
        <v/>
      </c>
      <c r="B1289" s="10" t="str">
        <f>IF(LEFT('KCC input'!C1290,2)="ZA",'KCC input'!C1290,"")</f>
        <v/>
      </c>
      <c r="C1289" s="10" t="str">
        <f>IF(LEFT('KCC input'!E1290,2)="ZA",'KCC input'!E1290,"")</f>
        <v/>
      </c>
      <c r="D1289" s="10" t="str">
        <f>IF(LEFT('KCC input'!G1290,2)="ZA",'KCC input'!G1290,"")</f>
        <v>ZA_01245</v>
      </c>
      <c r="E1289" s="10" t="str">
        <f>IF('KCC input'!H1290=0,"",'KCC input'!H1290)</f>
        <v>Adressen met hypotheek</v>
      </c>
      <c r="F1289" s="10" t="str">
        <f>IF('KCC input'!H1290=0,"",'KCC input'!H1290)</f>
        <v>Adressen met hypotheek</v>
      </c>
      <c r="G1289" s="10" t="str">
        <f t="shared" si="19"/>
        <v>A1ZKC002  Z080</v>
      </c>
      <c r="H1289" s="11" t="str">
        <f>IF('KCC input'!I1290=0,"",'KCC input'!I1290)</f>
        <v/>
      </c>
      <c r="I1289" s="10" t="str">
        <f>IF('KCC input'!K1290=0,"",'KCC input'!K1290)</f>
        <v>A1</v>
      </c>
      <c r="J1289" s="10" t="str">
        <f>IF('KCC input'!L1290=0,"",'KCC input'!L1290)</f>
        <v>ZKC002</v>
      </c>
      <c r="K1289" s="10" t="str">
        <f>IF('KCC input'!M1290=0,"",'KCC input'!M1290)</f>
        <v>Z080</v>
      </c>
      <c r="L1289" s="12"/>
    </row>
    <row r="1290" spans="1:12" s="4" customFormat="1" x14ac:dyDescent="0.25">
      <c r="A1290" s="10" t="str">
        <f>IF(LEFT('KCC input'!A1291,2)="ZA",'KCC input'!A1291,"")</f>
        <v/>
      </c>
      <c r="B1290" s="10" t="str">
        <f>IF(LEFT('KCC input'!C1291,2)="ZA",'KCC input'!C1291,"")</f>
        <v/>
      </c>
      <c r="C1290" s="10" t="str">
        <f>IF(LEFT('KCC input'!E1291,2)="ZA",'KCC input'!E1291,"")</f>
        <v/>
      </c>
      <c r="D1290" s="10" t="str">
        <f>IF(LEFT('KCC input'!G1291,2)="ZA",'KCC input'!G1291,"")</f>
        <v>ZA_01246</v>
      </c>
      <c r="E1290" s="10" t="str">
        <f>IF('KCC input'!H1291=0,"",'KCC input'!H1291)</f>
        <v>Administratieve gegevens</v>
      </c>
      <c r="F1290" s="10" t="str">
        <f>IF('KCC input'!H1291=0,"",'KCC input'!H1291)</f>
        <v>Administratieve gegevens</v>
      </c>
      <c r="G1290" s="10" t="str">
        <f t="shared" si="19"/>
        <v>A1ZKC002  Z081</v>
      </c>
      <c r="H1290" s="11" t="str">
        <f>IF('KCC input'!I1291=0,"",'KCC input'!I1291)</f>
        <v/>
      </c>
      <c r="I1290" s="10" t="str">
        <f>IF('KCC input'!K1291=0,"",'KCC input'!K1291)</f>
        <v>A1</v>
      </c>
      <c r="J1290" s="10" t="str">
        <f>IF('KCC input'!L1291=0,"",'KCC input'!L1291)</f>
        <v>ZKC002</v>
      </c>
      <c r="K1290" s="10" t="str">
        <f>IF('KCC input'!M1291=0,"",'KCC input'!M1291)</f>
        <v>Z081</v>
      </c>
      <c r="L1290" s="12"/>
    </row>
    <row r="1291" spans="1:12" s="4" customFormat="1" x14ac:dyDescent="0.25">
      <c r="A1291" s="10" t="str">
        <f>IF(LEFT('KCC input'!A1292,2)="ZA",'KCC input'!A1292,"")</f>
        <v/>
      </c>
      <c r="B1291" s="10" t="str">
        <f>IF(LEFT('KCC input'!C1292,2)="ZA",'KCC input'!C1292,"")</f>
        <v/>
      </c>
      <c r="C1291" s="10" t="str">
        <f>IF(LEFT('KCC input'!E1292,2)="ZA",'KCC input'!E1292,"")</f>
        <v/>
      </c>
      <c r="D1291" s="10" t="str">
        <f>IF(LEFT('KCC input'!G1292,2)="ZA",'KCC input'!G1292,"")</f>
        <v>ZA_01247</v>
      </c>
      <c r="E1291" s="10" t="str">
        <f>IF('KCC input'!H1292=0,"",'KCC input'!H1292)</f>
        <v>Objectenlijst</v>
      </c>
      <c r="F1291" s="10" t="str">
        <f>IF('KCC input'!H1292=0,"",'KCC input'!H1292)</f>
        <v>Objectenlijst</v>
      </c>
      <c r="G1291" s="10" t="str">
        <f t="shared" ref="G1291:G1354" si="20">CONCATENATE(I1291,J1291,REPT(" ",8-LEN(J1291)),K1291)</f>
        <v>A1ZKC002  Z082</v>
      </c>
      <c r="H1291" s="11" t="str">
        <f>IF('KCC input'!I1292=0,"",'KCC input'!I1292)</f>
        <v/>
      </c>
      <c r="I1291" s="10" t="str">
        <f>IF('KCC input'!K1292=0,"",'KCC input'!K1292)</f>
        <v>A1</v>
      </c>
      <c r="J1291" s="10" t="str">
        <f>IF('KCC input'!L1292=0,"",'KCC input'!L1292)</f>
        <v>ZKC002</v>
      </c>
      <c r="K1291" s="10" t="str">
        <f>IF('KCC input'!M1292=0,"",'KCC input'!M1292)</f>
        <v>Z082</v>
      </c>
      <c r="L1291" s="12"/>
    </row>
    <row r="1292" spans="1:12" s="4" customFormat="1" x14ac:dyDescent="0.25">
      <c r="A1292" s="10" t="str">
        <f>IF(LEFT('KCC input'!A1293,2)="ZA",'KCC input'!A1293,"")</f>
        <v/>
      </c>
      <c r="B1292" s="10" t="str">
        <f>IF(LEFT('KCC input'!C1293,2)="ZA",'KCC input'!C1293,"")</f>
        <v/>
      </c>
      <c r="C1292" s="10" t="str">
        <f>IF(LEFT('KCC input'!E1293,2)="ZA",'KCC input'!E1293,"")</f>
        <v/>
      </c>
      <c r="D1292" s="10" t="str">
        <f>IF(LEFT('KCC input'!G1293,2)="ZA",'KCC input'!G1293,"")</f>
        <v>ZA_01248</v>
      </c>
      <c r="E1292" s="10" t="str">
        <f>IF('KCC input'!H1293=0,"",'KCC input'!H1293)</f>
        <v>Transacties overig</v>
      </c>
      <c r="F1292" s="10" t="str">
        <f>IF('KCC input'!H1293=0,"",'KCC input'!H1293)</f>
        <v>Transacties overig</v>
      </c>
      <c r="G1292" s="10" t="str">
        <f t="shared" si="20"/>
        <v>A1ZKC002  Z083</v>
      </c>
      <c r="H1292" s="11" t="str">
        <f>IF('KCC input'!I1293=0,"",'KCC input'!I1293)</f>
        <v/>
      </c>
      <c r="I1292" s="10" t="str">
        <f>IF('KCC input'!K1293=0,"",'KCC input'!K1293)</f>
        <v>A1</v>
      </c>
      <c r="J1292" s="10" t="str">
        <f>IF('KCC input'!L1293=0,"",'KCC input'!L1293)</f>
        <v>ZKC002</v>
      </c>
      <c r="K1292" s="10" t="str">
        <f>IF('KCC input'!M1293=0,"",'KCC input'!M1293)</f>
        <v>Z083</v>
      </c>
      <c r="L1292" s="12"/>
    </row>
    <row r="1293" spans="1:12" s="4" customFormat="1" x14ac:dyDescent="0.25">
      <c r="A1293" s="10" t="str">
        <f>IF(LEFT('KCC input'!A1294,2)="ZA",'KCC input'!A1294,"")</f>
        <v/>
      </c>
      <c r="B1293" s="10" t="str">
        <f>IF(LEFT('KCC input'!C1294,2)="ZA",'KCC input'!C1294,"")</f>
        <v/>
      </c>
      <c r="C1293" s="10" t="str">
        <f>IF(LEFT('KCC input'!E1294,2)="ZA",'KCC input'!E1294,"")</f>
        <v>ZA_01249</v>
      </c>
      <c r="D1293" s="10" t="str">
        <f>IF(LEFT('KCC input'!G1294,2)="ZA",'KCC input'!G1294,"")</f>
        <v/>
      </c>
      <c r="E1293" s="10" t="str">
        <f>IF('KCC input'!H1294=0,"",'KCC input'!H1294)</f>
        <v>Statistische producten</v>
      </c>
      <c r="F1293" s="10" t="str">
        <f>IF('KCC input'!H1294=0,"",'KCC input'!H1294)</f>
        <v>Statistische producten</v>
      </c>
      <c r="G1293" s="10" t="str">
        <f t="shared" si="20"/>
        <v>A1ZKC002  Z154</v>
      </c>
      <c r="H1293" s="11" t="str">
        <f>IF('KCC input'!I1294=0,"",'KCC input'!I1294)</f>
        <v/>
      </c>
      <c r="I1293" s="10" t="str">
        <f>IF('KCC input'!K1294=0,"",'KCC input'!K1294)</f>
        <v>A1</v>
      </c>
      <c r="J1293" s="10" t="str">
        <f>IF('KCC input'!L1294=0,"",'KCC input'!L1294)</f>
        <v>ZKC002</v>
      </c>
      <c r="K1293" s="10" t="str">
        <f>IF('KCC input'!M1294=0,"",'KCC input'!M1294)</f>
        <v>Z154</v>
      </c>
      <c r="L1293" s="12"/>
    </row>
    <row r="1294" spans="1:12" s="4" customFormat="1" x14ac:dyDescent="0.25">
      <c r="A1294" s="10" t="str">
        <f>IF(LEFT('KCC input'!A1295,2)="ZA",'KCC input'!A1295,"")</f>
        <v/>
      </c>
      <c r="B1294" s="10" t="str">
        <f>IF(LEFT('KCC input'!C1295,2)="ZA",'KCC input'!C1295,"")</f>
        <v/>
      </c>
      <c r="C1294" s="10" t="str">
        <f>IF(LEFT('KCC input'!E1295,2)="ZA",'KCC input'!E1295,"")</f>
        <v/>
      </c>
      <c r="D1294" s="10" t="str">
        <f>IF(LEFT('KCC input'!G1295,2)="ZA",'KCC input'!G1295,"")</f>
        <v>ZA_01250</v>
      </c>
      <c r="E1294" s="10" t="str">
        <f>IF('KCC input'!H1295=0,"",'KCC input'!H1295)</f>
        <v>Statistische waarden</v>
      </c>
      <c r="F1294" s="10" t="str">
        <f>IF('KCC input'!H1295=0,"",'KCC input'!H1295)</f>
        <v>Statistische waarden</v>
      </c>
      <c r="G1294" s="10" t="str">
        <f t="shared" si="20"/>
        <v>A1ZKC002  Z084</v>
      </c>
      <c r="H1294" s="11" t="str">
        <f>IF('KCC input'!I1295=0,"",'KCC input'!I1295)</f>
        <v/>
      </c>
      <c r="I1294" s="10" t="str">
        <f>IF('KCC input'!K1295=0,"",'KCC input'!K1295)</f>
        <v>A1</v>
      </c>
      <c r="J1294" s="10" t="str">
        <f>IF('KCC input'!L1295=0,"",'KCC input'!L1295)</f>
        <v>ZKC002</v>
      </c>
      <c r="K1294" s="10" t="str">
        <f>IF('KCC input'!M1295=0,"",'KCC input'!M1295)</f>
        <v>Z084</v>
      </c>
      <c r="L1294" s="12"/>
    </row>
    <row r="1295" spans="1:12" s="4" customFormat="1" x14ac:dyDescent="0.25">
      <c r="A1295" s="10" t="str">
        <f>IF(LEFT('KCC input'!A1296,2)="ZA",'KCC input'!A1296,"")</f>
        <v/>
      </c>
      <c r="B1295" s="10" t="str">
        <f>IF(LEFT('KCC input'!C1296,2)="ZA",'KCC input'!C1296,"")</f>
        <v/>
      </c>
      <c r="C1295" s="10" t="str">
        <f>IF(LEFT('KCC input'!E1296,2)="ZA",'KCC input'!E1296,"")</f>
        <v/>
      </c>
      <c r="D1295" s="10" t="str">
        <f>IF(LEFT('KCC input'!G1296,2)="ZA",'KCC input'!G1296,"")</f>
        <v>ZA_01251</v>
      </c>
      <c r="E1295" s="10" t="str">
        <f>IF('KCC input'!H1296=0,"",'KCC input'!H1296)</f>
        <v>Gemiddelde koopsom</v>
      </c>
      <c r="F1295" s="10" t="str">
        <f>IF('KCC input'!H1296=0,"",'KCC input'!H1296)</f>
        <v>Gemiddelde koopsom</v>
      </c>
      <c r="G1295" s="10" t="str">
        <f t="shared" si="20"/>
        <v>A1ZKC002  Z085</v>
      </c>
      <c r="H1295" s="11" t="str">
        <f>IF('KCC input'!I1296=0,"",'KCC input'!I1296)</f>
        <v/>
      </c>
      <c r="I1295" s="10" t="str">
        <f>IF('KCC input'!K1296=0,"",'KCC input'!K1296)</f>
        <v>A1</v>
      </c>
      <c r="J1295" s="10" t="str">
        <f>IF('KCC input'!L1296=0,"",'KCC input'!L1296)</f>
        <v>ZKC002</v>
      </c>
      <c r="K1295" s="10" t="str">
        <f>IF('KCC input'!M1296=0,"",'KCC input'!M1296)</f>
        <v>Z085</v>
      </c>
      <c r="L1295" s="12"/>
    </row>
    <row r="1296" spans="1:12" s="4" customFormat="1" x14ac:dyDescent="0.25">
      <c r="A1296" s="10" t="str">
        <f>IF(LEFT('KCC input'!A1297,2)="ZA",'KCC input'!A1297,"")</f>
        <v/>
      </c>
      <c r="B1296" s="10" t="str">
        <f>IF(LEFT('KCC input'!C1297,2)="ZA",'KCC input'!C1297,"")</f>
        <v/>
      </c>
      <c r="C1296" s="10" t="str">
        <f>IF(LEFT('KCC input'!E1297,2)="ZA",'KCC input'!E1297,"")</f>
        <v/>
      </c>
      <c r="D1296" s="10" t="str">
        <f>IF(LEFT('KCC input'!G1297,2)="ZA",'KCC input'!G1297,"")</f>
        <v>ZA_01252</v>
      </c>
      <c r="E1296" s="10" t="str">
        <f>IF('KCC input'!H1297=0,"",'KCC input'!H1297)</f>
        <v>Aantal openstaande hypotheekakten per peildatum</v>
      </c>
      <c r="F1296" s="10" t="str">
        <f>IF('KCC input'!H1297=0,"",'KCC input'!H1297)</f>
        <v>Aantal openstaande hypotheekakten per peildatum</v>
      </c>
      <c r="G1296" s="10" t="str">
        <f t="shared" si="20"/>
        <v>A1ZKC002  Z086</v>
      </c>
      <c r="H1296" s="11" t="str">
        <f>IF('KCC input'!I1297=0,"",'KCC input'!I1297)</f>
        <v/>
      </c>
      <c r="I1296" s="10" t="str">
        <f>IF('KCC input'!K1297=0,"",'KCC input'!K1297)</f>
        <v>A1</v>
      </c>
      <c r="J1296" s="10" t="str">
        <f>IF('KCC input'!L1297=0,"",'KCC input'!L1297)</f>
        <v>ZKC002</v>
      </c>
      <c r="K1296" s="10" t="str">
        <f>IF('KCC input'!M1297=0,"",'KCC input'!M1297)</f>
        <v>Z086</v>
      </c>
      <c r="L1296" s="12"/>
    </row>
    <row r="1297" spans="1:12" s="4" customFormat="1" x14ac:dyDescent="0.25">
      <c r="A1297" s="10" t="str">
        <f>IF(LEFT('KCC input'!A1298,2)="ZA",'KCC input'!A1298,"")</f>
        <v/>
      </c>
      <c r="B1297" s="10" t="str">
        <f>IF(LEFT('KCC input'!C1298,2)="ZA",'KCC input'!C1298,"")</f>
        <v/>
      </c>
      <c r="C1297" s="10" t="str">
        <f>IF(LEFT('KCC input'!E1298,2)="ZA",'KCC input'!E1298,"")</f>
        <v/>
      </c>
      <c r="D1297" s="10" t="str">
        <f>IF(LEFT('KCC input'!G1298,2)="ZA",'KCC input'!G1298,"")</f>
        <v>ZA_01253</v>
      </c>
      <c r="E1297" s="10" t="str">
        <f>IF('KCC input'!H1298=0,"",'KCC input'!H1298)</f>
        <v>Overige statistische producten</v>
      </c>
      <c r="F1297" s="10" t="str">
        <f>IF('KCC input'!H1298=0,"",'KCC input'!H1298)</f>
        <v>Overige statistische producten</v>
      </c>
      <c r="G1297" s="10" t="str">
        <f t="shared" si="20"/>
        <v>A1ZKC002  Z087</v>
      </c>
      <c r="H1297" s="11" t="str">
        <f>IF('KCC input'!I1298=0,"",'KCC input'!I1298)</f>
        <v/>
      </c>
      <c r="I1297" s="10" t="str">
        <f>IF('KCC input'!K1298=0,"",'KCC input'!K1298)</f>
        <v>A1</v>
      </c>
      <c r="J1297" s="10" t="str">
        <f>IF('KCC input'!L1298=0,"",'KCC input'!L1298)</f>
        <v>ZKC002</v>
      </c>
      <c r="K1297" s="10" t="str">
        <f>IF('KCC input'!M1298=0,"",'KCC input'!M1298)</f>
        <v>Z087</v>
      </c>
      <c r="L1297" s="12"/>
    </row>
    <row r="1298" spans="1:12" s="4" customFormat="1" x14ac:dyDescent="0.25">
      <c r="A1298" s="10" t="str">
        <f>IF(LEFT('KCC input'!A1299,2)="ZA",'KCC input'!A1299,"")</f>
        <v/>
      </c>
      <c r="B1298" s="10" t="str">
        <f>IF(LEFT('KCC input'!C1299,2)="ZA",'KCC input'!C1299,"")</f>
        <v/>
      </c>
      <c r="C1298" s="10" t="str">
        <f>IF(LEFT('KCC input'!E1299,2)="ZA",'KCC input'!E1299,"")</f>
        <v>ZA_01254</v>
      </c>
      <c r="D1298" s="10" t="str">
        <f>IF(LEFT('KCC input'!G1299,2)="ZA",'KCC input'!G1299,"")</f>
        <v/>
      </c>
      <c r="E1298" s="10" t="str">
        <f>IF('KCC input'!H1299=0,"",'KCC input'!H1299)</f>
        <v>Adres Coördinaten NL</v>
      </c>
      <c r="F1298" s="10" t="str">
        <f>IF('KCC input'!H1299=0,"",'KCC input'!H1299)</f>
        <v>Adres Coördinaten NL</v>
      </c>
      <c r="G1298" s="10" t="str">
        <f t="shared" si="20"/>
        <v>A1ZKC002  Z155</v>
      </c>
      <c r="H1298" s="11" t="str">
        <f>IF('KCC input'!I1299=0,"",'KCC input'!I1299)</f>
        <v/>
      </c>
      <c r="I1298" s="10" t="str">
        <f>IF('KCC input'!K1299=0,"",'KCC input'!K1299)</f>
        <v>A1</v>
      </c>
      <c r="J1298" s="10" t="str">
        <f>IF('KCC input'!L1299=0,"",'KCC input'!L1299)</f>
        <v>ZKC002</v>
      </c>
      <c r="K1298" s="10" t="str">
        <f>IF('KCC input'!M1299=0,"",'KCC input'!M1299)</f>
        <v>Z155</v>
      </c>
      <c r="L1298" s="12"/>
    </row>
    <row r="1299" spans="1:12" s="4" customFormat="1" x14ac:dyDescent="0.25">
      <c r="A1299" s="10" t="str">
        <f>IF(LEFT('KCC input'!A1300,2)="ZA",'KCC input'!A1300,"")</f>
        <v/>
      </c>
      <c r="B1299" s="10" t="str">
        <f>IF(LEFT('KCC input'!C1300,2)="ZA",'KCC input'!C1300,"")</f>
        <v/>
      </c>
      <c r="C1299" s="10" t="str">
        <f>IF(LEFT('KCC input'!E1300,2)="ZA",'KCC input'!E1300,"")</f>
        <v/>
      </c>
      <c r="D1299" s="10" t="str">
        <f>IF(LEFT('KCC input'!G1300,2)="ZA",'KCC input'!G1300,"")</f>
        <v>ZA_01255</v>
      </c>
      <c r="E1299" s="10" t="str">
        <f>IF('KCC input'!H1300=0,"",'KCC input'!H1300)</f>
        <v>Totaalstand</v>
      </c>
      <c r="F1299" s="10" t="str">
        <f>IF('KCC input'!H1300=0,"",'KCC input'!H1300)</f>
        <v>Totaalstand</v>
      </c>
      <c r="G1299" s="10" t="str">
        <f t="shared" si="20"/>
        <v>A1ZKC002  Z088</v>
      </c>
      <c r="H1299" s="11" t="str">
        <f>IF('KCC input'!I1300=0,"",'KCC input'!I1300)</f>
        <v/>
      </c>
      <c r="I1299" s="10" t="str">
        <f>IF('KCC input'!K1300=0,"",'KCC input'!K1300)</f>
        <v>A1</v>
      </c>
      <c r="J1299" s="10" t="str">
        <f>IF('KCC input'!L1300=0,"",'KCC input'!L1300)</f>
        <v>ZKC002</v>
      </c>
      <c r="K1299" s="10" t="str">
        <f>IF('KCC input'!M1300=0,"",'KCC input'!M1300)</f>
        <v>Z088</v>
      </c>
      <c r="L1299" s="12"/>
    </row>
    <row r="1300" spans="1:12" s="4" customFormat="1" x14ac:dyDescent="0.25">
      <c r="A1300" s="10" t="str">
        <f>IF(LEFT('KCC input'!A1301,2)="ZA",'KCC input'!A1301,"")</f>
        <v/>
      </c>
      <c r="B1300" s="10" t="str">
        <f>IF(LEFT('KCC input'!C1301,2)="ZA",'KCC input'!C1301,"")</f>
        <v/>
      </c>
      <c r="C1300" s="10" t="str">
        <f>IF(LEFT('KCC input'!E1301,2)="ZA",'KCC input'!E1301,"")</f>
        <v/>
      </c>
      <c r="D1300" s="10" t="str">
        <f>IF(LEFT('KCC input'!G1301,2)="ZA",'KCC input'!G1301,"")</f>
        <v>ZA_01256</v>
      </c>
      <c r="E1300" s="10" t="str">
        <f>IF('KCC input'!H1301=0,"",'KCC input'!H1301)</f>
        <v>Eenmalige levering</v>
      </c>
      <c r="F1300" s="10" t="str">
        <f>IF('KCC input'!H1301=0,"",'KCC input'!H1301)</f>
        <v>Eenmalige levering</v>
      </c>
      <c r="G1300" s="10" t="str">
        <f t="shared" si="20"/>
        <v>A1ZKC002  Z089</v>
      </c>
      <c r="H1300" s="11" t="str">
        <f>IF('KCC input'!I1301=0,"",'KCC input'!I1301)</f>
        <v/>
      </c>
      <c r="I1300" s="10" t="str">
        <f>IF('KCC input'!K1301=0,"",'KCC input'!K1301)</f>
        <v>A1</v>
      </c>
      <c r="J1300" s="10" t="str">
        <f>IF('KCC input'!L1301=0,"",'KCC input'!L1301)</f>
        <v>ZKC002</v>
      </c>
      <c r="K1300" s="10" t="str">
        <f>IF('KCC input'!M1301=0,"",'KCC input'!M1301)</f>
        <v>Z089</v>
      </c>
      <c r="L1300" s="12"/>
    </row>
    <row r="1301" spans="1:12" s="4" customFormat="1" x14ac:dyDescent="0.25">
      <c r="A1301" s="10" t="str">
        <f>IF(LEFT('KCC input'!A1302,2)="ZA",'KCC input'!A1302,"")</f>
        <v/>
      </c>
      <c r="B1301" s="10" t="str">
        <f>IF(LEFT('KCC input'!C1302,2)="ZA",'KCC input'!C1302,"")</f>
        <v/>
      </c>
      <c r="C1301" s="10" t="str">
        <f>IF(LEFT('KCC input'!E1302,2)="ZA",'KCC input'!E1302,"")</f>
        <v/>
      </c>
      <c r="D1301" s="10" t="str">
        <f>IF(LEFT('KCC input'!G1302,2)="ZA",'KCC input'!G1302,"")</f>
        <v>ZA_01257</v>
      </c>
      <c r="E1301" s="10" t="str">
        <f>IF('KCC input'!H1302=0,"",'KCC input'!H1302)</f>
        <v>Abonnement</v>
      </c>
      <c r="F1301" s="10" t="str">
        <f>IF('KCC input'!H1302=0,"",'KCC input'!H1302)</f>
        <v>Abonnement</v>
      </c>
      <c r="G1301" s="10" t="str">
        <f t="shared" si="20"/>
        <v>A1ZKC002  Z090</v>
      </c>
      <c r="H1301" s="11" t="str">
        <f>IF('KCC input'!I1302=0,"",'KCC input'!I1302)</f>
        <v/>
      </c>
      <c r="I1301" s="10" t="str">
        <f>IF('KCC input'!K1302=0,"",'KCC input'!K1302)</f>
        <v>A1</v>
      </c>
      <c r="J1301" s="10" t="str">
        <f>IF('KCC input'!L1302=0,"",'KCC input'!L1302)</f>
        <v>ZKC002</v>
      </c>
      <c r="K1301" s="10" t="str">
        <f>IF('KCC input'!M1302=0,"",'KCC input'!M1302)</f>
        <v>Z090</v>
      </c>
      <c r="L1301" s="12"/>
    </row>
    <row r="1302" spans="1:12" s="4" customFormat="1" x14ac:dyDescent="0.25">
      <c r="A1302" s="10" t="str">
        <f>IF(LEFT('KCC input'!A1303,2)="ZA",'KCC input'!A1303,"")</f>
        <v/>
      </c>
      <c r="B1302" s="10" t="str">
        <f>IF(LEFT('KCC input'!C1303,2)="ZA",'KCC input'!C1303,"")</f>
        <v/>
      </c>
      <c r="C1302" s="10" t="str">
        <f>IF(LEFT('KCC input'!E1303,2)="ZA",'KCC input'!E1303,"")</f>
        <v>ZA_01258</v>
      </c>
      <c r="D1302" s="10" t="str">
        <f>IF(LEFT('KCC input'!G1303,2)="ZA",'KCC input'!G1303,"")</f>
        <v/>
      </c>
      <c r="E1302" s="10" t="str">
        <f>IF('KCC input'!H1303=0,"",'KCC input'!H1303)</f>
        <v>BAG</v>
      </c>
      <c r="F1302" s="10" t="str">
        <f>IF('KCC input'!H1303=0,"",'KCC input'!H1303)</f>
        <v>BAG</v>
      </c>
      <c r="G1302" s="10" t="str">
        <f t="shared" si="20"/>
        <v>A1ZKC002  Z156</v>
      </c>
      <c r="H1302" s="11" t="str">
        <f>IF('KCC input'!I1303=0,"",'KCC input'!I1303)</f>
        <v/>
      </c>
      <c r="I1302" s="10" t="str">
        <f>IF('KCC input'!K1303=0,"",'KCC input'!K1303)</f>
        <v>A1</v>
      </c>
      <c r="J1302" s="10" t="str">
        <f>IF('KCC input'!L1303=0,"",'KCC input'!L1303)</f>
        <v>ZKC002</v>
      </c>
      <c r="K1302" s="10" t="str">
        <f>IF('KCC input'!M1303=0,"",'KCC input'!M1303)</f>
        <v>Z156</v>
      </c>
      <c r="L1302" s="12"/>
    </row>
    <row r="1303" spans="1:12" s="4" customFormat="1" x14ac:dyDescent="0.25">
      <c r="A1303" s="10" t="str">
        <f>IF(LEFT('KCC input'!A1304,2)="ZA",'KCC input'!A1304,"")</f>
        <v/>
      </c>
      <c r="B1303" s="10" t="str">
        <f>IF(LEFT('KCC input'!C1304,2)="ZA",'KCC input'!C1304,"")</f>
        <v/>
      </c>
      <c r="C1303" s="10" t="str">
        <f>IF(LEFT('KCC input'!E1304,2)="ZA",'KCC input'!E1304,"")</f>
        <v/>
      </c>
      <c r="D1303" s="10" t="str">
        <f>IF(LEFT('KCC input'!G1304,2)="ZA",'KCC input'!G1304,"")</f>
        <v>ZA_01259</v>
      </c>
      <c r="E1303" s="10" t="str">
        <f>IF('KCC input'!H1304=0,"",'KCC input'!H1304)</f>
        <v>BAG extract</v>
      </c>
      <c r="F1303" s="10" t="str">
        <f>IF('KCC input'!H1304=0,"",'KCC input'!H1304)</f>
        <v>BAG extract</v>
      </c>
      <c r="G1303" s="10" t="str">
        <f t="shared" si="20"/>
        <v>A1ZKC002  Z091</v>
      </c>
      <c r="H1303" s="11" t="str">
        <f>IF('KCC input'!I1304=0,"",'KCC input'!I1304)</f>
        <v/>
      </c>
      <c r="I1303" s="10" t="str">
        <f>IF('KCC input'!K1304=0,"",'KCC input'!K1304)</f>
        <v>A1</v>
      </c>
      <c r="J1303" s="10" t="str">
        <f>IF('KCC input'!L1304=0,"",'KCC input'!L1304)</f>
        <v>ZKC002</v>
      </c>
      <c r="K1303" s="10" t="str">
        <f>IF('KCC input'!M1304=0,"",'KCC input'!M1304)</f>
        <v>Z091</v>
      </c>
      <c r="L1303" s="12"/>
    </row>
    <row r="1304" spans="1:12" s="4" customFormat="1" x14ac:dyDescent="0.25">
      <c r="A1304" s="10" t="str">
        <f>IF(LEFT('KCC input'!A1305,2)="ZA",'KCC input'!A1305,"")</f>
        <v/>
      </c>
      <c r="B1304" s="10" t="str">
        <f>IF(LEFT('KCC input'!C1305,2)="ZA",'KCC input'!C1305,"")</f>
        <v/>
      </c>
      <c r="C1304" s="10" t="str">
        <f>IF(LEFT('KCC input'!E1305,2)="ZA",'KCC input'!E1305,"")</f>
        <v>ZA_01260</v>
      </c>
      <c r="D1304" s="10" t="str">
        <f>IF(LEFT('KCC input'!G1305,2)="ZA",'KCC input'!G1305,"")</f>
        <v/>
      </c>
      <c r="E1304" s="10" t="str">
        <f>IF('KCC input'!H1305=0,"",'KCC input'!H1305)</f>
        <v>Maatwerk</v>
      </c>
      <c r="F1304" s="10" t="str">
        <f>IF('KCC input'!H1305=0,"",'KCC input'!H1305)</f>
        <v>Maatwerk</v>
      </c>
      <c r="G1304" s="10" t="str">
        <f t="shared" si="20"/>
        <v>A1ZKC002  Z157</v>
      </c>
      <c r="H1304" s="11" t="str">
        <f>IF('KCC input'!I1305=0,"",'KCC input'!I1305)</f>
        <v/>
      </c>
      <c r="I1304" s="10" t="str">
        <f>IF('KCC input'!K1305=0,"",'KCC input'!K1305)</f>
        <v>A1</v>
      </c>
      <c r="J1304" s="10" t="str">
        <f>IF('KCC input'!L1305=0,"",'KCC input'!L1305)</f>
        <v>ZKC002</v>
      </c>
      <c r="K1304" s="10" t="str">
        <f>IF('KCC input'!M1305=0,"",'KCC input'!M1305)</f>
        <v>Z157</v>
      </c>
      <c r="L1304" s="12"/>
    </row>
    <row r="1305" spans="1:12" s="4" customFormat="1" x14ac:dyDescent="0.25">
      <c r="A1305" s="10" t="str">
        <f>IF(LEFT('KCC input'!A1306,2)="ZA",'KCC input'!A1306,"")</f>
        <v/>
      </c>
      <c r="B1305" s="10" t="str">
        <f>IF(LEFT('KCC input'!C1306,2)="ZA",'KCC input'!C1306,"")</f>
        <v/>
      </c>
      <c r="C1305" s="10" t="str">
        <f>IF(LEFT('KCC input'!E1306,2)="ZA",'KCC input'!E1306,"")</f>
        <v/>
      </c>
      <c r="D1305" s="10" t="str">
        <f>IF(LEFT('KCC input'!G1306,2)="ZA",'KCC input'!G1306,"")</f>
        <v>ZA_01261</v>
      </c>
      <c r="E1305" s="10" t="str">
        <f>IF('KCC input'!H1306=0,"",'KCC input'!H1306)</f>
        <v>Samengesteld product</v>
      </c>
      <c r="F1305" s="10" t="str">
        <f>IF('KCC input'!H1306=0,"",'KCC input'!H1306)</f>
        <v>Samengesteld product</v>
      </c>
      <c r="G1305" s="10" t="str">
        <f t="shared" si="20"/>
        <v>A1ZKC002  Z092</v>
      </c>
      <c r="H1305" s="11" t="str">
        <f>IF('KCC input'!I1306=0,"",'KCC input'!I1306)</f>
        <v/>
      </c>
      <c r="I1305" s="10" t="str">
        <f>IF('KCC input'!K1306=0,"",'KCC input'!K1306)</f>
        <v>A1</v>
      </c>
      <c r="J1305" s="10" t="str">
        <f>IF('KCC input'!L1306=0,"",'KCC input'!L1306)</f>
        <v>ZKC002</v>
      </c>
      <c r="K1305" s="10" t="str">
        <f>IF('KCC input'!M1306=0,"",'KCC input'!M1306)</f>
        <v>Z092</v>
      </c>
      <c r="L1305" s="12"/>
    </row>
    <row r="1306" spans="1:12" s="4" customFormat="1" x14ac:dyDescent="0.25">
      <c r="A1306" s="10" t="str">
        <f>IF(LEFT('KCC input'!A1307,2)="ZA",'KCC input'!A1307,"")</f>
        <v/>
      </c>
      <c r="B1306" s="10" t="str">
        <f>IF(LEFT('KCC input'!C1307,2)="ZA",'KCC input'!C1307,"")</f>
        <v>ZA_01262</v>
      </c>
      <c r="C1306" s="10" t="str">
        <f>IF(LEFT('KCC input'!E1307,2)="ZA",'KCC input'!E1307,"")</f>
        <v/>
      </c>
      <c r="D1306" s="10" t="str">
        <f>IF(LEFT('KCC input'!G1307,2)="ZA",'KCC input'!G1307,"")</f>
        <v/>
      </c>
      <c r="E1306" s="10" t="str">
        <f>IF('KCC input'!H1307=0,"",'KCC input'!H1307)</f>
        <v>Offerte</v>
      </c>
      <c r="F1306" s="10" t="str">
        <f>IF('KCC input'!H1307=0,"",'KCC input'!H1307)</f>
        <v>Offerte</v>
      </c>
      <c r="G1306" s="10" t="str">
        <f t="shared" si="20"/>
        <v>A1ZKC002  Z158</v>
      </c>
      <c r="H1306" s="11" t="str">
        <f>IF('KCC input'!I1307=0,"",'KCC input'!I1307)</f>
        <v/>
      </c>
      <c r="I1306" s="10" t="str">
        <f>IF('KCC input'!K1307=0,"",'KCC input'!K1307)</f>
        <v>A1</v>
      </c>
      <c r="J1306" s="10" t="str">
        <f>IF('KCC input'!L1307=0,"",'KCC input'!L1307)</f>
        <v>ZKC002</v>
      </c>
      <c r="K1306" s="10" t="str">
        <f>IF('KCC input'!M1307=0,"",'KCC input'!M1307)</f>
        <v>Z158</v>
      </c>
      <c r="L1306" s="12"/>
    </row>
    <row r="1307" spans="1:12" s="4" customFormat="1" x14ac:dyDescent="0.25">
      <c r="A1307" s="10" t="str">
        <f>IF(LEFT('KCC input'!A1308,2)="ZA",'KCC input'!A1308,"")</f>
        <v/>
      </c>
      <c r="B1307" s="10" t="str">
        <f>IF(LEFT('KCC input'!C1308,2)="ZA",'KCC input'!C1308,"")</f>
        <v/>
      </c>
      <c r="C1307" s="10" t="str">
        <f>IF(LEFT('KCC input'!E1308,2)="ZA",'KCC input'!E1308,"")</f>
        <v>ZA_01263</v>
      </c>
      <c r="D1307" s="10" t="str">
        <f>IF(LEFT('KCC input'!G1308,2)="ZA",'KCC input'!G1308,"")</f>
        <v/>
      </c>
      <c r="E1307" s="10" t="str">
        <f>IF('KCC input'!H1308=0,"",'KCC input'!H1308)</f>
        <v>Kaarten</v>
      </c>
      <c r="F1307" s="10" t="str">
        <f>IF('KCC input'!H1308=0,"",'KCC input'!H1308)</f>
        <v>Kaarten</v>
      </c>
      <c r="G1307" s="10" t="str">
        <f t="shared" si="20"/>
        <v>A1ZKC002  Z159</v>
      </c>
      <c r="H1307" s="11" t="str">
        <f>IF('KCC input'!I1308=0,"",'KCC input'!I1308)</f>
        <v/>
      </c>
      <c r="I1307" s="10" t="str">
        <f>IF('KCC input'!K1308=0,"",'KCC input'!K1308)</f>
        <v>A1</v>
      </c>
      <c r="J1307" s="10" t="str">
        <f>IF('KCC input'!L1308=0,"",'KCC input'!L1308)</f>
        <v>ZKC002</v>
      </c>
      <c r="K1307" s="10" t="str">
        <f>IF('KCC input'!M1308=0,"",'KCC input'!M1308)</f>
        <v>Z159</v>
      </c>
      <c r="L1307" s="12"/>
    </row>
    <row r="1308" spans="1:12" s="4" customFormat="1" x14ac:dyDescent="0.25">
      <c r="A1308" s="10" t="str">
        <f>IF(LEFT('KCC input'!A1309,2)="ZA",'KCC input'!A1309,"")</f>
        <v/>
      </c>
      <c r="B1308" s="10" t="str">
        <f>IF(LEFT('KCC input'!C1309,2)="ZA",'KCC input'!C1309,"")</f>
        <v/>
      </c>
      <c r="C1308" s="10" t="str">
        <f>IF(LEFT('KCC input'!E1309,2)="ZA",'KCC input'!E1309,"")</f>
        <v/>
      </c>
      <c r="D1308" s="10" t="str">
        <f>IF(LEFT('KCC input'!G1309,2)="ZA",'KCC input'!G1309,"")</f>
        <v>ZA_01264</v>
      </c>
      <c r="E1308" s="10" t="str">
        <f>IF('KCC input'!H1309=0,"",'KCC input'!H1309)</f>
        <v>Eigendomskaart</v>
      </c>
      <c r="F1308" s="10" t="str">
        <f>IF('KCC input'!H1309=0,"",'KCC input'!H1309)</f>
        <v>Eigendomskaart</v>
      </c>
      <c r="G1308" s="10" t="str">
        <f t="shared" si="20"/>
        <v>A1ZKC002  Z093</v>
      </c>
      <c r="H1308" s="11" t="str">
        <f>IF('KCC input'!I1309=0,"",'KCC input'!I1309)</f>
        <v/>
      </c>
      <c r="I1308" s="10" t="str">
        <f>IF('KCC input'!K1309=0,"",'KCC input'!K1309)</f>
        <v>A1</v>
      </c>
      <c r="J1308" s="10" t="str">
        <f>IF('KCC input'!L1309=0,"",'KCC input'!L1309)</f>
        <v>ZKC002</v>
      </c>
      <c r="K1308" s="10" t="str">
        <f>IF('KCC input'!M1309=0,"",'KCC input'!M1309)</f>
        <v>Z093</v>
      </c>
      <c r="L1308" s="12"/>
    </row>
    <row r="1309" spans="1:12" s="4" customFormat="1" x14ac:dyDescent="0.25">
      <c r="A1309" s="10" t="str">
        <f>IF(LEFT('KCC input'!A1310,2)="ZA",'KCC input'!A1310,"")</f>
        <v/>
      </c>
      <c r="B1309" s="10" t="str">
        <f>IF(LEFT('KCC input'!C1310,2)="ZA",'KCC input'!C1310,"")</f>
        <v/>
      </c>
      <c r="C1309" s="10" t="str">
        <f>IF(LEFT('KCC input'!E1310,2)="ZA",'KCC input'!E1310,"")</f>
        <v/>
      </c>
      <c r="D1309" s="10" t="str">
        <f>IF(LEFT('KCC input'!G1310,2)="ZA",'KCC input'!G1310,"")</f>
        <v>ZA_01265</v>
      </c>
      <c r="E1309" s="10" t="str">
        <f>IF('KCC input'!H1310=0,"",'KCC input'!H1310)</f>
        <v>Eigenarenkaart</v>
      </c>
      <c r="F1309" s="10" t="str">
        <f>IF('KCC input'!H1310=0,"",'KCC input'!H1310)</f>
        <v>Eigenarenkaart</v>
      </c>
      <c r="G1309" s="10" t="str">
        <f t="shared" si="20"/>
        <v>A1ZKC002  Z094</v>
      </c>
      <c r="H1309" s="11" t="str">
        <f>IF('KCC input'!I1310=0,"",'KCC input'!I1310)</f>
        <v/>
      </c>
      <c r="I1309" s="10" t="str">
        <f>IF('KCC input'!K1310=0,"",'KCC input'!K1310)</f>
        <v>A1</v>
      </c>
      <c r="J1309" s="10" t="str">
        <f>IF('KCC input'!L1310=0,"",'KCC input'!L1310)</f>
        <v>ZKC002</v>
      </c>
      <c r="K1309" s="10" t="str">
        <f>IF('KCC input'!M1310=0,"",'KCC input'!M1310)</f>
        <v>Z094</v>
      </c>
      <c r="L1309" s="12"/>
    </row>
    <row r="1310" spans="1:12" s="4" customFormat="1" x14ac:dyDescent="0.25">
      <c r="A1310" s="10" t="str">
        <f>IF(LEFT('KCC input'!A1311,2)="ZA",'KCC input'!A1311,"")</f>
        <v/>
      </c>
      <c r="B1310" s="10" t="str">
        <f>IF(LEFT('KCC input'!C1311,2)="ZA",'KCC input'!C1311,"")</f>
        <v/>
      </c>
      <c r="C1310" s="10" t="str">
        <f>IF(LEFT('KCC input'!E1311,2)="ZA",'KCC input'!E1311,"")</f>
        <v/>
      </c>
      <c r="D1310" s="10" t="str">
        <f>IF(LEFT('KCC input'!G1311,2)="ZA",'KCC input'!G1311,"")</f>
        <v>ZA_01266</v>
      </c>
      <c r="E1310" s="10" t="str">
        <f>IF('KCC input'!H1311=0,"",'KCC input'!H1311)</f>
        <v>Digitale Kadastrale Kaart</v>
      </c>
      <c r="F1310" s="10" t="str">
        <f>IF('KCC input'!H1311=0,"",'KCC input'!H1311)</f>
        <v>Digitale Kadastrale Kaart</v>
      </c>
      <c r="G1310" s="10" t="str">
        <f t="shared" si="20"/>
        <v>A1ZKC002  Z095</v>
      </c>
      <c r="H1310" s="11" t="str">
        <f>IF('KCC input'!I1311=0,"",'KCC input'!I1311)</f>
        <v/>
      </c>
      <c r="I1310" s="10" t="str">
        <f>IF('KCC input'!K1311=0,"",'KCC input'!K1311)</f>
        <v>A1</v>
      </c>
      <c r="J1310" s="10" t="str">
        <f>IF('KCC input'!L1311=0,"",'KCC input'!L1311)</f>
        <v>ZKC002</v>
      </c>
      <c r="K1310" s="10" t="str">
        <f>IF('KCC input'!M1311=0,"",'KCC input'!M1311)</f>
        <v>Z095</v>
      </c>
      <c r="L1310" s="12"/>
    </row>
    <row r="1311" spans="1:12" s="4" customFormat="1" x14ac:dyDescent="0.25">
      <c r="A1311" s="10" t="str">
        <f>IF(LEFT('KCC input'!A1312,2)="ZA",'KCC input'!A1312,"")</f>
        <v/>
      </c>
      <c r="B1311" s="10" t="str">
        <f>IF(LEFT('KCC input'!C1312,2)="ZA",'KCC input'!C1312,"")</f>
        <v/>
      </c>
      <c r="C1311" s="10" t="str">
        <f>IF(LEFT('KCC input'!E1312,2)="ZA",'KCC input'!E1312,"")</f>
        <v/>
      </c>
      <c r="D1311" s="10" t="str">
        <f>IF(LEFT('KCC input'!G1312,2)="ZA",'KCC input'!G1312,"")</f>
        <v>ZA_01267</v>
      </c>
      <c r="E1311" s="10" t="str">
        <f>IF('KCC input'!H1312=0,"",'KCC input'!H1312)</f>
        <v>Kadastrale kaart PDF</v>
      </c>
      <c r="F1311" s="10" t="str">
        <f>IF('KCC input'!H1312=0,"",'KCC input'!H1312)</f>
        <v>Kadastrale kaart PDF</v>
      </c>
      <c r="G1311" s="10" t="str">
        <f t="shared" si="20"/>
        <v>A1ZKC002  Z096</v>
      </c>
      <c r="H1311" s="11" t="str">
        <f>IF('KCC input'!I1312=0,"",'KCC input'!I1312)</f>
        <v/>
      </c>
      <c r="I1311" s="10" t="str">
        <f>IF('KCC input'!K1312=0,"",'KCC input'!K1312)</f>
        <v>A1</v>
      </c>
      <c r="J1311" s="10" t="str">
        <f>IF('KCC input'!L1312=0,"",'KCC input'!L1312)</f>
        <v>ZKC002</v>
      </c>
      <c r="K1311" s="10" t="str">
        <f>IF('KCC input'!M1312=0,"",'KCC input'!M1312)</f>
        <v>Z096</v>
      </c>
      <c r="L1311" s="12"/>
    </row>
    <row r="1312" spans="1:12" s="4" customFormat="1" x14ac:dyDescent="0.25">
      <c r="A1312" s="10" t="str">
        <f>IF(LEFT('KCC input'!A1313,2)="ZA",'KCC input'!A1313,"")</f>
        <v/>
      </c>
      <c r="B1312" s="10" t="str">
        <f>IF(LEFT('KCC input'!C1313,2)="ZA",'KCC input'!C1313,"")</f>
        <v/>
      </c>
      <c r="C1312" s="10" t="str">
        <f>IF(LEFT('KCC input'!E1313,2)="ZA",'KCC input'!E1313,"")</f>
        <v/>
      </c>
      <c r="D1312" s="10" t="str">
        <f>IF(LEFT('KCC input'!G1313,2)="ZA",'KCC input'!G1313,"")</f>
        <v>ZA_01268</v>
      </c>
      <c r="E1312" s="10" t="str">
        <f>IF('KCC input'!H1313=0,"",'KCC input'!H1313)</f>
        <v>Jacht of jagerskaart</v>
      </c>
      <c r="F1312" s="10" t="str">
        <f>IF('KCC input'!H1313=0,"",'KCC input'!H1313)</f>
        <v>Jacht of jagerskaart</v>
      </c>
      <c r="G1312" s="10" t="str">
        <f t="shared" si="20"/>
        <v>A1ZKC002  Z097</v>
      </c>
      <c r="H1312" s="11" t="str">
        <f>IF('KCC input'!I1313=0,"",'KCC input'!I1313)</f>
        <v/>
      </c>
      <c r="I1312" s="10" t="str">
        <f>IF('KCC input'!K1313=0,"",'KCC input'!K1313)</f>
        <v>A1</v>
      </c>
      <c r="J1312" s="10" t="str">
        <f>IF('KCC input'!L1313=0,"",'KCC input'!L1313)</f>
        <v>ZKC002</v>
      </c>
      <c r="K1312" s="10" t="str">
        <f>IF('KCC input'!M1313=0,"",'KCC input'!M1313)</f>
        <v>Z097</v>
      </c>
      <c r="L1312" s="12"/>
    </row>
    <row r="1313" spans="1:12" s="4" customFormat="1" x14ac:dyDescent="0.25">
      <c r="A1313" s="10" t="str">
        <f>IF(LEFT('KCC input'!A1314,2)="ZA",'KCC input'!A1314,"")</f>
        <v/>
      </c>
      <c r="B1313" s="10" t="str">
        <f>IF(LEFT('KCC input'!C1314,2)="ZA",'KCC input'!C1314,"")</f>
        <v/>
      </c>
      <c r="C1313" s="10" t="str">
        <f>IF(LEFT('KCC input'!E1314,2)="ZA",'KCC input'!E1314,"")</f>
        <v/>
      </c>
      <c r="D1313" s="10" t="str">
        <f>IF(LEFT('KCC input'!G1314,2)="ZA",'KCC input'!G1314,"")</f>
        <v>ZA_01269</v>
      </c>
      <c r="E1313" s="10" t="str">
        <f>IF('KCC input'!H1314=0,"",'KCC input'!H1314)</f>
        <v>Administratieve gegevens</v>
      </c>
      <c r="F1313" s="10" t="str">
        <f>IF('KCC input'!H1314=0,"",'KCC input'!H1314)</f>
        <v>Administratieve gegevens</v>
      </c>
      <c r="G1313" s="10" t="str">
        <f t="shared" si="20"/>
        <v>A1ZKC002  Z098</v>
      </c>
      <c r="H1313" s="11" t="str">
        <f>IF('KCC input'!I1314=0,"",'KCC input'!I1314)</f>
        <v/>
      </c>
      <c r="I1313" s="10" t="str">
        <f>IF('KCC input'!K1314=0,"",'KCC input'!K1314)</f>
        <v>A1</v>
      </c>
      <c r="J1313" s="10" t="str">
        <f>IF('KCC input'!L1314=0,"",'KCC input'!L1314)</f>
        <v>ZKC002</v>
      </c>
      <c r="K1313" s="10" t="str">
        <f>IF('KCC input'!M1314=0,"",'KCC input'!M1314)</f>
        <v>Z098</v>
      </c>
      <c r="L1313" s="12"/>
    </row>
    <row r="1314" spans="1:12" s="4" customFormat="1" x14ac:dyDescent="0.25">
      <c r="A1314" s="10" t="str">
        <f>IF(LEFT('KCC input'!A1315,2)="ZA",'KCC input'!A1315,"")</f>
        <v/>
      </c>
      <c r="B1314" s="10" t="str">
        <f>IF(LEFT('KCC input'!C1315,2)="ZA",'KCC input'!C1315,"")</f>
        <v/>
      </c>
      <c r="C1314" s="10" t="str">
        <f>IF(LEFT('KCC input'!E1315,2)="ZA",'KCC input'!E1315,"")</f>
        <v/>
      </c>
      <c r="D1314" s="10" t="str">
        <f>IF(LEFT('KCC input'!G1315,2)="ZA",'KCC input'!G1315,"")</f>
        <v>ZA_01270</v>
      </c>
      <c r="E1314" s="10" t="str">
        <f>IF('KCC input'!H1315=0,"",'KCC input'!H1315)</f>
        <v>Agrarisch rapport</v>
      </c>
      <c r="F1314" s="10" t="str">
        <f>IF('KCC input'!H1315=0,"",'KCC input'!H1315)</f>
        <v>Agrarisch rapport</v>
      </c>
      <c r="G1314" s="10" t="str">
        <f t="shared" si="20"/>
        <v>A1ZKC002  Z099</v>
      </c>
      <c r="H1314" s="11" t="str">
        <f>IF('KCC input'!I1315=0,"",'KCC input'!I1315)</f>
        <v/>
      </c>
      <c r="I1314" s="10" t="str">
        <f>IF('KCC input'!K1315=0,"",'KCC input'!K1315)</f>
        <v>A1</v>
      </c>
      <c r="J1314" s="10" t="str">
        <f>IF('KCC input'!L1315=0,"",'KCC input'!L1315)</f>
        <v>ZKC002</v>
      </c>
      <c r="K1314" s="10" t="str">
        <f>IF('KCC input'!M1315=0,"",'KCC input'!M1315)</f>
        <v>Z099</v>
      </c>
      <c r="L1314" s="12"/>
    </row>
    <row r="1315" spans="1:12" s="4" customFormat="1" x14ac:dyDescent="0.25">
      <c r="A1315" s="10" t="str">
        <f>IF(LEFT('KCC input'!A1316,2)="ZA",'KCC input'!A1316,"")</f>
        <v/>
      </c>
      <c r="B1315" s="10" t="str">
        <f>IF(LEFT('KCC input'!C1316,2)="ZA",'KCC input'!C1316,"")</f>
        <v/>
      </c>
      <c r="C1315" s="10" t="str">
        <f>IF(LEFT('KCC input'!E1316,2)="ZA",'KCC input'!E1316,"")</f>
        <v>ZA_01271</v>
      </c>
      <c r="D1315" s="10" t="str">
        <f>IF(LEFT('KCC input'!G1316,2)="ZA",'KCC input'!G1316,"")</f>
        <v/>
      </c>
      <c r="E1315" s="10" t="str">
        <f>IF('KCC input'!H1316=0,"",'KCC input'!H1316)</f>
        <v>Transacties</v>
      </c>
      <c r="F1315" s="10" t="str">
        <f>IF('KCC input'!H1316=0,"",'KCC input'!H1316)</f>
        <v>Transacties</v>
      </c>
      <c r="G1315" s="10" t="str">
        <f t="shared" si="20"/>
        <v>A1ZKC002  Z160</v>
      </c>
      <c r="H1315" s="11" t="str">
        <f>IF('KCC input'!I1316=0,"",'KCC input'!I1316)</f>
        <v/>
      </c>
      <c r="I1315" s="10" t="str">
        <f>IF('KCC input'!K1316=0,"",'KCC input'!K1316)</f>
        <v>A1</v>
      </c>
      <c r="J1315" s="10" t="str">
        <f>IF('KCC input'!L1316=0,"",'KCC input'!L1316)</f>
        <v>ZKC002</v>
      </c>
      <c r="K1315" s="10" t="str">
        <f>IF('KCC input'!M1316=0,"",'KCC input'!M1316)</f>
        <v>Z160</v>
      </c>
      <c r="L1315" s="12"/>
    </row>
    <row r="1316" spans="1:12" s="4" customFormat="1" x14ac:dyDescent="0.25">
      <c r="A1316" s="10" t="str">
        <f>IF(LEFT('KCC input'!A1317,2)="ZA",'KCC input'!A1317,"")</f>
        <v/>
      </c>
      <c r="B1316" s="10" t="str">
        <f>IF(LEFT('KCC input'!C1317,2)="ZA",'KCC input'!C1317,"")</f>
        <v/>
      </c>
      <c r="C1316" s="10" t="str">
        <f>IF(LEFT('KCC input'!E1317,2)="ZA",'KCC input'!E1317,"")</f>
        <v/>
      </c>
      <c r="D1316" s="10" t="str">
        <f>IF(LEFT('KCC input'!G1317,2)="ZA",'KCC input'!G1317,"")</f>
        <v>ZA_01272</v>
      </c>
      <c r="E1316" s="10" t="str">
        <f>IF('KCC input'!H1317=0,"",'KCC input'!H1317)</f>
        <v>Transacties woningen en appartementen</v>
      </c>
      <c r="F1316" s="10" t="str">
        <f>IF('KCC input'!H1317=0,"",'KCC input'!H1317)</f>
        <v>Transacties woningen en appartementen</v>
      </c>
      <c r="G1316" s="10" t="str">
        <f t="shared" si="20"/>
        <v>A1ZKC002  Z100</v>
      </c>
      <c r="H1316" s="11" t="str">
        <f>IF('KCC input'!I1317=0,"",'KCC input'!I1317)</f>
        <v/>
      </c>
      <c r="I1316" s="10" t="str">
        <f>IF('KCC input'!K1317=0,"",'KCC input'!K1317)</f>
        <v>A1</v>
      </c>
      <c r="J1316" s="10" t="str">
        <f>IF('KCC input'!L1317=0,"",'KCC input'!L1317)</f>
        <v>ZKC002</v>
      </c>
      <c r="K1316" s="10" t="str">
        <f>IF('KCC input'!M1317=0,"",'KCC input'!M1317)</f>
        <v>Z100</v>
      </c>
      <c r="L1316" s="12"/>
    </row>
    <row r="1317" spans="1:12" s="4" customFormat="1" x14ac:dyDescent="0.25">
      <c r="A1317" s="10" t="str">
        <f>IF(LEFT('KCC input'!A1318,2)="ZA",'KCC input'!A1318,"")</f>
        <v/>
      </c>
      <c r="B1317" s="10" t="str">
        <f>IF(LEFT('KCC input'!C1318,2)="ZA",'KCC input'!C1318,"")</f>
        <v/>
      </c>
      <c r="C1317" s="10" t="str">
        <f>IF(LEFT('KCC input'!E1318,2)="ZA",'KCC input'!E1318,"")</f>
        <v/>
      </c>
      <c r="D1317" s="10" t="str">
        <f>IF(LEFT('KCC input'!G1318,2)="ZA",'KCC input'!G1318,"")</f>
        <v>ZA_01273</v>
      </c>
      <c r="E1317" s="10" t="str">
        <f>IF('KCC input'!H1318=0,"",'KCC input'!H1318)</f>
        <v>Vastgoed transacties bedrijfsmatig</v>
      </c>
      <c r="F1317" s="10" t="str">
        <f>IF('KCC input'!H1318=0,"",'KCC input'!H1318)</f>
        <v>Vastgoed transacties bedrijfsmatig</v>
      </c>
      <c r="G1317" s="10" t="str">
        <f t="shared" si="20"/>
        <v>A1ZKC002  Z101</v>
      </c>
      <c r="H1317" s="11" t="str">
        <f>IF('KCC input'!I1318=0,"",'KCC input'!I1318)</f>
        <v/>
      </c>
      <c r="I1317" s="10" t="str">
        <f>IF('KCC input'!K1318=0,"",'KCC input'!K1318)</f>
        <v>A1</v>
      </c>
      <c r="J1317" s="10" t="str">
        <f>IF('KCC input'!L1318=0,"",'KCC input'!L1318)</f>
        <v>ZKC002</v>
      </c>
      <c r="K1317" s="10" t="str">
        <f>IF('KCC input'!M1318=0,"",'KCC input'!M1318)</f>
        <v>Z101</v>
      </c>
      <c r="L1317" s="12"/>
    </row>
    <row r="1318" spans="1:12" s="4" customFormat="1" x14ac:dyDescent="0.25">
      <c r="A1318" s="10" t="str">
        <f>IF(LEFT('KCC input'!A1319,2)="ZA",'KCC input'!A1319,"")</f>
        <v/>
      </c>
      <c r="B1318" s="10" t="str">
        <f>IF(LEFT('KCC input'!C1319,2)="ZA",'KCC input'!C1319,"")</f>
        <v/>
      </c>
      <c r="C1318" s="10" t="str">
        <f>IF(LEFT('KCC input'!E1319,2)="ZA",'KCC input'!E1319,"")</f>
        <v/>
      </c>
      <c r="D1318" s="10" t="str">
        <f>IF(LEFT('KCC input'!G1319,2)="ZA",'KCC input'!G1319,"")</f>
        <v>ZA_01274</v>
      </c>
      <c r="E1318" s="10" t="str">
        <f>IF('KCC input'!H1319=0,"",'KCC input'!H1319)</f>
        <v>Transacties agrarische gronden</v>
      </c>
      <c r="F1318" s="10" t="str">
        <f>IF('KCC input'!H1319=0,"",'KCC input'!H1319)</f>
        <v>Transacties agrarische gronden</v>
      </c>
      <c r="G1318" s="10" t="str">
        <f t="shared" si="20"/>
        <v>A1ZKC002  Z102</v>
      </c>
      <c r="H1318" s="11" t="str">
        <f>IF('KCC input'!I1319=0,"",'KCC input'!I1319)</f>
        <v/>
      </c>
      <c r="I1318" s="10" t="str">
        <f>IF('KCC input'!K1319=0,"",'KCC input'!K1319)</f>
        <v>A1</v>
      </c>
      <c r="J1318" s="10" t="str">
        <f>IF('KCC input'!L1319=0,"",'KCC input'!L1319)</f>
        <v>ZKC002</v>
      </c>
      <c r="K1318" s="10" t="str">
        <f>IF('KCC input'!M1319=0,"",'KCC input'!M1319)</f>
        <v>Z102</v>
      </c>
      <c r="L1318" s="12"/>
    </row>
    <row r="1319" spans="1:12" s="4" customFormat="1" x14ac:dyDescent="0.25">
      <c r="A1319" s="10" t="str">
        <f>IF(LEFT('KCC input'!A1320,2)="ZA",'KCC input'!A1320,"")</f>
        <v/>
      </c>
      <c r="B1319" s="10" t="str">
        <f>IF(LEFT('KCC input'!C1320,2)="ZA",'KCC input'!C1320,"")</f>
        <v/>
      </c>
      <c r="C1319" s="10" t="str">
        <f>IF(LEFT('KCC input'!E1320,2)="ZA",'KCC input'!E1320,"")</f>
        <v/>
      </c>
      <c r="D1319" s="10" t="str">
        <f>IF(LEFT('KCC input'!G1320,2)="ZA",'KCC input'!G1320,"")</f>
        <v>ZA_01275</v>
      </c>
      <c r="E1319" s="10" t="str">
        <f>IF('KCC input'!H1320=0,"",'KCC input'!H1320)</f>
        <v>Adressen met hypotheek</v>
      </c>
      <c r="F1319" s="10" t="str">
        <f>IF('KCC input'!H1320=0,"",'KCC input'!H1320)</f>
        <v>Adressen met hypotheek</v>
      </c>
      <c r="G1319" s="10" t="str">
        <f t="shared" si="20"/>
        <v>A1ZKC002  Z103</v>
      </c>
      <c r="H1319" s="11" t="str">
        <f>IF('KCC input'!I1320=0,"",'KCC input'!I1320)</f>
        <v/>
      </c>
      <c r="I1319" s="10" t="str">
        <f>IF('KCC input'!K1320=0,"",'KCC input'!K1320)</f>
        <v>A1</v>
      </c>
      <c r="J1319" s="10" t="str">
        <f>IF('KCC input'!L1320=0,"",'KCC input'!L1320)</f>
        <v>ZKC002</v>
      </c>
      <c r="K1319" s="10" t="str">
        <f>IF('KCC input'!M1320=0,"",'KCC input'!M1320)</f>
        <v>Z103</v>
      </c>
      <c r="L1319" s="12"/>
    </row>
    <row r="1320" spans="1:12" s="4" customFormat="1" x14ac:dyDescent="0.25">
      <c r="A1320" s="10" t="str">
        <f>IF(LEFT('KCC input'!A1321,2)="ZA",'KCC input'!A1321,"")</f>
        <v/>
      </c>
      <c r="B1320" s="10" t="str">
        <f>IF(LEFT('KCC input'!C1321,2)="ZA",'KCC input'!C1321,"")</f>
        <v/>
      </c>
      <c r="C1320" s="10" t="str">
        <f>IF(LEFT('KCC input'!E1321,2)="ZA",'KCC input'!E1321,"")</f>
        <v/>
      </c>
      <c r="D1320" s="10" t="str">
        <f>IF(LEFT('KCC input'!G1321,2)="ZA",'KCC input'!G1321,"")</f>
        <v>ZA_01276</v>
      </c>
      <c r="E1320" s="10" t="str">
        <f>IF('KCC input'!H1321=0,"",'KCC input'!H1321)</f>
        <v>Administratieve gegevens</v>
      </c>
      <c r="F1320" s="10" t="str">
        <f>IF('KCC input'!H1321=0,"",'KCC input'!H1321)</f>
        <v>Administratieve gegevens</v>
      </c>
      <c r="G1320" s="10" t="str">
        <f t="shared" si="20"/>
        <v>A1ZKC002  Z104</v>
      </c>
      <c r="H1320" s="11" t="str">
        <f>IF('KCC input'!I1321=0,"",'KCC input'!I1321)</f>
        <v/>
      </c>
      <c r="I1320" s="10" t="str">
        <f>IF('KCC input'!K1321=0,"",'KCC input'!K1321)</f>
        <v>A1</v>
      </c>
      <c r="J1320" s="10" t="str">
        <f>IF('KCC input'!L1321=0,"",'KCC input'!L1321)</f>
        <v>ZKC002</v>
      </c>
      <c r="K1320" s="10" t="str">
        <f>IF('KCC input'!M1321=0,"",'KCC input'!M1321)</f>
        <v>Z104</v>
      </c>
      <c r="L1320" s="12"/>
    </row>
    <row r="1321" spans="1:12" s="4" customFormat="1" x14ac:dyDescent="0.25">
      <c r="A1321" s="10" t="str">
        <f>IF(LEFT('KCC input'!A1322,2)="ZA",'KCC input'!A1322,"")</f>
        <v/>
      </c>
      <c r="B1321" s="10" t="str">
        <f>IF(LEFT('KCC input'!C1322,2)="ZA",'KCC input'!C1322,"")</f>
        <v/>
      </c>
      <c r="C1321" s="10" t="str">
        <f>IF(LEFT('KCC input'!E1322,2)="ZA",'KCC input'!E1322,"")</f>
        <v/>
      </c>
      <c r="D1321" s="10" t="str">
        <f>IF(LEFT('KCC input'!G1322,2)="ZA",'KCC input'!G1322,"")</f>
        <v>ZA_01277</v>
      </c>
      <c r="E1321" s="10" t="str">
        <f>IF('KCC input'!H1322=0,"",'KCC input'!H1322)</f>
        <v>Objectenlijst</v>
      </c>
      <c r="F1321" s="10" t="str">
        <f>IF('KCC input'!H1322=0,"",'KCC input'!H1322)</f>
        <v>Objectenlijst</v>
      </c>
      <c r="G1321" s="10" t="str">
        <f t="shared" si="20"/>
        <v>A1ZKC002  Z105</v>
      </c>
      <c r="H1321" s="11" t="str">
        <f>IF('KCC input'!I1322=0,"",'KCC input'!I1322)</f>
        <v/>
      </c>
      <c r="I1321" s="10" t="str">
        <f>IF('KCC input'!K1322=0,"",'KCC input'!K1322)</f>
        <v>A1</v>
      </c>
      <c r="J1321" s="10" t="str">
        <f>IF('KCC input'!L1322=0,"",'KCC input'!L1322)</f>
        <v>ZKC002</v>
      </c>
      <c r="K1321" s="10" t="str">
        <f>IF('KCC input'!M1322=0,"",'KCC input'!M1322)</f>
        <v>Z105</v>
      </c>
      <c r="L1321" s="12"/>
    </row>
    <row r="1322" spans="1:12" s="4" customFormat="1" x14ac:dyDescent="0.25">
      <c r="A1322" s="10" t="str">
        <f>IF(LEFT('KCC input'!A1323,2)="ZA",'KCC input'!A1323,"")</f>
        <v/>
      </c>
      <c r="B1322" s="10" t="str">
        <f>IF(LEFT('KCC input'!C1323,2)="ZA",'KCC input'!C1323,"")</f>
        <v/>
      </c>
      <c r="C1322" s="10" t="str">
        <f>IF(LEFT('KCC input'!E1323,2)="ZA",'KCC input'!E1323,"")</f>
        <v/>
      </c>
      <c r="D1322" s="10" t="str">
        <f>IF(LEFT('KCC input'!G1323,2)="ZA",'KCC input'!G1323,"")</f>
        <v>ZA_01278</v>
      </c>
      <c r="E1322" s="10" t="str">
        <f>IF('KCC input'!H1323=0,"",'KCC input'!H1323)</f>
        <v>Transacties overig</v>
      </c>
      <c r="F1322" s="10" t="str">
        <f>IF('KCC input'!H1323=0,"",'KCC input'!H1323)</f>
        <v>Transacties overig</v>
      </c>
      <c r="G1322" s="10" t="str">
        <f t="shared" si="20"/>
        <v>A1ZKC002  Z106</v>
      </c>
      <c r="H1322" s="11" t="str">
        <f>IF('KCC input'!I1323=0,"",'KCC input'!I1323)</f>
        <v/>
      </c>
      <c r="I1322" s="10" t="str">
        <f>IF('KCC input'!K1323=0,"",'KCC input'!K1323)</f>
        <v>A1</v>
      </c>
      <c r="J1322" s="10" t="str">
        <f>IF('KCC input'!L1323=0,"",'KCC input'!L1323)</f>
        <v>ZKC002</v>
      </c>
      <c r="K1322" s="10" t="str">
        <f>IF('KCC input'!M1323=0,"",'KCC input'!M1323)</f>
        <v>Z106</v>
      </c>
      <c r="L1322" s="12"/>
    </row>
    <row r="1323" spans="1:12" s="4" customFormat="1" x14ac:dyDescent="0.25">
      <c r="A1323" s="10" t="str">
        <f>IF(LEFT('KCC input'!A1324,2)="ZA",'KCC input'!A1324,"")</f>
        <v/>
      </c>
      <c r="B1323" s="10" t="str">
        <f>IF(LEFT('KCC input'!C1324,2)="ZA",'KCC input'!C1324,"")</f>
        <v/>
      </c>
      <c r="C1323" s="10" t="str">
        <f>IF(LEFT('KCC input'!E1324,2)="ZA",'KCC input'!E1324,"")</f>
        <v>ZA_01279</v>
      </c>
      <c r="D1323" s="10" t="str">
        <f>IF(LEFT('KCC input'!G1324,2)="ZA",'KCC input'!G1324,"")</f>
        <v/>
      </c>
      <c r="E1323" s="10" t="str">
        <f>IF('KCC input'!H1324=0,"",'KCC input'!H1324)</f>
        <v>Statistische producten</v>
      </c>
      <c r="F1323" s="10" t="str">
        <f>IF('KCC input'!H1324=0,"",'KCC input'!H1324)</f>
        <v>Statistische producten</v>
      </c>
      <c r="G1323" s="10" t="str">
        <f t="shared" si="20"/>
        <v>A1ZKC002  Z161</v>
      </c>
      <c r="H1323" s="11" t="str">
        <f>IF('KCC input'!I1324=0,"",'KCC input'!I1324)</f>
        <v/>
      </c>
      <c r="I1323" s="10" t="str">
        <f>IF('KCC input'!K1324=0,"",'KCC input'!K1324)</f>
        <v>A1</v>
      </c>
      <c r="J1323" s="10" t="str">
        <f>IF('KCC input'!L1324=0,"",'KCC input'!L1324)</f>
        <v>ZKC002</v>
      </c>
      <c r="K1323" s="10" t="str">
        <f>IF('KCC input'!M1324=0,"",'KCC input'!M1324)</f>
        <v>Z161</v>
      </c>
      <c r="L1323" s="12"/>
    </row>
    <row r="1324" spans="1:12" s="4" customFormat="1" x14ac:dyDescent="0.25">
      <c r="A1324" s="10" t="str">
        <f>IF(LEFT('KCC input'!A1325,2)="ZA",'KCC input'!A1325,"")</f>
        <v/>
      </c>
      <c r="B1324" s="10" t="str">
        <f>IF(LEFT('KCC input'!C1325,2)="ZA",'KCC input'!C1325,"")</f>
        <v/>
      </c>
      <c r="C1324" s="10" t="str">
        <f>IF(LEFT('KCC input'!E1325,2)="ZA",'KCC input'!E1325,"")</f>
        <v/>
      </c>
      <c r="D1324" s="10" t="str">
        <f>IF(LEFT('KCC input'!G1325,2)="ZA",'KCC input'!G1325,"")</f>
        <v>ZA_01280</v>
      </c>
      <c r="E1324" s="10" t="str">
        <f>IF('KCC input'!H1325=0,"",'KCC input'!H1325)</f>
        <v>Statistische waarden</v>
      </c>
      <c r="F1324" s="10" t="str">
        <f>IF('KCC input'!H1325=0,"",'KCC input'!H1325)</f>
        <v>Statistische waarden</v>
      </c>
      <c r="G1324" s="10" t="str">
        <f t="shared" si="20"/>
        <v>A1ZKC002  Z107</v>
      </c>
      <c r="H1324" s="11" t="str">
        <f>IF('KCC input'!I1325=0,"",'KCC input'!I1325)</f>
        <v/>
      </c>
      <c r="I1324" s="10" t="str">
        <f>IF('KCC input'!K1325=0,"",'KCC input'!K1325)</f>
        <v>A1</v>
      </c>
      <c r="J1324" s="10" t="str">
        <f>IF('KCC input'!L1325=0,"",'KCC input'!L1325)</f>
        <v>ZKC002</v>
      </c>
      <c r="K1324" s="10" t="str">
        <f>IF('KCC input'!M1325=0,"",'KCC input'!M1325)</f>
        <v>Z107</v>
      </c>
      <c r="L1324" s="12"/>
    </row>
    <row r="1325" spans="1:12" s="4" customFormat="1" x14ac:dyDescent="0.25">
      <c r="A1325" s="10" t="str">
        <f>IF(LEFT('KCC input'!A1326,2)="ZA",'KCC input'!A1326,"")</f>
        <v/>
      </c>
      <c r="B1325" s="10" t="str">
        <f>IF(LEFT('KCC input'!C1326,2)="ZA",'KCC input'!C1326,"")</f>
        <v/>
      </c>
      <c r="C1325" s="10" t="str">
        <f>IF(LEFT('KCC input'!E1326,2)="ZA",'KCC input'!E1326,"")</f>
        <v/>
      </c>
      <c r="D1325" s="10" t="str">
        <f>IF(LEFT('KCC input'!G1326,2)="ZA",'KCC input'!G1326,"")</f>
        <v>ZA_01281</v>
      </c>
      <c r="E1325" s="10" t="str">
        <f>IF('KCC input'!H1326=0,"",'KCC input'!H1326)</f>
        <v>Gemiddelde koopsom</v>
      </c>
      <c r="F1325" s="10" t="str">
        <f>IF('KCC input'!H1326=0,"",'KCC input'!H1326)</f>
        <v>Gemiddelde koopsom</v>
      </c>
      <c r="G1325" s="10" t="str">
        <f t="shared" si="20"/>
        <v>A1ZKC002  Z108</v>
      </c>
      <c r="H1325" s="11" t="str">
        <f>IF('KCC input'!I1326=0,"",'KCC input'!I1326)</f>
        <v/>
      </c>
      <c r="I1325" s="10" t="str">
        <f>IF('KCC input'!K1326=0,"",'KCC input'!K1326)</f>
        <v>A1</v>
      </c>
      <c r="J1325" s="10" t="str">
        <f>IF('KCC input'!L1326=0,"",'KCC input'!L1326)</f>
        <v>ZKC002</v>
      </c>
      <c r="K1325" s="10" t="str">
        <f>IF('KCC input'!M1326=0,"",'KCC input'!M1326)</f>
        <v>Z108</v>
      </c>
      <c r="L1325" s="12"/>
    </row>
    <row r="1326" spans="1:12" s="4" customFormat="1" x14ac:dyDescent="0.25">
      <c r="A1326" s="10" t="str">
        <f>IF(LEFT('KCC input'!A1327,2)="ZA",'KCC input'!A1327,"")</f>
        <v/>
      </c>
      <c r="B1326" s="10" t="str">
        <f>IF(LEFT('KCC input'!C1327,2)="ZA",'KCC input'!C1327,"")</f>
        <v/>
      </c>
      <c r="C1326" s="10" t="str">
        <f>IF(LEFT('KCC input'!E1327,2)="ZA",'KCC input'!E1327,"")</f>
        <v/>
      </c>
      <c r="D1326" s="10" t="str">
        <f>IF(LEFT('KCC input'!G1327,2)="ZA",'KCC input'!G1327,"")</f>
        <v>ZA_01282</v>
      </c>
      <c r="E1326" s="10" t="str">
        <f>IF('KCC input'!H1327=0,"",'KCC input'!H1327)</f>
        <v>Aantal openstaande hypotheekakten per peildatum</v>
      </c>
      <c r="F1326" s="10" t="str">
        <f>IF('KCC input'!H1327=0,"",'KCC input'!H1327)</f>
        <v>Aantal openstaande hypotheekakten per peildatum</v>
      </c>
      <c r="G1326" s="10" t="str">
        <f t="shared" si="20"/>
        <v>A1ZKC002  Z109</v>
      </c>
      <c r="H1326" s="11" t="str">
        <f>IF('KCC input'!I1327=0,"",'KCC input'!I1327)</f>
        <v/>
      </c>
      <c r="I1326" s="10" t="str">
        <f>IF('KCC input'!K1327=0,"",'KCC input'!K1327)</f>
        <v>A1</v>
      </c>
      <c r="J1326" s="10" t="str">
        <f>IF('KCC input'!L1327=0,"",'KCC input'!L1327)</f>
        <v>ZKC002</v>
      </c>
      <c r="K1326" s="10" t="str">
        <f>IF('KCC input'!M1327=0,"",'KCC input'!M1327)</f>
        <v>Z109</v>
      </c>
      <c r="L1326" s="12"/>
    </row>
    <row r="1327" spans="1:12" s="4" customFormat="1" x14ac:dyDescent="0.25">
      <c r="A1327" s="10" t="str">
        <f>IF(LEFT('KCC input'!A1328,2)="ZA",'KCC input'!A1328,"")</f>
        <v/>
      </c>
      <c r="B1327" s="10" t="str">
        <f>IF(LEFT('KCC input'!C1328,2)="ZA",'KCC input'!C1328,"")</f>
        <v/>
      </c>
      <c r="C1327" s="10" t="str">
        <f>IF(LEFT('KCC input'!E1328,2)="ZA",'KCC input'!E1328,"")</f>
        <v/>
      </c>
      <c r="D1327" s="10" t="str">
        <f>IF(LEFT('KCC input'!G1328,2)="ZA",'KCC input'!G1328,"")</f>
        <v>ZA_01283</v>
      </c>
      <c r="E1327" s="10" t="str">
        <f>IF('KCC input'!H1328=0,"",'KCC input'!H1328)</f>
        <v>Overige statistische producten</v>
      </c>
      <c r="F1327" s="10" t="str">
        <f>IF('KCC input'!H1328=0,"",'KCC input'!H1328)</f>
        <v>Overige statistische producten</v>
      </c>
      <c r="G1327" s="10" t="str">
        <f t="shared" si="20"/>
        <v>A1ZKC002  Z110</v>
      </c>
      <c r="H1327" s="11" t="str">
        <f>IF('KCC input'!I1328=0,"",'KCC input'!I1328)</f>
        <v/>
      </c>
      <c r="I1327" s="10" t="str">
        <f>IF('KCC input'!K1328=0,"",'KCC input'!K1328)</f>
        <v>A1</v>
      </c>
      <c r="J1327" s="10" t="str">
        <f>IF('KCC input'!L1328=0,"",'KCC input'!L1328)</f>
        <v>ZKC002</v>
      </c>
      <c r="K1327" s="10" t="str">
        <f>IF('KCC input'!M1328=0,"",'KCC input'!M1328)</f>
        <v>Z110</v>
      </c>
      <c r="L1327" s="12"/>
    </row>
    <row r="1328" spans="1:12" s="4" customFormat="1" x14ac:dyDescent="0.25">
      <c r="A1328" s="10" t="str">
        <f>IF(LEFT('KCC input'!A1329,2)="ZA",'KCC input'!A1329,"")</f>
        <v/>
      </c>
      <c r="B1328" s="10" t="str">
        <f>IF(LEFT('KCC input'!C1329,2)="ZA",'KCC input'!C1329,"")</f>
        <v/>
      </c>
      <c r="C1328" s="10" t="str">
        <f>IF(LEFT('KCC input'!E1329,2)="ZA",'KCC input'!E1329,"")</f>
        <v>ZA_01284</v>
      </c>
      <c r="D1328" s="10" t="str">
        <f>IF(LEFT('KCC input'!G1329,2)="ZA",'KCC input'!G1329,"")</f>
        <v/>
      </c>
      <c r="E1328" s="10" t="str">
        <f>IF('KCC input'!H1329=0,"",'KCC input'!H1329)</f>
        <v>Adres Coördinaten NL</v>
      </c>
      <c r="F1328" s="10" t="str">
        <f>IF('KCC input'!H1329=0,"",'KCC input'!H1329)</f>
        <v>Adres Coördinaten NL</v>
      </c>
      <c r="G1328" s="10" t="str">
        <f t="shared" si="20"/>
        <v>A1ZKC002  Z162</v>
      </c>
      <c r="H1328" s="11" t="str">
        <f>IF('KCC input'!I1329=0,"",'KCC input'!I1329)</f>
        <v/>
      </c>
      <c r="I1328" s="10" t="str">
        <f>IF('KCC input'!K1329=0,"",'KCC input'!K1329)</f>
        <v>A1</v>
      </c>
      <c r="J1328" s="10" t="str">
        <f>IF('KCC input'!L1329=0,"",'KCC input'!L1329)</f>
        <v>ZKC002</v>
      </c>
      <c r="K1328" s="10" t="str">
        <f>IF('KCC input'!M1329=0,"",'KCC input'!M1329)</f>
        <v>Z162</v>
      </c>
      <c r="L1328" s="12"/>
    </row>
    <row r="1329" spans="1:12" s="4" customFormat="1" x14ac:dyDescent="0.25">
      <c r="A1329" s="10" t="str">
        <f>IF(LEFT('KCC input'!A1330,2)="ZA",'KCC input'!A1330,"")</f>
        <v/>
      </c>
      <c r="B1329" s="10" t="str">
        <f>IF(LEFT('KCC input'!C1330,2)="ZA",'KCC input'!C1330,"")</f>
        <v/>
      </c>
      <c r="C1329" s="10" t="str">
        <f>IF(LEFT('KCC input'!E1330,2)="ZA",'KCC input'!E1330,"")</f>
        <v/>
      </c>
      <c r="D1329" s="10" t="str">
        <f>IF(LEFT('KCC input'!G1330,2)="ZA",'KCC input'!G1330,"")</f>
        <v>ZA_01285</v>
      </c>
      <c r="E1329" s="10" t="str">
        <f>IF('KCC input'!H1330=0,"",'KCC input'!H1330)</f>
        <v>Totaalstand</v>
      </c>
      <c r="F1329" s="10" t="str">
        <f>IF('KCC input'!H1330=0,"",'KCC input'!H1330)</f>
        <v>Totaalstand</v>
      </c>
      <c r="G1329" s="10" t="str">
        <f t="shared" si="20"/>
        <v>A1ZKC002  Z111</v>
      </c>
      <c r="H1329" s="11" t="str">
        <f>IF('KCC input'!I1330=0,"",'KCC input'!I1330)</f>
        <v/>
      </c>
      <c r="I1329" s="10" t="str">
        <f>IF('KCC input'!K1330=0,"",'KCC input'!K1330)</f>
        <v>A1</v>
      </c>
      <c r="J1329" s="10" t="str">
        <f>IF('KCC input'!L1330=0,"",'KCC input'!L1330)</f>
        <v>ZKC002</v>
      </c>
      <c r="K1329" s="10" t="str">
        <f>IF('KCC input'!M1330=0,"",'KCC input'!M1330)</f>
        <v>Z111</v>
      </c>
      <c r="L1329" s="12"/>
    </row>
    <row r="1330" spans="1:12" s="4" customFormat="1" x14ac:dyDescent="0.25">
      <c r="A1330" s="10" t="str">
        <f>IF(LEFT('KCC input'!A1331,2)="ZA",'KCC input'!A1331,"")</f>
        <v/>
      </c>
      <c r="B1330" s="10" t="str">
        <f>IF(LEFT('KCC input'!C1331,2)="ZA",'KCC input'!C1331,"")</f>
        <v/>
      </c>
      <c r="C1330" s="10" t="str">
        <f>IF(LEFT('KCC input'!E1331,2)="ZA",'KCC input'!E1331,"")</f>
        <v/>
      </c>
      <c r="D1330" s="10" t="str">
        <f>IF(LEFT('KCC input'!G1331,2)="ZA",'KCC input'!G1331,"")</f>
        <v>ZA_01286</v>
      </c>
      <c r="E1330" s="10" t="str">
        <f>IF('KCC input'!H1331=0,"",'KCC input'!H1331)</f>
        <v>Eenmalige levering</v>
      </c>
      <c r="F1330" s="10" t="str">
        <f>IF('KCC input'!H1331=0,"",'KCC input'!H1331)</f>
        <v>Eenmalige levering</v>
      </c>
      <c r="G1330" s="10" t="str">
        <f t="shared" si="20"/>
        <v>A1ZKC002  Z112</v>
      </c>
      <c r="H1330" s="11" t="str">
        <f>IF('KCC input'!I1331=0,"",'KCC input'!I1331)</f>
        <v/>
      </c>
      <c r="I1330" s="10" t="str">
        <f>IF('KCC input'!K1331=0,"",'KCC input'!K1331)</f>
        <v>A1</v>
      </c>
      <c r="J1330" s="10" t="str">
        <f>IF('KCC input'!L1331=0,"",'KCC input'!L1331)</f>
        <v>ZKC002</v>
      </c>
      <c r="K1330" s="10" t="str">
        <f>IF('KCC input'!M1331=0,"",'KCC input'!M1331)</f>
        <v>Z112</v>
      </c>
      <c r="L1330" s="12"/>
    </row>
    <row r="1331" spans="1:12" s="4" customFormat="1" x14ac:dyDescent="0.25">
      <c r="A1331" s="10" t="str">
        <f>IF(LEFT('KCC input'!A1332,2)="ZA",'KCC input'!A1332,"")</f>
        <v/>
      </c>
      <c r="B1331" s="10" t="str">
        <f>IF(LEFT('KCC input'!C1332,2)="ZA",'KCC input'!C1332,"")</f>
        <v/>
      </c>
      <c r="C1331" s="10" t="str">
        <f>IF(LEFT('KCC input'!E1332,2)="ZA",'KCC input'!E1332,"")</f>
        <v/>
      </c>
      <c r="D1331" s="10" t="str">
        <f>IF(LEFT('KCC input'!G1332,2)="ZA",'KCC input'!G1332,"")</f>
        <v>ZA_01287</v>
      </c>
      <c r="E1331" s="10" t="str">
        <f>IF('KCC input'!H1332=0,"",'KCC input'!H1332)</f>
        <v>Abonnement</v>
      </c>
      <c r="F1331" s="10" t="str">
        <f>IF('KCC input'!H1332=0,"",'KCC input'!H1332)</f>
        <v>Abonnement</v>
      </c>
      <c r="G1331" s="10" t="str">
        <f t="shared" si="20"/>
        <v>A1ZKC002  Z113</v>
      </c>
      <c r="H1331" s="11" t="str">
        <f>IF('KCC input'!I1332=0,"",'KCC input'!I1332)</f>
        <v/>
      </c>
      <c r="I1331" s="10" t="str">
        <f>IF('KCC input'!K1332=0,"",'KCC input'!K1332)</f>
        <v>A1</v>
      </c>
      <c r="J1331" s="10" t="str">
        <f>IF('KCC input'!L1332=0,"",'KCC input'!L1332)</f>
        <v>ZKC002</v>
      </c>
      <c r="K1331" s="10" t="str">
        <f>IF('KCC input'!M1332=0,"",'KCC input'!M1332)</f>
        <v>Z113</v>
      </c>
      <c r="L1331" s="12"/>
    </row>
    <row r="1332" spans="1:12" s="4" customFormat="1" x14ac:dyDescent="0.25">
      <c r="A1332" s="10" t="str">
        <f>IF(LEFT('KCC input'!A1333,2)="ZA",'KCC input'!A1333,"")</f>
        <v/>
      </c>
      <c r="B1332" s="10" t="str">
        <f>IF(LEFT('KCC input'!C1333,2)="ZA",'KCC input'!C1333,"")</f>
        <v/>
      </c>
      <c r="C1332" s="10" t="str">
        <f>IF(LEFT('KCC input'!E1333,2)="ZA",'KCC input'!E1333,"")</f>
        <v>ZA_01288</v>
      </c>
      <c r="D1332" s="10" t="str">
        <f>IF(LEFT('KCC input'!G1333,2)="ZA",'KCC input'!G1333,"")</f>
        <v/>
      </c>
      <c r="E1332" s="10" t="str">
        <f>IF('KCC input'!H1333=0,"",'KCC input'!H1333)</f>
        <v>BAG</v>
      </c>
      <c r="F1332" s="10" t="str">
        <f>IF('KCC input'!H1333=0,"",'KCC input'!H1333)</f>
        <v>BAG</v>
      </c>
      <c r="G1332" s="10" t="str">
        <f t="shared" si="20"/>
        <v>A1ZKC002  Z163</v>
      </c>
      <c r="H1332" s="11" t="str">
        <f>IF('KCC input'!I1333=0,"",'KCC input'!I1333)</f>
        <v/>
      </c>
      <c r="I1332" s="10" t="str">
        <f>IF('KCC input'!K1333=0,"",'KCC input'!K1333)</f>
        <v>A1</v>
      </c>
      <c r="J1332" s="10" t="str">
        <f>IF('KCC input'!L1333=0,"",'KCC input'!L1333)</f>
        <v>ZKC002</v>
      </c>
      <c r="K1332" s="10" t="str">
        <f>IF('KCC input'!M1333=0,"",'KCC input'!M1333)</f>
        <v>Z163</v>
      </c>
      <c r="L1332" s="12"/>
    </row>
    <row r="1333" spans="1:12" s="4" customFormat="1" x14ac:dyDescent="0.25">
      <c r="A1333" s="10" t="str">
        <f>IF(LEFT('KCC input'!A1334,2)="ZA",'KCC input'!A1334,"")</f>
        <v/>
      </c>
      <c r="B1333" s="10" t="str">
        <f>IF(LEFT('KCC input'!C1334,2)="ZA",'KCC input'!C1334,"")</f>
        <v/>
      </c>
      <c r="C1333" s="10" t="str">
        <f>IF(LEFT('KCC input'!E1334,2)="ZA",'KCC input'!E1334,"")</f>
        <v/>
      </c>
      <c r="D1333" s="10" t="str">
        <f>IF(LEFT('KCC input'!G1334,2)="ZA",'KCC input'!G1334,"")</f>
        <v>ZA_01289</v>
      </c>
      <c r="E1333" s="10" t="str">
        <f>IF('KCC input'!H1334=0,"",'KCC input'!H1334)</f>
        <v>BAG extract</v>
      </c>
      <c r="F1333" s="10" t="str">
        <f>IF('KCC input'!H1334=0,"",'KCC input'!H1334)</f>
        <v>BAG extract</v>
      </c>
      <c r="G1333" s="10" t="str">
        <f t="shared" si="20"/>
        <v>A1ZKC002  Z114</v>
      </c>
      <c r="H1333" s="11" t="str">
        <f>IF('KCC input'!I1334=0,"",'KCC input'!I1334)</f>
        <v/>
      </c>
      <c r="I1333" s="10" t="str">
        <f>IF('KCC input'!K1334=0,"",'KCC input'!K1334)</f>
        <v>A1</v>
      </c>
      <c r="J1333" s="10" t="str">
        <f>IF('KCC input'!L1334=0,"",'KCC input'!L1334)</f>
        <v>ZKC002</v>
      </c>
      <c r="K1333" s="10" t="str">
        <f>IF('KCC input'!M1334=0,"",'KCC input'!M1334)</f>
        <v>Z114</v>
      </c>
      <c r="L1333" s="12"/>
    </row>
    <row r="1334" spans="1:12" s="4" customFormat="1" x14ac:dyDescent="0.25">
      <c r="A1334" s="10" t="str">
        <f>IF(LEFT('KCC input'!A1335,2)="ZA",'KCC input'!A1335,"")</f>
        <v/>
      </c>
      <c r="B1334" s="10" t="str">
        <f>IF(LEFT('KCC input'!C1335,2)="ZA",'KCC input'!C1335,"")</f>
        <v/>
      </c>
      <c r="C1334" s="10" t="str">
        <f>IF(LEFT('KCC input'!E1335,2)="ZA",'KCC input'!E1335,"")</f>
        <v>ZA_01290</v>
      </c>
      <c r="D1334" s="10" t="str">
        <f>IF(LEFT('KCC input'!G1335,2)="ZA",'KCC input'!G1335,"")</f>
        <v/>
      </c>
      <c r="E1334" s="10" t="str">
        <f>IF('KCC input'!H1335=0,"",'KCC input'!H1335)</f>
        <v>Maatwerk</v>
      </c>
      <c r="F1334" s="10" t="str">
        <f>IF('KCC input'!H1335=0,"",'KCC input'!H1335)</f>
        <v>Maatwerk</v>
      </c>
      <c r="G1334" s="10" t="str">
        <f t="shared" si="20"/>
        <v>A1ZKC002  Z164</v>
      </c>
      <c r="H1334" s="11" t="str">
        <f>IF('KCC input'!I1335=0,"",'KCC input'!I1335)</f>
        <v/>
      </c>
      <c r="I1334" s="10" t="str">
        <f>IF('KCC input'!K1335=0,"",'KCC input'!K1335)</f>
        <v>A1</v>
      </c>
      <c r="J1334" s="10" t="str">
        <f>IF('KCC input'!L1335=0,"",'KCC input'!L1335)</f>
        <v>ZKC002</v>
      </c>
      <c r="K1334" s="10" t="str">
        <f>IF('KCC input'!M1335=0,"",'KCC input'!M1335)</f>
        <v>Z164</v>
      </c>
      <c r="L1334" s="12"/>
    </row>
    <row r="1335" spans="1:12" s="4" customFormat="1" x14ac:dyDescent="0.25">
      <c r="A1335" s="10" t="str">
        <f>IF(LEFT('KCC input'!A1336,2)="ZA",'KCC input'!A1336,"")</f>
        <v/>
      </c>
      <c r="B1335" s="10" t="str">
        <f>IF(LEFT('KCC input'!C1336,2)="ZA",'KCC input'!C1336,"")</f>
        <v/>
      </c>
      <c r="C1335" s="10" t="str">
        <f>IF(LEFT('KCC input'!E1336,2)="ZA",'KCC input'!E1336,"")</f>
        <v/>
      </c>
      <c r="D1335" s="10" t="str">
        <f>IF(LEFT('KCC input'!G1336,2)="ZA",'KCC input'!G1336,"")</f>
        <v>ZA_01291</v>
      </c>
      <c r="E1335" s="10" t="str">
        <f>IF('KCC input'!H1336=0,"",'KCC input'!H1336)</f>
        <v>Samengesteld product</v>
      </c>
      <c r="F1335" s="10" t="str">
        <f>IF('KCC input'!H1336=0,"",'KCC input'!H1336)</f>
        <v>Samengesteld product</v>
      </c>
      <c r="G1335" s="10" t="str">
        <f t="shared" si="20"/>
        <v>A1ZKC002  Z115</v>
      </c>
      <c r="H1335" s="11" t="str">
        <f>IF('KCC input'!I1336=0,"",'KCC input'!I1336)</f>
        <v/>
      </c>
      <c r="I1335" s="10" t="str">
        <f>IF('KCC input'!K1336=0,"",'KCC input'!K1336)</f>
        <v>A1</v>
      </c>
      <c r="J1335" s="10" t="str">
        <f>IF('KCC input'!L1336=0,"",'KCC input'!L1336)</f>
        <v>ZKC002</v>
      </c>
      <c r="K1335" s="10" t="str">
        <f>IF('KCC input'!M1336=0,"",'KCC input'!M1336)</f>
        <v>Z115</v>
      </c>
      <c r="L1335" s="12"/>
    </row>
    <row r="1336" spans="1:12" s="4" customFormat="1" x14ac:dyDescent="0.25">
      <c r="A1336" s="10" t="str">
        <f>IF(LEFT('KCC input'!A1337,2)="ZA",'KCC input'!A1337,"")</f>
        <v/>
      </c>
      <c r="B1336" s="10" t="str">
        <f>IF(LEFT('KCC input'!C1337,2)="ZA",'KCC input'!C1337,"")</f>
        <v>ZA_01292</v>
      </c>
      <c r="C1336" s="10" t="str">
        <f>IF(LEFT('KCC input'!E1337,2)="ZA",'KCC input'!E1337,"")</f>
        <v/>
      </c>
      <c r="D1336" s="10" t="str">
        <f>IF(LEFT('KCC input'!G1337,2)="ZA",'KCC input'!G1337,"")</f>
        <v/>
      </c>
      <c r="E1336" s="10" t="str">
        <f>IF('KCC input'!H1337=0,"",'KCC input'!H1337)</f>
        <v>Betalen</v>
      </c>
      <c r="F1336" s="10" t="str">
        <f>IF('KCC input'!H1337=0,"",'KCC input'!H1337)</f>
        <v>Betalen</v>
      </c>
      <c r="G1336" s="10" t="str">
        <f t="shared" si="20"/>
        <v>A1ZKC002  Z165</v>
      </c>
      <c r="H1336" s="11" t="str">
        <f>IF('KCC input'!I1337=0,"",'KCC input'!I1337)</f>
        <v/>
      </c>
      <c r="I1336" s="10" t="str">
        <f>IF('KCC input'!K1337=0,"",'KCC input'!K1337)</f>
        <v>A1</v>
      </c>
      <c r="J1336" s="10" t="str">
        <f>IF('KCC input'!L1337=0,"",'KCC input'!L1337)</f>
        <v>ZKC002</v>
      </c>
      <c r="K1336" s="10" t="str">
        <f>IF('KCC input'!M1337=0,"",'KCC input'!M1337)</f>
        <v>Z165</v>
      </c>
      <c r="L1336" s="12"/>
    </row>
    <row r="1337" spans="1:12" s="4" customFormat="1" x14ac:dyDescent="0.25">
      <c r="A1337" s="10" t="str">
        <f>IF(LEFT('KCC input'!A1338,2)="ZA",'KCC input'!A1338,"")</f>
        <v/>
      </c>
      <c r="B1337" s="10" t="str">
        <f>IF(LEFT('KCC input'!C1338,2)="ZA",'KCC input'!C1338,"")</f>
        <v/>
      </c>
      <c r="C1337" s="10" t="str">
        <f>IF(LEFT('KCC input'!E1338,2)="ZA",'KCC input'!E1338,"")</f>
        <v>ZA_01293</v>
      </c>
      <c r="D1337" s="10" t="str">
        <f>IF(LEFT('KCC input'!G1338,2)="ZA",'KCC input'!G1338,"")</f>
        <v/>
      </c>
      <c r="E1337" s="10" t="str">
        <f>IF('KCC input'!H1338=0,"",'KCC input'!H1338)</f>
        <v>Factuur</v>
      </c>
      <c r="F1337" s="10" t="str">
        <f>IF('KCC input'!H1338=0,"",'KCC input'!H1338)</f>
        <v>Factuur</v>
      </c>
      <c r="G1337" s="10" t="str">
        <f t="shared" si="20"/>
        <v>A1ZKC002  Z166</v>
      </c>
      <c r="H1337" s="11" t="str">
        <f>IF('KCC input'!I1338=0,"",'KCC input'!I1338)</f>
        <v/>
      </c>
      <c r="I1337" s="10" t="str">
        <f>IF('KCC input'!K1338=0,"",'KCC input'!K1338)</f>
        <v>A1</v>
      </c>
      <c r="J1337" s="10" t="str">
        <f>IF('KCC input'!L1338=0,"",'KCC input'!L1338)</f>
        <v>ZKC002</v>
      </c>
      <c r="K1337" s="10" t="str">
        <f>IF('KCC input'!M1338=0,"",'KCC input'!M1338)</f>
        <v>Z166</v>
      </c>
      <c r="L1337" s="12"/>
    </row>
    <row r="1338" spans="1:12" s="4" customFormat="1" x14ac:dyDescent="0.25">
      <c r="A1338" s="10" t="str">
        <f>IF(LEFT('KCC input'!A1339,2)="ZA",'KCC input'!A1339,"")</f>
        <v/>
      </c>
      <c r="B1338" s="10" t="str">
        <f>IF(LEFT('KCC input'!C1339,2)="ZA",'KCC input'!C1339,"")</f>
        <v/>
      </c>
      <c r="C1338" s="10" t="str">
        <f>IF(LEFT('KCC input'!E1339,2)="ZA",'KCC input'!E1339,"")</f>
        <v/>
      </c>
      <c r="D1338" s="10" t="str">
        <f>IF(LEFT('KCC input'!G1339,2)="ZA",'KCC input'!G1339,"")</f>
        <v>ZA_01294</v>
      </c>
      <c r="E1338" s="10" t="str">
        <f>IF('KCC input'!H1339=0,"",'KCC input'!H1339)</f>
        <v>Kopie factuur</v>
      </c>
      <c r="F1338" s="10" t="str">
        <f>IF('KCC input'!H1339=0,"",'KCC input'!H1339)</f>
        <v>Kopie factuur</v>
      </c>
      <c r="G1338" s="10" t="str">
        <f t="shared" si="20"/>
        <v>A1ZKC002  Z116</v>
      </c>
      <c r="H1338" s="11" t="str">
        <f>IF('KCC input'!I1339=0,"",'KCC input'!I1339)</f>
        <v/>
      </c>
      <c r="I1338" s="10" t="str">
        <f>IF('KCC input'!K1339=0,"",'KCC input'!K1339)</f>
        <v>A1</v>
      </c>
      <c r="J1338" s="10" t="str">
        <f>IF('KCC input'!L1339=0,"",'KCC input'!L1339)</f>
        <v>ZKC002</v>
      </c>
      <c r="K1338" s="10" t="str">
        <f>IF('KCC input'!M1339=0,"",'KCC input'!M1339)</f>
        <v>Z116</v>
      </c>
      <c r="L1338" s="12"/>
    </row>
    <row r="1339" spans="1:12" s="4" customFormat="1" x14ac:dyDescent="0.25">
      <c r="A1339" s="10" t="str">
        <f>IF(LEFT('KCC input'!A1340,2)="ZA",'KCC input'!A1340,"")</f>
        <v/>
      </c>
      <c r="B1339" s="10" t="str">
        <f>IF(LEFT('KCC input'!C1340,2)="ZA",'KCC input'!C1340,"")</f>
        <v/>
      </c>
      <c r="C1339" s="10" t="str">
        <f>IF(LEFT('KCC input'!E1340,2)="ZA",'KCC input'!E1340,"")</f>
        <v/>
      </c>
      <c r="D1339" s="10" t="str">
        <f>IF(LEFT('KCC input'!G1340,2)="ZA",'KCC input'!G1340,"")</f>
        <v>ZA_01295</v>
      </c>
      <c r="E1339" s="10" t="str">
        <f>IF('KCC input'!H1340=0,"",'KCC input'!H1340)</f>
        <v>Aanmaning/herinnering</v>
      </c>
      <c r="F1339" s="10" t="str">
        <f>IF('KCC input'!H1340=0,"",'KCC input'!H1340)</f>
        <v>Aanmaning/herinnering</v>
      </c>
      <c r="G1339" s="10" t="str">
        <f t="shared" si="20"/>
        <v>A1ZKC002  Z117</v>
      </c>
      <c r="H1339" s="11" t="str">
        <f>IF('KCC input'!I1340=0,"",'KCC input'!I1340)</f>
        <v/>
      </c>
      <c r="I1339" s="10" t="str">
        <f>IF('KCC input'!K1340=0,"",'KCC input'!K1340)</f>
        <v>A1</v>
      </c>
      <c r="J1339" s="10" t="str">
        <f>IF('KCC input'!L1340=0,"",'KCC input'!L1340)</f>
        <v>ZKC002</v>
      </c>
      <c r="K1339" s="10" t="str">
        <f>IF('KCC input'!M1340=0,"",'KCC input'!M1340)</f>
        <v>Z117</v>
      </c>
      <c r="L1339" s="12"/>
    </row>
    <row r="1340" spans="1:12" s="4" customFormat="1" x14ac:dyDescent="0.25">
      <c r="A1340" s="10" t="str">
        <f>IF(LEFT('KCC input'!A1341,2)="ZA",'KCC input'!A1341,"")</f>
        <v/>
      </c>
      <c r="B1340" s="10" t="str">
        <f>IF(LEFT('KCC input'!C1341,2)="ZA",'KCC input'!C1341,"")</f>
        <v/>
      </c>
      <c r="C1340" s="10" t="str">
        <f>IF(LEFT('KCC input'!E1341,2)="ZA",'KCC input'!E1341,"")</f>
        <v/>
      </c>
      <c r="D1340" s="10" t="str">
        <f>IF(LEFT('KCC input'!G1341,2)="ZA",'KCC input'!G1341,"")</f>
        <v>ZA_01296</v>
      </c>
      <c r="E1340" s="10" t="str">
        <f>IF('KCC input'!H1341=0,"",'KCC input'!H1341)</f>
        <v>ACCS</v>
      </c>
      <c r="F1340" s="10" t="str">
        <f>IF('KCC input'!H1341=0,"",'KCC input'!H1341)</f>
        <v>ACCS</v>
      </c>
      <c r="G1340" s="10" t="str">
        <f t="shared" si="20"/>
        <v>A1ZKC002  Z118</v>
      </c>
      <c r="H1340" s="11" t="str">
        <f>IF('KCC input'!I1341=0,"",'KCC input'!I1341)</f>
        <v/>
      </c>
      <c r="I1340" s="10" t="str">
        <f>IF('KCC input'!K1341=0,"",'KCC input'!K1341)</f>
        <v>A1</v>
      </c>
      <c r="J1340" s="10" t="str">
        <f>IF('KCC input'!L1341=0,"",'KCC input'!L1341)</f>
        <v>ZKC002</v>
      </c>
      <c r="K1340" s="10" t="str">
        <f>IF('KCC input'!M1341=0,"",'KCC input'!M1341)</f>
        <v>Z118</v>
      </c>
      <c r="L1340" s="12"/>
    </row>
    <row r="1341" spans="1:12" s="4" customFormat="1" x14ac:dyDescent="0.25">
      <c r="A1341" s="10" t="str">
        <f>IF(LEFT('KCC input'!A1342,2)="ZA",'KCC input'!A1342,"")</f>
        <v/>
      </c>
      <c r="B1341" s="10" t="str">
        <f>IF(LEFT('KCC input'!C1342,2)="ZA",'KCC input'!C1342,"")</f>
        <v/>
      </c>
      <c r="C1341" s="10" t="str">
        <f>IF(LEFT('KCC input'!E1342,2)="ZA",'KCC input'!E1342,"")</f>
        <v/>
      </c>
      <c r="D1341" s="10" t="str">
        <f>IF(LEFT('KCC input'!G1342,2)="ZA",'KCC input'!G1342,"")</f>
        <v>ZA_01297</v>
      </c>
      <c r="E1341" s="10" t="str">
        <f>IF('KCC input'!H1342=0,"",'KCC input'!H1342)</f>
        <v>Betaling binnen?</v>
      </c>
      <c r="F1341" s="10" t="str">
        <f>IF('KCC input'!H1342=0,"",'KCC input'!H1342)</f>
        <v>Betaling binnen?</v>
      </c>
      <c r="G1341" s="10" t="str">
        <f t="shared" si="20"/>
        <v>A1ZKC002  Z119</v>
      </c>
      <c r="H1341" s="11" t="str">
        <f>IF('KCC input'!I1342=0,"",'KCC input'!I1342)</f>
        <v/>
      </c>
      <c r="I1341" s="10" t="str">
        <f>IF('KCC input'!K1342=0,"",'KCC input'!K1342)</f>
        <v>A1</v>
      </c>
      <c r="J1341" s="10" t="str">
        <f>IF('KCC input'!L1342=0,"",'KCC input'!L1342)</f>
        <v>ZKC002</v>
      </c>
      <c r="K1341" s="10" t="str">
        <f>IF('KCC input'!M1342=0,"",'KCC input'!M1342)</f>
        <v>Z119</v>
      </c>
      <c r="L1341" s="12"/>
    </row>
    <row r="1342" spans="1:12" s="4" customFormat="1" x14ac:dyDescent="0.25">
      <c r="A1342" s="10" t="str">
        <f>IF(LEFT('KCC input'!A1343,2)="ZA",'KCC input'!A1343,"")</f>
        <v/>
      </c>
      <c r="B1342" s="10" t="str">
        <f>IF(LEFT('KCC input'!C1343,2)="ZA",'KCC input'!C1343,"")</f>
        <v/>
      </c>
      <c r="C1342" s="10" t="str">
        <f>IF(LEFT('KCC input'!E1343,2)="ZA",'KCC input'!E1343,"")</f>
        <v/>
      </c>
      <c r="D1342" s="10" t="str">
        <f>IF(LEFT('KCC input'!G1343,2)="ZA",'KCC input'!G1343,"")</f>
        <v>ZA_01298</v>
      </c>
      <c r="E1342" s="10" t="str">
        <f>IF('KCC input'!H1343=0,"",'KCC input'!H1343)</f>
        <v>Fout op factuur</v>
      </c>
      <c r="F1342" s="10" t="str">
        <f>IF('KCC input'!H1343=0,"",'KCC input'!H1343)</f>
        <v>Fout op factuur</v>
      </c>
      <c r="G1342" s="10" t="str">
        <f t="shared" si="20"/>
        <v>A1ZKC002  Z120</v>
      </c>
      <c r="H1342" s="11" t="str">
        <f>IF('KCC input'!I1343=0,"",'KCC input'!I1343)</f>
        <v/>
      </c>
      <c r="I1342" s="10" t="str">
        <f>IF('KCC input'!K1343=0,"",'KCC input'!K1343)</f>
        <v>A1</v>
      </c>
      <c r="J1342" s="10" t="str">
        <f>IF('KCC input'!L1343=0,"",'KCC input'!L1343)</f>
        <v>ZKC002</v>
      </c>
      <c r="K1342" s="10" t="str">
        <f>IF('KCC input'!M1343=0,"",'KCC input'!M1343)</f>
        <v>Z120</v>
      </c>
      <c r="L1342" s="12"/>
    </row>
    <row r="1343" spans="1:12" s="4" customFormat="1" x14ac:dyDescent="0.25">
      <c r="A1343" s="10" t="str">
        <f>IF(LEFT('KCC input'!A1344,2)="ZA",'KCC input'!A1344,"")</f>
        <v/>
      </c>
      <c r="B1343" s="10" t="str">
        <f>IF(LEFT('KCC input'!C1344,2)="ZA",'KCC input'!C1344,"")</f>
        <v/>
      </c>
      <c r="C1343" s="10" t="str">
        <f>IF(LEFT('KCC input'!E1344,2)="ZA",'KCC input'!E1344,"")</f>
        <v/>
      </c>
      <c r="D1343" s="10" t="str">
        <f>IF(LEFT('KCC input'!G1344,2)="ZA",'KCC input'!G1344,"")</f>
        <v>ZA_01299</v>
      </c>
      <c r="E1343" s="10" t="str">
        <f>IF('KCC input'!H1344=0,"",'KCC input'!H1344)</f>
        <v>Factuur onduidelijk</v>
      </c>
      <c r="F1343" s="10" t="str">
        <f>IF('KCC input'!H1344=0,"",'KCC input'!H1344)</f>
        <v>Factuur onduidelijk</v>
      </c>
      <c r="G1343" s="10" t="str">
        <f t="shared" si="20"/>
        <v>A1ZKC002  Z121</v>
      </c>
      <c r="H1343" s="11" t="str">
        <f>IF('KCC input'!I1344=0,"",'KCC input'!I1344)</f>
        <v/>
      </c>
      <c r="I1343" s="10" t="str">
        <f>IF('KCC input'!K1344=0,"",'KCC input'!K1344)</f>
        <v>A1</v>
      </c>
      <c r="J1343" s="10" t="str">
        <f>IF('KCC input'!L1344=0,"",'KCC input'!L1344)</f>
        <v>ZKC002</v>
      </c>
      <c r="K1343" s="10" t="str">
        <f>IF('KCC input'!M1344=0,"",'KCC input'!M1344)</f>
        <v>Z121</v>
      </c>
      <c r="L1343" s="12"/>
    </row>
    <row r="1344" spans="1:12" s="4" customFormat="1" x14ac:dyDescent="0.25">
      <c r="A1344" s="10" t="str">
        <f>IF(LEFT('KCC input'!A1345,2)="ZA",'KCC input'!A1345,"")</f>
        <v/>
      </c>
      <c r="B1344" s="10" t="str">
        <f>IF(LEFT('KCC input'!C1345,2)="ZA",'KCC input'!C1345,"")</f>
        <v/>
      </c>
      <c r="C1344" s="10" t="str">
        <f>IF(LEFT('KCC input'!E1345,2)="ZA",'KCC input'!E1345,"")</f>
        <v/>
      </c>
      <c r="D1344" s="10" t="str">
        <f>IF(LEFT('KCC input'!G1345,2)="ZA",'KCC input'!G1345,"")</f>
        <v>ZA_01300</v>
      </c>
      <c r="E1344" s="10" t="str">
        <f>IF('KCC input'!H1345=0,"",'KCC input'!H1345)</f>
        <v>Vraag over inhoud factuur</v>
      </c>
      <c r="F1344" s="10" t="str">
        <f>IF('KCC input'!H1345=0,"",'KCC input'!H1345)</f>
        <v>Vraag over inhoud factuur</v>
      </c>
      <c r="G1344" s="10" t="str">
        <f t="shared" si="20"/>
        <v>A1ZKC002  Z122</v>
      </c>
      <c r="H1344" s="11" t="str">
        <f>IF('KCC input'!I1345=0,"",'KCC input'!I1345)</f>
        <v/>
      </c>
      <c r="I1344" s="10" t="str">
        <f>IF('KCC input'!K1345=0,"",'KCC input'!K1345)</f>
        <v>A1</v>
      </c>
      <c r="J1344" s="10" t="str">
        <f>IF('KCC input'!L1345=0,"",'KCC input'!L1345)</f>
        <v>ZKC002</v>
      </c>
      <c r="K1344" s="10" t="str">
        <f>IF('KCC input'!M1345=0,"",'KCC input'!M1345)</f>
        <v>Z122</v>
      </c>
      <c r="L1344" s="12"/>
    </row>
    <row r="1345" spans="1:12" s="4" customFormat="1" x14ac:dyDescent="0.25">
      <c r="A1345" s="10" t="str">
        <f>IF(LEFT('KCC input'!A1346,2)="ZA",'KCC input'!A1346,"")</f>
        <v/>
      </c>
      <c r="B1345" s="10" t="str">
        <f>IF(LEFT('KCC input'!C1346,2)="ZA",'KCC input'!C1346,"")</f>
        <v/>
      </c>
      <c r="C1345" s="10" t="str">
        <f>IF(LEFT('KCC input'!E1346,2)="ZA",'KCC input'!E1346,"")</f>
        <v/>
      </c>
      <c r="D1345" s="10" t="str">
        <f>IF(LEFT('KCC input'!G1346,2)="ZA",'KCC input'!G1346,"")</f>
        <v>ZA_01301</v>
      </c>
      <c r="E1345" s="10" t="str">
        <f>IF('KCC input'!H1346=0,"",'KCC input'!H1346)</f>
        <v>Analoog/digitaal factureren aanvragen</v>
      </c>
      <c r="F1345" s="10" t="str">
        <f>IF('KCC input'!H1346=0,"",'KCC input'!H1346)</f>
        <v>Analoog/digitaal factureren aanvragen</v>
      </c>
      <c r="G1345" s="10" t="str">
        <f t="shared" si="20"/>
        <v>A1ZKC002  Z123</v>
      </c>
      <c r="H1345" s="11" t="str">
        <f>IF('KCC input'!I1346=0,"",'KCC input'!I1346)</f>
        <v/>
      </c>
      <c r="I1345" s="10" t="str">
        <f>IF('KCC input'!K1346=0,"",'KCC input'!K1346)</f>
        <v>A1</v>
      </c>
      <c r="J1345" s="10" t="str">
        <f>IF('KCC input'!L1346=0,"",'KCC input'!L1346)</f>
        <v>ZKC002</v>
      </c>
      <c r="K1345" s="10" t="str">
        <f>IF('KCC input'!M1346=0,"",'KCC input'!M1346)</f>
        <v>Z123</v>
      </c>
      <c r="L1345" s="12"/>
    </row>
    <row r="1346" spans="1:12" s="4" customFormat="1" x14ac:dyDescent="0.25">
      <c r="A1346" s="10" t="str">
        <f>IF(LEFT('KCC input'!A1347,2)="ZA",'KCC input'!A1347,"")</f>
        <v/>
      </c>
      <c r="B1346" s="10" t="str">
        <f>IF(LEFT('KCC input'!C1347,2)="ZA",'KCC input'!C1347,"")</f>
        <v/>
      </c>
      <c r="C1346" s="10" t="str">
        <f>IF(LEFT('KCC input'!E1347,2)="ZA",'KCC input'!E1347,"")</f>
        <v/>
      </c>
      <c r="D1346" s="10" t="str">
        <f>IF(LEFT('KCC input'!G1347,2)="ZA",'KCC input'!G1347,"")</f>
        <v>ZA_01302</v>
      </c>
      <c r="E1346" s="10" t="str">
        <f>IF('KCC input'!H1347=0,"",'KCC input'!H1347)</f>
        <v>Reseller</v>
      </c>
      <c r="F1346" s="10" t="str">
        <f>IF('KCC input'!H1347=0,"",'KCC input'!H1347)</f>
        <v>Reseller</v>
      </c>
      <c r="G1346" s="10" t="str">
        <f t="shared" si="20"/>
        <v>A1ZKC002  Z124</v>
      </c>
      <c r="H1346" s="11" t="str">
        <f>IF('KCC input'!I1347=0,"",'KCC input'!I1347)</f>
        <v/>
      </c>
      <c r="I1346" s="10" t="str">
        <f>IF('KCC input'!K1347=0,"",'KCC input'!K1347)</f>
        <v>A1</v>
      </c>
      <c r="J1346" s="10" t="str">
        <f>IF('KCC input'!L1347=0,"",'KCC input'!L1347)</f>
        <v>ZKC002</v>
      </c>
      <c r="K1346" s="10" t="str">
        <f>IF('KCC input'!M1347=0,"",'KCC input'!M1347)</f>
        <v>Z124</v>
      </c>
      <c r="L1346" s="12"/>
    </row>
    <row r="1347" spans="1:12" s="4" customFormat="1" x14ac:dyDescent="0.25">
      <c r="A1347" s="10" t="str">
        <f>IF(LEFT('KCC input'!A1348,2)="ZA",'KCC input'!A1348,"")</f>
        <v/>
      </c>
      <c r="B1347" s="10" t="str">
        <f>IF(LEFT('KCC input'!C1348,2)="ZA",'KCC input'!C1348,"")</f>
        <v>ZA_01303</v>
      </c>
      <c r="C1347" s="10" t="str">
        <f>IF(LEFT('KCC input'!E1348,2)="ZA",'KCC input'!E1348,"")</f>
        <v/>
      </c>
      <c r="D1347" s="10" t="str">
        <f>IF(LEFT('KCC input'!G1348,2)="ZA",'KCC input'!G1348,"")</f>
        <v/>
      </c>
      <c r="E1347" s="10" t="str">
        <f>IF('KCC input'!H1348=0,"",'KCC input'!H1348)</f>
        <v>Oriënteren</v>
      </c>
      <c r="F1347" s="10" t="str">
        <f>IF('KCC input'!H1348=0,"",'KCC input'!H1348)</f>
        <v>Oriënteren</v>
      </c>
      <c r="G1347" s="10" t="str">
        <f t="shared" si="20"/>
        <v>A1ZKC002  Z167</v>
      </c>
      <c r="H1347" s="11" t="str">
        <f>IF('KCC input'!I1348=0,"",'KCC input'!I1348)</f>
        <v/>
      </c>
      <c r="I1347" s="10" t="str">
        <f>IF('KCC input'!K1348=0,"",'KCC input'!K1348)</f>
        <v>A1</v>
      </c>
      <c r="J1347" s="10" t="str">
        <f>IF('KCC input'!L1348=0,"",'KCC input'!L1348)</f>
        <v>ZKC002</v>
      </c>
      <c r="K1347" s="10" t="str">
        <f>IF('KCC input'!M1348=0,"",'KCC input'!M1348)</f>
        <v>Z167</v>
      </c>
      <c r="L1347" s="12"/>
    </row>
    <row r="1348" spans="1:12" s="4" customFormat="1" x14ac:dyDescent="0.25">
      <c r="A1348" s="10" t="str">
        <f>IF(LEFT('KCC input'!A1349,2)="ZA",'KCC input'!A1349,"")</f>
        <v/>
      </c>
      <c r="B1348" s="10" t="str">
        <f>IF(LEFT('KCC input'!C1349,2)="ZA",'KCC input'!C1349,"")</f>
        <v/>
      </c>
      <c r="C1348" s="10" t="str">
        <f>IF(LEFT('KCC input'!E1349,2)="ZA",'KCC input'!E1349,"")</f>
        <v>ZA_01304</v>
      </c>
      <c r="D1348" s="10" t="str">
        <f>IF(LEFT('KCC input'!G1349,2)="ZA",'KCC input'!G1349,"")</f>
        <v/>
      </c>
      <c r="E1348" s="10" t="str">
        <f>IF('KCC input'!H1349=0,"",'KCC input'!H1349)</f>
        <v>Transacties</v>
      </c>
      <c r="F1348" s="10" t="str">
        <f>IF('KCC input'!H1349=0,"",'KCC input'!H1349)</f>
        <v>Transacties</v>
      </c>
      <c r="G1348" s="10" t="str">
        <f t="shared" si="20"/>
        <v>A1ZKC002  Z168</v>
      </c>
      <c r="H1348" s="11" t="str">
        <f>IF('KCC input'!I1349=0,"",'KCC input'!I1349)</f>
        <v/>
      </c>
      <c r="I1348" s="10" t="str">
        <f>IF('KCC input'!K1349=0,"",'KCC input'!K1349)</f>
        <v>A1</v>
      </c>
      <c r="J1348" s="10" t="str">
        <f>IF('KCC input'!L1349=0,"",'KCC input'!L1349)</f>
        <v>ZKC002</v>
      </c>
      <c r="K1348" s="10" t="str">
        <f>IF('KCC input'!M1349=0,"",'KCC input'!M1349)</f>
        <v>Z168</v>
      </c>
      <c r="L1348" s="12"/>
    </row>
    <row r="1349" spans="1:12" s="4" customFormat="1" x14ac:dyDescent="0.25">
      <c r="A1349" s="10" t="str">
        <f>IF(LEFT('KCC input'!A1350,2)="ZA",'KCC input'!A1350,"")</f>
        <v/>
      </c>
      <c r="B1349" s="10" t="str">
        <f>IF(LEFT('KCC input'!C1350,2)="ZA",'KCC input'!C1350,"")</f>
        <v/>
      </c>
      <c r="C1349" s="10" t="str">
        <f>IF(LEFT('KCC input'!E1350,2)="ZA",'KCC input'!E1350,"")</f>
        <v/>
      </c>
      <c r="D1349" s="10" t="str">
        <f>IF(LEFT('KCC input'!G1350,2)="ZA",'KCC input'!G1350,"")</f>
        <v>ZA_01305</v>
      </c>
      <c r="E1349" s="10" t="str">
        <f>IF('KCC input'!H1350=0,"",'KCC input'!H1350)</f>
        <v>Transacties woningen en appartementen</v>
      </c>
      <c r="F1349" s="10" t="str">
        <f>IF('KCC input'!H1350=0,"",'KCC input'!H1350)</f>
        <v>Transacties woningen en appartementen</v>
      </c>
      <c r="G1349" s="10" t="str">
        <f t="shared" si="20"/>
        <v>A1ZKC002  Z008</v>
      </c>
      <c r="H1349" s="11" t="str">
        <f>IF('KCC input'!I1350=0,"",'KCC input'!I1350)</f>
        <v/>
      </c>
      <c r="I1349" s="10" t="str">
        <f>IF('KCC input'!K1350=0,"",'KCC input'!K1350)</f>
        <v>A1</v>
      </c>
      <c r="J1349" s="10" t="str">
        <f>IF('KCC input'!L1350=0,"",'KCC input'!L1350)</f>
        <v>ZKC002</v>
      </c>
      <c r="K1349" s="10" t="str">
        <f>IF('KCC input'!M1350=0,"",'KCC input'!M1350)</f>
        <v>Z008</v>
      </c>
      <c r="L1349" s="12"/>
    </row>
    <row r="1350" spans="1:12" s="4" customFormat="1" x14ac:dyDescent="0.25">
      <c r="A1350" s="10" t="str">
        <f>IF(LEFT('KCC input'!A1351,2)="ZA",'KCC input'!A1351,"")</f>
        <v/>
      </c>
      <c r="B1350" s="10" t="str">
        <f>IF(LEFT('KCC input'!C1351,2)="ZA",'KCC input'!C1351,"")</f>
        <v/>
      </c>
      <c r="C1350" s="10" t="str">
        <f>IF(LEFT('KCC input'!E1351,2)="ZA",'KCC input'!E1351,"")</f>
        <v/>
      </c>
      <c r="D1350" s="10" t="str">
        <f>IF(LEFT('KCC input'!G1351,2)="ZA",'KCC input'!G1351,"")</f>
        <v>ZA_01306</v>
      </c>
      <c r="E1350" s="10" t="str">
        <f>IF('KCC input'!H1351=0,"",'KCC input'!H1351)</f>
        <v>Vastgoed transacties bedrijfsmatig</v>
      </c>
      <c r="F1350" s="10" t="str">
        <f>IF('KCC input'!H1351=0,"",'KCC input'!H1351)</f>
        <v>Vastgoed transacties bedrijfsmatig</v>
      </c>
      <c r="G1350" s="10" t="str">
        <f t="shared" si="20"/>
        <v>A1ZKC002  Z009</v>
      </c>
      <c r="H1350" s="11" t="str">
        <f>IF('KCC input'!I1351=0,"",'KCC input'!I1351)</f>
        <v/>
      </c>
      <c r="I1350" s="10" t="str">
        <f>IF('KCC input'!K1351=0,"",'KCC input'!K1351)</f>
        <v>A1</v>
      </c>
      <c r="J1350" s="10" t="str">
        <f>IF('KCC input'!L1351=0,"",'KCC input'!L1351)</f>
        <v>ZKC002</v>
      </c>
      <c r="K1350" s="10" t="str">
        <f>IF('KCC input'!M1351=0,"",'KCC input'!M1351)</f>
        <v>Z009</v>
      </c>
      <c r="L1350" s="12"/>
    </row>
    <row r="1351" spans="1:12" s="4" customFormat="1" x14ac:dyDescent="0.25">
      <c r="A1351" s="10" t="str">
        <f>IF(LEFT('KCC input'!A1352,2)="ZA",'KCC input'!A1352,"")</f>
        <v/>
      </c>
      <c r="B1351" s="10" t="str">
        <f>IF(LEFT('KCC input'!C1352,2)="ZA",'KCC input'!C1352,"")</f>
        <v/>
      </c>
      <c r="C1351" s="10" t="str">
        <f>IF(LEFT('KCC input'!E1352,2)="ZA",'KCC input'!E1352,"")</f>
        <v/>
      </c>
      <c r="D1351" s="10" t="str">
        <f>IF(LEFT('KCC input'!G1352,2)="ZA",'KCC input'!G1352,"")</f>
        <v>ZA_01307</v>
      </c>
      <c r="E1351" s="10" t="str">
        <f>IF('KCC input'!H1352=0,"",'KCC input'!H1352)</f>
        <v>Transacties agrarische gronden</v>
      </c>
      <c r="F1351" s="10" t="str">
        <f>IF('KCC input'!H1352=0,"",'KCC input'!H1352)</f>
        <v>Transacties agrarische gronden</v>
      </c>
      <c r="G1351" s="10" t="str">
        <f t="shared" si="20"/>
        <v>A1ZKC002  Z010</v>
      </c>
      <c r="H1351" s="11" t="str">
        <f>IF('KCC input'!I1352=0,"",'KCC input'!I1352)</f>
        <v/>
      </c>
      <c r="I1351" s="10" t="str">
        <f>IF('KCC input'!K1352=0,"",'KCC input'!K1352)</f>
        <v>A1</v>
      </c>
      <c r="J1351" s="10" t="str">
        <f>IF('KCC input'!L1352=0,"",'KCC input'!L1352)</f>
        <v>ZKC002</v>
      </c>
      <c r="K1351" s="10" t="str">
        <f>IF('KCC input'!M1352=0,"",'KCC input'!M1352)</f>
        <v>Z010</v>
      </c>
      <c r="L1351" s="12"/>
    </row>
    <row r="1352" spans="1:12" s="4" customFormat="1" x14ac:dyDescent="0.25">
      <c r="A1352" s="10" t="str">
        <f>IF(LEFT('KCC input'!A1353,2)="ZA",'KCC input'!A1353,"")</f>
        <v/>
      </c>
      <c r="B1352" s="10" t="str">
        <f>IF(LEFT('KCC input'!C1353,2)="ZA",'KCC input'!C1353,"")</f>
        <v/>
      </c>
      <c r="C1352" s="10" t="str">
        <f>IF(LEFT('KCC input'!E1353,2)="ZA",'KCC input'!E1353,"")</f>
        <v/>
      </c>
      <c r="D1352" s="10" t="str">
        <f>IF(LEFT('KCC input'!G1353,2)="ZA",'KCC input'!G1353,"")</f>
        <v>ZA_01308</v>
      </c>
      <c r="E1352" s="10" t="str">
        <f>IF('KCC input'!H1353=0,"",'KCC input'!H1353)</f>
        <v>Adressen met hypotheek</v>
      </c>
      <c r="F1352" s="10" t="str">
        <f>IF('KCC input'!H1353=0,"",'KCC input'!H1353)</f>
        <v>Adressen met hypotheek</v>
      </c>
      <c r="G1352" s="10" t="str">
        <f t="shared" si="20"/>
        <v>A1ZKC002  Z011</v>
      </c>
      <c r="H1352" s="11" t="str">
        <f>IF('KCC input'!I1353=0,"",'KCC input'!I1353)</f>
        <v/>
      </c>
      <c r="I1352" s="10" t="str">
        <f>IF('KCC input'!K1353=0,"",'KCC input'!K1353)</f>
        <v>A1</v>
      </c>
      <c r="J1352" s="10" t="str">
        <f>IF('KCC input'!L1353=0,"",'KCC input'!L1353)</f>
        <v>ZKC002</v>
      </c>
      <c r="K1352" s="10" t="str">
        <f>IF('KCC input'!M1353=0,"",'KCC input'!M1353)</f>
        <v>Z011</v>
      </c>
      <c r="L1352" s="12"/>
    </row>
    <row r="1353" spans="1:12" s="4" customFormat="1" x14ac:dyDescent="0.25">
      <c r="A1353" s="10" t="str">
        <f>IF(LEFT('KCC input'!A1354,2)="ZA",'KCC input'!A1354,"")</f>
        <v/>
      </c>
      <c r="B1353" s="10" t="str">
        <f>IF(LEFT('KCC input'!C1354,2)="ZA",'KCC input'!C1354,"")</f>
        <v/>
      </c>
      <c r="C1353" s="10" t="str">
        <f>IF(LEFT('KCC input'!E1354,2)="ZA",'KCC input'!E1354,"")</f>
        <v/>
      </c>
      <c r="D1353" s="10" t="str">
        <f>IF(LEFT('KCC input'!G1354,2)="ZA",'KCC input'!G1354,"")</f>
        <v>ZA_01309</v>
      </c>
      <c r="E1353" s="10" t="str">
        <f>IF('KCC input'!H1354=0,"",'KCC input'!H1354)</f>
        <v>Administratieve gegevens</v>
      </c>
      <c r="F1353" s="10" t="str">
        <f>IF('KCC input'!H1354=0,"",'KCC input'!H1354)</f>
        <v>Administratieve gegevens</v>
      </c>
      <c r="G1353" s="10" t="str">
        <f t="shared" si="20"/>
        <v>A1ZKC002  Z012</v>
      </c>
      <c r="H1353" s="11" t="str">
        <f>IF('KCC input'!I1354=0,"",'KCC input'!I1354)</f>
        <v/>
      </c>
      <c r="I1353" s="10" t="str">
        <f>IF('KCC input'!K1354=0,"",'KCC input'!K1354)</f>
        <v>A1</v>
      </c>
      <c r="J1353" s="10" t="str">
        <f>IF('KCC input'!L1354=0,"",'KCC input'!L1354)</f>
        <v>ZKC002</v>
      </c>
      <c r="K1353" s="10" t="str">
        <f>IF('KCC input'!M1354=0,"",'KCC input'!M1354)</f>
        <v>Z012</v>
      </c>
      <c r="L1353" s="12"/>
    </row>
    <row r="1354" spans="1:12" s="4" customFormat="1" x14ac:dyDescent="0.25">
      <c r="A1354" s="10" t="str">
        <f>IF(LEFT('KCC input'!A1355,2)="ZA",'KCC input'!A1355,"")</f>
        <v/>
      </c>
      <c r="B1354" s="10" t="str">
        <f>IF(LEFT('KCC input'!C1355,2)="ZA",'KCC input'!C1355,"")</f>
        <v/>
      </c>
      <c r="C1354" s="10" t="str">
        <f>IF(LEFT('KCC input'!E1355,2)="ZA",'KCC input'!E1355,"")</f>
        <v/>
      </c>
      <c r="D1354" s="10" t="str">
        <f>IF(LEFT('KCC input'!G1355,2)="ZA",'KCC input'!G1355,"")</f>
        <v>ZA_01310</v>
      </c>
      <c r="E1354" s="10" t="str">
        <f>IF('KCC input'!H1355=0,"",'KCC input'!H1355)</f>
        <v>Objectenlijst</v>
      </c>
      <c r="F1354" s="10" t="str">
        <f>IF('KCC input'!H1355=0,"",'KCC input'!H1355)</f>
        <v>Objectenlijst</v>
      </c>
      <c r="G1354" s="10" t="str">
        <f t="shared" si="20"/>
        <v>A1ZKC002  Z013</v>
      </c>
      <c r="H1354" s="11" t="str">
        <f>IF('KCC input'!I1355=0,"",'KCC input'!I1355)</f>
        <v/>
      </c>
      <c r="I1354" s="10" t="str">
        <f>IF('KCC input'!K1355=0,"",'KCC input'!K1355)</f>
        <v>A1</v>
      </c>
      <c r="J1354" s="10" t="str">
        <f>IF('KCC input'!L1355=0,"",'KCC input'!L1355)</f>
        <v>ZKC002</v>
      </c>
      <c r="K1354" s="10" t="str">
        <f>IF('KCC input'!M1355=0,"",'KCC input'!M1355)</f>
        <v>Z013</v>
      </c>
      <c r="L1354" s="12"/>
    </row>
    <row r="1355" spans="1:12" s="4" customFormat="1" x14ac:dyDescent="0.25">
      <c r="A1355" s="10" t="str">
        <f>IF(LEFT('KCC input'!A1356,2)="ZA",'KCC input'!A1356,"")</f>
        <v/>
      </c>
      <c r="B1355" s="10" t="str">
        <f>IF(LEFT('KCC input'!C1356,2)="ZA",'KCC input'!C1356,"")</f>
        <v/>
      </c>
      <c r="C1355" s="10" t="str">
        <f>IF(LEFT('KCC input'!E1356,2)="ZA",'KCC input'!E1356,"")</f>
        <v/>
      </c>
      <c r="D1355" s="10" t="str">
        <f>IF(LEFT('KCC input'!G1356,2)="ZA",'KCC input'!G1356,"")</f>
        <v>ZA_01311</v>
      </c>
      <c r="E1355" s="10" t="str">
        <f>IF('KCC input'!H1356=0,"",'KCC input'!H1356)</f>
        <v>Transacties overig</v>
      </c>
      <c r="F1355" s="10" t="str">
        <f>IF('KCC input'!H1356=0,"",'KCC input'!H1356)</f>
        <v>Transacties overig</v>
      </c>
      <c r="G1355" s="10" t="str">
        <f t="shared" ref="G1355:G1418" si="21">CONCATENATE(I1355,J1355,REPT(" ",8-LEN(J1355)),K1355)</f>
        <v>A1ZKC002  Z014</v>
      </c>
      <c r="H1355" s="11" t="str">
        <f>IF('KCC input'!I1356=0,"",'KCC input'!I1356)</f>
        <v/>
      </c>
      <c r="I1355" s="10" t="str">
        <f>IF('KCC input'!K1356=0,"",'KCC input'!K1356)</f>
        <v>A1</v>
      </c>
      <c r="J1355" s="10" t="str">
        <f>IF('KCC input'!L1356=0,"",'KCC input'!L1356)</f>
        <v>ZKC002</v>
      </c>
      <c r="K1355" s="10" t="str">
        <f>IF('KCC input'!M1356=0,"",'KCC input'!M1356)</f>
        <v>Z014</v>
      </c>
      <c r="L1355" s="12"/>
    </row>
    <row r="1356" spans="1:12" s="4" customFormat="1" x14ac:dyDescent="0.25">
      <c r="A1356" s="10" t="str">
        <f>IF(LEFT('KCC input'!A1357,2)="ZA",'KCC input'!A1357,"")</f>
        <v/>
      </c>
      <c r="B1356" s="10" t="str">
        <f>IF(LEFT('KCC input'!C1357,2)="ZA",'KCC input'!C1357,"")</f>
        <v/>
      </c>
      <c r="C1356" s="10" t="str">
        <f>IF(LEFT('KCC input'!E1357,2)="ZA",'KCC input'!E1357,"")</f>
        <v>ZA_01312</v>
      </c>
      <c r="D1356" s="10" t="str">
        <f>IF(LEFT('KCC input'!G1357,2)="ZA",'KCC input'!G1357,"")</f>
        <v/>
      </c>
      <c r="E1356" s="10" t="str">
        <f>IF('KCC input'!H1357=0,"",'KCC input'!H1357)</f>
        <v>Statistische producten</v>
      </c>
      <c r="F1356" s="10" t="str">
        <f>IF('KCC input'!H1357=0,"",'KCC input'!H1357)</f>
        <v>Statistische producten</v>
      </c>
      <c r="G1356" s="10" t="str">
        <f t="shared" si="21"/>
        <v>A1ZKC002  Z169</v>
      </c>
      <c r="H1356" s="11" t="str">
        <f>IF('KCC input'!I1357=0,"",'KCC input'!I1357)</f>
        <v/>
      </c>
      <c r="I1356" s="10" t="str">
        <f>IF('KCC input'!K1357=0,"",'KCC input'!K1357)</f>
        <v>A1</v>
      </c>
      <c r="J1356" s="10" t="str">
        <f>IF('KCC input'!L1357=0,"",'KCC input'!L1357)</f>
        <v>ZKC002</v>
      </c>
      <c r="K1356" s="10" t="str">
        <f>IF('KCC input'!M1357=0,"",'KCC input'!M1357)</f>
        <v>Z169</v>
      </c>
      <c r="L1356" s="12"/>
    </row>
    <row r="1357" spans="1:12" s="4" customFormat="1" x14ac:dyDescent="0.25">
      <c r="A1357" s="10" t="str">
        <f>IF(LEFT('KCC input'!A1358,2)="ZA",'KCC input'!A1358,"")</f>
        <v/>
      </c>
      <c r="B1357" s="10" t="str">
        <f>IF(LEFT('KCC input'!C1358,2)="ZA",'KCC input'!C1358,"")</f>
        <v/>
      </c>
      <c r="C1357" s="10" t="str">
        <f>IF(LEFT('KCC input'!E1358,2)="ZA",'KCC input'!E1358,"")</f>
        <v/>
      </c>
      <c r="D1357" s="10" t="str">
        <f>IF(LEFT('KCC input'!G1358,2)="ZA",'KCC input'!G1358,"")</f>
        <v>ZA_01313</v>
      </c>
      <c r="E1357" s="10" t="str">
        <f>IF('KCC input'!H1358=0,"",'KCC input'!H1358)</f>
        <v>Statistische waarden</v>
      </c>
      <c r="F1357" s="10" t="str">
        <f>IF('KCC input'!H1358=0,"",'KCC input'!H1358)</f>
        <v>Statistische waarden</v>
      </c>
      <c r="G1357" s="10" t="str">
        <f t="shared" si="21"/>
        <v>A1ZKC002  Z015</v>
      </c>
      <c r="H1357" s="11" t="str">
        <f>IF('KCC input'!I1358=0,"",'KCC input'!I1358)</f>
        <v/>
      </c>
      <c r="I1357" s="10" t="str">
        <f>IF('KCC input'!K1358=0,"",'KCC input'!K1358)</f>
        <v>A1</v>
      </c>
      <c r="J1357" s="10" t="str">
        <f>IF('KCC input'!L1358=0,"",'KCC input'!L1358)</f>
        <v>ZKC002</v>
      </c>
      <c r="K1357" s="10" t="str">
        <f>IF('KCC input'!M1358=0,"",'KCC input'!M1358)</f>
        <v>Z015</v>
      </c>
      <c r="L1357" s="12"/>
    </row>
    <row r="1358" spans="1:12" s="4" customFormat="1" x14ac:dyDescent="0.25">
      <c r="A1358" s="10" t="str">
        <f>IF(LEFT('KCC input'!A1359,2)="ZA",'KCC input'!A1359,"")</f>
        <v/>
      </c>
      <c r="B1358" s="10" t="str">
        <f>IF(LEFT('KCC input'!C1359,2)="ZA",'KCC input'!C1359,"")</f>
        <v/>
      </c>
      <c r="C1358" s="10" t="str">
        <f>IF(LEFT('KCC input'!E1359,2)="ZA",'KCC input'!E1359,"")</f>
        <v/>
      </c>
      <c r="D1358" s="10" t="str">
        <f>IF(LEFT('KCC input'!G1359,2)="ZA",'KCC input'!G1359,"")</f>
        <v>ZA_01314</v>
      </c>
      <c r="E1358" s="10" t="str">
        <f>IF('KCC input'!H1359=0,"",'KCC input'!H1359)</f>
        <v>Gemiddelde koopsom</v>
      </c>
      <c r="F1358" s="10" t="str">
        <f>IF('KCC input'!H1359=0,"",'KCC input'!H1359)</f>
        <v>Gemiddelde koopsom</v>
      </c>
      <c r="G1358" s="10" t="str">
        <f t="shared" si="21"/>
        <v>A1ZKC002  Z016</v>
      </c>
      <c r="H1358" s="11" t="str">
        <f>IF('KCC input'!I1359=0,"",'KCC input'!I1359)</f>
        <v/>
      </c>
      <c r="I1358" s="10" t="str">
        <f>IF('KCC input'!K1359=0,"",'KCC input'!K1359)</f>
        <v>A1</v>
      </c>
      <c r="J1358" s="10" t="str">
        <f>IF('KCC input'!L1359=0,"",'KCC input'!L1359)</f>
        <v>ZKC002</v>
      </c>
      <c r="K1358" s="10" t="str">
        <f>IF('KCC input'!M1359=0,"",'KCC input'!M1359)</f>
        <v>Z016</v>
      </c>
      <c r="L1358" s="12"/>
    </row>
    <row r="1359" spans="1:12" s="4" customFormat="1" x14ac:dyDescent="0.25">
      <c r="A1359" s="10" t="str">
        <f>IF(LEFT('KCC input'!A1360,2)="ZA",'KCC input'!A1360,"")</f>
        <v/>
      </c>
      <c r="B1359" s="10" t="str">
        <f>IF(LEFT('KCC input'!C1360,2)="ZA",'KCC input'!C1360,"")</f>
        <v/>
      </c>
      <c r="C1359" s="10" t="str">
        <f>IF(LEFT('KCC input'!E1360,2)="ZA",'KCC input'!E1360,"")</f>
        <v/>
      </c>
      <c r="D1359" s="10" t="str">
        <f>IF(LEFT('KCC input'!G1360,2)="ZA",'KCC input'!G1360,"")</f>
        <v>ZA_01315</v>
      </c>
      <c r="E1359" s="10" t="str">
        <f>IF('KCC input'!H1360=0,"",'KCC input'!H1360)</f>
        <v>Aantal openstaande hypotheekakten per peildatum</v>
      </c>
      <c r="F1359" s="10" t="str">
        <f>IF('KCC input'!H1360=0,"",'KCC input'!H1360)</f>
        <v>Aantal openstaande hypotheekakten per peildatum</v>
      </c>
      <c r="G1359" s="10" t="str">
        <f t="shared" si="21"/>
        <v>A1ZKC002  Z017</v>
      </c>
      <c r="H1359" s="11" t="str">
        <f>IF('KCC input'!I1360=0,"",'KCC input'!I1360)</f>
        <v/>
      </c>
      <c r="I1359" s="10" t="str">
        <f>IF('KCC input'!K1360=0,"",'KCC input'!K1360)</f>
        <v>A1</v>
      </c>
      <c r="J1359" s="10" t="str">
        <f>IF('KCC input'!L1360=0,"",'KCC input'!L1360)</f>
        <v>ZKC002</v>
      </c>
      <c r="K1359" s="10" t="str">
        <f>IF('KCC input'!M1360=0,"",'KCC input'!M1360)</f>
        <v>Z017</v>
      </c>
      <c r="L1359" s="12"/>
    </row>
    <row r="1360" spans="1:12" s="4" customFormat="1" x14ac:dyDescent="0.25">
      <c r="A1360" s="10" t="str">
        <f>IF(LEFT('KCC input'!A1361,2)="ZA",'KCC input'!A1361,"")</f>
        <v/>
      </c>
      <c r="B1360" s="10" t="str">
        <f>IF(LEFT('KCC input'!C1361,2)="ZA",'KCC input'!C1361,"")</f>
        <v/>
      </c>
      <c r="C1360" s="10" t="str">
        <f>IF(LEFT('KCC input'!E1361,2)="ZA",'KCC input'!E1361,"")</f>
        <v/>
      </c>
      <c r="D1360" s="10" t="str">
        <f>IF(LEFT('KCC input'!G1361,2)="ZA",'KCC input'!G1361,"")</f>
        <v>ZA_01316</v>
      </c>
      <c r="E1360" s="10" t="str">
        <f>IF('KCC input'!H1361=0,"",'KCC input'!H1361)</f>
        <v>Overige statistische producten</v>
      </c>
      <c r="F1360" s="10" t="str">
        <f>IF('KCC input'!H1361=0,"",'KCC input'!H1361)</f>
        <v>Overige statistische producten</v>
      </c>
      <c r="G1360" s="10" t="str">
        <f t="shared" si="21"/>
        <v>A1ZKC002  Z018</v>
      </c>
      <c r="H1360" s="11" t="str">
        <f>IF('KCC input'!I1361=0,"",'KCC input'!I1361)</f>
        <v/>
      </c>
      <c r="I1360" s="10" t="str">
        <f>IF('KCC input'!K1361=0,"",'KCC input'!K1361)</f>
        <v>A1</v>
      </c>
      <c r="J1360" s="10" t="str">
        <f>IF('KCC input'!L1361=0,"",'KCC input'!L1361)</f>
        <v>ZKC002</v>
      </c>
      <c r="K1360" s="10" t="str">
        <f>IF('KCC input'!M1361=0,"",'KCC input'!M1361)</f>
        <v>Z018</v>
      </c>
      <c r="L1360" s="12"/>
    </row>
    <row r="1361" spans="1:12" s="4" customFormat="1" x14ac:dyDescent="0.25">
      <c r="A1361" s="10" t="str">
        <f>IF(LEFT('KCC input'!A1362,2)="ZA",'KCC input'!A1362,"")</f>
        <v/>
      </c>
      <c r="B1361" s="10" t="str">
        <f>IF(LEFT('KCC input'!C1362,2)="ZA",'KCC input'!C1362,"")</f>
        <v/>
      </c>
      <c r="C1361" s="10" t="str">
        <f>IF(LEFT('KCC input'!E1362,2)="ZA",'KCC input'!E1362,"")</f>
        <v>ZA_01317</v>
      </c>
      <c r="D1361" s="10" t="str">
        <f>IF(LEFT('KCC input'!G1362,2)="ZA",'KCC input'!G1362,"")</f>
        <v/>
      </c>
      <c r="E1361" s="10" t="str">
        <f>IF('KCC input'!H1362=0,"",'KCC input'!H1362)</f>
        <v>Adres Coördinaten NL</v>
      </c>
      <c r="F1361" s="10" t="str">
        <f>IF('KCC input'!H1362=0,"",'KCC input'!H1362)</f>
        <v>Adres Coördinaten NL</v>
      </c>
      <c r="G1361" s="10" t="str">
        <f t="shared" si="21"/>
        <v>A1ZKC002  Z170</v>
      </c>
      <c r="H1361" s="11" t="str">
        <f>IF('KCC input'!I1362=0,"",'KCC input'!I1362)</f>
        <v/>
      </c>
      <c r="I1361" s="10" t="str">
        <f>IF('KCC input'!K1362=0,"",'KCC input'!K1362)</f>
        <v>A1</v>
      </c>
      <c r="J1361" s="10" t="str">
        <f>IF('KCC input'!L1362=0,"",'KCC input'!L1362)</f>
        <v>ZKC002</v>
      </c>
      <c r="K1361" s="10" t="str">
        <f>IF('KCC input'!M1362=0,"",'KCC input'!M1362)</f>
        <v>Z170</v>
      </c>
      <c r="L1361" s="12"/>
    </row>
    <row r="1362" spans="1:12" s="4" customFormat="1" x14ac:dyDescent="0.25">
      <c r="A1362" s="10" t="str">
        <f>IF(LEFT('KCC input'!A1363,2)="ZA",'KCC input'!A1363,"")</f>
        <v/>
      </c>
      <c r="B1362" s="10" t="str">
        <f>IF(LEFT('KCC input'!C1363,2)="ZA",'KCC input'!C1363,"")</f>
        <v/>
      </c>
      <c r="C1362" s="10" t="str">
        <f>IF(LEFT('KCC input'!E1363,2)="ZA",'KCC input'!E1363,"")</f>
        <v/>
      </c>
      <c r="D1362" s="10" t="str">
        <f>IF(LEFT('KCC input'!G1363,2)="ZA",'KCC input'!G1363,"")</f>
        <v>ZA_01318</v>
      </c>
      <c r="E1362" s="10" t="str">
        <f>IF('KCC input'!H1363=0,"",'KCC input'!H1363)</f>
        <v>Totaalstand</v>
      </c>
      <c r="F1362" s="10" t="str">
        <f>IF('KCC input'!H1363=0,"",'KCC input'!H1363)</f>
        <v>Totaalstand</v>
      </c>
      <c r="G1362" s="10" t="str">
        <f t="shared" si="21"/>
        <v>A1ZKC002  Z019</v>
      </c>
      <c r="H1362" s="11" t="str">
        <f>IF('KCC input'!I1363=0,"",'KCC input'!I1363)</f>
        <v/>
      </c>
      <c r="I1362" s="10" t="str">
        <f>IF('KCC input'!K1363=0,"",'KCC input'!K1363)</f>
        <v>A1</v>
      </c>
      <c r="J1362" s="10" t="str">
        <f>IF('KCC input'!L1363=0,"",'KCC input'!L1363)</f>
        <v>ZKC002</v>
      </c>
      <c r="K1362" s="10" t="str">
        <f>IF('KCC input'!M1363=0,"",'KCC input'!M1363)</f>
        <v>Z019</v>
      </c>
      <c r="L1362" s="12"/>
    </row>
    <row r="1363" spans="1:12" s="4" customFormat="1" x14ac:dyDescent="0.25">
      <c r="A1363" s="10" t="str">
        <f>IF(LEFT('KCC input'!A1364,2)="ZA",'KCC input'!A1364,"")</f>
        <v/>
      </c>
      <c r="B1363" s="10" t="str">
        <f>IF(LEFT('KCC input'!C1364,2)="ZA",'KCC input'!C1364,"")</f>
        <v/>
      </c>
      <c r="C1363" s="10" t="str">
        <f>IF(LEFT('KCC input'!E1364,2)="ZA",'KCC input'!E1364,"")</f>
        <v/>
      </c>
      <c r="D1363" s="10" t="str">
        <f>IF(LEFT('KCC input'!G1364,2)="ZA",'KCC input'!G1364,"")</f>
        <v>ZA_01319</v>
      </c>
      <c r="E1363" s="10" t="str">
        <f>IF('KCC input'!H1364=0,"",'KCC input'!H1364)</f>
        <v>Eenmalige levering</v>
      </c>
      <c r="F1363" s="10" t="str">
        <f>IF('KCC input'!H1364=0,"",'KCC input'!H1364)</f>
        <v>Eenmalige levering</v>
      </c>
      <c r="G1363" s="10" t="str">
        <f t="shared" si="21"/>
        <v>A1ZKC002  Z020</v>
      </c>
      <c r="H1363" s="11" t="str">
        <f>IF('KCC input'!I1364=0,"",'KCC input'!I1364)</f>
        <v/>
      </c>
      <c r="I1363" s="10" t="str">
        <f>IF('KCC input'!K1364=0,"",'KCC input'!K1364)</f>
        <v>A1</v>
      </c>
      <c r="J1363" s="10" t="str">
        <f>IF('KCC input'!L1364=0,"",'KCC input'!L1364)</f>
        <v>ZKC002</v>
      </c>
      <c r="K1363" s="10" t="str">
        <f>IF('KCC input'!M1364=0,"",'KCC input'!M1364)</f>
        <v>Z020</v>
      </c>
      <c r="L1363" s="12"/>
    </row>
    <row r="1364" spans="1:12" s="4" customFormat="1" x14ac:dyDescent="0.25">
      <c r="A1364" s="10" t="str">
        <f>IF(LEFT('KCC input'!A1365,2)="ZA",'KCC input'!A1365,"")</f>
        <v/>
      </c>
      <c r="B1364" s="10" t="str">
        <f>IF(LEFT('KCC input'!C1365,2)="ZA",'KCC input'!C1365,"")</f>
        <v/>
      </c>
      <c r="C1364" s="10" t="str">
        <f>IF(LEFT('KCC input'!E1365,2)="ZA",'KCC input'!E1365,"")</f>
        <v/>
      </c>
      <c r="D1364" s="10" t="str">
        <f>IF(LEFT('KCC input'!G1365,2)="ZA",'KCC input'!G1365,"")</f>
        <v>ZA_01320</v>
      </c>
      <c r="E1364" s="10" t="str">
        <f>IF('KCC input'!H1365=0,"",'KCC input'!H1365)</f>
        <v>Abonnement</v>
      </c>
      <c r="F1364" s="10" t="str">
        <f>IF('KCC input'!H1365=0,"",'KCC input'!H1365)</f>
        <v>Abonnement</v>
      </c>
      <c r="G1364" s="10" t="str">
        <f t="shared" si="21"/>
        <v>A1ZKC002  Z021</v>
      </c>
      <c r="H1364" s="11" t="str">
        <f>IF('KCC input'!I1365=0,"",'KCC input'!I1365)</f>
        <v/>
      </c>
      <c r="I1364" s="10" t="str">
        <f>IF('KCC input'!K1365=0,"",'KCC input'!K1365)</f>
        <v>A1</v>
      </c>
      <c r="J1364" s="10" t="str">
        <f>IF('KCC input'!L1365=0,"",'KCC input'!L1365)</f>
        <v>ZKC002</v>
      </c>
      <c r="K1364" s="10" t="str">
        <f>IF('KCC input'!M1365=0,"",'KCC input'!M1365)</f>
        <v>Z021</v>
      </c>
      <c r="L1364" s="12"/>
    </row>
    <row r="1365" spans="1:12" s="4" customFormat="1" x14ac:dyDescent="0.25">
      <c r="A1365" s="10" t="str">
        <f>IF(LEFT('KCC input'!A1366,2)="ZA",'KCC input'!A1366,"")</f>
        <v/>
      </c>
      <c r="B1365" s="10" t="str">
        <f>IF(LEFT('KCC input'!C1366,2)="ZA",'KCC input'!C1366,"")</f>
        <v/>
      </c>
      <c r="C1365" s="10" t="str">
        <f>IF(LEFT('KCC input'!E1366,2)="ZA",'KCC input'!E1366,"")</f>
        <v>ZA_01321</v>
      </c>
      <c r="D1365" s="10" t="str">
        <f>IF(LEFT('KCC input'!G1366,2)="ZA",'KCC input'!G1366,"")</f>
        <v/>
      </c>
      <c r="E1365" s="10" t="str">
        <f>IF('KCC input'!H1366=0,"",'KCC input'!H1366)</f>
        <v>BAG</v>
      </c>
      <c r="F1365" s="10" t="str">
        <f>IF('KCC input'!H1366=0,"",'KCC input'!H1366)</f>
        <v>BAG</v>
      </c>
      <c r="G1365" s="10" t="str">
        <f t="shared" si="21"/>
        <v>A1ZKC002  Z171</v>
      </c>
      <c r="H1365" s="11" t="str">
        <f>IF('KCC input'!I1366=0,"",'KCC input'!I1366)</f>
        <v/>
      </c>
      <c r="I1365" s="10" t="str">
        <f>IF('KCC input'!K1366=0,"",'KCC input'!K1366)</f>
        <v>A1</v>
      </c>
      <c r="J1365" s="10" t="str">
        <f>IF('KCC input'!L1366=0,"",'KCC input'!L1366)</f>
        <v>ZKC002</v>
      </c>
      <c r="K1365" s="10" t="str">
        <f>IF('KCC input'!M1366=0,"",'KCC input'!M1366)</f>
        <v>Z171</v>
      </c>
      <c r="L1365" s="12"/>
    </row>
    <row r="1366" spans="1:12" s="4" customFormat="1" x14ac:dyDescent="0.25">
      <c r="A1366" s="10" t="str">
        <f>IF(LEFT('KCC input'!A1367,2)="ZA",'KCC input'!A1367,"")</f>
        <v/>
      </c>
      <c r="B1366" s="10" t="str">
        <f>IF(LEFT('KCC input'!C1367,2)="ZA",'KCC input'!C1367,"")</f>
        <v/>
      </c>
      <c r="C1366" s="10" t="str">
        <f>IF(LEFT('KCC input'!E1367,2)="ZA",'KCC input'!E1367,"")</f>
        <v/>
      </c>
      <c r="D1366" s="10" t="str">
        <f>IF(LEFT('KCC input'!G1367,2)="ZA",'KCC input'!G1367,"")</f>
        <v>ZA_01322</v>
      </c>
      <c r="E1366" s="10" t="str">
        <f>IF('KCC input'!H1367=0,"",'KCC input'!H1367)</f>
        <v>BAG extract</v>
      </c>
      <c r="F1366" s="10" t="str">
        <f>IF('KCC input'!H1367=0,"",'KCC input'!H1367)</f>
        <v>BAG extract</v>
      </c>
      <c r="G1366" s="10" t="str">
        <f t="shared" si="21"/>
        <v>A1ZKC002  Z022</v>
      </c>
      <c r="H1366" s="11" t="str">
        <f>IF('KCC input'!I1367=0,"",'KCC input'!I1367)</f>
        <v/>
      </c>
      <c r="I1366" s="10" t="str">
        <f>IF('KCC input'!K1367=0,"",'KCC input'!K1367)</f>
        <v>A1</v>
      </c>
      <c r="J1366" s="10" t="str">
        <f>IF('KCC input'!L1367=0,"",'KCC input'!L1367)</f>
        <v>ZKC002</v>
      </c>
      <c r="K1366" s="10" t="str">
        <f>IF('KCC input'!M1367=0,"",'KCC input'!M1367)</f>
        <v>Z022</v>
      </c>
      <c r="L1366" s="12"/>
    </row>
    <row r="1367" spans="1:12" s="4" customFormat="1" x14ac:dyDescent="0.25">
      <c r="A1367" s="10" t="str">
        <f>IF(LEFT('KCC input'!A1368,2)="ZA",'KCC input'!A1368,"")</f>
        <v/>
      </c>
      <c r="B1367" s="10" t="str">
        <f>IF(LEFT('KCC input'!C1368,2)="ZA",'KCC input'!C1368,"")</f>
        <v/>
      </c>
      <c r="C1367" s="10" t="str">
        <f>IF(LEFT('KCC input'!E1368,2)="ZA",'KCC input'!E1368,"")</f>
        <v>ZA_01323</v>
      </c>
      <c r="D1367" s="10" t="str">
        <f>IF(LEFT('KCC input'!G1368,2)="ZA",'KCC input'!G1368,"")</f>
        <v/>
      </c>
      <c r="E1367" s="10" t="str">
        <f>IF('KCC input'!H1368=0,"",'KCC input'!H1368)</f>
        <v>Maatwerk</v>
      </c>
      <c r="F1367" s="10" t="str">
        <f>IF('KCC input'!H1368=0,"",'KCC input'!H1368)</f>
        <v>Maatwerk</v>
      </c>
      <c r="G1367" s="10" t="str">
        <f t="shared" si="21"/>
        <v>A1ZKC002  Z172</v>
      </c>
      <c r="H1367" s="11" t="str">
        <f>IF('KCC input'!I1368=0,"",'KCC input'!I1368)</f>
        <v/>
      </c>
      <c r="I1367" s="10" t="str">
        <f>IF('KCC input'!K1368=0,"",'KCC input'!K1368)</f>
        <v>A1</v>
      </c>
      <c r="J1367" s="10" t="str">
        <f>IF('KCC input'!L1368=0,"",'KCC input'!L1368)</f>
        <v>ZKC002</v>
      </c>
      <c r="K1367" s="10" t="str">
        <f>IF('KCC input'!M1368=0,"",'KCC input'!M1368)</f>
        <v>Z172</v>
      </c>
      <c r="L1367" s="12"/>
    </row>
    <row r="1368" spans="1:12" s="4" customFormat="1" x14ac:dyDescent="0.25">
      <c r="A1368" s="10" t="str">
        <f>IF(LEFT('KCC input'!A1369,2)="ZA",'KCC input'!A1369,"")</f>
        <v/>
      </c>
      <c r="B1368" s="10" t="str">
        <f>IF(LEFT('KCC input'!C1369,2)="ZA",'KCC input'!C1369,"")</f>
        <v/>
      </c>
      <c r="C1368" s="10" t="str">
        <f>IF(LEFT('KCC input'!E1369,2)="ZA",'KCC input'!E1369,"")</f>
        <v/>
      </c>
      <c r="D1368" s="10" t="str">
        <f>IF(LEFT('KCC input'!G1369,2)="ZA",'KCC input'!G1369,"")</f>
        <v>ZA_01324</v>
      </c>
      <c r="E1368" s="10" t="str">
        <f>IF('KCC input'!H1369=0,"",'KCC input'!H1369)</f>
        <v>Samengesteld product</v>
      </c>
      <c r="F1368" s="10" t="str">
        <f>IF('KCC input'!H1369=0,"",'KCC input'!H1369)</f>
        <v>Samengesteld product</v>
      </c>
      <c r="G1368" s="10" t="str">
        <f t="shared" si="21"/>
        <v>A1ZKC002  Z023</v>
      </c>
      <c r="H1368" s="11" t="str">
        <f>IF('KCC input'!I1369=0,"",'KCC input'!I1369)</f>
        <v/>
      </c>
      <c r="I1368" s="10" t="str">
        <f>IF('KCC input'!K1369=0,"",'KCC input'!K1369)</f>
        <v>A1</v>
      </c>
      <c r="J1368" s="10" t="str">
        <f>IF('KCC input'!L1369=0,"",'KCC input'!L1369)</f>
        <v>ZKC002</v>
      </c>
      <c r="K1368" s="10" t="str">
        <f>IF('KCC input'!M1369=0,"",'KCC input'!M1369)</f>
        <v>Z023</v>
      </c>
      <c r="L1368" s="12"/>
    </row>
    <row r="1369" spans="1:12" s="4" customFormat="1" x14ac:dyDescent="0.25">
      <c r="A1369" s="10" t="str">
        <f>IF(LEFT('KCC input'!A1370,2)="ZA",'KCC input'!A1370,"")</f>
        <v/>
      </c>
      <c r="B1369" s="10" t="str">
        <f>IF(LEFT('KCC input'!C1370,2)="ZA",'KCC input'!C1370,"")</f>
        <v/>
      </c>
      <c r="C1369" s="10" t="str">
        <f>IF(LEFT('KCC input'!E1370,2)="ZA",'KCC input'!E1370,"")</f>
        <v>ZA_01325</v>
      </c>
      <c r="D1369" s="10" t="str">
        <f>IF(LEFT('KCC input'!G1370,2)="ZA",'KCC input'!G1370,"")</f>
        <v/>
      </c>
      <c r="E1369" s="10" t="str">
        <f>IF('KCC input'!H1370=0,"",'KCC input'!H1370)</f>
        <v>Kaarten</v>
      </c>
      <c r="F1369" s="10" t="str">
        <f>IF('KCC input'!H1370=0,"",'KCC input'!H1370)</f>
        <v>Kaarten</v>
      </c>
      <c r="G1369" s="10" t="str">
        <f t="shared" si="21"/>
        <v>A1ZKC002  Z173</v>
      </c>
      <c r="H1369" s="11" t="str">
        <f>IF('KCC input'!I1370=0,"",'KCC input'!I1370)</f>
        <v/>
      </c>
      <c r="I1369" s="10" t="str">
        <f>IF('KCC input'!K1370=0,"",'KCC input'!K1370)</f>
        <v>A1</v>
      </c>
      <c r="J1369" s="10" t="str">
        <f>IF('KCC input'!L1370=0,"",'KCC input'!L1370)</f>
        <v>ZKC002</v>
      </c>
      <c r="K1369" s="10" t="str">
        <f>IF('KCC input'!M1370=0,"",'KCC input'!M1370)</f>
        <v>Z173</v>
      </c>
      <c r="L1369" s="12"/>
    </row>
    <row r="1370" spans="1:12" s="4" customFormat="1" x14ac:dyDescent="0.25">
      <c r="A1370" s="10" t="str">
        <f>IF(LEFT('KCC input'!A1371,2)="ZA",'KCC input'!A1371,"")</f>
        <v/>
      </c>
      <c r="B1370" s="10" t="str">
        <f>IF(LEFT('KCC input'!C1371,2)="ZA",'KCC input'!C1371,"")</f>
        <v/>
      </c>
      <c r="C1370" s="10" t="str">
        <f>IF(LEFT('KCC input'!E1371,2)="ZA",'KCC input'!E1371,"")</f>
        <v/>
      </c>
      <c r="D1370" s="10" t="str">
        <f>IF(LEFT('KCC input'!G1371,2)="ZA",'KCC input'!G1371,"")</f>
        <v>ZA_01326</v>
      </c>
      <c r="E1370" s="10" t="str">
        <f>IF('KCC input'!H1371=0,"",'KCC input'!H1371)</f>
        <v>Digitale Kadastrale Kaart</v>
      </c>
      <c r="F1370" s="10" t="str">
        <f>IF('KCC input'!H1371=0,"",'KCC input'!H1371)</f>
        <v>Digitale Kadastrale Kaart</v>
      </c>
      <c r="G1370" s="10" t="str">
        <f t="shared" si="21"/>
        <v>A1ZKC002  Z003</v>
      </c>
      <c r="H1370" s="11" t="str">
        <f>IF('KCC input'!I1371=0,"",'KCC input'!I1371)</f>
        <v/>
      </c>
      <c r="I1370" s="10" t="str">
        <f>IF('KCC input'!K1371=0,"",'KCC input'!K1371)</f>
        <v>A1</v>
      </c>
      <c r="J1370" s="10" t="str">
        <f>IF('KCC input'!L1371=0,"",'KCC input'!L1371)</f>
        <v>ZKC002</v>
      </c>
      <c r="K1370" s="10" t="str">
        <f>IF('KCC input'!M1371=0,"",'KCC input'!M1371)</f>
        <v>Z003</v>
      </c>
      <c r="L1370" s="12"/>
    </row>
    <row r="1371" spans="1:12" s="4" customFormat="1" x14ac:dyDescent="0.25">
      <c r="A1371" s="10" t="str">
        <f>IF(LEFT('KCC input'!A1372,2)="ZA",'KCC input'!A1372,"")</f>
        <v/>
      </c>
      <c r="B1371" s="10" t="str">
        <f>IF(LEFT('KCC input'!C1372,2)="ZA",'KCC input'!C1372,"")</f>
        <v/>
      </c>
      <c r="C1371" s="10" t="str">
        <f>IF(LEFT('KCC input'!E1372,2)="ZA",'KCC input'!E1372,"")</f>
        <v/>
      </c>
      <c r="D1371" s="10" t="str">
        <f>IF(LEFT('KCC input'!G1372,2)="ZA",'KCC input'!G1372,"")</f>
        <v>ZA_01327</v>
      </c>
      <c r="E1371" s="10" t="str">
        <f>IF('KCC input'!H1372=0,"",'KCC input'!H1372)</f>
        <v>Kadastrale kaart PDF</v>
      </c>
      <c r="F1371" s="10" t="str">
        <f>IF('KCC input'!H1372=0,"",'KCC input'!H1372)</f>
        <v>Kadastrale kaart PDF</v>
      </c>
      <c r="G1371" s="10" t="str">
        <f t="shared" si="21"/>
        <v>A1ZKC002  Z004</v>
      </c>
      <c r="H1371" s="11" t="str">
        <f>IF('KCC input'!I1372=0,"",'KCC input'!I1372)</f>
        <v/>
      </c>
      <c r="I1371" s="10" t="str">
        <f>IF('KCC input'!K1372=0,"",'KCC input'!K1372)</f>
        <v>A1</v>
      </c>
      <c r="J1371" s="10" t="str">
        <f>IF('KCC input'!L1372=0,"",'KCC input'!L1372)</f>
        <v>ZKC002</v>
      </c>
      <c r="K1371" s="10" t="str">
        <f>IF('KCC input'!M1372=0,"",'KCC input'!M1372)</f>
        <v>Z004</v>
      </c>
      <c r="L1371" s="12"/>
    </row>
    <row r="1372" spans="1:12" s="4" customFormat="1" x14ac:dyDescent="0.25">
      <c r="A1372" s="10" t="str">
        <f>IF(LEFT('KCC input'!A1373,2)="ZA",'KCC input'!A1373,"")</f>
        <v/>
      </c>
      <c r="B1372" s="10" t="str">
        <f>IF(LEFT('KCC input'!C1373,2)="ZA",'KCC input'!C1373,"")</f>
        <v/>
      </c>
      <c r="C1372" s="10" t="str">
        <f>IF(LEFT('KCC input'!E1373,2)="ZA",'KCC input'!E1373,"")</f>
        <v/>
      </c>
      <c r="D1372" s="10" t="str">
        <f>IF(LEFT('KCC input'!G1373,2)="ZA",'KCC input'!G1373,"")</f>
        <v>ZA_01328</v>
      </c>
      <c r="E1372" s="10" t="str">
        <f>IF('KCC input'!H1373=0,"",'KCC input'!H1373)</f>
        <v>Jacht of jagerskaart</v>
      </c>
      <c r="F1372" s="10" t="str">
        <f>IF('KCC input'!H1373=0,"",'KCC input'!H1373)</f>
        <v>Jacht of jagerskaart</v>
      </c>
      <c r="G1372" s="10" t="str">
        <f t="shared" si="21"/>
        <v>A1ZKC002  Z005</v>
      </c>
      <c r="H1372" s="11" t="str">
        <f>IF('KCC input'!I1373=0,"",'KCC input'!I1373)</f>
        <v/>
      </c>
      <c r="I1372" s="10" t="str">
        <f>IF('KCC input'!K1373=0,"",'KCC input'!K1373)</f>
        <v>A1</v>
      </c>
      <c r="J1372" s="10" t="str">
        <f>IF('KCC input'!L1373=0,"",'KCC input'!L1373)</f>
        <v>ZKC002</v>
      </c>
      <c r="K1372" s="10" t="str">
        <f>IF('KCC input'!M1373=0,"",'KCC input'!M1373)</f>
        <v>Z005</v>
      </c>
      <c r="L1372" s="12"/>
    </row>
    <row r="1373" spans="1:12" s="4" customFormat="1" x14ac:dyDescent="0.25">
      <c r="A1373" s="10" t="str">
        <f>IF(LEFT('KCC input'!A1374,2)="ZA",'KCC input'!A1374,"")</f>
        <v/>
      </c>
      <c r="B1373" s="10" t="str">
        <f>IF(LEFT('KCC input'!C1374,2)="ZA",'KCC input'!C1374,"")</f>
        <v/>
      </c>
      <c r="C1373" s="10" t="str">
        <f>IF(LEFT('KCC input'!E1374,2)="ZA",'KCC input'!E1374,"")</f>
        <v/>
      </c>
      <c r="D1373" s="10" t="str">
        <f>IF(LEFT('KCC input'!G1374,2)="ZA",'KCC input'!G1374,"")</f>
        <v>ZA_01329</v>
      </c>
      <c r="E1373" s="10" t="str">
        <f>IF('KCC input'!H1374=0,"",'KCC input'!H1374)</f>
        <v>Administratieve gegevens</v>
      </c>
      <c r="F1373" s="10" t="str">
        <f>IF('KCC input'!H1374=0,"",'KCC input'!H1374)</f>
        <v>Administratieve gegevens</v>
      </c>
      <c r="G1373" s="10" t="str">
        <f t="shared" si="21"/>
        <v>A1ZKC002  Z006</v>
      </c>
      <c r="H1373" s="11" t="str">
        <f>IF('KCC input'!I1374=0,"",'KCC input'!I1374)</f>
        <v/>
      </c>
      <c r="I1373" s="10" t="str">
        <f>IF('KCC input'!K1374=0,"",'KCC input'!K1374)</f>
        <v>A1</v>
      </c>
      <c r="J1373" s="10" t="str">
        <f>IF('KCC input'!L1374=0,"",'KCC input'!L1374)</f>
        <v>ZKC002</v>
      </c>
      <c r="K1373" s="10" t="str">
        <f>IF('KCC input'!M1374=0,"",'KCC input'!M1374)</f>
        <v>Z006</v>
      </c>
      <c r="L1373" s="12"/>
    </row>
    <row r="1374" spans="1:12" s="4" customFormat="1" x14ac:dyDescent="0.25">
      <c r="A1374" s="10" t="str">
        <f>IF(LEFT('KCC input'!A1375,2)="ZA",'KCC input'!A1375,"")</f>
        <v/>
      </c>
      <c r="B1374" s="10" t="str">
        <f>IF(LEFT('KCC input'!C1375,2)="ZA",'KCC input'!C1375,"")</f>
        <v/>
      </c>
      <c r="C1374" s="10" t="str">
        <f>IF(LEFT('KCC input'!E1375,2)="ZA",'KCC input'!E1375,"")</f>
        <v/>
      </c>
      <c r="D1374" s="10" t="str">
        <f>IF(LEFT('KCC input'!G1375,2)="ZA",'KCC input'!G1375,"")</f>
        <v>ZA_01330</v>
      </c>
      <c r="E1374" s="10" t="str">
        <f>IF('KCC input'!H1375=0,"",'KCC input'!H1375)</f>
        <v>Agrarisch rapport</v>
      </c>
      <c r="F1374" s="10" t="str">
        <f>IF('KCC input'!H1375=0,"",'KCC input'!H1375)</f>
        <v>Agrarisch rapport</v>
      </c>
      <c r="G1374" s="10" t="str">
        <f t="shared" si="21"/>
        <v>A1ZKC002  Z007</v>
      </c>
      <c r="H1374" s="11" t="str">
        <f>IF('KCC input'!I1375=0,"",'KCC input'!I1375)</f>
        <v/>
      </c>
      <c r="I1374" s="10" t="str">
        <f>IF('KCC input'!K1375=0,"",'KCC input'!K1375)</f>
        <v>A1</v>
      </c>
      <c r="J1374" s="10" t="str">
        <f>IF('KCC input'!L1375=0,"",'KCC input'!L1375)</f>
        <v>ZKC002</v>
      </c>
      <c r="K1374" s="10" t="str">
        <f>IF('KCC input'!M1375=0,"",'KCC input'!M1375)</f>
        <v>Z007</v>
      </c>
      <c r="L1374" s="12"/>
    </row>
    <row r="1375" spans="1:12" s="4" customFormat="1" x14ac:dyDescent="0.25">
      <c r="A1375" s="10" t="str">
        <f>IF(LEFT('KCC input'!A1376,2)="ZA",'KCC input'!A1376,"")</f>
        <v/>
      </c>
      <c r="B1375" s="10" t="str">
        <f>IF(LEFT('KCC input'!C1376,2)="ZA",'KCC input'!C1376,"")</f>
        <v/>
      </c>
      <c r="C1375" s="10" t="str">
        <f>IF(LEFT('KCC input'!E1376,2)="ZA",'KCC input'!E1376,"")</f>
        <v/>
      </c>
      <c r="D1375" s="10" t="str">
        <f>IF(LEFT('KCC input'!G1376,2)="ZA",'KCC input'!G1376,"")</f>
        <v>ZA_01331</v>
      </c>
      <c r="E1375" s="10" t="str">
        <f>IF('KCC input'!H1376=0,"",'KCC input'!H1376)</f>
        <v>Eigendomskaart</v>
      </c>
      <c r="F1375" s="10" t="str">
        <f>IF('KCC input'!H1376=0,"",'KCC input'!H1376)</f>
        <v>Eigendomskaart</v>
      </c>
      <c r="G1375" s="10" t="str">
        <f t="shared" si="21"/>
        <v>A1ZKC002  Z001</v>
      </c>
      <c r="H1375" s="11" t="str">
        <f>IF('KCC input'!I1376=0,"",'KCC input'!I1376)</f>
        <v/>
      </c>
      <c r="I1375" s="10" t="str">
        <f>IF('KCC input'!K1376=0,"",'KCC input'!K1376)</f>
        <v>A1</v>
      </c>
      <c r="J1375" s="10" t="str">
        <f>IF('KCC input'!L1376=0,"",'KCC input'!L1376)</f>
        <v>ZKC002</v>
      </c>
      <c r="K1375" s="10" t="str">
        <f>IF('KCC input'!M1376=0,"",'KCC input'!M1376)</f>
        <v>Z001</v>
      </c>
      <c r="L1375" s="12"/>
    </row>
    <row r="1376" spans="1:12" s="4" customFormat="1" x14ac:dyDescent="0.25">
      <c r="A1376" s="10" t="str">
        <f>IF(LEFT('KCC input'!A1377,2)="ZA",'KCC input'!A1377,"")</f>
        <v/>
      </c>
      <c r="B1376" s="10" t="str">
        <f>IF(LEFT('KCC input'!C1377,2)="ZA",'KCC input'!C1377,"")</f>
        <v/>
      </c>
      <c r="C1376" s="10" t="str">
        <f>IF(LEFT('KCC input'!E1377,2)="ZA",'KCC input'!E1377,"")</f>
        <v/>
      </c>
      <c r="D1376" s="10" t="str">
        <f>IF(LEFT('KCC input'!G1377,2)="ZA",'KCC input'!G1377,"")</f>
        <v>ZA_01332</v>
      </c>
      <c r="E1376" s="10" t="str">
        <f>IF('KCC input'!H1377=0,"",'KCC input'!H1377)</f>
        <v>Eigenarenkaart</v>
      </c>
      <c r="F1376" s="10" t="str">
        <f>IF('KCC input'!H1377=0,"",'KCC input'!H1377)</f>
        <v>Eigenarenkaart</v>
      </c>
      <c r="G1376" s="10" t="str">
        <f t="shared" si="21"/>
        <v>A1ZKC002  Z002</v>
      </c>
      <c r="H1376" s="11" t="str">
        <f>IF('KCC input'!I1377=0,"",'KCC input'!I1377)</f>
        <v/>
      </c>
      <c r="I1376" s="10" t="str">
        <f>IF('KCC input'!K1377=0,"",'KCC input'!K1377)</f>
        <v>A1</v>
      </c>
      <c r="J1376" s="10" t="str">
        <f>IF('KCC input'!L1377=0,"",'KCC input'!L1377)</f>
        <v>ZKC002</v>
      </c>
      <c r="K1376" s="10" t="str">
        <f>IF('KCC input'!M1377=0,"",'KCC input'!M1377)</f>
        <v>Z002</v>
      </c>
      <c r="L1376" s="12"/>
    </row>
    <row r="1377" spans="1:12" s="4" customFormat="1" x14ac:dyDescent="0.25">
      <c r="A1377" s="10" t="str">
        <f>IF(LEFT('KCC input'!A1378,2)="ZA",'KCC input'!A1378,"")</f>
        <v>ZA_01390</v>
      </c>
      <c r="B1377" s="10" t="str">
        <f>IF(LEFT('KCC input'!C1378,2)="ZA",'KCC input'!C1378,"")</f>
        <v/>
      </c>
      <c r="C1377" s="10" t="str">
        <f>IF(LEFT('KCC input'!E1378,2)="ZA",'KCC input'!E1378,"")</f>
        <v/>
      </c>
      <c r="D1377" s="10" t="str">
        <f>IF(LEFT('KCC input'!G1378,2)="ZA",'KCC input'!G1378,"")</f>
        <v/>
      </c>
      <c r="E1377" s="10" t="str">
        <f>IF('KCC input'!H1378=0,"",'KCC input'!H1378)</f>
        <v>IR</v>
      </c>
      <c r="F1377" s="10" t="str">
        <f>IF('KCC input'!H1378=0,"",'KCC input'!H1378)</f>
        <v>IR</v>
      </c>
      <c r="G1377" s="10" t="str">
        <f t="shared" si="21"/>
        <v>A1ZKC007  Z251</v>
      </c>
      <c r="H1377" s="11" t="str">
        <f>IF('KCC input'!I1378=0,"",'KCC input'!I1378)</f>
        <v>0006</v>
      </c>
      <c r="I1377" s="10" t="str">
        <f>IF('KCC input'!K1378=0,"",'KCC input'!K1378)</f>
        <v>A1</v>
      </c>
      <c r="J1377" s="10" t="str">
        <f>IF('KCC input'!L1378=0,"",'KCC input'!L1378)</f>
        <v>ZKC007</v>
      </c>
      <c r="K1377" s="10" t="str">
        <f>IF('KCC input'!M1378=0,"",'KCC input'!M1378)</f>
        <v>Z251</v>
      </c>
      <c r="L1377" s="12"/>
    </row>
    <row r="1378" spans="1:12" s="4" customFormat="1" x14ac:dyDescent="0.25">
      <c r="A1378" s="10" t="str">
        <f>IF(LEFT('KCC input'!A1379,2)="ZA",'KCC input'!A1379,"")</f>
        <v/>
      </c>
      <c r="B1378" s="10" t="str">
        <f>IF(LEFT('KCC input'!C1379,2)="ZA",'KCC input'!C1379,"")</f>
        <v>ZA_01391</v>
      </c>
      <c r="C1378" s="10" t="str">
        <f>IF(LEFT('KCC input'!E1379,2)="ZA",'KCC input'!E1379,"")</f>
        <v/>
      </c>
      <c r="D1378" s="10" t="str">
        <f>IF(LEFT('KCC input'!G1379,2)="ZA",'KCC input'!G1379,"")</f>
        <v/>
      </c>
      <c r="E1378" s="10" t="str">
        <f>IF('KCC input'!H1379=0,"",'KCC input'!H1379)</f>
        <v>Doorverbinden intern</v>
      </c>
      <c r="F1378" s="10" t="str">
        <f>IF('KCC input'!H1379=0,"",'KCC input'!H1379)</f>
        <v>Doorverbinden intern</v>
      </c>
      <c r="G1378" s="10" t="str">
        <f t="shared" si="21"/>
        <v>A1ZKC007  Z252</v>
      </c>
      <c r="H1378" s="11" t="str">
        <f>IF('KCC input'!I1379=0,"",'KCC input'!I1379)</f>
        <v/>
      </c>
      <c r="I1378" s="10" t="str">
        <f>IF('KCC input'!K1379=0,"",'KCC input'!K1379)</f>
        <v>A1</v>
      </c>
      <c r="J1378" s="10" t="str">
        <f>IF('KCC input'!L1379=0,"",'KCC input'!L1379)</f>
        <v>ZKC007</v>
      </c>
      <c r="K1378" s="10" t="str">
        <f>IF('KCC input'!M1379=0,"",'KCC input'!M1379)</f>
        <v>Z252</v>
      </c>
      <c r="L1378" s="12"/>
    </row>
    <row r="1379" spans="1:12" s="4" customFormat="1" x14ac:dyDescent="0.25">
      <c r="A1379" s="10" t="str">
        <f>IF(LEFT('KCC input'!A1380,2)="ZA",'KCC input'!A1380,"")</f>
        <v/>
      </c>
      <c r="B1379" s="10" t="str">
        <f>IF(LEFT('KCC input'!C1380,2)="ZA",'KCC input'!C1380,"")</f>
        <v/>
      </c>
      <c r="C1379" s="10" t="str">
        <f>IF(LEFT('KCC input'!E1380,2)="ZA",'KCC input'!E1380,"")</f>
        <v>ZA_01392</v>
      </c>
      <c r="D1379" s="10" t="str">
        <f>IF(LEFT('KCC input'!G1380,2)="ZA",'KCC input'!G1380,"")</f>
        <v/>
      </c>
      <c r="E1379" s="10" t="str">
        <f>IF('KCC input'!H1380=0,"",'KCC input'!H1380)</f>
        <v>WGP</v>
      </c>
      <c r="F1379" s="10" t="str">
        <f>IF('KCC input'!H1380=0,"",'KCC input'!H1380)</f>
        <v>WGP</v>
      </c>
      <c r="G1379" s="10" t="str">
        <f t="shared" si="21"/>
        <v>A1ZKC007  Z253</v>
      </c>
      <c r="H1379" s="11" t="str">
        <f>IF('KCC input'!I1380=0,"",'KCC input'!I1380)</f>
        <v/>
      </c>
      <c r="I1379" s="10" t="str">
        <f>IF('KCC input'!K1380=0,"",'KCC input'!K1380)</f>
        <v>A1</v>
      </c>
      <c r="J1379" s="10" t="str">
        <f>IF('KCC input'!L1380=0,"",'KCC input'!L1380)</f>
        <v>ZKC007</v>
      </c>
      <c r="K1379" s="10" t="str">
        <f>IF('KCC input'!M1380=0,"",'KCC input'!M1380)</f>
        <v>Z253</v>
      </c>
      <c r="L1379" s="12"/>
    </row>
    <row r="1380" spans="1:12" s="4" customFormat="1" x14ac:dyDescent="0.25">
      <c r="A1380" s="10" t="str">
        <f>IF(LEFT('KCC input'!A1381,2)="ZA",'KCC input'!A1381,"")</f>
        <v/>
      </c>
      <c r="B1380" s="10" t="str">
        <f>IF(LEFT('KCC input'!C1381,2)="ZA",'KCC input'!C1381,"")</f>
        <v/>
      </c>
      <c r="C1380" s="10" t="str">
        <f>IF(LEFT('KCC input'!E1381,2)="ZA",'KCC input'!E1381,"")</f>
        <v/>
      </c>
      <c r="D1380" s="10" t="str">
        <f>IF(LEFT('KCC input'!G1381,2)="ZA",'KCC input'!G1381,"")</f>
        <v>ZA_01393</v>
      </c>
      <c r="E1380" s="10" t="str">
        <f>IF('KCC input'!H1381=0,"",'KCC input'!H1381)</f>
        <v>/</v>
      </c>
      <c r="F1380" s="10" t="str">
        <f>IF('KCC input'!H1381=0,"",'KCC input'!H1381)</f>
        <v>/</v>
      </c>
      <c r="G1380" s="10" t="str">
        <f t="shared" si="21"/>
        <v>A1ZKC007  Z193</v>
      </c>
      <c r="H1380" s="11" t="str">
        <f>IF('KCC input'!I1381=0,"",'KCC input'!I1381)</f>
        <v/>
      </c>
      <c r="I1380" s="10" t="str">
        <f>IF('KCC input'!K1381=0,"",'KCC input'!K1381)</f>
        <v>A1</v>
      </c>
      <c r="J1380" s="10" t="str">
        <f>IF('KCC input'!L1381=0,"",'KCC input'!L1381)</f>
        <v>ZKC007</v>
      </c>
      <c r="K1380" s="10" t="str">
        <f>IF('KCC input'!M1381=0,"",'KCC input'!M1381)</f>
        <v>Z193</v>
      </c>
      <c r="L1380" s="12"/>
    </row>
    <row r="1381" spans="1:12" s="4" customFormat="1" x14ac:dyDescent="0.25">
      <c r="A1381" s="10" t="str">
        <f>IF(LEFT('KCC input'!A1382,2)="ZA",'KCC input'!A1382,"")</f>
        <v/>
      </c>
      <c r="B1381" s="10" t="str">
        <f>IF(LEFT('KCC input'!C1382,2)="ZA",'KCC input'!C1382,"")</f>
        <v/>
      </c>
      <c r="C1381" s="10" t="str">
        <f>IF(LEFT('KCC input'!E1382,2)="ZA",'KCC input'!E1382,"")</f>
        <v>ZA_01394</v>
      </c>
      <c r="D1381" s="10" t="str">
        <f>IF(LEFT('KCC input'!G1382,2)="ZA",'KCC input'!G1382,"")</f>
        <v/>
      </c>
      <c r="E1381" s="10" t="str">
        <f>IF('KCC input'!H1382=0,"",'KCC input'!H1382)</f>
        <v>GM</v>
      </c>
      <c r="F1381" s="10" t="str">
        <f>IF('KCC input'!H1382=0,"",'KCC input'!H1382)</f>
        <v>GM</v>
      </c>
      <c r="G1381" s="10" t="str">
        <f t="shared" si="21"/>
        <v>A1ZKC007  Z254</v>
      </c>
      <c r="H1381" s="11" t="str">
        <f>IF('KCC input'!I1382=0,"",'KCC input'!I1382)</f>
        <v/>
      </c>
      <c r="I1381" s="10" t="str">
        <f>IF('KCC input'!K1382=0,"",'KCC input'!K1382)</f>
        <v>A1</v>
      </c>
      <c r="J1381" s="10" t="str">
        <f>IF('KCC input'!L1382=0,"",'KCC input'!L1382)</f>
        <v>ZKC007</v>
      </c>
      <c r="K1381" s="10" t="str">
        <f>IF('KCC input'!M1382=0,"",'KCC input'!M1382)</f>
        <v>Z254</v>
      </c>
      <c r="L1381" s="12"/>
    </row>
    <row r="1382" spans="1:12" s="4" customFormat="1" x14ac:dyDescent="0.25">
      <c r="A1382" s="10" t="str">
        <f>IF(LEFT('KCC input'!A1383,2)="ZA",'KCC input'!A1383,"")</f>
        <v/>
      </c>
      <c r="B1382" s="10" t="str">
        <f>IF(LEFT('KCC input'!C1383,2)="ZA",'KCC input'!C1383,"")</f>
        <v/>
      </c>
      <c r="C1382" s="10" t="str">
        <f>IF(LEFT('KCC input'!E1383,2)="ZA",'KCC input'!E1383,"")</f>
        <v/>
      </c>
      <c r="D1382" s="10" t="str">
        <f>IF(LEFT('KCC input'!G1383,2)="ZA",'KCC input'!G1383,"")</f>
        <v>ZA_01395</v>
      </c>
      <c r="E1382" s="10" t="str">
        <f>IF('KCC input'!H1383=0,"",'KCC input'!H1383)</f>
        <v>/</v>
      </c>
      <c r="F1382" s="10" t="str">
        <f>IF('KCC input'!H1383=0,"",'KCC input'!H1383)</f>
        <v>/</v>
      </c>
      <c r="G1382" s="10" t="str">
        <f t="shared" si="21"/>
        <v>A1ZKC007  Z194</v>
      </c>
      <c r="H1382" s="11" t="str">
        <f>IF('KCC input'!I1383=0,"",'KCC input'!I1383)</f>
        <v/>
      </c>
      <c r="I1382" s="10" t="str">
        <f>IF('KCC input'!K1383=0,"",'KCC input'!K1383)</f>
        <v>A1</v>
      </c>
      <c r="J1382" s="10" t="str">
        <f>IF('KCC input'!L1383=0,"",'KCC input'!L1383)</f>
        <v>ZKC007</v>
      </c>
      <c r="K1382" s="10" t="str">
        <f>IF('KCC input'!M1383=0,"",'KCC input'!M1383)</f>
        <v>Z194</v>
      </c>
      <c r="L1382" s="12"/>
    </row>
    <row r="1383" spans="1:12" x14ac:dyDescent="0.25">
      <c r="A1383" s="10" t="str">
        <f>IF(LEFT('KCC input'!A1384,2)="ZA",'KCC input'!A1384,"")</f>
        <v/>
      </c>
      <c r="B1383" s="10" t="str">
        <f>IF(LEFT('KCC input'!C1384,2)="ZA",'KCC input'!C1384,"")</f>
        <v/>
      </c>
      <c r="C1383" s="10" t="str">
        <f>IF(LEFT('KCC input'!E1384,2)="ZA",'KCC input'!E1384,"")</f>
        <v>ZA_01396</v>
      </c>
      <c r="D1383" s="10" t="str">
        <f>IF(LEFT('KCC input'!G1384,2)="ZA",'KCC input'!G1384,"")</f>
        <v/>
      </c>
      <c r="E1383" s="10" t="str">
        <f>IF('KCC input'!H1384=0,"",'KCC input'!H1384)</f>
        <v>I&amp;R</v>
      </c>
      <c r="F1383" s="10" t="str">
        <f>IF('KCC input'!H1384=0,"",'KCC input'!H1384)</f>
        <v>I&amp;R</v>
      </c>
      <c r="G1383" s="10" t="str">
        <f t="shared" si="21"/>
        <v>A1ZKC007  Z255</v>
      </c>
      <c r="H1383" s="11" t="str">
        <f>IF('KCC input'!I1384=0,"",'KCC input'!I1384)</f>
        <v/>
      </c>
      <c r="I1383" s="10" t="str">
        <f>IF('KCC input'!K1384=0,"",'KCC input'!K1384)</f>
        <v>A1</v>
      </c>
      <c r="J1383" s="10" t="str">
        <f>IF('KCC input'!L1384=0,"",'KCC input'!L1384)</f>
        <v>ZKC007</v>
      </c>
      <c r="K1383" s="10" t="str">
        <f>IF('KCC input'!M1384=0,"",'KCC input'!M1384)</f>
        <v>Z255</v>
      </c>
      <c r="L1383" s="12"/>
    </row>
    <row r="1384" spans="1:12" x14ac:dyDescent="0.25">
      <c r="A1384" s="10" t="str">
        <f>IF(LEFT('KCC input'!A1385,2)="ZA",'KCC input'!A1385,"")</f>
        <v/>
      </c>
      <c r="B1384" s="10" t="str">
        <f>IF(LEFT('KCC input'!C1385,2)="ZA",'KCC input'!C1385,"")</f>
        <v/>
      </c>
      <c r="C1384" s="10" t="str">
        <f>IF(LEFT('KCC input'!E1385,2)="ZA",'KCC input'!E1385,"")</f>
        <v/>
      </c>
      <c r="D1384" s="10" t="str">
        <f>IF(LEFT('KCC input'!G1385,2)="ZA",'KCC input'!G1385,"")</f>
        <v>ZA_01397</v>
      </c>
      <c r="E1384" s="10" t="str">
        <f>IF('KCC input'!H1385=0,"",'KCC input'!H1385)</f>
        <v>/</v>
      </c>
      <c r="F1384" s="10" t="str">
        <f>IF('KCC input'!H1385=0,"",'KCC input'!H1385)</f>
        <v>/</v>
      </c>
      <c r="G1384" s="10" t="str">
        <f t="shared" si="21"/>
        <v>A1ZKC007  Z195</v>
      </c>
      <c r="H1384" s="11" t="str">
        <f>IF('KCC input'!I1385=0,"",'KCC input'!I1385)</f>
        <v/>
      </c>
      <c r="I1384" s="10" t="str">
        <f>IF('KCC input'!K1385=0,"",'KCC input'!K1385)</f>
        <v>A1</v>
      </c>
      <c r="J1384" s="10" t="str">
        <f>IF('KCC input'!L1385=0,"",'KCC input'!L1385)</f>
        <v>ZKC007</v>
      </c>
      <c r="K1384" s="10" t="str">
        <f>IF('KCC input'!M1385=0,"",'KCC input'!M1385)</f>
        <v>Z195</v>
      </c>
      <c r="L1384" s="12"/>
    </row>
    <row r="1385" spans="1:12" x14ac:dyDescent="0.25">
      <c r="A1385" s="10" t="str">
        <f>IF(LEFT('KCC input'!A1386,2)="ZA",'KCC input'!A1386,"")</f>
        <v/>
      </c>
      <c r="B1385" s="10" t="str">
        <f>IF(LEFT('KCC input'!C1386,2)="ZA",'KCC input'!C1386,"")</f>
        <v/>
      </c>
      <c r="C1385" s="10" t="str">
        <f>IF(LEFT('KCC input'!E1386,2)="ZA",'KCC input'!E1386,"")</f>
        <v>ZA_01398</v>
      </c>
      <c r="D1385" s="10" t="str">
        <f>IF(LEFT('KCC input'!G1386,2)="ZA",'KCC input'!G1386,"")</f>
        <v/>
      </c>
      <c r="E1385" s="10" t="str">
        <f>IF('KCC input'!H1386=0,"",'KCC input'!H1386)</f>
        <v>LV</v>
      </c>
      <c r="F1385" s="10" t="str">
        <f>IF('KCC input'!H1386=0,"",'KCC input'!H1386)</f>
        <v>LV</v>
      </c>
      <c r="G1385" s="10" t="str">
        <f t="shared" si="21"/>
        <v>A1ZKC007  Z256</v>
      </c>
      <c r="H1385" s="11" t="str">
        <f>IF('KCC input'!I1386=0,"",'KCC input'!I1386)</f>
        <v/>
      </c>
      <c r="I1385" s="10" t="str">
        <f>IF('KCC input'!K1386=0,"",'KCC input'!K1386)</f>
        <v>A1</v>
      </c>
      <c r="J1385" s="10" t="str">
        <f>IF('KCC input'!L1386=0,"",'KCC input'!L1386)</f>
        <v>ZKC007</v>
      </c>
      <c r="K1385" s="10" t="str">
        <f>IF('KCC input'!M1386=0,"",'KCC input'!M1386)</f>
        <v>Z256</v>
      </c>
      <c r="L1385" s="12"/>
    </row>
    <row r="1386" spans="1:12" x14ac:dyDescent="0.25">
      <c r="A1386" s="10" t="str">
        <f>IF(LEFT('KCC input'!A1387,2)="ZA",'KCC input'!A1387,"")</f>
        <v/>
      </c>
      <c r="B1386" s="10" t="str">
        <f>IF(LEFT('KCC input'!C1387,2)="ZA",'KCC input'!C1387,"")</f>
        <v/>
      </c>
      <c r="C1386" s="10" t="str">
        <f>IF(LEFT('KCC input'!E1387,2)="ZA",'KCC input'!E1387,"")</f>
        <v/>
      </c>
      <c r="D1386" s="10" t="str">
        <f>IF(LEFT('KCC input'!G1387,2)="ZA",'KCC input'!G1387,"")</f>
        <v>ZA_01399</v>
      </c>
      <c r="E1386" s="10" t="str">
        <f>IF('KCC input'!H1387=0,"",'KCC input'!H1387)</f>
        <v>/</v>
      </c>
      <c r="F1386" s="10" t="str">
        <f>IF('KCC input'!H1387=0,"",'KCC input'!H1387)</f>
        <v>/</v>
      </c>
      <c r="G1386" s="10" t="str">
        <f t="shared" si="21"/>
        <v>A1ZKC007  Z196</v>
      </c>
      <c r="H1386" s="11" t="str">
        <f>IF('KCC input'!I1387=0,"",'KCC input'!I1387)</f>
        <v/>
      </c>
      <c r="I1386" s="10" t="str">
        <f>IF('KCC input'!K1387=0,"",'KCC input'!K1387)</f>
        <v>A1</v>
      </c>
      <c r="J1386" s="10" t="str">
        <f>IF('KCC input'!L1387=0,"",'KCC input'!L1387)</f>
        <v>ZKC007</v>
      </c>
      <c r="K1386" s="10" t="str">
        <f>IF('KCC input'!M1387=0,"",'KCC input'!M1387)</f>
        <v>Z196</v>
      </c>
      <c r="L1386" s="12"/>
    </row>
    <row r="1387" spans="1:12" x14ac:dyDescent="0.25">
      <c r="A1387" s="10" t="str">
        <f>IF(LEFT('KCC input'!A1388,2)="ZA",'KCC input'!A1388,"")</f>
        <v/>
      </c>
      <c r="B1387" s="10" t="str">
        <f>IF(LEFT('KCC input'!C1388,2)="ZA",'KCC input'!C1388,"")</f>
        <v/>
      </c>
      <c r="C1387" s="10" t="str">
        <f>IF(LEFT('KCC input'!E1388,2)="ZA",'KCC input'!E1388,"")</f>
        <v>ZA_01400</v>
      </c>
      <c r="D1387" s="10" t="str">
        <f>IF(LEFT('KCC input'!G1388,2)="ZA",'KCC input'!G1388,"")</f>
        <v/>
      </c>
      <c r="E1387" s="10" t="str">
        <f>IF('KCC input'!H1388=0,"",'KCC input'!H1388)</f>
        <v>KLIC</v>
      </c>
      <c r="F1387" s="10" t="str">
        <f>IF('KCC input'!H1388=0,"",'KCC input'!H1388)</f>
        <v>KLIC</v>
      </c>
      <c r="G1387" s="10" t="str">
        <f t="shared" si="21"/>
        <v>A1ZKC007  Z257</v>
      </c>
      <c r="H1387" s="11" t="str">
        <f>IF('KCC input'!I1388=0,"",'KCC input'!I1388)</f>
        <v/>
      </c>
      <c r="I1387" s="10" t="str">
        <f>IF('KCC input'!K1388=0,"",'KCC input'!K1388)</f>
        <v>A1</v>
      </c>
      <c r="J1387" s="10" t="str">
        <f>IF('KCC input'!L1388=0,"",'KCC input'!L1388)</f>
        <v>ZKC007</v>
      </c>
      <c r="K1387" s="10" t="str">
        <f>IF('KCC input'!M1388=0,"",'KCC input'!M1388)</f>
        <v>Z257</v>
      </c>
      <c r="L1387" s="12"/>
    </row>
    <row r="1388" spans="1:12" x14ac:dyDescent="0.25">
      <c r="A1388" s="10" t="str">
        <f>IF(LEFT('KCC input'!A1389,2)="ZA",'KCC input'!A1389,"")</f>
        <v/>
      </c>
      <c r="B1388" s="10" t="str">
        <f>IF(LEFT('KCC input'!C1389,2)="ZA",'KCC input'!C1389,"")</f>
        <v/>
      </c>
      <c r="C1388" s="10" t="str">
        <f>IF(LEFT('KCC input'!E1389,2)="ZA",'KCC input'!E1389,"")</f>
        <v/>
      </c>
      <c r="D1388" s="10" t="str">
        <f>IF(LEFT('KCC input'!G1389,2)="ZA",'KCC input'!G1389,"")</f>
        <v>ZA_01401</v>
      </c>
      <c r="E1388" s="10" t="str">
        <f>IF('KCC input'!H1389=0,"",'KCC input'!H1389)</f>
        <v>/</v>
      </c>
      <c r="F1388" s="10" t="str">
        <f>IF('KCC input'!H1389=0,"",'KCC input'!H1389)</f>
        <v>/</v>
      </c>
      <c r="G1388" s="10" t="str">
        <f t="shared" si="21"/>
        <v>A1ZKC007  Z197</v>
      </c>
      <c r="H1388" s="11" t="str">
        <f>IF('KCC input'!I1389=0,"",'KCC input'!I1389)</f>
        <v/>
      </c>
      <c r="I1388" s="10" t="str">
        <f>IF('KCC input'!K1389=0,"",'KCC input'!K1389)</f>
        <v>A1</v>
      </c>
      <c r="J1388" s="10" t="str">
        <f>IF('KCC input'!L1389=0,"",'KCC input'!L1389)</f>
        <v>ZKC007</v>
      </c>
      <c r="K1388" s="10" t="str">
        <f>IF('KCC input'!M1389=0,"",'KCC input'!M1389)</f>
        <v>Z197</v>
      </c>
      <c r="L1388" s="12"/>
    </row>
    <row r="1389" spans="1:12" x14ac:dyDescent="0.25">
      <c r="A1389" s="10" t="str">
        <f>IF(LEFT('KCC input'!A1390,2)="ZA",'KCC input'!A1390,"")</f>
        <v/>
      </c>
      <c r="B1389" s="10" t="str">
        <f>IF(LEFT('KCC input'!C1390,2)="ZA",'KCC input'!C1390,"")</f>
        <v/>
      </c>
      <c r="C1389" s="10" t="str">
        <f>IF(LEFT('KCC input'!E1390,2)="ZA",'KCC input'!E1390,"")</f>
        <v>ZA_01402</v>
      </c>
      <c r="D1389" s="10" t="str">
        <f>IF(LEFT('KCC input'!G1390,2)="ZA",'KCC input'!G1390,"")</f>
        <v/>
      </c>
      <c r="E1389" s="10" t="str">
        <f>IF('KCC input'!H1390=0,"",'KCC input'!H1390)</f>
        <v>WKPB</v>
      </c>
      <c r="F1389" s="10" t="str">
        <f>IF('KCC input'!H1390=0,"",'KCC input'!H1390)</f>
        <v>WKPB</v>
      </c>
      <c r="G1389" s="10" t="str">
        <f t="shared" si="21"/>
        <v>A1ZKC007  Z258</v>
      </c>
      <c r="H1389" s="11" t="str">
        <f>IF('KCC input'!I1390=0,"",'KCC input'!I1390)</f>
        <v/>
      </c>
      <c r="I1389" s="10" t="str">
        <f>IF('KCC input'!K1390=0,"",'KCC input'!K1390)</f>
        <v>A1</v>
      </c>
      <c r="J1389" s="10" t="str">
        <f>IF('KCC input'!L1390=0,"",'KCC input'!L1390)</f>
        <v>ZKC007</v>
      </c>
      <c r="K1389" s="10" t="str">
        <f>IF('KCC input'!M1390=0,"",'KCC input'!M1390)</f>
        <v>Z258</v>
      </c>
      <c r="L1389" s="12"/>
    </row>
    <row r="1390" spans="1:12" x14ac:dyDescent="0.25">
      <c r="A1390" s="10" t="str">
        <f>IF(LEFT('KCC input'!A1391,2)="ZA",'KCC input'!A1391,"")</f>
        <v/>
      </c>
      <c r="B1390" s="10" t="str">
        <f>IF(LEFT('KCC input'!C1391,2)="ZA",'KCC input'!C1391,"")</f>
        <v/>
      </c>
      <c r="C1390" s="10" t="str">
        <f>IF(LEFT('KCC input'!E1391,2)="ZA",'KCC input'!E1391,"")</f>
        <v/>
      </c>
      <c r="D1390" s="10" t="str">
        <f>IF(LEFT('KCC input'!G1391,2)="ZA",'KCC input'!G1391,"")</f>
        <v>ZA_01403</v>
      </c>
      <c r="E1390" s="10" t="str">
        <f>IF('KCC input'!H1391=0,"",'KCC input'!H1391)</f>
        <v>/</v>
      </c>
      <c r="F1390" s="10" t="str">
        <f>IF('KCC input'!H1391=0,"",'KCC input'!H1391)</f>
        <v>/</v>
      </c>
      <c r="G1390" s="10" t="str">
        <f t="shared" si="21"/>
        <v>A1ZKC007  Z200</v>
      </c>
      <c r="H1390" s="11" t="str">
        <f>IF('KCC input'!I1391=0,"",'KCC input'!I1391)</f>
        <v/>
      </c>
      <c r="I1390" s="10" t="str">
        <f>IF('KCC input'!K1391=0,"",'KCC input'!K1391)</f>
        <v>A1</v>
      </c>
      <c r="J1390" s="10" t="str">
        <f>IF('KCC input'!L1391=0,"",'KCC input'!L1391)</f>
        <v>ZKC007</v>
      </c>
      <c r="K1390" s="10" t="str">
        <f>IF('KCC input'!M1391=0,"",'KCC input'!M1391)</f>
        <v>Z200</v>
      </c>
      <c r="L1390" s="12"/>
    </row>
    <row r="1391" spans="1:12" x14ac:dyDescent="0.25">
      <c r="A1391" s="10" t="str">
        <f>IF(LEFT('KCC input'!A1392,2)="ZA",'KCC input'!A1392,"")</f>
        <v/>
      </c>
      <c r="B1391" s="10" t="str">
        <f>IF(LEFT('KCC input'!C1392,2)="ZA",'KCC input'!C1392,"")</f>
        <v/>
      </c>
      <c r="C1391" s="10" t="str">
        <f>IF(LEFT('KCC input'!E1392,2)="ZA",'KCC input'!E1392,"")</f>
        <v>ZA_02296</v>
      </c>
      <c r="D1391" s="10" t="str">
        <f>IF(LEFT('KCC input'!G1392,2)="ZA",'KCC input'!G1392,"")</f>
        <v/>
      </c>
      <c r="E1391" s="10" t="str">
        <f>IF('KCC input'!H1392=0,"",'KCC input'!H1392)</f>
        <v>BKK</v>
      </c>
      <c r="F1391" s="10" t="str">
        <f>IF('KCC input'!H1392=0,"",'KCC input'!H1392)</f>
        <v>BKK</v>
      </c>
      <c r="G1391" s="10" t="str">
        <f t="shared" si="21"/>
        <v>A1ZKC007  Z340</v>
      </c>
      <c r="H1391" s="11" t="str">
        <f>IF('KCC input'!I1392=0,"",'KCC input'!I1392)</f>
        <v/>
      </c>
      <c r="I1391" s="10" t="str">
        <f>IF('KCC input'!K1392=0,"",'KCC input'!K1392)</f>
        <v>A1</v>
      </c>
      <c r="J1391" s="10" t="str">
        <f>IF('KCC input'!L1392=0,"",'KCC input'!L1392)</f>
        <v>ZKC007</v>
      </c>
      <c r="K1391" s="10" t="str">
        <f>IF('KCC input'!M1392=0,"",'KCC input'!M1392)</f>
        <v>Z340</v>
      </c>
      <c r="L1391" s="12"/>
    </row>
    <row r="1392" spans="1:12" x14ac:dyDescent="0.25">
      <c r="A1392" s="10" t="str">
        <f>IF(LEFT('KCC input'!A1393,2)="ZA",'KCC input'!A1393,"")</f>
        <v/>
      </c>
      <c r="B1392" s="10" t="str">
        <f>IF(LEFT('KCC input'!C1393,2)="ZA",'KCC input'!C1393,"")</f>
        <v/>
      </c>
      <c r="C1392" s="10" t="str">
        <f>IF(LEFT('KCC input'!E1393,2)="ZA",'KCC input'!E1393,"")</f>
        <v/>
      </c>
      <c r="D1392" s="10" t="str">
        <f>IF(LEFT('KCC input'!G1393,2)="ZA",'KCC input'!G1393,"")</f>
        <v>ZA_02297</v>
      </c>
      <c r="E1392" s="10" t="str">
        <f>IF('KCC input'!H1393=0,"",'KCC input'!H1393)</f>
        <v>/</v>
      </c>
      <c r="F1392" s="10" t="str">
        <f>IF('KCC input'!H1393=0,"",'KCC input'!H1393)</f>
        <v>/</v>
      </c>
      <c r="G1392" s="10" t="str">
        <f t="shared" si="21"/>
        <v>A1ZKC007  Z341</v>
      </c>
      <c r="H1392" s="11" t="str">
        <f>IF('KCC input'!I1393=0,"",'KCC input'!I1393)</f>
        <v/>
      </c>
      <c r="I1392" s="10" t="str">
        <f>IF('KCC input'!K1393=0,"",'KCC input'!K1393)</f>
        <v>A1</v>
      </c>
      <c r="J1392" s="10" t="str">
        <f>IF('KCC input'!L1393=0,"",'KCC input'!L1393)</f>
        <v>ZKC007</v>
      </c>
      <c r="K1392" s="10" t="str">
        <f>IF('KCC input'!M1393=0,"",'KCC input'!M1393)</f>
        <v>Z341</v>
      </c>
      <c r="L1392" s="12"/>
    </row>
    <row r="1393" spans="1:12" x14ac:dyDescent="0.25">
      <c r="A1393" s="10" t="str">
        <f>IF(LEFT('KCC input'!A1394,2)="ZA",'KCC input'!A1394,"")</f>
        <v/>
      </c>
      <c r="B1393" s="10" t="str">
        <f>IF(LEFT('KCC input'!C1394,2)="ZA",'KCC input'!C1394,"")</f>
        <v/>
      </c>
      <c r="C1393" s="10" t="str">
        <f>IF(LEFT('KCC input'!E1394,2)="ZA",'KCC input'!E1394,"")</f>
        <v>ZA_02298</v>
      </c>
      <c r="D1393" s="10" t="str">
        <f>IF(LEFT('KCC input'!G1394,2)="ZA",'KCC input'!G1394,"")</f>
        <v/>
      </c>
      <c r="E1393" s="10" t="str">
        <f>IF('KCC input'!H1394=0,"",'KCC input'!H1394)</f>
        <v>RZ Registratie</v>
      </c>
      <c r="F1393" s="10" t="str">
        <f>IF('KCC input'!H1394=0,"",'KCC input'!H1394)</f>
        <v>RZ Registratie</v>
      </c>
      <c r="G1393" s="10" t="str">
        <f t="shared" si="21"/>
        <v>A1ZKC007  Z342</v>
      </c>
      <c r="H1393" s="11" t="str">
        <f>IF('KCC input'!I1394=0,"",'KCC input'!I1394)</f>
        <v/>
      </c>
      <c r="I1393" s="10" t="str">
        <f>IF('KCC input'!K1394=0,"",'KCC input'!K1394)</f>
        <v>A1</v>
      </c>
      <c r="J1393" s="10" t="str">
        <f>IF('KCC input'!L1394=0,"",'KCC input'!L1394)</f>
        <v>ZKC007</v>
      </c>
      <c r="K1393" s="10" t="str">
        <f>IF('KCC input'!M1394=0,"",'KCC input'!M1394)</f>
        <v>Z342</v>
      </c>
      <c r="L1393" s="12"/>
    </row>
    <row r="1394" spans="1:12" x14ac:dyDescent="0.25">
      <c r="A1394" s="10" t="str">
        <f>IF(LEFT('KCC input'!A1395,2)="ZA",'KCC input'!A1395,"")</f>
        <v/>
      </c>
      <c r="B1394" s="10" t="str">
        <f>IF(LEFT('KCC input'!C1395,2)="ZA",'KCC input'!C1395,"")</f>
        <v/>
      </c>
      <c r="C1394" s="10" t="str">
        <f>IF(LEFT('KCC input'!E1395,2)="ZA",'KCC input'!E1395,"")</f>
        <v/>
      </c>
      <c r="D1394" s="10" t="str">
        <f>IF(LEFT('KCC input'!G1395,2)="ZA",'KCC input'!G1395,"")</f>
        <v>ZA_02299</v>
      </c>
      <c r="E1394" s="10" t="str">
        <f>IF('KCC input'!H1395=0,"",'KCC input'!H1395)</f>
        <v>/</v>
      </c>
      <c r="F1394" s="10" t="str">
        <f>IF('KCC input'!H1395=0,"",'KCC input'!H1395)</f>
        <v>/</v>
      </c>
      <c r="G1394" s="10" t="str">
        <f t="shared" si="21"/>
        <v>A1ZKC007  Z343</v>
      </c>
      <c r="H1394" s="11" t="str">
        <f>IF('KCC input'!I1395=0,"",'KCC input'!I1395)</f>
        <v/>
      </c>
      <c r="I1394" s="10" t="str">
        <f>IF('KCC input'!K1395=0,"",'KCC input'!K1395)</f>
        <v>A1</v>
      </c>
      <c r="J1394" s="10" t="str">
        <f>IF('KCC input'!L1395=0,"",'KCC input'!L1395)</f>
        <v>ZKC007</v>
      </c>
      <c r="K1394" s="10" t="str">
        <f>IF('KCC input'!M1395=0,"",'KCC input'!M1395)</f>
        <v>Z343</v>
      </c>
      <c r="L1394" s="12"/>
    </row>
    <row r="1395" spans="1:12" x14ac:dyDescent="0.25">
      <c r="A1395" s="10" t="str">
        <f>IF(LEFT('KCC input'!A1396,2)="ZA",'KCC input'!A1396,"")</f>
        <v/>
      </c>
      <c r="B1395" s="10" t="str">
        <f>IF(LEFT('KCC input'!C1396,2)="ZA",'KCC input'!C1396,"")</f>
        <v/>
      </c>
      <c r="C1395" s="10" t="str">
        <f>IF(LEFT('KCC input'!E1396,2)="ZA",'KCC input'!E1396,"")</f>
        <v>ZA_02300</v>
      </c>
      <c r="D1395" s="10" t="str">
        <f>IF(LEFT('KCC input'!G1396,2)="ZA",'KCC input'!G1396,"")</f>
        <v/>
      </c>
      <c r="E1395" s="10" t="str">
        <f>IF('KCC input'!H1396=0,"",'KCC input'!H1396)</f>
        <v>RZ Informatie</v>
      </c>
      <c r="F1395" s="10" t="str">
        <f>IF('KCC input'!H1396=0,"",'KCC input'!H1396)</f>
        <v>RZ Informatie</v>
      </c>
      <c r="G1395" s="10" t="str">
        <f t="shared" si="21"/>
        <v>A1ZKC007  Z344</v>
      </c>
      <c r="H1395" s="11" t="str">
        <f>IF('KCC input'!I1396=0,"",'KCC input'!I1396)</f>
        <v/>
      </c>
      <c r="I1395" s="10" t="str">
        <f>IF('KCC input'!K1396=0,"",'KCC input'!K1396)</f>
        <v>A1</v>
      </c>
      <c r="J1395" s="10" t="str">
        <f>IF('KCC input'!L1396=0,"",'KCC input'!L1396)</f>
        <v>ZKC007</v>
      </c>
      <c r="K1395" s="10" t="str">
        <f>IF('KCC input'!M1396=0,"",'KCC input'!M1396)</f>
        <v>Z344</v>
      </c>
      <c r="L1395" s="12"/>
    </row>
    <row r="1396" spans="1:12" x14ac:dyDescent="0.25">
      <c r="A1396" s="10" t="str">
        <f>IF(LEFT('KCC input'!A1397,2)="ZA",'KCC input'!A1397,"")</f>
        <v/>
      </c>
      <c r="B1396" s="10" t="str">
        <f>IF(LEFT('KCC input'!C1397,2)="ZA",'KCC input'!C1397,"")</f>
        <v/>
      </c>
      <c r="C1396" s="10" t="str">
        <f>IF(LEFT('KCC input'!E1397,2)="ZA",'KCC input'!E1397,"")</f>
        <v/>
      </c>
      <c r="D1396" s="10" t="str">
        <f>IF(LEFT('KCC input'!G1397,2)="ZA",'KCC input'!G1397,"")</f>
        <v>ZA_02301</v>
      </c>
      <c r="E1396" s="10" t="str">
        <f>IF('KCC input'!H1397=0,"",'KCC input'!H1397)</f>
        <v>/</v>
      </c>
      <c r="F1396" s="10" t="str">
        <f>IF('KCC input'!H1397=0,"",'KCC input'!H1397)</f>
        <v>/</v>
      </c>
      <c r="G1396" s="10" t="str">
        <f t="shared" si="21"/>
        <v>A1ZKC007  Z345</v>
      </c>
      <c r="H1396" s="11" t="str">
        <f>IF('KCC input'!I1397=0,"",'KCC input'!I1397)</f>
        <v/>
      </c>
      <c r="I1396" s="10" t="str">
        <f>IF('KCC input'!K1397=0,"",'KCC input'!K1397)</f>
        <v>A1</v>
      </c>
      <c r="J1396" s="10" t="str">
        <f>IF('KCC input'!L1397=0,"",'KCC input'!L1397)</f>
        <v>ZKC007</v>
      </c>
      <c r="K1396" s="10" t="str">
        <f>IF('KCC input'!M1397=0,"",'KCC input'!M1397)</f>
        <v>Z345</v>
      </c>
      <c r="L1396" s="12"/>
    </row>
    <row r="1397" spans="1:12" x14ac:dyDescent="0.25">
      <c r="A1397" s="10" t="str">
        <f>IF(LEFT('KCC input'!A1398,2)="ZA",'KCC input'!A1398,"")</f>
        <v/>
      </c>
      <c r="B1397" s="10" t="str">
        <f>IF(LEFT('KCC input'!C1398,2)="ZA",'KCC input'!C1398,"")</f>
        <v/>
      </c>
      <c r="C1397" s="10" t="str">
        <f>IF(LEFT('KCC input'!E1398,2)="ZA",'KCC input'!E1398,"")</f>
        <v>ZA_01404</v>
      </c>
      <c r="D1397" s="10" t="str">
        <f>IF(LEFT('KCC input'!G1398,2)="ZA",'KCC input'!G1398,"")</f>
        <v/>
      </c>
      <c r="E1397" s="10" t="str">
        <f>IF('KCC input'!H1398=0,"",'KCC input'!H1398)</f>
        <v>Web-Elan</v>
      </c>
      <c r="F1397" s="10" t="str">
        <f>IF('KCC input'!H1398=0,"",'KCC input'!H1398)</f>
        <v>Web-Elan</v>
      </c>
      <c r="G1397" s="10" t="str">
        <f t="shared" si="21"/>
        <v>A1ZKC007  Z259</v>
      </c>
      <c r="H1397" s="11" t="str">
        <f>IF('KCC input'!I1398=0,"",'KCC input'!I1398)</f>
        <v/>
      </c>
      <c r="I1397" s="10" t="str">
        <f>IF('KCC input'!K1398=0,"",'KCC input'!K1398)</f>
        <v>A1</v>
      </c>
      <c r="J1397" s="10" t="str">
        <f>IF('KCC input'!L1398=0,"",'KCC input'!L1398)</f>
        <v>ZKC007</v>
      </c>
      <c r="K1397" s="10" t="str">
        <f>IF('KCC input'!M1398=0,"",'KCC input'!M1398)</f>
        <v>Z259</v>
      </c>
      <c r="L1397" s="12"/>
    </row>
    <row r="1398" spans="1:12" x14ac:dyDescent="0.25">
      <c r="A1398" s="10" t="str">
        <f>IF(LEFT('KCC input'!A1399,2)="ZA",'KCC input'!A1399,"")</f>
        <v/>
      </c>
      <c r="B1398" s="10" t="str">
        <f>IF(LEFT('KCC input'!C1399,2)="ZA",'KCC input'!C1399,"")</f>
        <v/>
      </c>
      <c r="C1398" s="10" t="str">
        <f>IF(LEFT('KCC input'!E1399,2)="ZA",'KCC input'!E1399,"")</f>
        <v/>
      </c>
      <c r="D1398" s="10" t="str">
        <f>IF(LEFT('KCC input'!G1399,2)="ZA",'KCC input'!G1399,"")</f>
        <v>ZA_01405</v>
      </c>
      <c r="E1398" s="10" t="str">
        <f>IF('KCC input'!H1399=0,"",'KCC input'!H1399)</f>
        <v>/</v>
      </c>
      <c r="F1398" s="10" t="str">
        <f>IF('KCC input'!H1399=0,"",'KCC input'!H1399)</f>
        <v>/</v>
      </c>
      <c r="G1398" s="10" t="str">
        <f t="shared" si="21"/>
        <v>A1ZKC007  Z201</v>
      </c>
      <c r="H1398" s="11" t="str">
        <f>IF('KCC input'!I1399=0,"",'KCC input'!I1399)</f>
        <v/>
      </c>
      <c r="I1398" s="10" t="str">
        <f>IF('KCC input'!K1399=0,"",'KCC input'!K1399)</f>
        <v>A1</v>
      </c>
      <c r="J1398" s="10" t="str">
        <f>IF('KCC input'!L1399=0,"",'KCC input'!L1399)</f>
        <v>ZKC007</v>
      </c>
      <c r="K1398" s="10" t="str">
        <f>IF('KCC input'!M1399=0,"",'KCC input'!M1399)</f>
        <v>Z201</v>
      </c>
      <c r="L1398" s="12"/>
    </row>
    <row r="1399" spans="1:12" x14ac:dyDescent="0.25">
      <c r="A1399" s="10" t="str">
        <f>IF(LEFT('KCC input'!A1400,2)="ZA",'KCC input'!A1400,"")</f>
        <v/>
      </c>
      <c r="B1399" s="10" t="str">
        <f>IF(LEFT('KCC input'!C1400,2)="ZA",'KCC input'!C1400,"")</f>
        <v/>
      </c>
      <c r="C1399" s="10" t="str">
        <f>IF(LEFT('KCC input'!E1400,2)="ZA",'KCC input'!E1400,"")</f>
        <v>ZA_02374</v>
      </c>
      <c r="D1399" s="10" t="str">
        <f>IF(LEFT('KCC input'!G1400,2)="ZA",'KCC input'!G1400,"")</f>
        <v/>
      </c>
      <c r="E1399" s="10" t="str">
        <f>IF('KCC input'!H1400=0,"",'KCC input'!H1400)</f>
        <v>Overleg met collega</v>
      </c>
      <c r="F1399" s="10" t="str">
        <f>IF('KCC input'!H1400=0,"",'KCC input'!H1400)</f>
        <v>Overleg met collega</v>
      </c>
      <c r="G1399" s="10" t="str">
        <f t="shared" si="21"/>
        <v>A1ZKC007  Z372</v>
      </c>
      <c r="H1399" s="11" t="str">
        <f>IF('KCC input'!I1400=0,"",'KCC input'!I1400)</f>
        <v/>
      </c>
      <c r="I1399" s="10" t="str">
        <f>IF('KCC input'!K1400=0,"",'KCC input'!K1400)</f>
        <v>A1</v>
      </c>
      <c r="J1399" s="10" t="str">
        <f>IF('KCC input'!L1400=0,"",'KCC input'!L1400)</f>
        <v>ZKC007</v>
      </c>
      <c r="K1399" s="10" t="str">
        <f>IF('KCC input'!M1400=0,"",'KCC input'!M1400)</f>
        <v>Z372</v>
      </c>
      <c r="L1399" s="12"/>
    </row>
    <row r="1400" spans="1:12" x14ac:dyDescent="0.25">
      <c r="A1400" s="10" t="str">
        <f>IF(LEFT('KCC input'!A1401,2)="ZA",'KCC input'!A1401,"")</f>
        <v/>
      </c>
      <c r="B1400" s="10" t="str">
        <f>IF(LEFT('KCC input'!C1401,2)="ZA",'KCC input'!C1401,"")</f>
        <v/>
      </c>
      <c r="C1400" s="10" t="str">
        <f>IF(LEFT('KCC input'!E1401,2)="ZA",'KCC input'!E1401,"")</f>
        <v/>
      </c>
      <c r="D1400" s="10" t="str">
        <f>IF(LEFT('KCC input'!G1401,2)="ZA",'KCC input'!G1401,"")</f>
        <v>ZA_02375</v>
      </c>
      <c r="E1400" s="10" t="str">
        <f>IF('KCC input'!H1401=0,"",'KCC input'!H1401)</f>
        <v>/</v>
      </c>
      <c r="F1400" s="10" t="str">
        <f>IF('KCC input'!H1401=0,"",'KCC input'!H1401)</f>
        <v>/</v>
      </c>
      <c r="G1400" s="10" t="str">
        <f t="shared" si="21"/>
        <v>A1ZKC007  Z373</v>
      </c>
      <c r="H1400" s="11" t="str">
        <f>IF('KCC input'!I1401=0,"",'KCC input'!I1401)</f>
        <v/>
      </c>
      <c r="I1400" s="10" t="str">
        <f>IF('KCC input'!K1401=0,"",'KCC input'!K1401)</f>
        <v>A1</v>
      </c>
      <c r="J1400" s="10" t="str">
        <f>IF('KCC input'!L1401=0,"",'KCC input'!L1401)</f>
        <v>ZKC007</v>
      </c>
      <c r="K1400" s="10" t="str">
        <f>IF('KCC input'!M1401=0,"",'KCC input'!M1401)</f>
        <v>Z373</v>
      </c>
      <c r="L1400" s="12"/>
    </row>
    <row r="1401" spans="1:12" x14ac:dyDescent="0.25">
      <c r="A1401" s="10" t="str">
        <f>IF(LEFT('KCC input'!A1402,2)="ZA",'KCC input'!A1402,"")</f>
        <v/>
      </c>
      <c r="B1401" s="10" t="str">
        <f>IF(LEFT('KCC input'!C1402,2)="ZA",'KCC input'!C1402,"")</f>
        <v/>
      </c>
      <c r="C1401" s="10" t="str">
        <f>IF(LEFT('KCC input'!E1402,2)="ZA",'KCC input'!E1402,"")</f>
        <v>ZA_01406</v>
      </c>
      <c r="D1401" s="10" t="str">
        <f>IF(LEFT('KCC input'!G1402,2)="ZA",'KCC input'!G1402,"")</f>
        <v/>
      </c>
      <c r="E1401" s="10" t="str">
        <f>IF('KCC input'!H1402=0,"",'KCC input'!H1402)</f>
        <v>Depot</v>
      </c>
      <c r="F1401" s="10" t="str">
        <f>IF('KCC input'!H1402=0,"",'KCC input'!H1402)</f>
        <v>Depot</v>
      </c>
      <c r="G1401" s="10" t="str">
        <f t="shared" si="21"/>
        <v>A1ZKC007  Z303</v>
      </c>
      <c r="H1401" s="11" t="str">
        <f>IF('KCC input'!I1402=0,"",'KCC input'!I1402)</f>
        <v/>
      </c>
      <c r="I1401" s="10" t="str">
        <f>IF('KCC input'!K1402=0,"",'KCC input'!K1402)</f>
        <v>A1</v>
      </c>
      <c r="J1401" s="10" t="str">
        <f>IF('KCC input'!L1402=0,"",'KCC input'!L1402)</f>
        <v>ZKC007</v>
      </c>
      <c r="K1401" s="10" t="str">
        <f>IF('KCC input'!M1402=0,"",'KCC input'!M1402)</f>
        <v>Z303</v>
      </c>
      <c r="L1401" s="12"/>
    </row>
    <row r="1402" spans="1:12" x14ac:dyDescent="0.25">
      <c r="A1402" s="10" t="str">
        <f>IF(LEFT('KCC input'!A1403,2)="ZA",'KCC input'!A1403,"")</f>
        <v/>
      </c>
      <c r="B1402" s="10" t="str">
        <f>IF(LEFT('KCC input'!C1403,2)="ZA",'KCC input'!C1403,"")</f>
        <v/>
      </c>
      <c r="C1402" s="10" t="str">
        <f>IF(LEFT('KCC input'!E1403,2)="ZA",'KCC input'!E1403,"")</f>
        <v/>
      </c>
      <c r="D1402" s="10" t="str">
        <f>IF(LEFT('KCC input'!G1403,2)="ZA",'KCC input'!G1403,"")</f>
        <v>ZA_01407</v>
      </c>
      <c r="E1402" s="10" t="str">
        <f>IF('KCC input'!H1403=0,"",'KCC input'!H1403)</f>
        <v>Bestellen</v>
      </c>
      <c r="F1402" s="10" t="str">
        <f>IF('KCC input'!H1403=0,"",'KCC input'!H1403)</f>
        <v>Bestellen</v>
      </c>
      <c r="G1402" s="10" t="str">
        <f t="shared" si="21"/>
        <v>A1ZKC007  Z242</v>
      </c>
      <c r="H1402" s="11" t="str">
        <f>IF('KCC input'!I1403=0,"",'KCC input'!I1403)</f>
        <v/>
      </c>
      <c r="I1402" s="10" t="str">
        <f>IF('KCC input'!K1403=0,"",'KCC input'!K1403)</f>
        <v>A1</v>
      </c>
      <c r="J1402" s="10" t="str">
        <f>IF('KCC input'!L1403=0,"",'KCC input'!L1403)</f>
        <v>ZKC007</v>
      </c>
      <c r="K1402" s="10" t="str">
        <f>IF('KCC input'!M1403=0,"",'KCC input'!M1403)</f>
        <v>Z242</v>
      </c>
      <c r="L1402" s="12"/>
    </row>
    <row r="1403" spans="1:12" x14ac:dyDescent="0.25">
      <c r="A1403" s="10" t="str">
        <f>IF(LEFT('KCC input'!A1404,2)="ZA",'KCC input'!A1404,"")</f>
        <v/>
      </c>
      <c r="B1403" s="10" t="str">
        <f>IF(LEFT('KCC input'!C1404,2)="ZA",'KCC input'!C1404,"")</f>
        <v/>
      </c>
      <c r="C1403" s="10" t="str">
        <f>IF(LEFT('KCC input'!E1404,2)="ZA",'KCC input'!E1404,"")</f>
        <v/>
      </c>
      <c r="D1403" s="10" t="str">
        <f>IF(LEFT('KCC input'!G1404,2)="ZA",'KCC input'!G1404,"")</f>
        <v>ZA_01408</v>
      </c>
      <c r="E1403" s="10" t="str">
        <f>IF('KCC input'!H1404=0,"",'KCC input'!H1404)</f>
        <v>Ondersteuning</v>
      </c>
      <c r="F1403" s="10" t="str">
        <f>IF('KCC input'!H1404=0,"",'KCC input'!H1404)</f>
        <v>Ondersteuning</v>
      </c>
      <c r="G1403" s="10" t="str">
        <f t="shared" si="21"/>
        <v>A1ZKC007  Z243</v>
      </c>
      <c r="H1403" s="11" t="str">
        <f>IF('KCC input'!I1404=0,"",'KCC input'!I1404)</f>
        <v/>
      </c>
      <c r="I1403" s="10" t="str">
        <f>IF('KCC input'!K1404=0,"",'KCC input'!K1404)</f>
        <v>A1</v>
      </c>
      <c r="J1403" s="10" t="str">
        <f>IF('KCC input'!L1404=0,"",'KCC input'!L1404)</f>
        <v>ZKC007</v>
      </c>
      <c r="K1403" s="10" t="str">
        <f>IF('KCC input'!M1404=0,"",'KCC input'!M1404)</f>
        <v>Z243</v>
      </c>
      <c r="L1403" s="12"/>
    </row>
    <row r="1404" spans="1:12" x14ac:dyDescent="0.25">
      <c r="A1404" s="10" t="str">
        <f>IF(LEFT('KCC input'!A1405,2)="ZA",'KCC input'!A1405,"")</f>
        <v/>
      </c>
      <c r="B1404" s="10" t="str">
        <f>IF(LEFT('KCC input'!C1405,2)="ZA",'KCC input'!C1405,"")</f>
        <v/>
      </c>
      <c r="C1404" s="10" t="str">
        <f>IF(LEFT('KCC input'!E1405,2)="ZA",'KCC input'!E1405,"")</f>
        <v/>
      </c>
      <c r="D1404" s="10" t="str">
        <f>IF(LEFT('KCC input'!G1405,2)="ZA",'KCC input'!G1405,"")</f>
        <v>ZA_01409</v>
      </c>
      <c r="E1404" s="10" t="str">
        <f>IF('KCC input'!H1405=0,"",'KCC input'!H1405)</f>
        <v>Status aanvraag complexaanduiding</v>
      </c>
      <c r="F1404" s="10" t="str">
        <f>IF('KCC input'!H1405=0,"",'KCC input'!H1405)</f>
        <v>Status aanvraag complexaanduiding</v>
      </c>
      <c r="G1404" s="10" t="str">
        <f t="shared" si="21"/>
        <v>A1ZKC007  Z244</v>
      </c>
      <c r="H1404" s="11" t="str">
        <f>IF('KCC input'!I1405=0,"",'KCC input'!I1405)</f>
        <v/>
      </c>
      <c r="I1404" s="10" t="str">
        <f>IF('KCC input'!K1405=0,"",'KCC input'!K1405)</f>
        <v>A1</v>
      </c>
      <c r="J1404" s="10" t="str">
        <f>IF('KCC input'!L1405=0,"",'KCC input'!L1405)</f>
        <v>ZKC007</v>
      </c>
      <c r="K1404" s="10" t="str">
        <f>IF('KCC input'!M1405=0,"",'KCC input'!M1405)</f>
        <v>Z244</v>
      </c>
      <c r="L1404" s="12"/>
    </row>
    <row r="1405" spans="1:12" x14ac:dyDescent="0.25">
      <c r="A1405" s="10" t="str">
        <f>IF(LEFT('KCC input'!A1406,2)="ZA",'KCC input'!A1406,"")</f>
        <v/>
      </c>
      <c r="B1405" s="10" t="str">
        <f>IF(LEFT('KCC input'!C1406,2)="ZA",'KCC input'!C1406,"")</f>
        <v/>
      </c>
      <c r="C1405" s="10" t="str">
        <f>IF(LEFT('KCC input'!E1406,2)="ZA",'KCC input'!E1406,"")</f>
        <v/>
      </c>
      <c r="D1405" s="10" t="str">
        <f>IF(LEFT('KCC input'!G1406,2)="ZA",'KCC input'!G1406,"")</f>
        <v>ZA_01410</v>
      </c>
      <c r="E1405" s="10" t="str">
        <f>IF('KCC input'!H1406=0,"",'KCC input'!H1406)</f>
        <v>Wijzigen product</v>
      </c>
      <c r="F1405" s="10" t="str">
        <f>IF('KCC input'!H1406=0,"",'KCC input'!H1406)</f>
        <v>Wijzigen product</v>
      </c>
      <c r="G1405" s="10" t="str">
        <f t="shared" si="21"/>
        <v>A1ZKC007  Z245</v>
      </c>
      <c r="H1405" s="11" t="str">
        <f>IF('KCC input'!I1406=0,"",'KCC input'!I1406)</f>
        <v/>
      </c>
      <c r="I1405" s="10" t="str">
        <f>IF('KCC input'!K1406=0,"",'KCC input'!K1406)</f>
        <v>A1</v>
      </c>
      <c r="J1405" s="10" t="str">
        <f>IF('KCC input'!L1406=0,"",'KCC input'!L1406)</f>
        <v>ZKC007</v>
      </c>
      <c r="K1405" s="10" t="str">
        <f>IF('KCC input'!M1406=0,"",'KCC input'!M1406)</f>
        <v>Z245</v>
      </c>
      <c r="L1405" s="12"/>
    </row>
    <row r="1406" spans="1:12" x14ac:dyDescent="0.25">
      <c r="A1406" s="10" t="str">
        <f>IF(LEFT('KCC input'!A1407,2)="ZA",'KCC input'!A1407,"")</f>
        <v/>
      </c>
      <c r="B1406" s="10" t="str">
        <f>IF(LEFT('KCC input'!C1407,2)="ZA",'KCC input'!C1407,"")</f>
        <v/>
      </c>
      <c r="C1406" s="10" t="str">
        <f>IF(LEFT('KCC input'!E1407,2)="ZA",'KCC input'!E1407,"")</f>
        <v/>
      </c>
      <c r="D1406" s="10" t="str">
        <f>IF(LEFT('KCC input'!G1407,2)="ZA",'KCC input'!G1407,"")</f>
        <v>ZA_01411</v>
      </c>
      <c r="E1406" s="10" t="str">
        <f>IF('KCC input'!H1407=0,"",'KCC input'!H1407)</f>
        <v>Inschrijfvereisten</v>
      </c>
      <c r="F1406" s="10" t="str">
        <f>IF('KCC input'!H1407=0,"",'KCC input'!H1407)</f>
        <v>Inschrijfvereisten</v>
      </c>
      <c r="G1406" s="10" t="str">
        <f t="shared" si="21"/>
        <v>A1ZKC007  Z246</v>
      </c>
      <c r="H1406" s="11" t="str">
        <f>IF('KCC input'!I1407=0,"",'KCC input'!I1407)</f>
        <v/>
      </c>
      <c r="I1406" s="10" t="str">
        <f>IF('KCC input'!K1407=0,"",'KCC input'!K1407)</f>
        <v>A1</v>
      </c>
      <c r="J1406" s="10" t="str">
        <f>IF('KCC input'!L1407=0,"",'KCC input'!L1407)</f>
        <v>ZKC007</v>
      </c>
      <c r="K1406" s="10" t="str">
        <f>IF('KCC input'!M1407=0,"",'KCC input'!M1407)</f>
        <v>Z246</v>
      </c>
      <c r="L1406" s="12"/>
    </row>
    <row r="1407" spans="1:12" x14ac:dyDescent="0.25">
      <c r="A1407" s="10" t="str">
        <f>IF(LEFT('KCC input'!A1408,2)="ZA",'KCC input'!A1408,"")</f>
        <v/>
      </c>
      <c r="B1407" s="10" t="str">
        <f>IF(LEFT('KCC input'!C1408,2)="ZA",'KCC input'!C1408,"")</f>
        <v/>
      </c>
      <c r="C1407" s="10" t="str">
        <f>IF(LEFT('KCC input'!E1408,2)="ZA",'KCC input'!E1408,"")</f>
        <v>ZA_01412</v>
      </c>
      <c r="D1407" s="10" t="str">
        <f>IF(LEFT('KCC input'!G1408,2)="ZA",'KCC input'!G1408,"")</f>
        <v/>
      </c>
      <c r="E1407" s="10" t="str">
        <f>IF('KCC input'!H1408=0,"",'KCC input'!H1408)</f>
        <v>Bewaarders</v>
      </c>
      <c r="F1407" s="10" t="str">
        <f>IF('KCC input'!H1408=0,"",'KCC input'!H1408)</f>
        <v>Bewaarders</v>
      </c>
      <c r="G1407" s="10" t="str">
        <f t="shared" si="21"/>
        <v>A1ZKC007  Z304</v>
      </c>
      <c r="H1407" s="11" t="str">
        <f>IF('KCC input'!I1408=0,"",'KCC input'!I1408)</f>
        <v/>
      </c>
      <c r="I1407" s="10" t="str">
        <f>IF('KCC input'!K1408=0,"",'KCC input'!K1408)</f>
        <v>A1</v>
      </c>
      <c r="J1407" s="10" t="str">
        <f>IF('KCC input'!L1408=0,"",'KCC input'!L1408)</f>
        <v>ZKC007</v>
      </c>
      <c r="K1407" s="10" t="str">
        <f>IF('KCC input'!M1408=0,"",'KCC input'!M1408)</f>
        <v>Z304</v>
      </c>
      <c r="L1407" s="12"/>
    </row>
    <row r="1408" spans="1:12" x14ac:dyDescent="0.25">
      <c r="A1408" s="10" t="str">
        <f>IF(LEFT('KCC input'!A1409,2)="ZA",'KCC input'!A1409,"")</f>
        <v/>
      </c>
      <c r="B1408" s="10" t="str">
        <f>IF(LEFT('KCC input'!C1409,2)="ZA",'KCC input'!C1409,"")</f>
        <v/>
      </c>
      <c r="C1408" s="10" t="str">
        <f>IF(LEFT('KCC input'!E1409,2)="ZA",'KCC input'!E1409,"")</f>
        <v/>
      </c>
      <c r="D1408" s="10" t="str">
        <f>IF(LEFT('KCC input'!G1409,2)="ZA",'KCC input'!G1409,"")</f>
        <v>ZA_01414</v>
      </c>
      <c r="E1408" s="10" t="str">
        <f>IF('KCC input'!H1409=0,"",'KCC input'!H1409)</f>
        <v>Ondersteuning</v>
      </c>
      <c r="F1408" s="10" t="str">
        <f>IF('KCC input'!H1409=0,"",'KCC input'!H1409)</f>
        <v>Ondersteuning</v>
      </c>
      <c r="G1408" s="10" t="str">
        <f t="shared" si="21"/>
        <v>A1ZKC007  Z248</v>
      </c>
      <c r="H1408" s="11" t="str">
        <f>IF('KCC input'!I1409=0,"",'KCC input'!I1409)</f>
        <v/>
      </c>
      <c r="I1408" s="10" t="str">
        <f>IF('KCC input'!K1409=0,"",'KCC input'!K1409)</f>
        <v>A1</v>
      </c>
      <c r="J1408" s="10" t="str">
        <f>IF('KCC input'!L1409=0,"",'KCC input'!L1409)</f>
        <v>ZKC007</v>
      </c>
      <c r="K1408" s="10" t="str">
        <f>IF('KCC input'!M1409=0,"",'KCC input'!M1409)</f>
        <v>Z248</v>
      </c>
      <c r="L1408" s="12"/>
    </row>
    <row r="1409" spans="1:12" x14ac:dyDescent="0.25">
      <c r="A1409" s="10" t="str">
        <f>IF(LEFT('KCC input'!A1410,2)="ZA",'KCC input'!A1410,"")</f>
        <v/>
      </c>
      <c r="B1409" s="10" t="str">
        <f>IF(LEFT('KCC input'!C1410,2)="ZA",'KCC input'!C1410,"")</f>
        <v/>
      </c>
      <c r="C1409" s="10" t="str">
        <f>IF(LEFT('KCC input'!E1410,2)="ZA",'KCC input'!E1410,"")</f>
        <v/>
      </c>
      <c r="D1409" s="10" t="str">
        <f>IF(LEFT('KCC input'!G1410,2)="ZA",'KCC input'!G1410,"")</f>
        <v>ZA_02302</v>
      </c>
      <c r="E1409" s="10" t="str">
        <f>IF('KCC input'!H1410=0,"",'KCC input'!H1410)</f>
        <v>ANI oneens</v>
      </c>
      <c r="F1409" s="10" t="str">
        <f>IF('KCC input'!H1410=0,"",'KCC input'!H1410)</f>
        <v>ANI oneens</v>
      </c>
      <c r="G1409" s="10" t="str">
        <f t="shared" si="21"/>
        <v>A1ZKC007  Z346</v>
      </c>
      <c r="H1409" s="11" t="str">
        <f>IF('KCC input'!I1410=0,"",'KCC input'!I1410)</f>
        <v/>
      </c>
      <c r="I1409" s="10" t="str">
        <f>IF('KCC input'!K1410=0,"",'KCC input'!K1410)</f>
        <v>A1</v>
      </c>
      <c r="J1409" s="10" t="str">
        <f>IF('KCC input'!L1410=0,"",'KCC input'!L1410)</f>
        <v>ZKC007</v>
      </c>
      <c r="K1409" s="10" t="str">
        <f>IF('KCC input'!M1410=0,"",'KCC input'!M1410)</f>
        <v>Z346</v>
      </c>
      <c r="L1409" s="12"/>
    </row>
    <row r="1410" spans="1:12" x14ac:dyDescent="0.25">
      <c r="A1410" s="10" t="str">
        <f>IF(LEFT('KCC input'!A1411,2)="ZA",'KCC input'!A1411,"")</f>
        <v/>
      </c>
      <c r="B1410" s="10" t="str">
        <f>IF(LEFT('KCC input'!C1411,2)="ZA",'KCC input'!C1411,"")</f>
        <v/>
      </c>
      <c r="C1410" s="10" t="str">
        <f>IF(LEFT('KCC input'!E1411,2)="ZA",'KCC input'!E1411,"")</f>
        <v/>
      </c>
      <c r="D1410" s="10" t="str">
        <f>IF(LEFT('KCC input'!G1411,2)="ZA",'KCC input'!G1411,"")</f>
        <v>ZA_02303</v>
      </c>
      <c r="E1410" s="10" t="str">
        <f>IF('KCC input'!H1411=0,"",'KCC input'!H1411)</f>
        <v>VTV oneens</v>
      </c>
      <c r="F1410" s="10" t="str">
        <f>IF('KCC input'!H1411=0,"",'KCC input'!H1411)</f>
        <v>VTV oneens</v>
      </c>
      <c r="G1410" s="10" t="str">
        <f t="shared" si="21"/>
        <v>A1ZKC007  Z347</v>
      </c>
      <c r="H1410" s="11" t="str">
        <f>IF('KCC input'!I1411=0,"",'KCC input'!I1411)</f>
        <v/>
      </c>
      <c r="I1410" s="10" t="str">
        <f>IF('KCC input'!K1411=0,"",'KCC input'!K1411)</f>
        <v>A1</v>
      </c>
      <c r="J1410" s="10" t="str">
        <f>IF('KCC input'!L1411=0,"",'KCC input'!L1411)</f>
        <v>ZKC007</v>
      </c>
      <c r="K1410" s="10" t="str">
        <f>IF('KCC input'!M1411=0,"",'KCC input'!M1411)</f>
        <v>Z347</v>
      </c>
      <c r="L1410" s="12"/>
    </row>
    <row r="1411" spans="1:12" x14ac:dyDescent="0.25">
      <c r="A1411" s="10" t="str">
        <f>IF(LEFT('KCC input'!A1412,2)="ZA",'KCC input'!A1412,"")</f>
        <v/>
      </c>
      <c r="B1411" s="10" t="str">
        <f>IF(LEFT('KCC input'!C1412,2)="ZA",'KCC input'!C1412,"")</f>
        <v/>
      </c>
      <c r="C1411" s="10" t="str">
        <f>IF(LEFT('KCC input'!E1412,2)="ZA",'KCC input'!E1412,"")</f>
        <v/>
      </c>
      <c r="D1411" s="10" t="str">
        <f>IF(LEFT('KCC input'!G1412,2)="ZA",'KCC input'!G1412,"")</f>
        <v>ZA_02304</v>
      </c>
      <c r="E1411" s="10" t="str">
        <f>IF('KCC input'!H1412=0,"",'KCC input'!H1412)</f>
        <v>Terugbelverzoek</v>
      </c>
      <c r="F1411" s="10" t="str">
        <f>IF('KCC input'!H1412=0,"",'KCC input'!H1412)</f>
        <v>Terugbelverzoek</v>
      </c>
      <c r="G1411" s="10" t="str">
        <f t="shared" si="21"/>
        <v>A1ZKC007  Z348</v>
      </c>
      <c r="H1411" s="11" t="str">
        <f>IF('KCC input'!I1412=0,"",'KCC input'!I1412)</f>
        <v/>
      </c>
      <c r="I1411" s="10" t="str">
        <f>IF('KCC input'!K1412=0,"",'KCC input'!K1412)</f>
        <v>A1</v>
      </c>
      <c r="J1411" s="10" t="str">
        <f>IF('KCC input'!L1412=0,"",'KCC input'!L1412)</f>
        <v>ZKC007</v>
      </c>
      <c r="K1411" s="10" t="str">
        <f>IF('KCC input'!M1412=0,"",'KCC input'!M1412)</f>
        <v>Z348</v>
      </c>
      <c r="L1411" s="12"/>
    </row>
    <row r="1412" spans="1:12" x14ac:dyDescent="0.25">
      <c r="A1412" s="10" t="str">
        <f>IF(LEFT('KCC input'!A1413,2)="ZA",'KCC input'!A1413,"")</f>
        <v/>
      </c>
      <c r="B1412" s="10" t="str">
        <f>IF(LEFT('KCC input'!C1413,2)="ZA",'KCC input'!C1413,"")</f>
        <v/>
      </c>
      <c r="C1412" s="10" t="str">
        <f>IF(LEFT('KCC input'!E1413,2)="ZA",'KCC input'!E1413,"")</f>
        <v/>
      </c>
      <c r="D1412" s="10" t="str">
        <f>IF(LEFT('KCC input'!G1413,2)="ZA",'KCC input'!G1413,"")</f>
        <v>ZA_01415</v>
      </c>
      <c r="E1412" s="10" t="str">
        <f>IF('KCC input'!H1413=0,"",'KCC input'!H1413)</f>
        <v>Inschrijfvereisten</v>
      </c>
      <c r="F1412" s="10" t="str">
        <f>IF('KCC input'!H1413=0,"",'KCC input'!H1413)</f>
        <v>Inschrijfvereisten</v>
      </c>
      <c r="G1412" s="10" t="str">
        <f t="shared" si="21"/>
        <v>A1ZKC007  Z249</v>
      </c>
      <c r="H1412" s="11" t="str">
        <f>IF('KCC input'!I1413=0,"",'KCC input'!I1413)</f>
        <v/>
      </c>
      <c r="I1412" s="10" t="str">
        <f>IF('KCC input'!K1413=0,"",'KCC input'!K1413)</f>
        <v>A1</v>
      </c>
      <c r="J1412" s="10" t="str">
        <f>IF('KCC input'!L1413=0,"",'KCC input'!L1413)</f>
        <v>ZKC007</v>
      </c>
      <c r="K1412" s="10" t="str">
        <f>IF('KCC input'!M1413=0,"",'KCC input'!M1413)</f>
        <v>Z249</v>
      </c>
      <c r="L1412" s="12"/>
    </row>
    <row r="1413" spans="1:12" x14ac:dyDescent="0.25">
      <c r="A1413" s="10" t="str">
        <f>IF(LEFT('KCC input'!A1414,2)="ZA",'KCC input'!A1414,"")</f>
        <v/>
      </c>
      <c r="B1413" s="10" t="str">
        <f>IF(LEFT('KCC input'!C1414,2)="ZA",'KCC input'!C1414,"")</f>
        <v/>
      </c>
      <c r="C1413" s="10" t="str">
        <f>IF(LEFT('KCC input'!E1414,2)="ZA",'KCC input'!E1414,"")</f>
        <v>ZA_01416</v>
      </c>
      <c r="D1413" s="10" t="str">
        <f>IF(LEFT('KCC input'!G1414,2)="ZA",'KCC input'!G1414,"")</f>
        <v/>
      </c>
      <c r="E1413" s="10" t="str">
        <f>IF('KCC input'!H1414=0,"",'KCC input'!H1414)</f>
        <v>RZ</v>
      </c>
      <c r="F1413" s="10" t="str">
        <f>IF('KCC input'!H1414=0,"",'KCC input'!H1414)</f>
        <v>RZ</v>
      </c>
      <c r="G1413" s="10" t="str">
        <f t="shared" si="21"/>
        <v>A1ZKC007  Z305</v>
      </c>
      <c r="H1413" s="11" t="str">
        <f>IF('KCC input'!I1414=0,"",'KCC input'!I1414)</f>
        <v/>
      </c>
      <c r="I1413" s="10" t="str">
        <f>IF('KCC input'!K1414=0,"",'KCC input'!K1414)</f>
        <v>A1</v>
      </c>
      <c r="J1413" s="10" t="str">
        <f>IF('KCC input'!L1414=0,"",'KCC input'!L1414)</f>
        <v>ZKC007</v>
      </c>
      <c r="K1413" s="10" t="str">
        <f>IF('KCC input'!M1414=0,"",'KCC input'!M1414)</f>
        <v>Z305</v>
      </c>
      <c r="L1413" s="12"/>
    </row>
    <row r="1414" spans="1:12" x14ac:dyDescent="0.25">
      <c r="A1414" s="10" t="str">
        <f>IF(LEFT('KCC input'!A1415,2)="ZA",'KCC input'!A1415,"")</f>
        <v/>
      </c>
      <c r="B1414" s="10" t="str">
        <f>IF(LEFT('KCC input'!C1415,2)="ZA",'KCC input'!C1415,"")</f>
        <v/>
      </c>
      <c r="C1414" s="10" t="str">
        <f>IF(LEFT('KCC input'!E1415,2)="ZA",'KCC input'!E1415,"")</f>
        <v/>
      </c>
      <c r="D1414" s="10" t="str">
        <f>IF(LEFT('KCC input'!G1415,2)="ZA",'KCC input'!G1415,"")</f>
        <v>ZA_01417</v>
      </c>
      <c r="E1414" s="10" t="str">
        <f>IF('KCC input'!H1415=0,"",'KCC input'!H1415)</f>
        <v>Inhoud ontvangen product</v>
      </c>
      <c r="F1414" s="10" t="str">
        <f>IF('KCC input'!H1415=0,"",'KCC input'!H1415)</f>
        <v>Inhoud ontvangen product</v>
      </c>
      <c r="G1414" s="10" t="str">
        <f t="shared" si="21"/>
        <v>A1ZKC007  Z250</v>
      </c>
      <c r="H1414" s="11" t="str">
        <f>IF('KCC input'!I1415=0,"",'KCC input'!I1415)</f>
        <v/>
      </c>
      <c r="I1414" s="10" t="str">
        <f>IF('KCC input'!K1415=0,"",'KCC input'!K1415)</f>
        <v>A1</v>
      </c>
      <c r="J1414" s="10" t="str">
        <f>IF('KCC input'!L1415=0,"",'KCC input'!L1415)</f>
        <v>ZKC007</v>
      </c>
      <c r="K1414" s="10" t="str">
        <f>IF('KCC input'!M1415=0,"",'KCC input'!M1415)</f>
        <v>Z250</v>
      </c>
      <c r="L1414" s="12"/>
    </row>
    <row r="1415" spans="1:12" x14ac:dyDescent="0.25">
      <c r="A1415" s="10" t="str">
        <f>IF(LEFT('KCC input'!A1416,2)="ZA",'KCC input'!A1416,"")</f>
        <v/>
      </c>
      <c r="B1415" s="10" t="str">
        <f>IF(LEFT('KCC input'!C1416,2)="ZA",'KCC input'!C1416,"")</f>
        <v/>
      </c>
      <c r="C1415" s="10" t="str">
        <f>IF(LEFT('KCC input'!E1416,2)="ZA",'KCC input'!E1416,"")</f>
        <v>ZA_01993</v>
      </c>
      <c r="D1415" s="10" t="str">
        <f>IF(LEFT('KCC input'!G1416,2)="ZA",'KCC input'!G1416,"")</f>
        <v/>
      </c>
      <c r="E1415" s="10" t="str">
        <f>IF('KCC input'!H1416=0,"",'KCC input'!H1416)</f>
        <v>Schepen</v>
      </c>
      <c r="F1415" s="10" t="str">
        <f>IF('KCC input'!H1416=0,"",'KCC input'!H1416)</f>
        <v>Schepen</v>
      </c>
      <c r="G1415" s="10" t="str">
        <f t="shared" si="21"/>
        <v>A1ZKC007  Z311</v>
      </c>
      <c r="H1415" s="11" t="str">
        <f>IF('KCC input'!I1416=0,"",'KCC input'!I1416)</f>
        <v/>
      </c>
      <c r="I1415" s="10" t="str">
        <f>IF('KCC input'!K1416=0,"",'KCC input'!K1416)</f>
        <v>A1</v>
      </c>
      <c r="J1415" s="10" t="str">
        <f>IF('KCC input'!L1416=0,"",'KCC input'!L1416)</f>
        <v>ZKC007</v>
      </c>
      <c r="K1415" s="10" t="str">
        <f>IF('KCC input'!M1416=0,"",'KCC input'!M1416)</f>
        <v>Z311</v>
      </c>
      <c r="L1415" s="12"/>
    </row>
    <row r="1416" spans="1:12" x14ac:dyDescent="0.25">
      <c r="A1416" s="10" t="str">
        <f>IF(LEFT('KCC input'!A1417,2)="ZA",'KCC input'!A1417,"")</f>
        <v/>
      </c>
      <c r="B1416" s="10" t="str">
        <f>IF(LEFT('KCC input'!C1417,2)="ZA",'KCC input'!C1417,"")</f>
        <v/>
      </c>
      <c r="C1416" s="10" t="str">
        <f>IF(LEFT('KCC input'!E1417,2)="ZA",'KCC input'!E1417,"")</f>
        <v/>
      </c>
      <c r="D1416" s="10" t="str">
        <f>IF(LEFT('KCC input'!G1417,2)="ZA",'KCC input'!G1417,"")</f>
        <v>ZA_01994</v>
      </c>
      <c r="E1416" s="10" t="str">
        <f>IF('KCC input'!H1417=0,"",'KCC input'!H1417)</f>
        <v>/</v>
      </c>
      <c r="F1416" s="10" t="str">
        <f>IF('KCC input'!H1417=0,"",'KCC input'!H1417)</f>
        <v>/</v>
      </c>
      <c r="G1416" s="10" t="str">
        <f t="shared" si="21"/>
        <v>A1ZKC007  Z312</v>
      </c>
      <c r="H1416" s="11" t="str">
        <f>IF('KCC input'!I1417=0,"",'KCC input'!I1417)</f>
        <v/>
      </c>
      <c r="I1416" s="10" t="str">
        <f>IF('KCC input'!K1417=0,"",'KCC input'!K1417)</f>
        <v>A1</v>
      </c>
      <c r="J1416" s="10" t="str">
        <f>IF('KCC input'!L1417=0,"",'KCC input'!L1417)</f>
        <v>ZKC007</v>
      </c>
      <c r="K1416" s="10" t="str">
        <f>IF('KCC input'!M1417=0,"",'KCC input'!M1417)</f>
        <v>Z312</v>
      </c>
      <c r="L1416" s="12"/>
    </row>
    <row r="1417" spans="1:12" x14ac:dyDescent="0.25">
      <c r="A1417" s="10" t="str">
        <f>IF(LEFT('KCC input'!A1418,2)="ZA",'KCC input'!A1418,"")</f>
        <v/>
      </c>
      <c r="B1417" s="10" t="str">
        <f>IF(LEFT('KCC input'!C1418,2)="ZA",'KCC input'!C1418,"")</f>
        <v/>
      </c>
      <c r="C1417" s="10" t="str">
        <f>IF(LEFT('KCC input'!E1418,2)="ZA",'KCC input'!E1418,"")</f>
        <v>ZA_01995</v>
      </c>
      <c r="D1417" s="10" t="str">
        <f>IF(LEFT('KCC input'!G1418,2)="ZA",'KCC input'!G1418,"")</f>
        <v/>
      </c>
      <c r="E1417" s="10" t="str">
        <f>IF('KCC input'!H1418=0,"",'KCC input'!H1418)</f>
        <v>Binnendienst</v>
      </c>
      <c r="F1417" s="10" t="str">
        <f>IF('KCC input'!H1418=0,"",'KCC input'!H1418)</f>
        <v>Binnendienst</v>
      </c>
      <c r="G1417" s="10" t="str">
        <f t="shared" si="21"/>
        <v>A1ZKC007  Z313</v>
      </c>
      <c r="H1417" s="11" t="str">
        <f>IF('KCC input'!I1418=0,"",'KCC input'!I1418)</f>
        <v/>
      </c>
      <c r="I1417" s="10" t="str">
        <f>IF('KCC input'!K1418=0,"",'KCC input'!K1418)</f>
        <v>A1</v>
      </c>
      <c r="J1417" s="10" t="str">
        <f>IF('KCC input'!L1418=0,"",'KCC input'!L1418)</f>
        <v>ZKC007</v>
      </c>
      <c r="K1417" s="10" t="str">
        <f>IF('KCC input'!M1418=0,"",'KCC input'!M1418)</f>
        <v>Z313</v>
      </c>
      <c r="L1417" s="12"/>
    </row>
    <row r="1418" spans="1:12" x14ac:dyDescent="0.25">
      <c r="A1418" s="10" t="str">
        <f>IF(LEFT('KCC input'!A1419,2)="ZA",'KCC input'!A1419,"")</f>
        <v/>
      </c>
      <c r="B1418" s="10" t="str">
        <f>IF(LEFT('KCC input'!C1419,2)="ZA",'KCC input'!C1419,"")</f>
        <v/>
      </c>
      <c r="C1418" s="10" t="str">
        <f>IF(LEFT('KCC input'!E1419,2)="ZA",'KCC input'!E1419,"")</f>
        <v/>
      </c>
      <c r="D1418" s="10" t="str">
        <f>IF(LEFT('KCC input'!G1419,2)="ZA",'KCC input'!G1419,"")</f>
        <v>ZA_01996</v>
      </c>
      <c r="E1418" s="10" t="str">
        <f>IF('KCC input'!H1419=0,"",'KCC input'!H1419)</f>
        <v>/</v>
      </c>
      <c r="F1418" s="10" t="str">
        <f>IF('KCC input'!H1419=0,"",'KCC input'!H1419)</f>
        <v>/</v>
      </c>
      <c r="G1418" s="10" t="str">
        <f t="shared" si="21"/>
        <v>A1ZKC007  Z314</v>
      </c>
      <c r="H1418" s="11" t="str">
        <f>IF('KCC input'!I1419=0,"",'KCC input'!I1419)</f>
        <v/>
      </c>
      <c r="I1418" s="10" t="str">
        <f>IF('KCC input'!K1419=0,"",'KCC input'!K1419)</f>
        <v>A1</v>
      </c>
      <c r="J1418" s="10" t="str">
        <f>IF('KCC input'!L1419=0,"",'KCC input'!L1419)</f>
        <v>ZKC007</v>
      </c>
      <c r="K1418" s="10" t="str">
        <f>IF('KCC input'!M1419=0,"",'KCC input'!M1419)</f>
        <v>Z314</v>
      </c>
      <c r="L1418" s="12"/>
    </row>
    <row r="1419" spans="1:12" x14ac:dyDescent="0.25">
      <c r="A1419" s="10" t="str">
        <f>IF(LEFT('KCC input'!A1420,2)="ZA",'KCC input'!A1420,"")</f>
        <v/>
      </c>
      <c r="B1419" s="10" t="str">
        <f>IF(LEFT('KCC input'!C1420,2)="ZA",'KCC input'!C1420,"")</f>
        <v/>
      </c>
      <c r="C1419" s="10" t="str">
        <f>IF(LEFT('KCC input'!E1420,2)="ZA",'KCC input'!E1420,"")</f>
        <v>ZA_01997</v>
      </c>
      <c r="D1419" s="10" t="str">
        <f>IF(LEFT('KCC input'!G1420,2)="ZA",'KCC input'!G1420,"")</f>
        <v/>
      </c>
      <c r="E1419" s="10" t="str">
        <f>IF('KCC input'!H1420=0,"",'KCC input'!H1420)</f>
        <v>Backoffice KIK</v>
      </c>
      <c r="F1419" s="10" t="str">
        <f>IF('KCC input'!H1420=0,"",'KCC input'!H1420)</f>
        <v>Backoffice KIK</v>
      </c>
      <c r="G1419" s="10" t="str">
        <f t="shared" ref="G1419:G1482" si="22">CONCATENATE(I1419,J1419,REPT(" ",8-LEN(J1419)),K1419)</f>
        <v>A1ZKC007  Z315</v>
      </c>
      <c r="H1419" s="11" t="str">
        <f>IF('KCC input'!I1420=0,"",'KCC input'!I1420)</f>
        <v/>
      </c>
      <c r="I1419" s="10" t="str">
        <f>IF('KCC input'!K1420=0,"",'KCC input'!K1420)</f>
        <v>A1</v>
      </c>
      <c r="J1419" s="10" t="str">
        <f>IF('KCC input'!L1420=0,"",'KCC input'!L1420)</f>
        <v>ZKC007</v>
      </c>
      <c r="K1419" s="10" t="str">
        <f>IF('KCC input'!M1420=0,"",'KCC input'!M1420)</f>
        <v>Z315</v>
      </c>
      <c r="L1419" s="12"/>
    </row>
    <row r="1420" spans="1:12" x14ac:dyDescent="0.25">
      <c r="A1420" s="10" t="str">
        <f>IF(LEFT('KCC input'!A1421,2)="ZA",'KCC input'!A1421,"")</f>
        <v/>
      </c>
      <c r="B1420" s="10" t="str">
        <f>IF(LEFT('KCC input'!C1421,2)="ZA",'KCC input'!C1421,"")</f>
        <v/>
      </c>
      <c r="C1420" s="10" t="str">
        <f>IF(LEFT('KCC input'!E1421,2)="ZA",'KCC input'!E1421,"")</f>
        <v/>
      </c>
      <c r="D1420" s="10" t="str">
        <f>IF(LEFT('KCC input'!G1421,2)="ZA",'KCC input'!G1421,"")</f>
        <v>ZA_01998</v>
      </c>
      <c r="E1420" s="10" t="str">
        <f>IF('KCC input'!H1421=0,"",'KCC input'!H1421)</f>
        <v>/</v>
      </c>
      <c r="F1420" s="10" t="str">
        <f>IF('KCC input'!H1421=0,"",'KCC input'!H1421)</f>
        <v>/</v>
      </c>
      <c r="G1420" s="10" t="str">
        <f t="shared" si="22"/>
        <v>A1ZKC007  Z316</v>
      </c>
      <c r="H1420" s="11" t="str">
        <f>IF('KCC input'!I1421=0,"",'KCC input'!I1421)</f>
        <v/>
      </c>
      <c r="I1420" s="10" t="str">
        <f>IF('KCC input'!K1421=0,"",'KCC input'!K1421)</f>
        <v>A1</v>
      </c>
      <c r="J1420" s="10" t="str">
        <f>IF('KCC input'!L1421=0,"",'KCC input'!L1421)</f>
        <v>ZKC007</v>
      </c>
      <c r="K1420" s="10" t="str">
        <f>IF('KCC input'!M1421=0,"",'KCC input'!M1421)</f>
        <v>Z316</v>
      </c>
      <c r="L1420" s="12"/>
    </row>
    <row r="1421" spans="1:12" x14ac:dyDescent="0.25">
      <c r="A1421" s="10" t="str">
        <f>IF(LEFT('KCC input'!A1422,2)="ZA",'KCC input'!A1422,"")</f>
        <v/>
      </c>
      <c r="B1421" s="10" t="str">
        <f>IF(LEFT('KCC input'!C1422,2)="ZA",'KCC input'!C1422,"")</f>
        <v>ZA_01418</v>
      </c>
      <c r="C1421" s="10" t="str">
        <f>IF(LEFT('KCC input'!E1422,2)="ZA",'KCC input'!E1422,"")</f>
        <v/>
      </c>
      <c r="D1421" s="10" t="str">
        <f>IF(LEFT('KCC input'!G1422,2)="ZA",'KCC input'!G1422,"")</f>
        <v/>
      </c>
      <c r="E1421" s="10" t="str">
        <f>IF('KCC input'!H1422=0,"",'KCC input'!H1422)</f>
        <v>Oriënteren</v>
      </c>
      <c r="F1421" s="10" t="str">
        <f>IF('KCC input'!H1422=0,"",'KCC input'!H1422)</f>
        <v>Oriënteren</v>
      </c>
      <c r="G1421" s="10" t="str">
        <f t="shared" si="22"/>
        <v>A1ZKC007  Z260</v>
      </c>
      <c r="H1421" s="11" t="str">
        <f>IF('KCC input'!I1422=0,"",'KCC input'!I1422)</f>
        <v/>
      </c>
      <c r="I1421" s="10" t="str">
        <f>IF('KCC input'!K1422=0,"",'KCC input'!K1422)</f>
        <v>A1</v>
      </c>
      <c r="J1421" s="10" t="str">
        <f>IF('KCC input'!L1422=0,"",'KCC input'!L1422)</f>
        <v>ZKC007</v>
      </c>
      <c r="K1421" s="10" t="str">
        <f>IF('KCC input'!M1422=0,"",'KCC input'!M1422)</f>
        <v>Z260</v>
      </c>
      <c r="L1421" s="12"/>
    </row>
    <row r="1422" spans="1:12" x14ac:dyDescent="0.25">
      <c r="A1422" s="10" t="str">
        <f>IF(LEFT('KCC input'!A1423,2)="ZA",'KCC input'!A1423,"")</f>
        <v/>
      </c>
      <c r="B1422" s="10" t="str">
        <f>IF(LEFT('KCC input'!C1423,2)="ZA",'KCC input'!C1423,"")</f>
        <v/>
      </c>
      <c r="C1422" s="10" t="str">
        <f>IF(LEFT('KCC input'!E1423,2)="ZA",'KCC input'!E1423,"")</f>
        <v>ZA_01419</v>
      </c>
      <c r="D1422" s="10" t="str">
        <f>IF(LEFT('KCC input'!G1423,2)="ZA",'KCC input'!G1423,"")</f>
        <v/>
      </c>
      <c r="E1422" s="10" t="str">
        <f>IF('KCC input'!H1423=0,"",'KCC input'!H1423)</f>
        <v>Web-Elan</v>
      </c>
      <c r="F1422" s="10" t="str">
        <f>IF('KCC input'!H1423=0,"",'KCC input'!H1423)</f>
        <v>Web-Elan</v>
      </c>
      <c r="G1422" s="10" t="str">
        <f t="shared" si="22"/>
        <v>A1ZKC007  Z265</v>
      </c>
      <c r="H1422" s="11" t="str">
        <f>IF('KCC input'!I1423=0,"",'KCC input'!I1423)</f>
        <v/>
      </c>
      <c r="I1422" s="10" t="str">
        <f>IF('KCC input'!K1423=0,"",'KCC input'!K1423)</f>
        <v>A1</v>
      </c>
      <c r="J1422" s="10" t="str">
        <f>IF('KCC input'!L1423=0,"",'KCC input'!L1423)</f>
        <v>ZKC007</v>
      </c>
      <c r="K1422" s="10" t="str">
        <f>IF('KCC input'!M1423=0,"",'KCC input'!M1423)</f>
        <v>Z265</v>
      </c>
      <c r="L1422" s="12"/>
    </row>
    <row r="1423" spans="1:12" x14ac:dyDescent="0.25">
      <c r="A1423" s="10" t="str">
        <f>IF(LEFT('KCC input'!A1424,2)="ZA",'KCC input'!A1424,"")</f>
        <v/>
      </c>
      <c r="B1423" s="10" t="str">
        <f>IF(LEFT('KCC input'!C1424,2)="ZA",'KCC input'!C1424,"")</f>
        <v/>
      </c>
      <c r="C1423" s="10" t="str">
        <f>IF(LEFT('KCC input'!E1424,2)="ZA",'KCC input'!E1424,"")</f>
        <v/>
      </c>
      <c r="D1423" s="10" t="str">
        <f>IF(LEFT('KCC input'!G1424,2)="ZA",'KCC input'!G1424,"")</f>
        <v>ZA_01420</v>
      </c>
      <c r="E1423" s="10" t="str">
        <f>IF('KCC input'!H1424=0,"",'KCC input'!H1424)</f>
        <v>Aanmelden/Wijzigen</v>
      </c>
      <c r="F1423" s="10" t="str">
        <f>IF('KCC input'!H1424=0,"",'KCC input'!H1424)</f>
        <v>Aanmelden/Wijzigen</v>
      </c>
      <c r="G1423" s="10" t="str">
        <f t="shared" si="22"/>
        <v>A1ZKC007  Z030</v>
      </c>
      <c r="H1423" s="11" t="str">
        <f>IF('KCC input'!I1424=0,"",'KCC input'!I1424)</f>
        <v/>
      </c>
      <c r="I1423" s="10" t="str">
        <f>IF('KCC input'!K1424=0,"",'KCC input'!K1424)</f>
        <v>A1</v>
      </c>
      <c r="J1423" s="10" t="str">
        <f>IF('KCC input'!L1424=0,"",'KCC input'!L1424)</f>
        <v>ZKC007</v>
      </c>
      <c r="K1423" s="10" t="str">
        <f>IF('KCC input'!M1424=0,"",'KCC input'!M1424)</f>
        <v>Z030</v>
      </c>
      <c r="L1423" s="12"/>
    </row>
    <row r="1424" spans="1:12" x14ac:dyDescent="0.25">
      <c r="A1424" s="10" t="str">
        <f>IF(LEFT('KCC input'!A1425,2)="ZA",'KCC input'!A1425,"")</f>
        <v/>
      </c>
      <c r="B1424" s="10" t="str">
        <f>IF(LEFT('KCC input'!C1425,2)="ZA",'KCC input'!C1425,"")</f>
        <v/>
      </c>
      <c r="C1424" s="10" t="str">
        <f>IF(LEFT('KCC input'!E1425,2)="ZA",'KCC input'!E1425,"")</f>
        <v>ZA_01425</v>
      </c>
      <c r="D1424" s="10" t="str">
        <f>IF(LEFT('KCC input'!G1425,2)="ZA",'KCC input'!G1425,"")</f>
        <v/>
      </c>
      <c r="E1424" s="10" t="str">
        <f>IF('KCC input'!H1425=0,"",'KCC input'!H1425)</f>
        <v>WKPB</v>
      </c>
      <c r="F1424" s="10" t="str">
        <f>IF('KCC input'!H1425=0,"",'KCC input'!H1425)</f>
        <v>WKPB</v>
      </c>
      <c r="G1424" s="10" t="str">
        <f t="shared" si="22"/>
        <v>A1ZKC007  Z295</v>
      </c>
      <c r="H1424" s="11" t="str">
        <f>IF('KCC input'!I1425=0,"",'KCC input'!I1425)</f>
        <v/>
      </c>
      <c r="I1424" s="10" t="str">
        <f>IF('KCC input'!K1425=0,"",'KCC input'!K1425)</f>
        <v>A1</v>
      </c>
      <c r="J1424" s="10" t="str">
        <f>IF('KCC input'!L1425=0,"",'KCC input'!L1425)</f>
        <v>ZKC007</v>
      </c>
      <c r="K1424" s="10" t="str">
        <f>IF('KCC input'!M1425=0,"",'KCC input'!M1425)</f>
        <v>Z295</v>
      </c>
      <c r="L1424" s="12"/>
    </row>
    <row r="1425" spans="1:12" x14ac:dyDescent="0.25">
      <c r="A1425" s="10" t="str">
        <f>IF(LEFT('KCC input'!A1426,2)="ZA",'KCC input'!A1426,"")</f>
        <v/>
      </c>
      <c r="B1425" s="10" t="str">
        <f>IF(LEFT('KCC input'!C1426,2)="ZA",'KCC input'!C1426,"")</f>
        <v/>
      </c>
      <c r="C1425" s="10" t="str">
        <f>IF(LEFT('KCC input'!E1426,2)="ZA",'KCC input'!E1426,"")</f>
        <v/>
      </c>
      <c r="D1425" s="10" t="str">
        <f>IF(LEFT('KCC input'!G1426,2)="ZA",'KCC input'!G1426,"")</f>
        <v>ZA_01427</v>
      </c>
      <c r="E1425" s="10" t="str">
        <f>IF('KCC input'!H1426=0,"",'KCC input'!H1426)</f>
        <v>Wijziging autorisatie</v>
      </c>
      <c r="F1425" s="10" t="str">
        <f>IF('KCC input'!H1426=0,"",'KCC input'!H1426)</f>
        <v>Wijziging autorisatie</v>
      </c>
      <c r="G1425" s="10" t="str">
        <f t="shared" si="22"/>
        <v>A1ZKC007  Z203</v>
      </c>
      <c r="H1425" s="11" t="str">
        <f>IF('KCC input'!I1426=0,"",'KCC input'!I1426)</f>
        <v/>
      </c>
      <c r="I1425" s="10" t="str">
        <f>IF('KCC input'!K1426=0,"",'KCC input'!K1426)</f>
        <v>A1</v>
      </c>
      <c r="J1425" s="10" t="str">
        <f>IF('KCC input'!L1426=0,"",'KCC input'!L1426)</f>
        <v>ZKC007</v>
      </c>
      <c r="K1425" s="10" t="str">
        <f>IF('KCC input'!M1426=0,"",'KCC input'!M1426)</f>
        <v>Z203</v>
      </c>
      <c r="L1425" s="12"/>
    </row>
    <row r="1426" spans="1:12" x14ac:dyDescent="0.25">
      <c r="A1426" s="10" t="str">
        <f>IF(LEFT('KCC input'!A1427,2)="ZA",'KCC input'!A1427,"")</f>
        <v/>
      </c>
      <c r="B1426" s="10" t="str">
        <f>IF(LEFT('KCC input'!C1427,2)="ZA",'KCC input'!C1427,"")</f>
        <v/>
      </c>
      <c r="C1426" s="10" t="str">
        <f>IF(LEFT('KCC input'!E1427,2)="ZA",'KCC input'!E1427,"")</f>
        <v/>
      </c>
      <c r="D1426" s="10" t="str">
        <f>IF(LEFT('KCC input'!G1427,2)="ZA",'KCC input'!G1427,"")</f>
        <v>ZA_01428</v>
      </c>
      <c r="E1426" s="10" t="str">
        <f>IF('KCC input'!H1427=0,"",'KCC input'!H1427)</f>
        <v>Database actie</v>
      </c>
      <c r="F1426" s="10" t="str">
        <f>IF('KCC input'!H1427=0,"",'KCC input'!H1427)</f>
        <v>Database actie</v>
      </c>
      <c r="G1426" s="10" t="str">
        <f t="shared" si="22"/>
        <v>A1ZKC007  Z204</v>
      </c>
      <c r="H1426" s="11" t="str">
        <f>IF('KCC input'!I1427=0,"",'KCC input'!I1427)</f>
        <v/>
      </c>
      <c r="I1426" s="10" t="str">
        <f>IF('KCC input'!K1427=0,"",'KCC input'!K1427)</f>
        <v>A1</v>
      </c>
      <c r="J1426" s="10" t="str">
        <f>IF('KCC input'!L1427=0,"",'KCC input'!L1427)</f>
        <v>ZKC007</v>
      </c>
      <c r="K1426" s="10" t="str">
        <f>IF('KCC input'!M1427=0,"",'KCC input'!M1427)</f>
        <v>Z204</v>
      </c>
      <c r="L1426" s="12"/>
    </row>
    <row r="1427" spans="1:12" x14ac:dyDescent="0.25">
      <c r="A1427" s="10" t="str">
        <f>IF(LEFT('KCC input'!A1428,2)="ZA",'KCC input'!A1428,"")</f>
        <v/>
      </c>
      <c r="B1427" s="10" t="str">
        <f>IF(LEFT('KCC input'!C1428,2)="ZA",'KCC input'!C1428,"")</f>
        <v/>
      </c>
      <c r="C1427" s="10" t="str">
        <f>IF(LEFT('KCC input'!E1428,2)="ZA",'KCC input'!E1428,"")</f>
        <v/>
      </c>
      <c r="D1427" s="10" t="str">
        <f>IF(LEFT('KCC input'!G1428,2)="ZA",'KCC input'!G1428,"")</f>
        <v>ZA_01429</v>
      </c>
      <c r="E1427" s="10" t="str">
        <f>IF('KCC input'!H1428=0,"",'KCC input'!H1428)</f>
        <v>Initial load</v>
      </c>
      <c r="F1427" s="10" t="str">
        <f>IF('KCC input'!H1428=0,"",'KCC input'!H1428)</f>
        <v>Initial load</v>
      </c>
      <c r="G1427" s="10" t="str">
        <f t="shared" si="22"/>
        <v>A1ZKC007  Z205</v>
      </c>
      <c r="H1427" s="11" t="str">
        <f>IF('KCC input'!I1428=0,"",'KCC input'!I1428)</f>
        <v/>
      </c>
      <c r="I1427" s="10" t="str">
        <f>IF('KCC input'!K1428=0,"",'KCC input'!K1428)</f>
        <v>A1</v>
      </c>
      <c r="J1427" s="10" t="str">
        <f>IF('KCC input'!L1428=0,"",'KCC input'!L1428)</f>
        <v>ZKC007</v>
      </c>
      <c r="K1427" s="10" t="str">
        <f>IF('KCC input'!M1428=0,"",'KCC input'!M1428)</f>
        <v>Z205</v>
      </c>
      <c r="L1427" s="12"/>
    </row>
    <row r="1428" spans="1:12" x14ac:dyDescent="0.25">
      <c r="A1428" s="10" t="str">
        <f>IF(LEFT('KCC input'!A1429,2)="ZA",'KCC input'!A1429,"")</f>
        <v/>
      </c>
      <c r="B1428" s="10" t="str">
        <f>IF(LEFT('KCC input'!C1429,2)="ZA",'KCC input'!C1429,"")</f>
        <v/>
      </c>
      <c r="C1428" s="10" t="str">
        <f>IF(LEFT('KCC input'!E1429,2)="ZA",'KCC input'!E1429,"")</f>
        <v/>
      </c>
      <c r="D1428" s="10" t="str">
        <f>IF(LEFT('KCC input'!G1429,2)="ZA",'KCC input'!G1429,"")</f>
        <v>ZA_01430</v>
      </c>
      <c r="E1428" s="10" t="str">
        <f>IF('KCC input'!H1429=0,"",'KCC input'!H1429)</f>
        <v>Verstoring</v>
      </c>
      <c r="F1428" s="10" t="str">
        <f>IF('KCC input'!H1429=0,"",'KCC input'!H1429)</f>
        <v>Verstoring</v>
      </c>
      <c r="G1428" s="10" t="str">
        <f t="shared" si="22"/>
        <v>A1ZKC007  Z206</v>
      </c>
      <c r="H1428" s="11" t="str">
        <f>IF('KCC input'!I1429=0,"",'KCC input'!I1429)</f>
        <v/>
      </c>
      <c r="I1428" s="10" t="str">
        <f>IF('KCC input'!K1429=0,"",'KCC input'!K1429)</f>
        <v>A1</v>
      </c>
      <c r="J1428" s="10" t="str">
        <f>IF('KCC input'!L1429=0,"",'KCC input'!L1429)</f>
        <v>ZKC007</v>
      </c>
      <c r="K1428" s="10" t="str">
        <f>IF('KCC input'!M1429=0,"",'KCC input'!M1429)</f>
        <v>Z206</v>
      </c>
      <c r="L1428" s="12"/>
    </row>
    <row r="1429" spans="1:12" x14ac:dyDescent="0.25">
      <c r="A1429" s="10" t="str">
        <f>IF(LEFT('KCC input'!A1430,2)="ZA",'KCC input'!A1430,"")</f>
        <v/>
      </c>
      <c r="B1429" s="10" t="str">
        <f>IF(LEFT('KCC input'!C1430,2)="ZA",'KCC input'!C1430,"")</f>
        <v/>
      </c>
      <c r="C1429" s="10" t="str">
        <f>IF(LEFT('KCC input'!E1430,2)="ZA",'KCC input'!E1430,"")</f>
        <v/>
      </c>
      <c r="D1429" s="10" t="str">
        <f>IF(LEFT('KCC input'!G1430,2)="ZA",'KCC input'!G1430,"")</f>
        <v>ZA_01431</v>
      </c>
      <c r="E1429" s="10" t="str">
        <f>IF('KCC input'!H1430=0,"",'KCC input'!H1430)</f>
        <v>Foutmelding</v>
      </c>
      <c r="F1429" s="10" t="str">
        <f>IF('KCC input'!H1430=0,"",'KCC input'!H1430)</f>
        <v>Foutmelding</v>
      </c>
      <c r="G1429" s="10" t="str">
        <f t="shared" si="22"/>
        <v>A1ZKC007  Z207</v>
      </c>
      <c r="H1429" s="11" t="str">
        <f>IF('KCC input'!I1430=0,"",'KCC input'!I1430)</f>
        <v/>
      </c>
      <c r="I1429" s="10" t="str">
        <f>IF('KCC input'!K1430=0,"",'KCC input'!K1430)</f>
        <v>A1</v>
      </c>
      <c r="J1429" s="10" t="str">
        <f>IF('KCC input'!L1430=0,"",'KCC input'!L1430)</f>
        <v>ZKC007</v>
      </c>
      <c r="K1429" s="10" t="str">
        <f>IF('KCC input'!M1430=0,"",'KCC input'!M1430)</f>
        <v>Z207</v>
      </c>
      <c r="L1429" s="12"/>
    </row>
    <row r="1430" spans="1:12" x14ac:dyDescent="0.25">
      <c r="A1430" s="10" t="str">
        <f>IF(LEFT('KCC input'!A1431,2)="ZA",'KCC input'!A1431,"")</f>
        <v/>
      </c>
      <c r="B1430" s="10" t="str">
        <f>IF(LEFT('KCC input'!C1431,2)="ZA",'KCC input'!C1431,"")</f>
        <v/>
      </c>
      <c r="C1430" s="10" t="str">
        <f>IF(LEFT('KCC input'!E1431,2)="ZA",'KCC input'!E1431,"")</f>
        <v/>
      </c>
      <c r="D1430" s="10" t="str">
        <f>IF(LEFT('KCC input'!G1431,2)="ZA",'KCC input'!G1431,"")</f>
        <v>ZA_01433</v>
      </c>
      <c r="E1430" s="10" t="str">
        <f>IF('KCC input'!H1431=0,"",'KCC input'!H1431)</f>
        <v>Doorverwijzen RZ Registratie</v>
      </c>
      <c r="F1430" s="10" t="str">
        <f>IF('KCC input'!H1431=0,"",'KCC input'!H1431)</f>
        <v>Doorverwijzen RZ Registratie</v>
      </c>
      <c r="G1430" s="10" t="str">
        <f t="shared" si="22"/>
        <v>A1ZKC007  Z209</v>
      </c>
      <c r="H1430" s="11" t="str">
        <f>IF('KCC input'!I1431=0,"",'KCC input'!I1431)</f>
        <v/>
      </c>
      <c r="I1430" s="10" t="str">
        <f>IF('KCC input'!K1431=0,"",'KCC input'!K1431)</f>
        <v>A1</v>
      </c>
      <c r="J1430" s="10" t="str">
        <f>IF('KCC input'!L1431=0,"",'KCC input'!L1431)</f>
        <v>ZKC007</v>
      </c>
      <c r="K1430" s="10" t="str">
        <f>IF('KCC input'!M1431=0,"",'KCC input'!M1431)</f>
        <v>Z209</v>
      </c>
      <c r="L1430" s="12"/>
    </row>
    <row r="1431" spans="1:12" x14ac:dyDescent="0.25">
      <c r="A1431" s="10" t="str">
        <f>IF(LEFT('KCC input'!A1432,2)="ZA",'KCC input'!A1432,"")</f>
        <v/>
      </c>
      <c r="B1431" s="10" t="str">
        <f>IF(LEFT('KCC input'!C1432,2)="ZA",'KCC input'!C1432,"")</f>
        <v>ZA_01437</v>
      </c>
      <c r="C1431" s="10" t="str">
        <f>IF(LEFT('KCC input'!E1432,2)="ZA",'KCC input'!E1432,"")</f>
        <v/>
      </c>
      <c r="D1431" s="10" t="str">
        <f>IF(LEFT('KCC input'!G1432,2)="ZA",'KCC input'!G1432,"")</f>
        <v/>
      </c>
      <c r="E1431" s="10" t="str">
        <f>IF('KCC input'!H1432=0,"",'KCC input'!H1432)</f>
        <v>Bestellen</v>
      </c>
      <c r="F1431" s="10" t="str">
        <f>IF('KCC input'!H1432=0,"",'KCC input'!H1432)</f>
        <v>Bestellen</v>
      </c>
      <c r="G1431" s="10" t="str">
        <f t="shared" si="22"/>
        <v>A1ZKC007  Z270</v>
      </c>
      <c r="H1431" s="11" t="str">
        <f>IF('KCC input'!I1432=0,"",'KCC input'!I1432)</f>
        <v/>
      </c>
      <c r="I1431" s="10" t="str">
        <f>IF('KCC input'!K1432=0,"",'KCC input'!K1432)</f>
        <v>A1</v>
      </c>
      <c r="J1431" s="10" t="str">
        <f>IF('KCC input'!L1432=0,"",'KCC input'!L1432)</f>
        <v>ZKC007</v>
      </c>
      <c r="K1431" s="10" t="str">
        <f>IF('KCC input'!M1432=0,"",'KCC input'!M1432)</f>
        <v>Z270</v>
      </c>
      <c r="L1431" s="12"/>
    </row>
    <row r="1432" spans="1:12" x14ac:dyDescent="0.25">
      <c r="A1432" s="10" t="str">
        <f>IF(LEFT('KCC input'!A1433,2)="ZA",'KCC input'!A1433,"")</f>
        <v/>
      </c>
      <c r="B1432" s="10" t="str">
        <f>IF(LEFT('KCC input'!C1433,2)="ZA",'KCC input'!C1433,"")</f>
        <v/>
      </c>
      <c r="C1432" s="10" t="str">
        <f>IF(LEFT('KCC input'!E1433,2)="ZA",'KCC input'!E1433,"")</f>
        <v>ZA_01441</v>
      </c>
      <c r="D1432" s="10" t="str">
        <f>IF(LEFT('KCC input'!G1433,2)="ZA",'KCC input'!G1433,"")</f>
        <v/>
      </c>
      <c r="E1432" s="10" t="str">
        <f>IF('KCC input'!H1433=0,"",'KCC input'!H1433)</f>
        <v>Producten/onderzoeken RZ</v>
      </c>
      <c r="F1432" s="10" t="str">
        <f>IF('KCC input'!H1433=0,"",'KCC input'!H1433)</f>
        <v>Producten/onderzoeken RZ</v>
      </c>
      <c r="G1432" s="10" t="str">
        <f t="shared" si="22"/>
        <v>A1ZKC007  Z272</v>
      </c>
      <c r="H1432" s="11" t="str">
        <f>IF('KCC input'!I1433=0,"",'KCC input'!I1433)</f>
        <v/>
      </c>
      <c r="I1432" s="10" t="str">
        <f>IF('KCC input'!K1433=0,"",'KCC input'!K1433)</f>
        <v>A1</v>
      </c>
      <c r="J1432" s="10" t="str">
        <f>IF('KCC input'!L1433=0,"",'KCC input'!L1433)</f>
        <v>ZKC007</v>
      </c>
      <c r="K1432" s="10" t="str">
        <f>IF('KCC input'!M1433=0,"",'KCC input'!M1433)</f>
        <v>Z272</v>
      </c>
      <c r="L1432" s="12"/>
    </row>
    <row r="1433" spans="1:12" x14ac:dyDescent="0.25">
      <c r="A1433" s="10" t="str">
        <f>IF(LEFT('KCC input'!A1434,2)="ZA",'KCC input'!A1434,"")</f>
        <v/>
      </c>
      <c r="B1433" s="10" t="str">
        <f>IF(LEFT('KCC input'!C1434,2)="ZA",'KCC input'!C1434,"")</f>
        <v/>
      </c>
      <c r="C1433" s="10" t="str">
        <f>IF(LEFT('KCC input'!E1434,2)="ZA",'KCC input'!E1434,"")</f>
        <v/>
      </c>
      <c r="D1433" s="10" t="str">
        <f>IF(LEFT('KCC input'!G1434,2)="ZA",'KCC input'!G1434,"")</f>
        <v>ZA_01442</v>
      </c>
      <c r="E1433" s="10" t="str">
        <f>IF('KCC input'!H1434=0,"",'KCC input'!H1434)</f>
        <v>Product aanvraag</v>
      </c>
      <c r="F1433" s="10" t="str">
        <f>IF('KCC input'!H1434=0,"",'KCC input'!H1434)</f>
        <v>Product aanvraag</v>
      </c>
      <c r="G1433" s="10" t="str">
        <f t="shared" si="22"/>
        <v>A1ZKC007  Z050</v>
      </c>
      <c r="H1433" s="11" t="str">
        <f>IF('KCC input'!I1434=0,"",'KCC input'!I1434)</f>
        <v/>
      </c>
      <c r="I1433" s="10" t="str">
        <f>IF('KCC input'!K1434=0,"",'KCC input'!K1434)</f>
        <v>A1</v>
      </c>
      <c r="J1433" s="10" t="str">
        <f>IF('KCC input'!L1434=0,"",'KCC input'!L1434)</f>
        <v>ZKC007</v>
      </c>
      <c r="K1433" s="10" t="str">
        <f>IF('KCC input'!M1434=0,"",'KCC input'!M1434)</f>
        <v>Z050</v>
      </c>
      <c r="L1433" s="12"/>
    </row>
    <row r="1434" spans="1:12" x14ac:dyDescent="0.25">
      <c r="A1434" s="10" t="str">
        <f>IF(LEFT('KCC input'!A1435,2)="ZA",'KCC input'!A1435,"")</f>
        <v/>
      </c>
      <c r="B1434" s="10" t="str">
        <f>IF(LEFT('KCC input'!C1435,2)="ZA",'KCC input'!C1435,"")</f>
        <v/>
      </c>
      <c r="C1434" s="10" t="str">
        <f>IF(LEFT('KCC input'!E1435,2)="ZA",'KCC input'!E1435,"")</f>
        <v/>
      </c>
      <c r="D1434" s="10" t="str">
        <f>IF(LEFT('KCC input'!G1435,2)="ZA",'KCC input'!G1435,"")</f>
        <v>ZA_02001</v>
      </c>
      <c r="E1434" s="10" t="str">
        <f>IF('KCC input'!H1435=0,"",'KCC input'!H1435)</f>
        <v>Hulp product aanvraag</v>
      </c>
      <c r="F1434" s="10" t="str">
        <f>IF('KCC input'!H1435=0,"",'KCC input'!H1435)</f>
        <v>Hulp product aanvraag</v>
      </c>
      <c r="G1434" s="10" t="str">
        <f t="shared" si="22"/>
        <v>A1ZKC007  Z319</v>
      </c>
      <c r="H1434" s="11" t="str">
        <f>IF('KCC input'!I1435=0,"",'KCC input'!I1435)</f>
        <v/>
      </c>
      <c r="I1434" s="10" t="str">
        <f>IF('KCC input'!K1435=0,"",'KCC input'!K1435)</f>
        <v>A1</v>
      </c>
      <c r="J1434" s="10" t="str">
        <f>IF('KCC input'!L1435=0,"",'KCC input'!L1435)</f>
        <v>ZKC007</v>
      </c>
      <c r="K1434" s="10" t="str">
        <f>IF('KCC input'!M1435=0,"",'KCC input'!M1435)</f>
        <v>Z319</v>
      </c>
      <c r="L1434" s="12"/>
    </row>
    <row r="1435" spans="1:12" x14ac:dyDescent="0.25">
      <c r="A1435" s="10" t="str">
        <f>IF(LEFT('KCC input'!A1436,2)="ZA",'KCC input'!A1436,"")</f>
        <v/>
      </c>
      <c r="B1435" s="10" t="str">
        <f>IF(LEFT('KCC input'!C1436,2)="ZA",'KCC input'!C1436,"")</f>
        <v/>
      </c>
      <c r="C1435" s="10" t="str">
        <f>IF(LEFT('KCC input'!E1436,2)="ZA",'KCC input'!E1436,"")</f>
        <v/>
      </c>
      <c r="D1435" s="10" t="str">
        <f>IF(LEFT('KCC input'!G1436,2)="ZA",'KCC input'!G1436,"")</f>
        <v>ZA_02002</v>
      </c>
      <c r="E1435" s="10" t="str">
        <f>IF('KCC input'!H1436=0,"",'KCC input'!H1436)</f>
        <v>/</v>
      </c>
      <c r="F1435" s="10" t="str">
        <f>IF('KCC input'!H1436=0,"",'KCC input'!H1436)</f>
        <v>/</v>
      </c>
      <c r="G1435" s="10" t="str">
        <f t="shared" si="22"/>
        <v>A1ZKC007  Z320</v>
      </c>
      <c r="H1435" s="11" t="str">
        <f>IF('KCC input'!I1436=0,"",'KCC input'!I1436)</f>
        <v/>
      </c>
      <c r="I1435" s="10" t="str">
        <f>IF('KCC input'!K1436=0,"",'KCC input'!K1436)</f>
        <v>A1</v>
      </c>
      <c r="J1435" s="10" t="str">
        <f>IF('KCC input'!L1436=0,"",'KCC input'!L1436)</f>
        <v>ZKC007</v>
      </c>
      <c r="K1435" s="10" t="str">
        <f>IF('KCC input'!M1436=0,"",'KCC input'!M1436)</f>
        <v>Z320</v>
      </c>
      <c r="L1435" s="12"/>
    </row>
    <row r="1436" spans="1:12" x14ac:dyDescent="0.25">
      <c r="A1436" s="10" t="str">
        <f>IF(LEFT('KCC input'!A1437,2)="ZA",'KCC input'!A1437,"")</f>
        <v/>
      </c>
      <c r="B1436" s="10" t="str">
        <f>IF(LEFT('KCC input'!C1437,2)="ZA",'KCC input'!C1437,"")</f>
        <v/>
      </c>
      <c r="C1436" s="10" t="str">
        <f>IF(LEFT('KCC input'!E1437,2)="ZA",'KCC input'!E1437,"")</f>
        <v>ZA_02305</v>
      </c>
      <c r="D1436" s="10" t="str">
        <f>IF(LEFT('KCC input'!G1437,2)="ZA",'KCC input'!G1437,"")</f>
        <v/>
      </c>
      <c r="E1436" s="10" t="str">
        <f>IF('KCC input'!H1437=0,"",'KCC input'!H1437)</f>
        <v>GIS MW</v>
      </c>
      <c r="F1436" s="10" t="str">
        <f>IF('KCC input'!H1437=0,"",'KCC input'!H1437)</f>
        <v>GIS MW</v>
      </c>
      <c r="G1436" s="10" t="str">
        <f t="shared" si="22"/>
        <v>A1ZKC007  Z349</v>
      </c>
      <c r="H1436" s="11" t="str">
        <f>IF('KCC input'!I1437=0,"",'KCC input'!I1437)</f>
        <v/>
      </c>
      <c r="I1436" s="10" t="str">
        <f>IF('KCC input'!K1437=0,"",'KCC input'!K1437)</f>
        <v>A1</v>
      </c>
      <c r="J1436" s="10" t="str">
        <f>IF('KCC input'!L1437=0,"",'KCC input'!L1437)</f>
        <v>ZKC007</v>
      </c>
      <c r="K1436" s="10" t="str">
        <f>IF('KCC input'!M1437=0,"",'KCC input'!M1437)</f>
        <v>Z349</v>
      </c>
      <c r="L1436" s="12"/>
    </row>
    <row r="1437" spans="1:12" x14ac:dyDescent="0.25">
      <c r="A1437" s="10" t="str">
        <f>IF(LEFT('KCC input'!A1438,2)="ZA",'KCC input'!A1438,"")</f>
        <v/>
      </c>
      <c r="B1437" s="10" t="str">
        <f>IF(LEFT('KCC input'!C1438,2)="ZA",'KCC input'!C1438,"")</f>
        <v/>
      </c>
      <c r="C1437" s="10" t="str">
        <f>IF(LEFT('KCC input'!E1438,2)="ZA",'KCC input'!E1438,"")</f>
        <v/>
      </c>
      <c r="D1437" s="10" t="str">
        <f>IF(LEFT('KCC input'!G1438,2)="ZA",'KCC input'!G1438,"")</f>
        <v>ZA_02306</v>
      </c>
      <c r="E1437" s="10" t="str">
        <f>IF('KCC input'!H1438=0,"",'KCC input'!H1438)</f>
        <v>Namelijk</v>
      </c>
      <c r="F1437" s="10" t="str">
        <f>IF('KCC input'!H1438=0,"",'KCC input'!H1438)</f>
        <v>Namelijk</v>
      </c>
      <c r="G1437" s="10" t="str">
        <f t="shared" si="22"/>
        <v>A1ZKC007  Z350</v>
      </c>
      <c r="H1437" s="11" t="str">
        <f>IF('KCC input'!I1438=0,"",'KCC input'!I1438)</f>
        <v/>
      </c>
      <c r="I1437" s="10" t="str">
        <f>IF('KCC input'!K1438=0,"",'KCC input'!K1438)</f>
        <v>A1</v>
      </c>
      <c r="J1437" s="10" t="str">
        <f>IF('KCC input'!L1438=0,"",'KCC input'!L1438)</f>
        <v>ZKC007</v>
      </c>
      <c r="K1437" s="10" t="str">
        <f>IF('KCC input'!M1438=0,"",'KCC input'!M1438)</f>
        <v>Z350</v>
      </c>
      <c r="L1437" s="12"/>
    </row>
    <row r="1438" spans="1:12" x14ac:dyDescent="0.25">
      <c r="A1438" s="10" t="str">
        <f>IF(LEFT('KCC input'!A1439,2)="ZA",'KCC input'!A1439,"")</f>
        <v/>
      </c>
      <c r="B1438" s="10" t="str">
        <f>IF(LEFT('KCC input'!C1439,2)="ZA",'KCC input'!C1439,"")</f>
        <v/>
      </c>
      <c r="C1438" s="10" t="str">
        <f>IF(LEFT('KCC input'!E1439,2)="ZA",'KCC input'!E1439,"")</f>
        <v>ZA_02376</v>
      </c>
      <c r="D1438" s="10" t="str">
        <f>IF(LEFT('KCC input'!G1439,2)="ZA",'KCC input'!G1439,"")</f>
        <v/>
      </c>
      <c r="E1438" s="10" t="str">
        <f>IF('KCC input'!H1439=0,"",'KCC input'!H1439)</f>
        <v>DANO</v>
      </c>
      <c r="F1438" s="10" t="str">
        <f>IF('KCC input'!H1439=0,"",'KCC input'!H1439)</f>
        <v>DANO</v>
      </c>
      <c r="G1438" s="10" t="str">
        <f t="shared" si="22"/>
        <v>A1ZKC007  Z374</v>
      </c>
      <c r="H1438" s="11" t="str">
        <f>IF('KCC input'!I1439=0,"",'KCC input'!I1439)</f>
        <v/>
      </c>
      <c r="I1438" s="10" t="str">
        <f>IF('KCC input'!K1439=0,"",'KCC input'!K1439)</f>
        <v>A1</v>
      </c>
      <c r="J1438" s="10" t="str">
        <f>IF('KCC input'!L1439=0,"",'KCC input'!L1439)</f>
        <v>ZKC007</v>
      </c>
      <c r="K1438" s="10" t="str">
        <f>IF('KCC input'!M1439=0,"",'KCC input'!M1439)</f>
        <v>Z374</v>
      </c>
      <c r="L1438" s="12"/>
    </row>
    <row r="1439" spans="1:12" x14ac:dyDescent="0.25">
      <c r="A1439" s="10" t="str">
        <f>IF(LEFT('KCC input'!A1440,2)="ZA",'KCC input'!A1440,"")</f>
        <v/>
      </c>
      <c r="B1439" s="10" t="str">
        <f>IF(LEFT('KCC input'!C1440,2)="ZA",'KCC input'!C1440,"")</f>
        <v/>
      </c>
      <c r="C1439" s="10" t="str">
        <f>IF(LEFT('KCC input'!E1440,2)="ZA",'KCC input'!E1440,"")</f>
        <v/>
      </c>
      <c r="D1439" s="10" t="str">
        <f>IF(LEFT('KCC input'!G1440,2)="ZA",'KCC input'!G1440,"")</f>
        <v>ZA_02377</v>
      </c>
      <c r="E1439" s="10" t="str">
        <f>IF('KCC input'!H1440=0,"",'KCC input'!H1440)</f>
        <v>/</v>
      </c>
      <c r="F1439" s="10" t="str">
        <f>IF('KCC input'!H1440=0,"",'KCC input'!H1440)</f>
        <v>/</v>
      </c>
      <c r="G1439" s="10" t="str">
        <f t="shared" si="22"/>
        <v>A1ZKC007  Z375</v>
      </c>
      <c r="H1439" s="11" t="str">
        <f>IF('KCC input'!I1440=0,"",'KCC input'!I1440)</f>
        <v/>
      </c>
      <c r="I1439" s="10" t="str">
        <f>IF('KCC input'!K1440=0,"",'KCC input'!K1440)</f>
        <v>A1</v>
      </c>
      <c r="J1439" s="10" t="str">
        <f>IF('KCC input'!L1440=0,"",'KCC input'!L1440)</f>
        <v>ZKC007</v>
      </c>
      <c r="K1439" s="10" t="str">
        <f>IF('KCC input'!M1440=0,"",'KCC input'!M1440)</f>
        <v>Z375</v>
      </c>
      <c r="L1439" s="12"/>
    </row>
    <row r="1440" spans="1:12" x14ac:dyDescent="0.25">
      <c r="A1440" s="10" t="str">
        <f>IF(LEFT('KCC input'!A1441,2)="ZA",'KCC input'!A1441,"")</f>
        <v/>
      </c>
      <c r="B1440" s="10" t="str">
        <f>IF(LEFT('KCC input'!C1441,2)="ZA",'KCC input'!C1441,"")</f>
        <v>ZA_01443</v>
      </c>
      <c r="C1440" s="10" t="str">
        <f>IF(LEFT('KCC input'!E1441,2)="ZA",'KCC input'!E1441,"")</f>
        <v/>
      </c>
      <c r="D1440" s="10" t="str">
        <f>IF(LEFT('KCC input'!G1441,2)="ZA",'KCC input'!G1441,"")</f>
        <v/>
      </c>
      <c r="E1440" s="10" t="str">
        <f>IF('KCC input'!H1441=0,"",'KCC input'!H1441)</f>
        <v>Gebruiken</v>
      </c>
      <c r="F1440" s="10" t="str">
        <f>IF('KCC input'!H1441=0,"",'KCC input'!H1441)</f>
        <v>Gebruiken</v>
      </c>
      <c r="G1440" s="10" t="str">
        <f t="shared" si="22"/>
        <v>A1ZKC007  Z279</v>
      </c>
      <c r="H1440" s="11" t="str">
        <f>IF('KCC input'!I1441=0,"",'KCC input'!I1441)</f>
        <v/>
      </c>
      <c r="I1440" s="10" t="str">
        <f>IF('KCC input'!K1441=0,"",'KCC input'!K1441)</f>
        <v>A1</v>
      </c>
      <c r="J1440" s="10" t="str">
        <f>IF('KCC input'!L1441=0,"",'KCC input'!L1441)</f>
        <v>ZKC007</v>
      </c>
      <c r="K1440" s="10" t="str">
        <f>IF('KCC input'!M1441=0,"",'KCC input'!M1441)</f>
        <v>Z279</v>
      </c>
      <c r="L1440" s="12"/>
    </row>
    <row r="1441" spans="1:12" x14ac:dyDescent="0.25">
      <c r="A1441" s="10" t="str">
        <f>IF(LEFT('KCC input'!A1442,2)="ZA",'KCC input'!A1442,"")</f>
        <v/>
      </c>
      <c r="B1441" s="10" t="str">
        <f>IF(LEFT('KCC input'!C1442,2)="ZA",'KCC input'!C1442,"")</f>
        <v/>
      </c>
      <c r="C1441" s="10" t="str">
        <f>IF(LEFT('KCC input'!E1442,2)="ZA",'KCC input'!E1442,"")</f>
        <v>ZA_01444</v>
      </c>
      <c r="D1441" s="10" t="str">
        <f>IF(LEFT('KCC input'!G1442,2)="ZA",'KCC input'!G1442,"")</f>
        <v/>
      </c>
      <c r="E1441" s="10" t="str">
        <f>IF('KCC input'!H1442=0,"",'KCC input'!H1442)</f>
        <v>Registratie HYP3</v>
      </c>
      <c r="F1441" s="10" t="str">
        <f>IF('KCC input'!H1442=0,"",'KCC input'!H1442)</f>
        <v>Registratie HYP3</v>
      </c>
      <c r="G1441" s="10" t="str">
        <f t="shared" si="22"/>
        <v>A1ZKC007  Z280</v>
      </c>
      <c r="H1441" s="11" t="str">
        <f>IF('KCC input'!I1442=0,"",'KCC input'!I1442)</f>
        <v/>
      </c>
      <c r="I1441" s="10" t="str">
        <f>IF('KCC input'!K1442=0,"",'KCC input'!K1442)</f>
        <v>A1</v>
      </c>
      <c r="J1441" s="10" t="str">
        <f>IF('KCC input'!L1442=0,"",'KCC input'!L1442)</f>
        <v>ZKC007</v>
      </c>
      <c r="K1441" s="10" t="str">
        <f>IF('KCC input'!M1442=0,"",'KCC input'!M1442)</f>
        <v>Z280</v>
      </c>
      <c r="L1441" s="12"/>
    </row>
    <row r="1442" spans="1:12" x14ac:dyDescent="0.25">
      <c r="A1442" s="10" t="str">
        <f>IF(LEFT('KCC input'!A1443,2)="ZA",'KCC input'!A1443,"")</f>
        <v/>
      </c>
      <c r="B1442" s="10" t="str">
        <f>IF(LEFT('KCC input'!C1443,2)="ZA",'KCC input'!C1443,"")</f>
        <v/>
      </c>
      <c r="C1442" s="10" t="str">
        <f>IF(LEFT('KCC input'!E1443,2)="ZA",'KCC input'!E1443,"")</f>
        <v/>
      </c>
      <c r="D1442" s="10" t="str">
        <f>IF(LEFT('KCC input'!G1443,2)="ZA",'KCC input'!G1443,"")</f>
        <v>ZA_01445</v>
      </c>
      <c r="E1442" s="10" t="str">
        <f>IF('KCC input'!H1443=0,"",'KCC input'!H1443)</f>
        <v>Inschrijvingvereisten</v>
      </c>
      <c r="F1442" s="10" t="str">
        <f>IF('KCC input'!H1443=0,"",'KCC input'!H1443)</f>
        <v>Inschrijvingvereisten</v>
      </c>
      <c r="G1442" s="10" t="str">
        <f t="shared" si="22"/>
        <v>A1ZKC007  Z102</v>
      </c>
      <c r="H1442" s="11" t="str">
        <f>IF('KCC input'!I1443=0,"",'KCC input'!I1443)</f>
        <v/>
      </c>
      <c r="I1442" s="10" t="str">
        <f>IF('KCC input'!K1443=0,"",'KCC input'!K1443)</f>
        <v>A1</v>
      </c>
      <c r="J1442" s="10" t="str">
        <f>IF('KCC input'!L1443=0,"",'KCC input'!L1443)</f>
        <v>ZKC007</v>
      </c>
      <c r="K1442" s="10" t="str">
        <f>IF('KCC input'!M1443=0,"",'KCC input'!M1443)</f>
        <v>Z102</v>
      </c>
      <c r="L1442" s="12"/>
    </row>
    <row r="1443" spans="1:12" x14ac:dyDescent="0.25">
      <c r="A1443" s="10" t="str">
        <f>IF(LEFT('KCC input'!A1444,2)="ZA",'KCC input'!A1444,"")</f>
        <v/>
      </c>
      <c r="B1443" s="10" t="str">
        <f>IF(LEFT('KCC input'!C1444,2)="ZA",'KCC input'!C1444,"")</f>
        <v/>
      </c>
      <c r="C1443" s="10" t="str">
        <f>IF(LEFT('KCC input'!E1444,2)="ZA",'KCC input'!E1444,"")</f>
        <v/>
      </c>
      <c r="D1443" s="10" t="str">
        <f>IF(LEFT('KCC input'!G1444,2)="ZA",'KCC input'!G1444,"")</f>
        <v>ZA_01446</v>
      </c>
      <c r="E1443" s="10" t="str">
        <f>IF('KCC input'!H1444=0,"",'KCC input'!H1444)</f>
        <v>Fout in de registratie</v>
      </c>
      <c r="F1443" s="10" t="str">
        <f>IF('KCC input'!H1444=0,"",'KCC input'!H1444)</f>
        <v>Fout in de registratie</v>
      </c>
      <c r="G1443" s="10" t="str">
        <f t="shared" si="22"/>
        <v>A1ZKC007  Z103</v>
      </c>
      <c r="H1443" s="11" t="str">
        <f>IF('KCC input'!I1444=0,"",'KCC input'!I1444)</f>
        <v/>
      </c>
      <c r="I1443" s="10" t="str">
        <f>IF('KCC input'!K1444=0,"",'KCC input'!K1444)</f>
        <v>A1</v>
      </c>
      <c r="J1443" s="10" t="str">
        <f>IF('KCC input'!L1444=0,"",'KCC input'!L1444)</f>
        <v>ZKC007</v>
      </c>
      <c r="K1443" s="10" t="str">
        <f>IF('KCC input'!M1444=0,"",'KCC input'!M1444)</f>
        <v>Z103</v>
      </c>
      <c r="L1443" s="12"/>
    </row>
    <row r="1444" spans="1:12" x14ac:dyDescent="0.25">
      <c r="A1444" s="10" t="str">
        <f>IF(LEFT('KCC input'!A1445,2)="ZA",'KCC input'!A1445,"")</f>
        <v/>
      </c>
      <c r="B1444" s="10" t="str">
        <f>IF(LEFT('KCC input'!C1445,2)="ZA",'KCC input'!C1445,"")</f>
        <v/>
      </c>
      <c r="C1444" s="10" t="str">
        <f>IF(LEFT('KCC input'!E1445,2)="ZA",'KCC input'!E1445,"")</f>
        <v/>
      </c>
      <c r="D1444" s="10" t="str">
        <f>IF(LEFT('KCC input'!G1445,2)="ZA",'KCC input'!G1445,"")</f>
        <v>ZA_01447</v>
      </c>
      <c r="E1444" s="10" t="str">
        <f>IF('KCC input'!H1445=0,"",'KCC input'!H1445)</f>
        <v>Signalering</v>
      </c>
      <c r="F1444" s="10" t="str">
        <f>IF('KCC input'!H1445=0,"",'KCC input'!H1445)</f>
        <v>Signalering</v>
      </c>
      <c r="G1444" s="10" t="str">
        <f t="shared" si="22"/>
        <v>A1ZKC007  Z104</v>
      </c>
      <c r="H1444" s="11" t="str">
        <f>IF('KCC input'!I1445=0,"",'KCC input'!I1445)</f>
        <v/>
      </c>
      <c r="I1444" s="10" t="str">
        <f>IF('KCC input'!K1445=0,"",'KCC input'!K1445)</f>
        <v>A1</v>
      </c>
      <c r="J1444" s="10" t="str">
        <f>IF('KCC input'!L1445=0,"",'KCC input'!L1445)</f>
        <v>ZKC007</v>
      </c>
      <c r="K1444" s="10" t="str">
        <f>IF('KCC input'!M1445=0,"",'KCC input'!M1445)</f>
        <v>Z104</v>
      </c>
      <c r="L1444" s="12"/>
    </row>
    <row r="1445" spans="1:12" x14ac:dyDescent="0.25">
      <c r="A1445" s="10" t="str">
        <f>IF(LEFT('KCC input'!A1446,2)="ZA",'KCC input'!A1446,"")</f>
        <v/>
      </c>
      <c r="B1445" s="10" t="str">
        <f>IF(LEFT('KCC input'!C1446,2)="ZA",'KCC input'!C1446,"")</f>
        <v/>
      </c>
      <c r="C1445" s="10" t="str">
        <f>IF(LEFT('KCC input'!E1446,2)="ZA",'KCC input'!E1446,"")</f>
        <v/>
      </c>
      <c r="D1445" s="10" t="str">
        <f>IF(LEFT('KCC input'!G1446,2)="ZA",'KCC input'!G1446,"")</f>
        <v>ZA_01448</v>
      </c>
      <c r="E1445" s="10" t="str">
        <f>IF('KCC input'!H1446=0,"",'KCC input'!H1446)</f>
        <v>Spoedverwerking??</v>
      </c>
      <c r="F1445" s="10" t="str">
        <f>IF('KCC input'!H1446=0,"",'KCC input'!H1446)</f>
        <v>Spoedverwerking??</v>
      </c>
      <c r="G1445" s="10" t="str">
        <f t="shared" si="22"/>
        <v>A1ZKC007  Z105</v>
      </c>
      <c r="H1445" s="11" t="str">
        <f>IF('KCC input'!I1446=0,"",'KCC input'!I1446)</f>
        <v/>
      </c>
      <c r="I1445" s="10" t="str">
        <f>IF('KCC input'!K1446=0,"",'KCC input'!K1446)</f>
        <v>A1</v>
      </c>
      <c r="J1445" s="10" t="str">
        <f>IF('KCC input'!L1446=0,"",'KCC input'!L1446)</f>
        <v>ZKC007</v>
      </c>
      <c r="K1445" s="10" t="str">
        <f>IF('KCC input'!M1446=0,"",'KCC input'!M1446)</f>
        <v>Z105</v>
      </c>
      <c r="L1445" s="12"/>
    </row>
    <row r="1446" spans="1:12" x14ac:dyDescent="0.25">
      <c r="A1446" s="10" t="str">
        <f>IF(LEFT('KCC input'!A1447,2)="ZA",'KCC input'!A1447,"")</f>
        <v/>
      </c>
      <c r="B1446" s="10" t="str">
        <f>IF(LEFT('KCC input'!C1447,2)="ZA",'KCC input'!C1447,"")</f>
        <v/>
      </c>
      <c r="C1446" s="10" t="str">
        <f>IF(LEFT('KCC input'!E1447,2)="ZA",'KCC input'!E1447,"")</f>
        <v/>
      </c>
      <c r="D1446" s="10" t="str">
        <f>IF(LEFT('KCC input'!G1447,2)="ZA",'KCC input'!G1447,"")</f>
        <v>ZA_01449</v>
      </c>
      <c r="E1446" s="10" t="str">
        <f>IF('KCC input'!H1447=0,"",'KCC input'!H1447)</f>
        <v>Modellen/specifieke akte</v>
      </c>
      <c r="F1446" s="10" t="str">
        <f>IF('KCC input'!H1447=0,"",'KCC input'!H1447)</f>
        <v>Modellen/specifieke akte</v>
      </c>
      <c r="G1446" s="10" t="str">
        <f t="shared" si="22"/>
        <v>A1ZKC007  Z106</v>
      </c>
      <c r="H1446" s="11" t="str">
        <f>IF('KCC input'!I1447=0,"",'KCC input'!I1447)</f>
        <v/>
      </c>
      <c r="I1446" s="10" t="str">
        <f>IF('KCC input'!K1447=0,"",'KCC input'!K1447)</f>
        <v>A1</v>
      </c>
      <c r="J1446" s="10" t="str">
        <f>IF('KCC input'!L1447=0,"",'KCC input'!L1447)</f>
        <v>ZKC007</v>
      </c>
      <c r="K1446" s="10" t="str">
        <f>IF('KCC input'!M1447=0,"",'KCC input'!M1447)</f>
        <v>Z106</v>
      </c>
      <c r="L1446" s="12"/>
    </row>
    <row r="1447" spans="1:12" x14ac:dyDescent="0.25">
      <c r="A1447" s="10" t="str">
        <f>IF(LEFT('KCC input'!A1448,2)="ZA",'KCC input'!A1448,"")</f>
        <v/>
      </c>
      <c r="B1447" s="10" t="str">
        <f>IF(LEFT('KCC input'!C1448,2)="ZA",'KCC input'!C1448,"")</f>
        <v/>
      </c>
      <c r="C1447" s="10" t="str">
        <f>IF(LEFT('KCC input'!E1448,2)="ZA",'KCC input'!E1448,"")</f>
        <v/>
      </c>
      <c r="D1447" s="10" t="str">
        <f>IF(LEFT('KCC input'!G1448,2)="ZA",'KCC input'!G1448,"")</f>
        <v>ZA_01450</v>
      </c>
      <c r="E1447" s="10" t="str">
        <f>IF('KCC input'!H1448=0,"",'KCC input'!H1448)</f>
        <v>Tarieven</v>
      </c>
      <c r="F1447" s="10" t="str">
        <f>IF('KCC input'!H1448=0,"",'KCC input'!H1448)</f>
        <v>Tarieven</v>
      </c>
      <c r="G1447" s="10" t="str">
        <f t="shared" si="22"/>
        <v>A1ZKC007  Z107</v>
      </c>
      <c r="H1447" s="11" t="str">
        <f>IF('KCC input'!I1448=0,"",'KCC input'!I1448)</f>
        <v/>
      </c>
      <c r="I1447" s="10" t="str">
        <f>IF('KCC input'!K1448=0,"",'KCC input'!K1448)</f>
        <v>A1</v>
      </c>
      <c r="J1447" s="10" t="str">
        <f>IF('KCC input'!L1448=0,"",'KCC input'!L1448)</f>
        <v>ZKC007</v>
      </c>
      <c r="K1447" s="10" t="str">
        <f>IF('KCC input'!M1448=0,"",'KCC input'!M1448)</f>
        <v>Z107</v>
      </c>
      <c r="L1447" s="12"/>
    </row>
    <row r="1448" spans="1:12" x14ac:dyDescent="0.25">
      <c r="A1448" s="10" t="str">
        <f>IF(LEFT('KCC input'!A1449,2)="ZA",'KCC input'!A1449,"")</f>
        <v/>
      </c>
      <c r="B1448" s="10" t="str">
        <f>IF(LEFT('KCC input'!C1449,2)="ZA",'KCC input'!C1449,"")</f>
        <v/>
      </c>
      <c r="C1448" s="10" t="str">
        <f>IF(LEFT('KCC input'!E1449,2)="ZA",'KCC input'!E1449,"")</f>
        <v/>
      </c>
      <c r="D1448" s="10" t="str">
        <f>IF(LEFT('KCC input'!G1449,2)="ZA",'KCC input'!G1449,"")</f>
        <v>ZA_02307</v>
      </c>
      <c r="E1448" s="10" t="str">
        <f>IF('KCC input'!H1449=0,"",'KCC input'!H1449)</f>
        <v>Doorhaling</v>
      </c>
      <c r="F1448" s="10" t="str">
        <f>IF('KCC input'!H1449=0,"",'KCC input'!H1449)</f>
        <v>Doorhaling</v>
      </c>
      <c r="G1448" s="10" t="str">
        <f t="shared" si="22"/>
        <v>A1ZKC007  Z351</v>
      </c>
      <c r="H1448" s="11" t="str">
        <f>IF('KCC input'!I1449=0,"",'KCC input'!I1449)</f>
        <v/>
      </c>
      <c r="I1448" s="10" t="str">
        <f>IF('KCC input'!K1449=0,"",'KCC input'!K1449)</f>
        <v>A1</v>
      </c>
      <c r="J1448" s="10" t="str">
        <f>IF('KCC input'!L1449=0,"",'KCC input'!L1449)</f>
        <v>ZKC007</v>
      </c>
      <c r="K1448" s="10" t="str">
        <f>IF('KCC input'!M1449=0,"",'KCC input'!M1449)</f>
        <v>Z351</v>
      </c>
      <c r="L1448" s="12"/>
    </row>
    <row r="1449" spans="1:12" x14ac:dyDescent="0.25">
      <c r="A1449" s="10" t="str">
        <f>IF(LEFT('KCC input'!A1450,2)="ZA",'KCC input'!A1450,"")</f>
        <v/>
      </c>
      <c r="B1449" s="10" t="str">
        <f>IF(LEFT('KCC input'!C1450,2)="ZA",'KCC input'!C1450,"")</f>
        <v/>
      </c>
      <c r="C1449" s="10" t="str">
        <f>IF(LEFT('KCC input'!E1450,2)="ZA",'KCC input'!E1450,"")</f>
        <v/>
      </c>
      <c r="D1449" s="10" t="str">
        <f>IF(LEFT('KCC input'!G1450,2)="ZA",'KCC input'!G1450,"")</f>
        <v>ZA_01451</v>
      </c>
      <c r="E1449" s="10" t="str">
        <f>IF('KCC input'!H1450=0,"",'KCC input'!H1450)</f>
        <v>Toelichting</v>
      </c>
      <c r="F1449" s="10" t="str">
        <f>IF('KCC input'!H1450=0,"",'KCC input'!H1450)</f>
        <v>Toelichting</v>
      </c>
      <c r="G1449" s="10" t="str">
        <f t="shared" si="22"/>
        <v>A1ZKC007  Z198</v>
      </c>
      <c r="H1449" s="11" t="str">
        <f>IF('KCC input'!I1450=0,"",'KCC input'!I1450)</f>
        <v/>
      </c>
      <c r="I1449" s="10" t="str">
        <f>IF('KCC input'!K1450=0,"",'KCC input'!K1450)</f>
        <v>A1</v>
      </c>
      <c r="J1449" s="10" t="str">
        <f>IF('KCC input'!L1450=0,"",'KCC input'!L1450)</f>
        <v>ZKC007</v>
      </c>
      <c r="K1449" s="10" t="str">
        <f>IF('KCC input'!M1450=0,"",'KCC input'!M1450)</f>
        <v>Z198</v>
      </c>
      <c r="L1449" s="12"/>
    </row>
    <row r="1450" spans="1:12" x14ac:dyDescent="0.25">
      <c r="A1450" s="10" t="str">
        <f>IF(LEFT('KCC input'!A1451,2)="ZA",'KCC input'!A1451,"")</f>
        <v/>
      </c>
      <c r="B1450" s="10" t="str">
        <f>IF(LEFT('KCC input'!C1451,2)="ZA",'KCC input'!C1451,"")</f>
        <v/>
      </c>
      <c r="C1450" s="10" t="str">
        <f>IF(LEFT('KCC input'!E1451,2)="ZA",'KCC input'!E1451,"")</f>
        <v>ZA_01452</v>
      </c>
      <c r="D1450" s="10" t="str">
        <f>IF(LEFT('KCC input'!G1451,2)="ZA",'KCC input'!G1451,"")</f>
        <v/>
      </c>
      <c r="E1450" s="10" t="str">
        <f>IF('KCC input'!H1451=0,"",'KCC input'!H1451)</f>
        <v>Registratie HYP4</v>
      </c>
      <c r="F1450" s="10" t="str">
        <f>IF('KCC input'!H1451=0,"",'KCC input'!H1451)</f>
        <v>Registratie HYP4</v>
      </c>
      <c r="G1450" s="10" t="str">
        <f t="shared" si="22"/>
        <v>A1ZKC007  Z281</v>
      </c>
      <c r="H1450" s="11" t="str">
        <f>IF('KCC input'!I1451=0,"",'KCC input'!I1451)</f>
        <v/>
      </c>
      <c r="I1450" s="10" t="str">
        <f>IF('KCC input'!K1451=0,"",'KCC input'!K1451)</f>
        <v>A1</v>
      </c>
      <c r="J1450" s="10" t="str">
        <f>IF('KCC input'!L1451=0,"",'KCC input'!L1451)</f>
        <v>ZKC007</v>
      </c>
      <c r="K1450" s="10" t="str">
        <f>IF('KCC input'!M1451=0,"",'KCC input'!M1451)</f>
        <v>Z281</v>
      </c>
      <c r="L1450" s="12"/>
    </row>
    <row r="1451" spans="1:12" x14ac:dyDescent="0.25">
      <c r="A1451" s="10" t="str">
        <f>IF(LEFT('KCC input'!A1452,2)="ZA",'KCC input'!A1452,"")</f>
        <v/>
      </c>
      <c r="B1451" s="10" t="str">
        <f>IF(LEFT('KCC input'!C1452,2)="ZA",'KCC input'!C1452,"")</f>
        <v/>
      </c>
      <c r="C1451" s="10" t="str">
        <f>IF(LEFT('KCC input'!E1452,2)="ZA",'KCC input'!E1452,"")</f>
        <v/>
      </c>
      <c r="D1451" s="10" t="str">
        <f>IF(LEFT('KCC input'!G1452,2)="ZA",'KCC input'!G1452,"")</f>
        <v>ZA_01453</v>
      </c>
      <c r="E1451" s="10" t="str">
        <f>IF('KCC input'!H1452=0,"",'KCC input'!H1452)</f>
        <v>Inschrijvingvereisten</v>
      </c>
      <c r="F1451" s="10" t="str">
        <f>IF('KCC input'!H1452=0,"",'KCC input'!H1452)</f>
        <v>Inschrijvingvereisten</v>
      </c>
      <c r="G1451" s="10" t="str">
        <f t="shared" si="22"/>
        <v>A1ZKC007  Z108</v>
      </c>
      <c r="H1451" s="11" t="str">
        <f>IF('KCC input'!I1452=0,"",'KCC input'!I1452)</f>
        <v/>
      </c>
      <c r="I1451" s="10" t="str">
        <f>IF('KCC input'!K1452=0,"",'KCC input'!K1452)</f>
        <v>A1</v>
      </c>
      <c r="J1451" s="10" t="str">
        <f>IF('KCC input'!L1452=0,"",'KCC input'!L1452)</f>
        <v>ZKC007</v>
      </c>
      <c r="K1451" s="10" t="str">
        <f>IF('KCC input'!M1452=0,"",'KCC input'!M1452)</f>
        <v>Z108</v>
      </c>
      <c r="L1451" s="12"/>
    </row>
    <row r="1452" spans="1:12" x14ac:dyDescent="0.25">
      <c r="A1452" s="10" t="str">
        <f>IF(LEFT('KCC input'!A1453,2)="ZA",'KCC input'!A1453,"")</f>
        <v/>
      </c>
      <c r="B1452" s="10" t="str">
        <f>IF(LEFT('KCC input'!C1453,2)="ZA",'KCC input'!C1453,"")</f>
        <v/>
      </c>
      <c r="C1452" s="10" t="str">
        <f>IF(LEFT('KCC input'!E1453,2)="ZA",'KCC input'!E1453,"")</f>
        <v/>
      </c>
      <c r="D1452" s="10" t="str">
        <f>IF(LEFT('KCC input'!G1453,2)="ZA",'KCC input'!G1453,"")</f>
        <v>ZA_01454</v>
      </c>
      <c r="E1452" s="10" t="str">
        <f>IF('KCC input'!H1453=0,"",'KCC input'!H1453)</f>
        <v>Fout in de registratie</v>
      </c>
      <c r="F1452" s="10" t="str">
        <f>IF('KCC input'!H1453=0,"",'KCC input'!H1453)</f>
        <v>Fout in de registratie</v>
      </c>
      <c r="G1452" s="10" t="str">
        <f t="shared" si="22"/>
        <v>A1ZKC007  Z109</v>
      </c>
      <c r="H1452" s="11" t="str">
        <f>IF('KCC input'!I1453=0,"",'KCC input'!I1453)</f>
        <v/>
      </c>
      <c r="I1452" s="10" t="str">
        <f>IF('KCC input'!K1453=0,"",'KCC input'!K1453)</f>
        <v>A1</v>
      </c>
      <c r="J1452" s="10" t="str">
        <f>IF('KCC input'!L1453=0,"",'KCC input'!L1453)</f>
        <v>ZKC007</v>
      </c>
      <c r="K1452" s="10" t="str">
        <f>IF('KCC input'!M1453=0,"",'KCC input'!M1453)</f>
        <v>Z109</v>
      </c>
      <c r="L1452" s="12"/>
    </row>
    <row r="1453" spans="1:12" x14ac:dyDescent="0.25">
      <c r="A1453" s="10" t="str">
        <f>IF(LEFT('KCC input'!A1454,2)="ZA",'KCC input'!A1454,"")</f>
        <v/>
      </c>
      <c r="B1453" s="10" t="str">
        <f>IF(LEFT('KCC input'!C1454,2)="ZA",'KCC input'!C1454,"")</f>
        <v/>
      </c>
      <c r="C1453" s="10" t="str">
        <f>IF(LEFT('KCC input'!E1454,2)="ZA",'KCC input'!E1454,"")</f>
        <v/>
      </c>
      <c r="D1453" s="10" t="str">
        <f>IF(LEFT('KCC input'!G1454,2)="ZA",'KCC input'!G1454,"")</f>
        <v>ZA_01455</v>
      </c>
      <c r="E1453" s="10" t="str">
        <f>IF('KCC input'!H1454=0,"",'KCC input'!H1454)</f>
        <v>Signalering</v>
      </c>
      <c r="F1453" s="10" t="str">
        <f>IF('KCC input'!H1454=0,"",'KCC input'!H1454)</f>
        <v>Signalering</v>
      </c>
      <c r="G1453" s="10" t="str">
        <f t="shared" si="22"/>
        <v>A1ZKC007  Z110</v>
      </c>
      <c r="H1453" s="11" t="str">
        <f>IF('KCC input'!I1454=0,"",'KCC input'!I1454)</f>
        <v/>
      </c>
      <c r="I1453" s="10" t="str">
        <f>IF('KCC input'!K1454=0,"",'KCC input'!K1454)</f>
        <v>A1</v>
      </c>
      <c r="J1453" s="10" t="str">
        <f>IF('KCC input'!L1454=0,"",'KCC input'!L1454)</f>
        <v>ZKC007</v>
      </c>
      <c r="K1453" s="10" t="str">
        <f>IF('KCC input'!M1454=0,"",'KCC input'!M1454)</f>
        <v>Z110</v>
      </c>
      <c r="L1453" s="12"/>
    </row>
    <row r="1454" spans="1:12" x14ac:dyDescent="0.25">
      <c r="A1454" s="10" t="str">
        <f>IF(LEFT('KCC input'!A1455,2)="ZA",'KCC input'!A1455,"")</f>
        <v/>
      </c>
      <c r="B1454" s="10" t="str">
        <f>IF(LEFT('KCC input'!C1455,2)="ZA",'KCC input'!C1455,"")</f>
        <v/>
      </c>
      <c r="C1454" s="10" t="str">
        <f>IF(LEFT('KCC input'!E1455,2)="ZA",'KCC input'!E1455,"")</f>
        <v/>
      </c>
      <c r="D1454" s="10" t="str">
        <f>IF(LEFT('KCC input'!G1455,2)="ZA",'KCC input'!G1455,"")</f>
        <v>ZA_01456</v>
      </c>
      <c r="E1454" s="10" t="str">
        <f>IF('KCC input'!H1455=0,"",'KCC input'!H1455)</f>
        <v>Spoedverwerking??</v>
      </c>
      <c r="F1454" s="10" t="str">
        <f>IF('KCC input'!H1455=0,"",'KCC input'!H1455)</f>
        <v>Spoedverwerking??</v>
      </c>
      <c r="G1454" s="10" t="str">
        <f t="shared" si="22"/>
        <v>A1ZKC007  Z111</v>
      </c>
      <c r="H1454" s="11" t="str">
        <f>IF('KCC input'!I1455=0,"",'KCC input'!I1455)</f>
        <v/>
      </c>
      <c r="I1454" s="10" t="str">
        <f>IF('KCC input'!K1455=0,"",'KCC input'!K1455)</f>
        <v>A1</v>
      </c>
      <c r="J1454" s="10" t="str">
        <f>IF('KCC input'!L1455=0,"",'KCC input'!L1455)</f>
        <v>ZKC007</v>
      </c>
      <c r="K1454" s="10" t="str">
        <f>IF('KCC input'!M1455=0,"",'KCC input'!M1455)</f>
        <v>Z111</v>
      </c>
      <c r="L1454" s="12"/>
    </row>
    <row r="1455" spans="1:12" x14ac:dyDescent="0.25">
      <c r="A1455" s="10" t="str">
        <f>IF(LEFT('KCC input'!A1456,2)="ZA",'KCC input'!A1456,"")</f>
        <v/>
      </c>
      <c r="B1455" s="10" t="str">
        <f>IF(LEFT('KCC input'!C1456,2)="ZA",'KCC input'!C1456,"")</f>
        <v/>
      </c>
      <c r="C1455" s="10" t="str">
        <f>IF(LEFT('KCC input'!E1456,2)="ZA",'KCC input'!E1456,"")</f>
        <v/>
      </c>
      <c r="D1455" s="10" t="str">
        <f>IF(LEFT('KCC input'!G1456,2)="ZA",'KCC input'!G1456,"")</f>
        <v>ZA_01457</v>
      </c>
      <c r="E1455" s="10" t="str">
        <f>IF('KCC input'!H1456=0,"",'KCC input'!H1456)</f>
        <v>Modellen/specifieke akte</v>
      </c>
      <c r="F1455" s="10" t="str">
        <f>IF('KCC input'!H1456=0,"",'KCC input'!H1456)</f>
        <v>Modellen/specifieke akte</v>
      </c>
      <c r="G1455" s="10" t="str">
        <f t="shared" si="22"/>
        <v>A1ZKC007  Z112</v>
      </c>
      <c r="H1455" s="11" t="str">
        <f>IF('KCC input'!I1456=0,"",'KCC input'!I1456)</f>
        <v/>
      </c>
      <c r="I1455" s="10" t="str">
        <f>IF('KCC input'!K1456=0,"",'KCC input'!K1456)</f>
        <v>A1</v>
      </c>
      <c r="J1455" s="10" t="str">
        <f>IF('KCC input'!L1456=0,"",'KCC input'!L1456)</f>
        <v>ZKC007</v>
      </c>
      <c r="K1455" s="10" t="str">
        <f>IF('KCC input'!M1456=0,"",'KCC input'!M1456)</f>
        <v>Z112</v>
      </c>
      <c r="L1455" s="12"/>
    </row>
    <row r="1456" spans="1:12" x14ac:dyDescent="0.25">
      <c r="A1456" s="10" t="str">
        <f>IF(LEFT('KCC input'!A1457,2)="ZA",'KCC input'!A1457,"")</f>
        <v/>
      </c>
      <c r="B1456" s="10" t="str">
        <f>IF(LEFT('KCC input'!C1457,2)="ZA",'KCC input'!C1457,"")</f>
        <v/>
      </c>
      <c r="C1456" s="10" t="str">
        <f>IF(LEFT('KCC input'!E1457,2)="ZA",'KCC input'!E1457,"")</f>
        <v/>
      </c>
      <c r="D1456" s="10" t="str">
        <f>IF(LEFT('KCC input'!G1457,2)="ZA",'KCC input'!G1457,"")</f>
        <v>ZA_01458</v>
      </c>
      <c r="E1456" s="10" t="str">
        <f>IF('KCC input'!H1457=0,"",'KCC input'!H1457)</f>
        <v>Tarieven</v>
      </c>
      <c r="F1456" s="10" t="str">
        <f>IF('KCC input'!H1457=0,"",'KCC input'!H1457)</f>
        <v>Tarieven</v>
      </c>
      <c r="G1456" s="10" t="str">
        <f t="shared" si="22"/>
        <v>A1ZKC007  Z113</v>
      </c>
      <c r="H1456" s="11" t="str">
        <f>IF('KCC input'!I1457=0,"",'KCC input'!I1457)</f>
        <v/>
      </c>
      <c r="I1456" s="10" t="str">
        <f>IF('KCC input'!K1457=0,"",'KCC input'!K1457)</f>
        <v>A1</v>
      </c>
      <c r="J1456" s="10" t="str">
        <f>IF('KCC input'!L1457=0,"",'KCC input'!L1457)</f>
        <v>ZKC007</v>
      </c>
      <c r="K1456" s="10" t="str">
        <f>IF('KCC input'!M1457=0,"",'KCC input'!M1457)</f>
        <v>Z113</v>
      </c>
      <c r="L1456" s="12"/>
    </row>
    <row r="1457" spans="1:12" x14ac:dyDescent="0.25">
      <c r="A1457" s="10" t="str">
        <f>IF(LEFT('KCC input'!A1458,2)="ZA",'KCC input'!A1458,"")</f>
        <v/>
      </c>
      <c r="B1457" s="10" t="str">
        <f>IF(LEFT('KCC input'!C1458,2)="ZA",'KCC input'!C1458,"")</f>
        <v/>
      </c>
      <c r="C1457" s="10" t="str">
        <f>IF(LEFT('KCC input'!E1458,2)="ZA",'KCC input'!E1458,"")</f>
        <v/>
      </c>
      <c r="D1457" s="10" t="str">
        <f>IF(LEFT('KCC input'!G1458,2)="ZA",'KCC input'!G1458,"")</f>
        <v>ZA_01459</v>
      </c>
      <c r="E1457" s="10" t="str">
        <f>IF('KCC input'!H1458=0,"",'KCC input'!H1458)</f>
        <v>Toelichting</v>
      </c>
      <c r="F1457" s="10" t="str">
        <f>IF('KCC input'!H1458=0,"",'KCC input'!H1458)</f>
        <v>Toelichting</v>
      </c>
      <c r="G1457" s="10" t="str">
        <f t="shared" si="22"/>
        <v>A1ZKC007  Z199</v>
      </c>
      <c r="H1457" s="11" t="str">
        <f>IF('KCC input'!I1458=0,"",'KCC input'!I1458)</f>
        <v/>
      </c>
      <c r="I1457" s="10" t="str">
        <f>IF('KCC input'!K1458=0,"",'KCC input'!K1458)</f>
        <v>A1</v>
      </c>
      <c r="J1457" s="10" t="str">
        <f>IF('KCC input'!L1458=0,"",'KCC input'!L1458)</f>
        <v>ZKC007</v>
      </c>
      <c r="K1457" s="10" t="str">
        <f>IF('KCC input'!M1458=0,"",'KCC input'!M1458)</f>
        <v>Z199</v>
      </c>
      <c r="L1457" s="12"/>
    </row>
    <row r="1458" spans="1:12" x14ac:dyDescent="0.25">
      <c r="A1458" s="10" t="str">
        <f>IF(LEFT('KCC input'!A1459,2)="ZA",'KCC input'!A1459,"")</f>
        <v/>
      </c>
      <c r="B1458" s="10" t="str">
        <f>IF(LEFT('KCC input'!C1459,2)="ZA",'KCC input'!C1459,"")</f>
        <v/>
      </c>
      <c r="C1458" s="10" t="str">
        <f>IF(LEFT('KCC input'!E1459,2)="ZA",'KCC input'!E1459,"")</f>
        <v>ZA_02003</v>
      </c>
      <c r="D1458" s="10" t="str">
        <f>IF(LEFT('KCC input'!G1459,2)="ZA",'KCC input'!G1459,"")</f>
        <v/>
      </c>
      <c r="E1458" s="10" t="str">
        <f>IF('KCC input'!H1459=0,"",'KCC input'!H1459)</f>
        <v>BVO</v>
      </c>
      <c r="F1458" s="10" t="str">
        <f>IF('KCC input'!H1459=0,"",'KCC input'!H1459)</f>
        <v>BVO</v>
      </c>
      <c r="G1458" s="10" t="str">
        <f t="shared" si="22"/>
        <v>A1ZKC007  Z321</v>
      </c>
      <c r="H1458" s="11" t="str">
        <f>IF('KCC input'!I1459=0,"",'KCC input'!I1459)</f>
        <v/>
      </c>
      <c r="I1458" s="10" t="str">
        <f>IF('KCC input'!K1459=0,"",'KCC input'!K1459)</f>
        <v>A1</v>
      </c>
      <c r="J1458" s="10" t="str">
        <f>IF('KCC input'!L1459=0,"",'KCC input'!L1459)</f>
        <v>ZKC007</v>
      </c>
      <c r="K1458" s="10" t="str">
        <f>IF('KCC input'!M1459=0,"",'KCC input'!M1459)</f>
        <v>Z321</v>
      </c>
      <c r="L1458" s="12"/>
    </row>
    <row r="1459" spans="1:12" x14ac:dyDescent="0.25">
      <c r="A1459" s="10" t="str">
        <f>IF(LEFT('KCC input'!A1460,2)="ZA",'KCC input'!A1460,"")</f>
        <v/>
      </c>
      <c r="B1459" s="10" t="str">
        <f>IF(LEFT('KCC input'!C1460,2)="ZA",'KCC input'!C1460,"")</f>
        <v/>
      </c>
      <c r="C1459" s="10" t="str">
        <f>IF(LEFT('KCC input'!E1460,2)="ZA",'KCC input'!E1460,"")</f>
        <v/>
      </c>
      <c r="D1459" s="10" t="str">
        <f>IF(LEFT('KCC input'!G1460,2)="ZA",'KCC input'!G1460,"")</f>
        <v>ZA_02004</v>
      </c>
      <c r="E1459" s="10" t="str">
        <f>IF('KCC input'!H1460=0,"",'KCC input'!H1460)</f>
        <v>Foutmelding</v>
      </c>
      <c r="F1459" s="10" t="str">
        <f>IF('KCC input'!H1460=0,"",'KCC input'!H1460)</f>
        <v>Foutmelding</v>
      </c>
      <c r="G1459" s="10" t="str">
        <f t="shared" si="22"/>
        <v>A1ZKC007  Z322</v>
      </c>
      <c r="H1459" s="11" t="str">
        <f>IF('KCC input'!I1460=0,"",'KCC input'!I1460)</f>
        <v/>
      </c>
      <c r="I1459" s="10" t="str">
        <f>IF('KCC input'!K1460=0,"",'KCC input'!K1460)</f>
        <v>A1</v>
      </c>
      <c r="J1459" s="10" t="str">
        <f>IF('KCC input'!L1460=0,"",'KCC input'!L1460)</f>
        <v>ZKC007</v>
      </c>
      <c r="K1459" s="10" t="str">
        <f>IF('KCC input'!M1460=0,"",'KCC input'!M1460)</f>
        <v>Z322</v>
      </c>
      <c r="L1459" s="12"/>
    </row>
    <row r="1460" spans="1:12" x14ac:dyDescent="0.25">
      <c r="A1460" s="10" t="str">
        <f>IF(LEFT('KCC input'!A1461,2)="ZA",'KCC input'!A1461,"")</f>
        <v/>
      </c>
      <c r="B1460" s="10" t="str">
        <f>IF(LEFT('KCC input'!C1461,2)="ZA",'KCC input'!C1461,"")</f>
        <v/>
      </c>
      <c r="C1460" s="10" t="str">
        <f>IF(LEFT('KCC input'!E1461,2)="ZA",'KCC input'!E1461,"")</f>
        <v/>
      </c>
      <c r="D1460" s="10" t="str">
        <f>IF(LEFT('KCC input'!G1461,2)="ZA",'KCC input'!G1461,"")</f>
        <v>ZA_02005</v>
      </c>
      <c r="E1460" s="10" t="str">
        <f>IF('KCC input'!H1461=0,"",'KCC input'!H1461)</f>
        <v>Herzenden</v>
      </c>
      <c r="F1460" s="10" t="str">
        <f>IF('KCC input'!H1461=0,"",'KCC input'!H1461)</f>
        <v>Herzenden</v>
      </c>
      <c r="G1460" s="10" t="str">
        <f t="shared" si="22"/>
        <v>A1ZKC007  Z323</v>
      </c>
      <c r="H1460" s="11" t="str">
        <f>IF('KCC input'!I1461=0,"",'KCC input'!I1461)</f>
        <v/>
      </c>
      <c r="I1460" s="10" t="str">
        <f>IF('KCC input'!K1461=0,"",'KCC input'!K1461)</f>
        <v>A1</v>
      </c>
      <c r="J1460" s="10" t="str">
        <f>IF('KCC input'!L1461=0,"",'KCC input'!L1461)</f>
        <v>ZKC007</v>
      </c>
      <c r="K1460" s="10" t="str">
        <f>IF('KCC input'!M1461=0,"",'KCC input'!M1461)</f>
        <v>Z323</v>
      </c>
      <c r="L1460" s="12"/>
    </row>
    <row r="1461" spans="1:12" x14ac:dyDescent="0.25">
      <c r="A1461" s="10" t="str">
        <f>IF(LEFT('KCC input'!A1462,2)="ZA",'KCC input'!A1462,"")</f>
        <v/>
      </c>
      <c r="B1461" s="10" t="str">
        <f>IF(LEFT('KCC input'!C1462,2)="ZA",'KCC input'!C1462,"")</f>
        <v/>
      </c>
      <c r="C1461" s="10" t="str">
        <f>IF(LEFT('KCC input'!E1462,2)="ZA",'KCC input'!E1462,"")</f>
        <v/>
      </c>
      <c r="D1461" s="10" t="str">
        <f>IF(LEFT('KCC input'!G1462,2)="ZA",'KCC input'!G1462,"")</f>
        <v>ZA_02006</v>
      </c>
      <c r="E1461" s="10" t="str">
        <f>IF('KCC input'!H1462=0,"",'KCC input'!H1462)</f>
        <v>Niet ontvangen</v>
      </c>
      <c r="F1461" s="10" t="str">
        <f>IF('KCC input'!H1462=0,"",'KCC input'!H1462)</f>
        <v>Niet ontvangen</v>
      </c>
      <c r="G1461" s="10" t="str">
        <f t="shared" si="22"/>
        <v>A1ZKC007  Z324</v>
      </c>
      <c r="H1461" s="11" t="str">
        <f>IF('KCC input'!I1462=0,"",'KCC input'!I1462)</f>
        <v/>
      </c>
      <c r="I1461" s="10" t="str">
        <f>IF('KCC input'!K1462=0,"",'KCC input'!K1462)</f>
        <v>A1</v>
      </c>
      <c r="J1461" s="10" t="str">
        <f>IF('KCC input'!L1462=0,"",'KCC input'!L1462)</f>
        <v>ZKC007</v>
      </c>
      <c r="K1461" s="10" t="str">
        <f>IF('KCC input'!M1462=0,"",'KCC input'!M1462)</f>
        <v>Z324</v>
      </c>
      <c r="L1461" s="12"/>
    </row>
    <row r="1462" spans="1:12" x14ac:dyDescent="0.25">
      <c r="A1462" s="10" t="str">
        <f>IF(LEFT('KCC input'!A1463,2)="ZA",'KCC input'!A1463,"")</f>
        <v/>
      </c>
      <c r="B1462" s="10" t="str">
        <f>IF(LEFT('KCC input'!C1463,2)="ZA",'KCC input'!C1463,"")</f>
        <v/>
      </c>
      <c r="C1462" s="10" t="str">
        <f>IF(LEFT('KCC input'!E1463,2)="ZA",'KCC input'!E1463,"")</f>
        <v>ZA_02007</v>
      </c>
      <c r="D1462" s="10" t="str">
        <f>IF(LEFT('KCC input'!G1463,2)="ZA",'KCC input'!G1463,"")</f>
        <v/>
      </c>
      <c r="E1462" s="10" t="str">
        <f>IF('KCC input'!H1463=0,"",'KCC input'!H1463)</f>
        <v>BVI</v>
      </c>
      <c r="F1462" s="10" t="str">
        <f>IF('KCC input'!H1463=0,"",'KCC input'!H1463)</f>
        <v>BVI</v>
      </c>
      <c r="G1462" s="10" t="str">
        <f t="shared" si="22"/>
        <v>A1ZKC007  Z325</v>
      </c>
      <c r="H1462" s="11" t="str">
        <f>IF('KCC input'!I1463=0,"",'KCC input'!I1463)</f>
        <v/>
      </c>
      <c r="I1462" s="10" t="str">
        <f>IF('KCC input'!K1463=0,"",'KCC input'!K1463)</f>
        <v>A1</v>
      </c>
      <c r="J1462" s="10" t="str">
        <f>IF('KCC input'!L1463=0,"",'KCC input'!L1463)</f>
        <v>ZKC007</v>
      </c>
      <c r="K1462" s="10" t="str">
        <f>IF('KCC input'!M1463=0,"",'KCC input'!M1463)</f>
        <v>Z325</v>
      </c>
      <c r="L1462" s="12"/>
    </row>
    <row r="1463" spans="1:12" x14ac:dyDescent="0.25">
      <c r="A1463" s="10" t="str">
        <f>IF(LEFT('KCC input'!A1464,2)="ZA",'KCC input'!A1464,"")</f>
        <v/>
      </c>
      <c r="B1463" s="10" t="str">
        <f>IF(LEFT('KCC input'!C1464,2)="ZA",'KCC input'!C1464,"")</f>
        <v/>
      </c>
      <c r="C1463" s="10" t="str">
        <f>IF(LEFT('KCC input'!E1464,2)="ZA",'KCC input'!E1464,"")</f>
        <v/>
      </c>
      <c r="D1463" s="10" t="str">
        <f>IF(LEFT('KCC input'!G1464,2)="ZA",'KCC input'!G1464,"")</f>
        <v>ZA_02008</v>
      </c>
      <c r="E1463" s="10" t="str">
        <f>IF('KCC input'!H1464=0,"",'KCC input'!H1464)</f>
        <v>Foutmelding</v>
      </c>
      <c r="F1463" s="10" t="str">
        <f>IF('KCC input'!H1464=0,"",'KCC input'!H1464)</f>
        <v>Foutmelding</v>
      </c>
      <c r="G1463" s="10" t="str">
        <f t="shared" si="22"/>
        <v>A1ZKC007  Z326</v>
      </c>
      <c r="H1463" s="11" t="str">
        <f>IF('KCC input'!I1464=0,"",'KCC input'!I1464)</f>
        <v/>
      </c>
      <c r="I1463" s="10" t="str">
        <f>IF('KCC input'!K1464=0,"",'KCC input'!K1464)</f>
        <v>A1</v>
      </c>
      <c r="J1463" s="10" t="str">
        <f>IF('KCC input'!L1464=0,"",'KCC input'!L1464)</f>
        <v>ZKC007</v>
      </c>
      <c r="K1463" s="10" t="str">
        <f>IF('KCC input'!M1464=0,"",'KCC input'!M1464)</f>
        <v>Z326</v>
      </c>
      <c r="L1463" s="12"/>
    </row>
    <row r="1464" spans="1:12" x14ac:dyDescent="0.25">
      <c r="A1464" s="10" t="str">
        <f>IF(LEFT('KCC input'!A1465,2)="ZA",'KCC input'!A1465,"")</f>
        <v/>
      </c>
      <c r="B1464" s="10" t="str">
        <f>IF(LEFT('KCC input'!C1465,2)="ZA",'KCC input'!C1465,"")</f>
        <v/>
      </c>
      <c r="C1464" s="10" t="str">
        <f>IF(LEFT('KCC input'!E1465,2)="ZA",'KCC input'!E1465,"")</f>
        <v/>
      </c>
      <c r="D1464" s="10" t="str">
        <f>IF(LEFT('KCC input'!G1465,2)="ZA",'KCC input'!G1465,"")</f>
        <v>ZA_02009</v>
      </c>
      <c r="E1464" s="10" t="str">
        <f>IF('KCC input'!H1465=0,"",'KCC input'!H1465)</f>
        <v>Herzenden</v>
      </c>
      <c r="F1464" s="10" t="str">
        <f>IF('KCC input'!H1465=0,"",'KCC input'!H1465)</f>
        <v>Herzenden</v>
      </c>
      <c r="G1464" s="10" t="str">
        <f t="shared" si="22"/>
        <v>A1ZKC007  Z327</v>
      </c>
      <c r="H1464" s="11" t="str">
        <f>IF('KCC input'!I1465=0,"",'KCC input'!I1465)</f>
        <v/>
      </c>
      <c r="I1464" s="10" t="str">
        <f>IF('KCC input'!K1465=0,"",'KCC input'!K1465)</f>
        <v>A1</v>
      </c>
      <c r="J1464" s="10" t="str">
        <f>IF('KCC input'!L1465=0,"",'KCC input'!L1465)</f>
        <v>ZKC007</v>
      </c>
      <c r="K1464" s="10" t="str">
        <f>IF('KCC input'!M1465=0,"",'KCC input'!M1465)</f>
        <v>Z327</v>
      </c>
      <c r="L1464" s="12"/>
    </row>
    <row r="1465" spans="1:12" x14ac:dyDescent="0.25">
      <c r="A1465" s="10" t="str">
        <f>IF(LEFT('KCC input'!A1466,2)="ZA",'KCC input'!A1466,"")</f>
        <v/>
      </c>
      <c r="B1465" s="10" t="str">
        <f>IF(LEFT('KCC input'!C1466,2)="ZA",'KCC input'!C1466,"")</f>
        <v/>
      </c>
      <c r="C1465" s="10" t="str">
        <f>IF(LEFT('KCC input'!E1466,2)="ZA",'KCC input'!E1466,"")</f>
        <v/>
      </c>
      <c r="D1465" s="10" t="str">
        <f>IF(LEFT('KCC input'!G1466,2)="ZA",'KCC input'!G1466,"")</f>
        <v>ZA_02010</v>
      </c>
      <c r="E1465" s="10" t="str">
        <f>IF('KCC input'!H1466=0,"",'KCC input'!H1466)</f>
        <v>Niet ontvangen</v>
      </c>
      <c r="F1465" s="10" t="str">
        <f>IF('KCC input'!H1466=0,"",'KCC input'!H1466)</f>
        <v>Niet ontvangen</v>
      </c>
      <c r="G1465" s="10" t="str">
        <f t="shared" si="22"/>
        <v>A1ZKC007  Z328</v>
      </c>
      <c r="H1465" s="11" t="str">
        <f>IF('KCC input'!I1466=0,"",'KCC input'!I1466)</f>
        <v/>
      </c>
      <c r="I1465" s="10" t="str">
        <f>IF('KCC input'!K1466=0,"",'KCC input'!K1466)</f>
        <v>A1</v>
      </c>
      <c r="J1465" s="10" t="str">
        <f>IF('KCC input'!L1466=0,"",'KCC input'!L1466)</f>
        <v>ZKC007</v>
      </c>
      <c r="K1465" s="10" t="str">
        <f>IF('KCC input'!M1466=0,"",'KCC input'!M1466)</f>
        <v>Z328</v>
      </c>
      <c r="L1465" s="12"/>
    </row>
    <row r="1466" spans="1:12" x14ac:dyDescent="0.25">
      <c r="A1466" s="10" t="str">
        <f>IF(LEFT('KCC input'!A1467,2)="ZA",'KCC input'!A1467,"")</f>
        <v/>
      </c>
      <c r="B1466" s="10" t="str">
        <f>IF(LEFT('KCC input'!C1467,2)="ZA",'KCC input'!C1467,"")</f>
        <v/>
      </c>
      <c r="C1466" s="10" t="str">
        <f>IF(LEFT('KCC input'!E1467,2)="ZA",'KCC input'!E1467,"")</f>
        <v>ZA_02011</v>
      </c>
      <c r="D1466" s="10" t="str">
        <f>IF(LEFT('KCC input'!G1467,2)="ZA",'KCC input'!G1467,"")</f>
        <v/>
      </c>
      <c r="E1466" s="10" t="str">
        <f>IF('KCC input'!H1467=0,"",'KCC input'!H1467)</f>
        <v>ANI</v>
      </c>
      <c r="F1466" s="10" t="str">
        <f>IF('KCC input'!H1467=0,"",'KCC input'!H1467)</f>
        <v>ANI</v>
      </c>
      <c r="G1466" s="10" t="str">
        <f t="shared" si="22"/>
        <v>A1ZKC007  Z329</v>
      </c>
      <c r="H1466" s="11" t="str">
        <f>IF('KCC input'!I1467=0,"",'KCC input'!I1467)</f>
        <v/>
      </c>
      <c r="I1466" s="10" t="str">
        <f>IF('KCC input'!K1467=0,"",'KCC input'!K1467)</f>
        <v>A1</v>
      </c>
      <c r="J1466" s="10" t="str">
        <f>IF('KCC input'!L1467=0,"",'KCC input'!L1467)</f>
        <v>ZKC007</v>
      </c>
      <c r="K1466" s="10" t="str">
        <f>IF('KCC input'!M1467=0,"",'KCC input'!M1467)</f>
        <v>Z329</v>
      </c>
      <c r="L1466" s="12"/>
    </row>
    <row r="1467" spans="1:12" x14ac:dyDescent="0.25">
      <c r="A1467" s="10" t="str">
        <f>IF(LEFT('KCC input'!A1468,2)="ZA",'KCC input'!A1468,"")</f>
        <v/>
      </c>
      <c r="B1467" s="10" t="str">
        <f>IF(LEFT('KCC input'!C1468,2)="ZA",'KCC input'!C1468,"")</f>
        <v/>
      </c>
      <c r="C1467" s="10" t="str">
        <f>IF(LEFT('KCC input'!E1468,2)="ZA",'KCC input'!E1468,"")</f>
        <v/>
      </c>
      <c r="D1467" s="10" t="str">
        <f>IF(LEFT('KCC input'!G1468,2)="ZA",'KCC input'!G1468,"")</f>
        <v>ZA_02309</v>
      </c>
      <c r="E1467" s="10" t="str">
        <f>IF('KCC input'!H1468=0,"",'KCC input'!H1468)</f>
        <v>Overleggen met behandelaar</v>
      </c>
      <c r="F1467" s="10" t="str">
        <f>IF('KCC input'!H1468=0,"",'KCC input'!H1468)</f>
        <v>Overleggen met behandelaar</v>
      </c>
      <c r="G1467" s="10" t="str">
        <f t="shared" si="22"/>
        <v>A1ZKC007  Z353</v>
      </c>
      <c r="H1467" s="11" t="str">
        <f>IF('KCC input'!I1468=0,"",'KCC input'!I1468)</f>
        <v/>
      </c>
      <c r="I1467" s="10" t="str">
        <f>IF('KCC input'!K1468=0,"",'KCC input'!K1468)</f>
        <v>A1</v>
      </c>
      <c r="J1467" s="10" t="str">
        <f>IF('KCC input'!L1468=0,"",'KCC input'!L1468)</f>
        <v>ZKC007</v>
      </c>
      <c r="K1467" s="10" t="str">
        <f>IF('KCC input'!M1468=0,"",'KCC input'!M1468)</f>
        <v>Z353</v>
      </c>
      <c r="L1467" s="12"/>
    </row>
    <row r="1468" spans="1:12" x14ac:dyDescent="0.25">
      <c r="A1468" s="10" t="str">
        <f>IF(LEFT('KCC input'!A1469,2)="ZA",'KCC input'!A1469,"")</f>
        <v/>
      </c>
      <c r="B1468" s="10" t="str">
        <f>IF(LEFT('KCC input'!C1469,2)="ZA",'KCC input'!C1469,"")</f>
        <v/>
      </c>
      <c r="C1468" s="10" t="str">
        <f>IF(LEFT('KCC input'!E1469,2)="ZA",'KCC input'!E1469,"")</f>
        <v/>
      </c>
      <c r="D1468" s="10" t="str">
        <f>IF(LEFT('KCC input'!G1469,2)="ZA",'KCC input'!G1469,"")</f>
        <v>ZA_02012</v>
      </c>
      <c r="E1468" s="10" t="str">
        <f>IF('KCC input'!H1469=0,"",'KCC input'!H1469)</f>
        <v>Onvolledige toelichting</v>
      </c>
      <c r="F1468" s="10" t="str">
        <f>IF('KCC input'!H1469=0,"",'KCC input'!H1469)</f>
        <v>Onvolledige toelichting</v>
      </c>
      <c r="G1468" s="10" t="str">
        <f t="shared" si="22"/>
        <v>A1ZKC007  Z330</v>
      </c>
      <c r="H1468" s="11" t="str">
        <f>IF('KCC input'!I1469=0,"",'KCC input'!I1469)</f>
        <v/>
      </c>
      <c r="I1468" s="10" t="str">
        <f>IF('KCC input'!K1469=0,"",'KCC input'!K1469)</f>
        <v>A1</v>
      </c>
      <c r="J1468" s="10" t="str">
        <f>IF('KCC input'!L1469=0,"",'KCC input'!L1469)</f>
        <v>ZKC007</v>
      </c>
      <c r="K1468" s="10" t="str">
        <f>IF('KCC input'!M1469=0,"",'KCC input'!M1469)</f>
        <v>Z330</v>
      </c>
      <c r="L1468" s="12"/>
    </row>
    <row r="1469" spans="1:12" x14ac:dyDescent="0.25">
      <c r="A1469" s="10" t="str">
        <f>IF(LEFT('KCC input'!A1470,2)="ZA",'KCC input'!A1470,"")</f>
        <v/>
      </c>
      <c r="B1469" s="10" t="str">
        <f>IF(LEFT('KCC input'!C1470,2)="ZA",'KCC input'!C1470,"")</f>
        <v/>
      </c>
      <c r="C1469" s="10" t="str">
        <f>IF(LEFT('KCC input'!E1470,2)="ZA",'KCC input'!E1470,"")</f>
        <v/>
      </c>
      <c r="D1469" s="10" t="str">
        <f>IF(LEFT('KCC input'!G1470,2)="ZA",'KCC input'!G1470,"")</f>
        <v>ZA_02013</v>
      </c>
      <c r="E1469" s="10" t="str">
        <f>IF('KCC input'!H1470=0,"",'KCC input'!H1470)</f>
        <v>Inschrijvingvereisten</v>
      </c>
      <c r="F1469" s="10" t="str">
        <f>IF('KCC input'!H1470=0,"",'KCC input'!H1470)</f>
        <v>Inschrijvingvereisten</v>
      </c>
      <c r="G1469" s="10" t="str">
        <f t="shared" si="22"/>
        <v>A1ZKC007  Z331</v>
      </c>
      <c r="H1469" s="11" t="str">
        <f>IF('KCC input'!I1470=0,"",'KCC input'!I1470)</f>
        <v/>
      </c>
      <c r="I1469" s="10" t="str">
        <f>IF('KCC input'!K1470=0,"",'KCC input'!K1470)</f>
        <v>A1</v>
      </c>
      <c r="J1469" s="10" t="str">
        <f>IF('KCC input'!L1470=0,"",'KCC input'!L1470)</f>
        <v>ZKC007</v>
      </c>
      <c r="K1469" s="10" t="str">
        <f>IF('KCC input'!M1470=0,"",'KCC input'!M1470)</f>
        <v>Z331</v>
      </c>
      <c r="L1469" s="12"/>
    </row>
    <row r="1470" spans="1:12" x14ac:dyDescent="0.25">
      <c r="A1470" s="10" t="str">
        <f>IF(LEFT('KCC input'!A1471,2)="ZA",'KCC input'!A1471,"")</f>
        <v/>
      </c>
      <c r="B1470" s="10" t="str">
        <f>IF(LEFT('KCC input'!C1471,2)="ZA",'KCC input'!C1471,"")</f>
        <v/>
      </c>
      <c r="C1470" s="10" t="str">
        <f>IF(LEFT('KCC input'!E1471,2)="ZA",'KCC input'!E1471,"")</f>
        <v/>
      </c>
      <c r="D1470" s="10" t="str">
        <f>IF(LEFT('KCC input'!G1471,2)="ZA",'KCC input'!G1471,"")</f>
        <v>ZA_02014</v>
      </c>
      <c r="E1470" s="10" t="str">
        <f>IF('KCC input'!H1471=0,"",'KCC input'!H1471)</f>
        <v>Doorverbinden behandelaar</v>
      </c>
      <c r="F1470" s="10" t="str">
        <f>IF('KCC input'!H1471=0,"",'KCC input'!H1471)</f>
        <v>Doorverbinden behandelaar</v>
      </c>
      <c r="G1470" s="10" t="str">
        <f t="shared" si="22"/>
        <v>A1ZKC007  Z332</v>
      </c>
      <c r="H1470" s="11" t="str">
        <f>IF('KCC input'!I1471=0,"",'KCC input'!I1471)</f>
        <v/>
      </c>
      <c r="I1470" s="10" t="str">
        <f>IF('KCC input'!K1471=0,"",'KCC input'!K1471)</f>
        <v>A1</v>
      </c>
      <c r="J1470" s="10" t="str">
        <f>IF('KCC input'!L1471=0,"",'KCC input'!L1471)</f>
        <v>ZKC007</v>
      </c>
      <c r="K1470" s="10" t="str">
        <f>IF('KCC input'!M1471=0,"",'KCC input'!M1471)</f>
        <v>Z332</v>
      </c>
      <c r="L1470" s="12"/>
    </row>
    <row r="1471" spans="1:12" x14ac:dyDescent="0.25">
      <c r="A1471" s="10" t="str">
        <f>IF(LEFT('KCC input'!A1472,2)="ZA",'KCC input'!A1472,"")</f>
        <v/>
      </c>
      <c r="B1471" s="10" t="str">
        <f>IF(LEFT('KCC input'!C1472,2)="ZA",'KCC input'!C1472,"")</f>
        <v/>
      </c>
      <c r="C1471" s="10" t="str">
        <f>IF(LEFT('KCC input'!E1472,2)="ZA",'KCC input'!E1472,"")</f>
        <v>ZA_02015</v>
      </c>
      <c r="D1471" s="10" t="str">
        <f>IF(LEFT('KCC input'!G1472,2)="ZA",'KCC input'!G1472,"")</f>
        <v/>
      </c>
      <c r="E1471" s="10" t="str">
        <f>IF('KCC input'!H1472=0,"",'KCC input'!H1472)</f>
        <v>VTV</v>
      </c>
      <c r="F1471" s="10" t="str">
        <f>IF('KCC input'!H1472=0,"",'KCC input'!H1472)</f>
        <v>VTV</v>
      </c>
      <c r="G1471" s="10" t="str">
        <f t="shared" si="22"/>
        <v>A1ZKC007  Z333</v>
      </c>
      <c r="H1471" s="11" t="str">
        <f>IF('KCC input'!I1472=0,"",'KCC input'!I1472)</f>
        <v/>
      </c>
      <c r="I1471" s="10" t="str">
        <f>IF('KCC input'!K1472=0,"",'KCC input'!K1472)</f>
        <v>A1</v>
      </c>
      <c r="J1471" s="10" t="str">
        <f>IF('KCC input'!L1472=0,"",'KCC input'!L1472)</f>
        <v>ZKC007</v>
      </c>
      <c r="K1471" s="10" t="str">
        <f>IF('KCC input'!M1472=0,"",'KCC input'!M1472)</f>
        <v>Z333</v>
      </c>
      <c r="L1471" s="12"/>
    </row>
    <row r="1472" spans="1:12" x14ac:dyDescent="0.25">
      <c r="A1472" s="10" t="str">
        <f>IF(LEFT('KCC input'!A1473,2)="ZA",'KCC input'!A1473,"")</f>
        <v/>
      </c>
      <c r="B1472" s="10" t="str">
        <f>IF(LEFT('KCC input'!C1473,2)="ZA",'KCC input'!C1473,"")</f>
        <v/>
      </c>
      <c r="C1472" s="10" t="str">
        <f>IF(LEFT('KCC input'!E1473,2)="ZA",'KCC input'!E1473,"")</f>
        <v/>
      </c>
      <c r="D1472" s="10" t="str">
        <f>IF(LEFT('KCC input'!G1473,2)="ZA",'KCC input'!G1473,"")</f>
        <v>ZA_02016</v>
      </c>
      <c r="E1472" s="10" t="str">
        <f>IF('KCC input'!H1473=0,"",'KCC input'!H1473)</f>
        <v>Onvolledige toelichting</v>
      </c>
      <c r="F1472" s="10" t="str">
        <f>IF('KCC input'!H1473=0,"",'KCC input'!H1473)</f>
        <v>Onvolledige toelichting</v>
      </c>
      <c r="G1472" s="10" t="str">
        <f t="shared" si="22"/>
        <v>A1ZKC007  Z334</v>
      </c>
      <c r="H1472" s="11" t="str">
        <f>IF('KCC input'!I1473=0,"",'KCC input'!I1473)</f>
        <v/>
      </c>
      <c r="I1472" s="10" t="str">
        <f>IF('KCC input'!K1473=0,"",'KCC input'!K1473)</f>
        <v>A1</v>
      </c>
      <c r="J1472" s="10" t="str">
        <f>IF('KCC input'!L1473=0,"",'KCC input'!L1473)</f>
        <v>ZKC007</v>
      </c>
      <c r="K1472" s="10" t="str">
        <f>IF('KCC input'!M1473=0,"",'KCC input'!M1473)</f>
        <v>Z334</v>
      </c>
      <c r="L1472" s="12"/>
    </row>
    <row r="1473" spans="1:12" x14ac:dyDescent="0.25">
      <c r="A1473" s="10" t="str">
        <f>IF(LEFT('KCC input'!A1474,2)="ZA",'KCC input'!A1474,"")</f>
        <v/>
      </c>
      <c r="B1473" s="10" t="str">
        <f>IF(LEFT('KCC input'!C1474,2)="ZA",'KCC input'!C1474,"")</f>
        <v/>
      </c>
      <c r="C1473" s="10" t="str">
        <f>IF(LEFT('KCC input'!E1474,2)="ZA",'KCC input'!E1474,"")</f>
        <v/>
      </c>
      <c r="D1473" s="10" t="str">
        <f>IF(LEFT('KCC input'!G1474,2)="ZA",'KCC input'!G1474,"")</f>
        <v>ZA_02017</v>
      </c>
      <c r="E1473" s="10" t="str">
        <f>IF('KCC input'!H1474=0,"",'KCC input'!H1474)</f>
        <v>Inschrijvingvereisten</v>
      </c>
      <c r="F1473" s="10" t="str">
        <f>IF('KCC input'!H1474=0,"",'KCC input'!H1474)</f>
        <v>Inschrijvingvereisten</v>
      </c>
      <c r="G1473" s="10" t="str">
        <f t="shared" si="22"/>
        <v>A1ZKC007  Z335</v>
      </c>
      <c r="H1473" s="11" t="str">
        <f>IF('KCC input'!I1474=0,"",'KCC input'!I1474)</f>
        <v/>
      </c>
      <c r="I1473" s="10" t="str">
        <f>IF('KCC input'!K1474=0,"",'KCC input'!K1474)</f>
        <v>A1</v>
      </c>
      <c r="J1473" s="10" t="str">
        <f>IF('KCC input'!L1474=0,"",'KCC input'!L1474)</f>
        <v>ZKC007</v>
      </c>
      <c r="K1473" s="10" t="str">
        <f>IF('KCC input'!M1474=0,"",'KCC input'!M1474)</f>
        <v>Z335</v>
      </c>
      <c r="L1473" s="12"/>
    </row>
    <row r="1474" spans="1:12" x14ac:dyDescent="0.25">
      <c r="A1474" s="10" t="str">
        <f>IF(LEFT('KCC input'!A1475,2)="ZA",'KCC input'!A1475,"")</f>
        <v/>
      </c>
      <c r="B1474" s="10" t="str">
        <f>IF(LEFT('KCC input'!C1475,2)="ZA",'KCC input'!C1475,"")</f>
        <v/>
      </c>
      <c r="C1474" s="10" t="str">
        <f>IF(LEFT('KCC input'!E1475,2)="ZA",'KCC input'!E1475,"")</f>
        <v/>
      </c>
      <c r="D1474" s="10" t="str">
        <f>IF(LEFT('KCC input'!G1475,2)="ZA",'KCC input'!G1475,"")</f>
        <v>ZA_02018</v>
      </c>
      <c r="E1474" s="10" t="str">
        <f>IF('KCC input'!H1475=0,"",'KCC input'!H1475)</f>
        <v>Doorverbinden behandelaar</v>
      </c>
      <c r="F1474" s="10" t="str">
        <f>IF('KCC input'!H1475=0,"",'KCC input'!H1475)</f>
        <v>Doorverbinden behandelaar</v>
      </c>
      <c r="G1474" s="10" t="str">
        <f t="shared" si="22"/>
        <v>A1ZKC007  Z336</v>
      </c>
      <c r="H1474" s="11" t="str">
        <f>IF('KCC input'!I1475=0,"",'KCC input'!I1475)</f>
        <v/>
      </c>
      <c r="I1474" s="10" t="str">
        <f>IF('KCC input'!K1475=0,"",'KCC input'!K1475)</f>
        <v>A1</v>
      </c>
      <c r="J1474" s="10" t="str">
        <f>IF('KCC input'!L1475=0,"",'KCC input'!L1475)</f>
        <v>ZKC007</v>
      </c>
      <c r="K1474" s="10" t="str">
        <f>IF('KCC input'!M1475=0,"",'KCC input'!M1475)</f>
        <v>Z336</v>
      </c>
      <c r="L1474" s="12"/>
    </row>
    <row r="1475" spans="1:12" x14ac:dyDescent="0.25">
      <c r="A1475" s="10" t="str">
        <f>IF(LEFT('KCC input'!A1476,2)="ZA",'KCC input'!A1476,"")</f>
        <v/>
      </c>
      <c r="B1475" s="10" t="str">
        <f>IF(LEFT('KCC input'!C1476,2)="ZA",'KCC input'!C1476,"")</f>
        <v/>
      </c>
      <c r="C1475" s="10" t="str">
        <f>IF(LEFT('KCC input'!E1476,2)="ZA",'KCC input'!E1476,"")</f>
        <v/>
      </c>
      <c r="D1475" s="10" t="str">
        <f>IF(LEFT('KCC input'!G1476,2)="ZA",'KCC input'!G1476,"")</f>
        <v>ZA_02310</v>
      </c>
      <c r="E1475" s="10" t="str">
        <f>IF('KCC input'!H1476=0,"",'KCC input'!H1476)</f>
        <v>Opvolgbrief</v>
      </c>
      <c r="F1475" s="10" t="str">
        <f>IF('KCC input'!H1476=0,"",'KCC input'!H1476)</f>
        <v>Opvolgbrief</v>
      </c>
      <c r="G1475" s="10" t="str">
        <f t="shared" si="22"/>
        <v>A1ZKC007  Z354</v>
      </c>
      <c r="H1475" s="11" t="str">
        <f>IF('KCC input'!I1476=0,"",'KCC input'!I1476)</f>
        <v/>
      </c>
      <c r="I1475" s="10" t="str">
        <f>IF('KCC input'!K1476=0,"",'KCC input'!K1476)</f>
        <v>A1</v>
      </c>
      <c r="J1475" s="10" t="str">
        <f>IF('KCC input'!L1476=0,"",'KCC input'!L1476)</f>
        <v>ZKC007</v>
      </c>
      <c r="K1475" s="10" t="str">
        <f>IF('KCC input'!M1476=0,"",'KCC input'!M1476)</f>
        <v>Z354</v>
      </c>
      <c r="L1475" s="12"/>
    </row>
    <row r="1476" spans="1:12" x14ac:dyDescent="0.25">
      <c r="A1476" s="10" t="str">
        <f>IF(LEFT('KCC input'!A1477,2)="ZA",'KCC input'!A1477,"")</f>
        <v/>
      </c>
      <c r="B1476" s="10" t="str">
        <f>IF(LEFT('KCC input'!C1477,2)="ZA",'KCC input'!C1477,"")</f>
        <v/>
      </c>
      <c r="C1476" s="10" t="str">
        <f>IF(LEFT('KCC input'!E1477,2)="ZA",'KCC input'!E1477,"")</f>
        <v/>
      </c>
      <c r="D1476" s="10" t="str">
        <f>IF(LEFT('KCC input'!G1477,2)="ZA",'KCC input'!G1477,"")</f>
        <v>ZA_02311</v>
      </c>
      <c r="E1476" s="10" t="str">
        <f>IF('KCC input'!H1477=0,"",'KCC input'!H1477)</f>
        <v>VTV onterecht</v>
      </c>
      <c r="F1476" s="10" t="str">
        <f>IF('KCC input'!H1477=0,"",'KCC input'!H1477)</f>
        <v>VTV onterecht</v>
      </c>
      <c r="G1476" s="10" t="str">
        <f t="shared" si="22"/>
        <v>A1ZKC007  Z355</v>
      </c>
      <c r="H1476" s="11" t="str">
        <f>IF('KCC input'!I1477=0,"",'KCC input'!I1477)</f>
        <v/>
      </c>
      <c r="I1476" s="10" t="str">
        <f>IF('KCC input'!K1477=0,"",'KCC input'!K1477)</f>
        <v>A1</v>
      </c>
      <c r="J1476" s="10" t="str">
        <f>IF('KCC input'!L1477=0,"",'KCC input'!L1477)</f>
        <v>ZKC007</v>
      </c>
      <c r="K1476" s="10" t="str">
        <f>IF('KCC input'!M1477=0,"",'KCC input'!M1477)</f>
        <v>Z355</v>
      </c>
      <c r="L1476" s="12"/>
    </row>
    <row r="1477" spans="1:12" x14ac:dyDescent="0.25">
      <c r="A1477" s="10" t="str">
        <f>IF(LEFT('KCC input'!A1478,2)="ZA",'KCC input'!A1478,"")</f>
        <v/>
      </c>
      <c r="B1477" s="10" t="str">
        <f>IF(LEFT('KCC input'!C1478,2)="ZA",'KCC input'!C1478,"")</f>
        <v/>
      </c>
      <c r="C1477" s="10" t="str">
        <f>IF(LEFT('KCC input'!E1478,2)="ZA",'KCC input'!E1478,"")</f>
        <v/>
      </c>
      <c r="D1477" s="10" t="str">
        <f>IF(LEFT('KCC input'!G1478,2)="ZA",'KCC input'!G1478,"")</f>
        <v>ZA_02312</v>
      </c>
      <c r="E1477" s="10" t="str">
        <f>IF('KCC input'!H1478=0,"",'KCC input'!H1478)</f>
        <v>Extra uitleg VTV</v>
      </c>
      <c r="F1477" s="10" t="str">
        <f>IF('KCC input'!H1478=0,"",'KCC input'!H1478)</f>
        <v>Extra uitleg VTV</v>
      </c>
      <c r="G1477" s="10" t="str">
        <f t="shared" si="22"/>
        <v>A1ZKC007  Z356</v>
      </c>
      <c r="H1477" s="11" t="str">
        <f>IF('KCC input'!I1478=0,"",'KCC input'!I1478)</f>
        <v/>
      </c>
      <c r="I1477" s="10" t="str">
        <f>IF('KCC input'!K1478=0,"",'KCC input'!K1478)</f>
        <v>A1</v>
      </c>
      <c r="J1477" s="10" t="str">
        <f>IF('KCC input'!L1478=0,"",'KCC input'!L1478)</f>
        <v>ZKC007</v>
      </c>
      <c r="K1477" s="10" t="str">
        <f>IF('KCC input'!M1478=0,"",'KCC input'!M1478)</f>
        <v>Z356</v>
      </c>
      <c r="L1477" s="12"/>
    </row>
    <row r="1478" spans="1:12" x14ac:dyDescent="0.25">
      <c r="A1478" s="10" t="str">
        <f>IF(LEFT('KCC input'!A1479,2)="ZA",'KCC input'!A1479,"")</f>
        <v/>
      </c>
      <c r="B1478" s="10" t="str">
        <f>IF(LEFT('KCC input'!C1479,2)="ZA",'KCC input'!C1479,"")</f>
        <v/>
      </c>
      <c r="C1478" s="10" t="str">
        <f>IF(LEFT('KCC input'!E1479,2)="ZA",'KCC input'!E1479,"")</f>
        <v/>
      </c>
      <c r="D1478" s="10" t="str">
        <f>IF(LEFT('KCC input'!G1479,2)="ZA",'KCC input'!G1479,"")</f>
        <v>ZA_02313</v>
      </c>
      <c r="E1478" s="10" t="str">
        <f>IF('KCC input'!H1479=0,"",'KCC input'!H1479)</f>
        <v>Overleggen met behandelaar</v>
      </c>
      <c r="F1478" s="10" t="str">
        <f>IF('KCC input'!H1479=0,"",'KCC input'!H1479)</f>
        <v>Overleggen met behandelaar</v>
      </c>
      <c r="G1478" s="10" t="str">
        <f t="shared" si="22"/>
        <v>A1ZKC007  Z357</v>
      </c>
      <c r="H1478" s="11" t="str">
        <f>IF('KCC input'!I1479=0,"",'KCC input'!I1479)</f>
        <v/>
      </c>
      <c r="I1478" s="10" t="str">
        <f>IF('KCC input'!K1479=0,"",'KCC input'!K1479)</f>
        <v>A1</v>
      </c>
      <c r="J1478" s="10" t="str">
        <f>IF('KCC input'!L1479=0,"",'KCC input'!L1479)</f>
        <v>ZKC007</v>
      </c>
      <c r="K1478" s="10" t="str">
        <f>IF('KCC input'!M1479=0,"",'KCC input'!M1479)</f>
        <v>Z357</v>
      </c>
      <c r="L1478" s="12"/>
    </row>
    <row r="1479" spans="1:12" x14ac:dyDescent="0.25">
      <c r="A1479" s="10" t="str">
        <f>IF(LEFT('KCC input'!A1480,2)="ZA",'KCC input'!A1480,"")</f>
        <v/>
      </c>
      <c r="B1479" s="10" t="str">
        <f>IF(LEFT('KCC input'!C1480,2)="ZA",'KCC input'!C1480,"")</f>
        <v/>
      </c>
      <c r="C1479" s="10" t="str">
        <f>IF(LEFT('KCC input'!E1480,2)="ZA",'KCC input'!E1480,"")</f>
        <v/>
      </c>
      <c r="D1479" s="10" t="str">
        <f>IF(LEFT('KCC input'!G1480,2)="ZA",'KCC input'!G1480,"")</f>
        <v>ZA_02378</v>
      </c>
      <c r="E1479" s="10" t="str">
        <f>IF('KCC input'!H1480=0,"",'KCC input'!H1480)</f>
        <v>VVA na aanwijs</v>
      </c>
      <c r="F1479" s="10" t="str">
        <f>IF('KCC input'!H1480=0,"",'KCC input'!H1480)</f>
        <v>VVA na aanwijs</v>
      </c>
      <c r="G1479" s="10" t="str">
        <f t="shared" si="22"/>
        <v>A1ZKC007  Z376</v>
      </c>
      <c r="H1479" s="11" t="str">
        <f>IF('KCC input'!I1480=0,"",'KCC input'!I1480)</f>
        <v/>
      </c>
      <c r="I1479" s="10" t="str">
        <f>IF('KCC input'!K1480=0,"",'KCC input'!K1480)</f>
        <v>A1</v>
      </c>
      <c r="J1479" s="10" t="str">
        <f>IF('KCC input'!L1480=0,"",'KCC input'!L1480)</f>
        <v>ZKC007</v>
      </c>
      <c r="K1479" s="10" t="str">
        <f>IF('KCC input'!M1480=0,"",'KCC input'!M1480)</f>
        <v>Z376</v>
      </c>
      <c r="L1479" s="12"/>
    </row>
    <row r="1480" spans="1:12" x14ac:dyDescent="0.25">
      <c r="A1480" s="10" t="str">
        <f>IF(LEFT('KCC input'!A1481,2)="ZA",'KCC input'!A1481,"")</f>
        <v/>
      </c>
      <c r="B1480" s="10" t="str">
        <f>IF(LEFT('KCC input'!C1481,2)="ZA",'KCC input'!C1481,"")</f>
        <v/>
      </c>
      <c r="C1480" s="10" t="str">
        <f>IF(LEFT('KCC input'!E1481,2)="ZA",'KCC input'!E1481,"")</f>
        <v>ZA_01468</v>
      </c>
      <c r="D1480" s="10" t="str">
        <f>IF(LEFT('KCC input'!G1481,2)="ZA",'KCC input'!G1481,"")</f>
        <v/>
      </c>
      <c r="E1480" s="10" t="str">
        <f>IF('KCC input'!H1481=0,"",'KCC input'!H1481)</f>
        <v>VKG</v>
      </c>
      <c r="F1480" s="10" t="str">
        <f>IF('KCC input'!H1481=0,"",'KCC input'!H1481)</f>
        <v>VKG</v>
      </c>
      <c r="G1480" s="10" t="str">
        <f t="shared" si="22"/>
        <v>A1ZKC007  Z284</v>
      </c>
      <c r="H1480" s="11" t="str">
        <f>IF('KCC input'!I1481=0,"",'KCC input'!I1481)</f>
        <v/>
      </c>
      <c r="I1480" s="10" t="str">
        <f>IF('KCC input'!K1481=0,"",'KCC input'!K1481)</f>
        <v>A1</v>
      </c>
      <c r="J1480" s="10" t="str">
        <f>IF('KCC input'!L1481=0,"",'KCC input'!L1481)</f>
        <v>ZKC007</v>
      </c>
      <c r="K1480" s="10" t="str">
        <f>IF('KCC input'!M1481=0,"",'KCC input'!M1481)</f>
        <v>Z284</v>
      </c>
      <c r="L1480" s="12"/>
    </row>
    <row r="1481" spans="1:12" x14ac:dyDescent="0.25">
      <c r="A1481" s="10" t="str">
        <f>IF(LEFT('KCC input'!A1482,2)="ZA",'KCC input'!A1482,"")</f>
        <v/>
      </c>
      <c r="B1481" s="10" t="str">
        <f>IF(LEFT('KCC input'!C1482,2)="ZA",'KCC input'!C1482,"")</f>
        <v/>
      </c>
      <c r="C1481" s="10" t="str">
        <f>IF(LEFT('KCC input'!E1482,2)="ZA",'KCC input'!E1482,"")</f>
        <v/>
      </c>
      <c r="D1481" s="10" t="str">
        <f>IF(LEFT('KCC input'!G1482,2)="ZA",'KCC input'!G1482,"")</f>
        <v>ZA_01469</v>
      </c>
      <c r="E1481" s="10" t="str">
        <f>IF('KCC input'!H1482=0,"",'KCC input'!H1482)</f>
        <v>Inschrijvingvereisten</v>
      </c>
      <c r="F1481" s="10" t="str">
        <f>IF('KCC input'!H1482=0,"",'KCC input'!H1482)</f>
        <v>Inschrijvingvereisten</v>
      </c>
      <c r="G1481" s="10" t="str">
        <f t="shared" si="22"/>
        <v>A1ZKC007  Z120</v>
      </c>
      <c r="H1481" s="11" t="str">
        <f>IF('KCC input'!I1482=0,"",'KCC input'!I1482)</f>
        <v/>
      </c>
      <c r="I1481" s="10" t="str">
        <f>IF('KCC input'!K1482=0,"",'KCC input'!K1482)</f>
        <v>A1</v>
      </c>
      <c r="J1481" s="10" t="str">
        <f>IF('KCC input'!L1482=0,"",'KCC input'!L1482)</f>
        <v>ZKC007</v>
      </c>
      <c r="K1481" s="10" t="str">
        <f>IF('KCC input'!M1482=0,"",'KCC input'!M1482)</f>
        <v>Z120</v>
      </c>
      <c r="L1481" s="12"/>
    </row>
    <row r="1482" spans="1:12" x14ac:dyDescent="0.25">
      <c r="A1482" s="10" t="str">
        <f>IF(LEFT('KCC input'!A1483,2)="ZA",'KCC input'!A1483,"")</f>
        <v/>
      </c>
      <c r="B1482" s="10" t="str">
        <f>IF(LEFT('KCC input'!C1483,2)="ZA",'KCC input'!C1483,"")</f>
        <v/>
      </c>
      <c r="C1482" s="10" t="str">
        <f>IF(LEFT('KCC input'!E1483,2)="ZA",'KCC input'!E1483,"")</f>
        <v/>
      </c>
      <c r="D1482" s="10" t="str">
        <f>IF(LEFT('KCC input'!G1483,2)="ZA",'KCC input'!G1483,"")</f>
        <v>ZA_01470</v>
      </c>
      <c r="E1482" s="10" t="str">
        <f>IF('KCC input'!H1483=0,"",'KCC input'!H1483)</f>
        <v>Ondersteuning</v>
      </c>
      <c r="F1482" s="10" t="str">
        <f>IF('KCC input'!H1483=0,"",'KCC input'!H1483)</f>
        <v>Ondersteuning</v>
      </c>
      <c r="G1482" s="10" t="str">
        <f t="shared" si="22"/>
        <v>A1ZKC007  Z121</v>
      </c>
      <c r="H1482" s="11" t="str">
        <f>IF('KCC input'!I1483=0,"",'KCC input'!I1483)</f>
        <v/>
      </c>
      <c r="I1482" s="10" t="str">
        <f>IF('KCC input'!K1483=0,"",'KCC input'!K1483)</f>
        <v>A1</v>
      </c>
      <c r="J1482" s="10" t="str">
        <f>IF('KCC input'!L1483=0,"",'KCC input'!L1483)</f>
        <v>ZKC007</v>
      </c>
      <c r="K1482" s="10" t="str">
        <f>IF('KCC input'!M1483=0,"",'KCC input'!M1483)</f>
        <v>Z121</v>
      </c>
      <c r="L1482" s="12"/>
    </row>
    <row r="1483" spans="1:12" x14ac:dyDescent="0.25">
      <c r="A1483" s="10" t="str">
        <f>IF(LEFT('KCC input'!A1484,2)="ZA",'KCC input'!A1484,"")</f>
        <v/>
      </c>
      <c r="B1483" s="10" t="str">
        <f>IF(LEFT('KCC input'!C1484,2)="ZA",'KCC input'!C1484,"")</f>
        <v/>
      </c>
      <c r="C1483" s="10" t="str">
        <f>IF(LEFT('KCC input'!E1484,2)="ZA",'KCC input'!E1484,"")</f>
        <v/>
      </c>
      <c r="D1483" s="10" t="str">
        <f>IF(LEFT('KCC input'!G1484,2)="ZA",'KCC input'!G1484,"")</f>
        <v>ZA_01471</v>
      </c>
      <c r="E1483" s="10" t="str">
        <f>IF('KCC input'!H1484=0,"",'KCC input'!H1484)</f>
        <v>Tarieven</v>
      </c>
      <c r="F1483" s="10" t="str">
        <f>IF('KCC input'!H1484=0,"",'KCC input'!H1484)</f>
        <v>Tarieven</v>
      </c>
      <c r="G1483" s="10" t="str">
        <f t="shared" ref="G1483:G1546" si="23">CONCATENATE(I1483,J1483,REPT(" ",8-LEN(J1483)),K1483)</f>
        <v>A1ZKC007  Z122</v>
      </c>
      <c r="H1483" s="11" t="str">
        <f>IF('KCC input'!I1484=0,"",'KCC input'!I1484)</f>
        <v/>
      </c>
      <c r="I1483" s="10" t="str">
        <f>IF('KCC input'!K1484=0,"",'KCC input'!K1484)</f>
        <v>A1</v>
      </c>
      <c r="J1483" s="10" t="str">
        <f>IF('KCC input'!L1484=0,"",'KCC input'!L1484)</f>
        <v>ZKC007</v>
      </c>
      <c r="K1483" s="10" t="str">
        <f>IF('KCC input'!M1484=0,"",'KCC input'!M1484)</f>
        <v>Z122</v>
      </c>
      <c r="L1483" s="12"/>
    </row>
    <row r="1484" spans="1:12" x14ac:dyDescent="0.25">
      <c r="A1484" s="10" t="str">
        <f>IF(LEFT('KCC input'!A1485,2)="ZA",'KCC input'!A1485,"")</f>
        <v/>
      </c>
      <c r="B1484" s="10" t="str">
        <f>IF(LEFT('KCC input'!C1485,2)="ZA",'KCC input'!C1485,"")</f>
        <v/>
      </c>
      <c r="C1484" s="10" t="str">
        <f>IF(LEFT('KCC input'!E1485,2)="ZA",'KCC input'!E1485,"")</f>
        <v>ZA_01472</v>
      </c>
      <c r="D1484" s="10" t="str">
        <f>IF(LEFT('KCC input'!G1485,2)="ZA",'KCC input'!G1485,"")</f>
        <v/>
      </c>
      <c r="E1484" s="10" t="str">
        <f>IF('KCC input'!H1485=0,"",'KCC input'!H1485)</f>
        <v>Applicatie splits/verenig</v>
      </c>
      <c r="F1484" s="10" t="str">
        <f>IF('KCC input'!H1485=0,"",'KCC input'!H1485)</f>
        <v>Applicatie splits/verenig</v>
      </c>
      <c r="G1484" s="10" t="str">
        <f t="shared" si="23"/>
        <v>A1ZKC007  Z285</v>
      </c>
      <c r="H1484" s="11" t="str">
        <f>IF('KCC input'!I1485=0,"",'KCC input'!I1485)</f>
        <v/>
      </c>
      <c r="I1484" s="10" t="str">
        <f>IF('KCC input'!K1485=0,"",'KCC input'!K1485)</f>
        <v>A1</v>
      </c>
      <c r="J1484" s="10" t="str">
        <f>IF('KCC input'!L1485=0,"",'KCC input'!L1485)</f>
        <v>ZKC007</v>
      </c>
      <c r="K1484" s="10" t="str">
        <f>IF('KCC input'!M1485=0,"",'KCC input'!M1485)</f>
        <v>Z285</v>
      </c>
      <c r="L1484" s="12"/>
    </row>
    <row r="1485" spans="1:12" x14ac:dyDescent="0.25">
      <c r="A1485" s="10" t="str">
        <f>IF(LEFT('KCC input'!A1486,2)="ZA",'KCC input'!A1486,"")</f>
        <v/>
      </c>
      <c r="B1485" s="10" t="str">
        <f>IF(LEFT('KCC input'!C1486,2)="ZA",'KCC input'!C1486,"")</f>
        <v/>
      </c>
      <c r="C1485" s="10" t="str">
        <f>IF(LEFT('KCC input'!E1486,2)="ZA",'KCC input'!E1486,"")</f>
        <v/>
      </c>
      <c r="D1485" s="10" t="str">
        <f>IF(LEFT('KCC input'!G1486,2)="ZA",'KCC input'!G1486,"")</f>
        <v>ZA_01473</v>
      </c>
      <c r="E1485" s="10" t="str">
        <f>IF('KCC input'!H1486=0,"",'KCC input'!H1486)</f>
        <v>Aanmelden/Wijzigen</v>
      </c>
      <c r="F1485" s="10" t="str">
        <f>IF('KCC input'!H1486=0,"",'KCC input'!H1486)</f>
        <v>Aanmelden/Wijzigen</v>
      </c>
      <c r="G1485" s="10" t="str">
        <f t="shared" si="23"/>
        <v>A1ZKC007  Z123</v>
      </c>
      <c r="H1485" s="11" t="str">
        <f>IF('KCC input'!I1486=0,"",'KCC input'!I1486)</f>
        <v/>
      </c>
      <c r="I1485" s="10" t="str">
        <f>IF('KCC input'!K1486=0,"",'KCC input'!K1486)</f>
        <v>A1</v>
      </c>
      <c r="J1485" s="10" t="str">
        <f>IF('KCC input'!L1486=0,"",'KCC input'!L1486)</f>
        <v>ZKC007</v>
      </c>
      <c r="K1485" s="10" t="str">
        <f>IF('KCC input'!M1486=0,"",'KCC input'!M1486)</f>
        <v>Z123</v>
      </c>
      <c r="L1485" s="12"/>
    </row>
    <row r="1486" spans="1:12" x14ac:dyDescent="0.25">
      <c r="A1486" s="10" t="str">
        <f>IF(LEFT('KCC input'!A1487,2)="ZA",'KCC input'!A1487,"")</f>
        <v/>
      </c>
      <c r="B1486" s="10" t="str">
        <f>IF(LEFT('KCC input'!C1487,2)="ZA",'KCC input'!C1487,"")</f>
        <v/>
      </c>
      <c r="C1486" s="10" t="str">
        <f>IF(LEFT('KCC input'!E1487,2)="ZA",'KCC input'!E1487,"")</f>
        <v/>
      </c>
      <c r="D1486" s="10" t="str">
        <f>IF(LEFT('KCC input'!G1487,2)="ZA",'KCC input'!G1487,"")</f>
        <v>ZA_01474</v>
      </c>
      <c r="E1486" s="10" t="str">
        <f>IF('KCC input'!H1487=0,"",'KCC input'!H1487)</f>
        <v>Ondersteuning</v>
      </c>
      <c r="F1486" s="10" t="str">
        <f>IF('KCC input'!H1487=0,"",'KCC input'!H1487)</f>
        <v>Ondersteuning</v>
      </c>
      <c r="G1486" s="10" t="str">
        <f t="shared" si="23"/>
        <v>A1ZKC007  Z124</v>
      </c>
      <c r="H1486" s="11" t="str">
        <f>IF('KCC input'!I1487=0,"",'KCC input'!I1487)</f>
        <v/>
      </c>
      <c r="I1486" s="10" t="str">
        <f>IF('KCC input'!K1487=0,"",'KCC input'!K1487)</f>
        <v>A1</v>
      </c>
      <c r="J1486" s="10" t="str">
        <f>IF('KCC input'!L1487=0,"",'KCC input'!L1487)</f>
        <v>ZKC007</v>
      </c>
      <c r="K1486" s="10" t="str">
        <f>IF('KCC input'!M1487=0,"",'KCC input'!M1487)</f>
        <v>Z124</v>
      </c>
      <c r="L1486" s="12"/>
    </row>
    <row r="1487" spans="1:12" x14ac:dyDescent="0.25">
      <c r="A1487" s="10" t="str">
        <f>IF(LEFT('KCC input'!A1488,2)="ZA",'KCC input'!A1488,"")</f>
        <v/>
      </c>
      <c r="B1487" s="10" t="str">
        <f>IF(LEFT('KCC input'!C1488,2)="ZA",'KCC input'!C1488,"")</f>
        <v/>
      </c>
      <c r="C1487" s="10" t="str">
        <f>IF(LEFT('KCC input'!E1488,2)="ZA",'KCC input'!E1488,"")</f>
        <v/>
      </c>
      <c r="D1487" s="10" t="str">
        <f>IF(LEFT('KCC input'!G1488,2)="ZA",'KCC input'!G1488,"")</f>
        <v>ZA_01475</v>
      </c>
      <c r="E1487" s="10" t="str">
        <f>IF('KCC input'!H1488=0,"",'KCC input'!H1488)</f>
        <v>Verstoring</v>
      </c>
      <c r="F1487" s="10" t="str">
        <f>IF('KCC input'!H1488=0,"",'KCC input'!H1488)</f>
        <v>Verstoring</v>
      </c>
      <c r="G1487" s="10" t="str">
        <f t="shared" si="23"/>
        <v>A1ZKC007  Z125</v>
      </c>
      <c r="H1487" s="11" t="str">
        <f>IF('KCC input'!I1488=0,"",'KCC input'!I1488)</f>
        <v/>
      </c>
      <c r="I1487" s="10" t="str">
        <f>IF('KCC input'!K1488=0,"",'KCC input'!K1488)</f>
        <v>A1</v>
      </c>
      <c r="J1487" s="10" t="str">
        <f>IF('KCC input'!L1488=0,"",'KCC input'!L1488)</f>
        <v>ZKC007</v>
      </c>
      <c r="K1487" s="10" t="str">
        <f>IF('KCC input'!M1488=0,"",'KCC input'!M1488)</f>
        <v>Z125</v>
      </c>
      <c r="L1487" s="12"/>
    </row>
    <row r="1488" spans="1:12" x14ac:dyDescent="0.25">
      <c r="A1488" s="10" t="str">
        <f>IF(LEFT('KCC input'!A1489,2)="ZA",'KCC input'!A1489,"")</f>
        <v/>
      </c>
      <c r="B1488" s="10" t="str">
        <f>IF(LEFT('KCC input'!C1489,2)="ZA",'KCC input'!C1489,"")</f>
        <v/>
      </c>
      <c r="C1488" s="10" t="str">
        <f>IF(LEFT('KCC input'!E1489,2)="ZA",'KCC input'!E1489,"")</f>
        <v/>
      </c>
      <c r="D1488" s="10" t="str">
        <f>IF(LEFT('KCC input'!G1489,2)="ZA",'KCC input'!G1489,"")</f>
        <v>ZA_01476</v>
      </c>
      <c r="E1488" s="10" t="str">
        <f>IF('KCC input'!H1489=0,"",'KCC input'!H1489)</f>
        <v>Herzenden splitsbericht</v>
      </c>
      <c r="F1488" s="10" t="str">
        <f>IF('KCC input'!H1489=0,"",'KCC input'!H1489)</f>
        <v>Herzenden splitsbericht</v>
      </c>
      <c r="G1488" s="10" t="str">
        <f t="shared" si="23"/>
        <v>A1ZKC007  Z126</v>
      </c>
      <c r="H1488" s="11" t="str">
        <f>IF('KCC input'!I1489=0,"",'KCC input'!I1489)</f>
        <v/>
      </c>
      <c r="I1488" s="10" t="str">
        <f>IF('KCC input'!K1489=0,"",'KCC input'!K1489)</f>
        <v>A1</v>
      </c>
      <c r="J1488" s="10" t="str">
        <f>IF('KCC input'!L1489=0,"",'KCC input'!L1489)</f>
        <v>ZKC007</v>
      </c>
      <c r="K1488" s="10" t="str">
        <f>IF('KCC input'!M1489=0,"",'KCC input'!M1489)</f>
        <v>Z126</v>
      </c>
      <c r="L1488" s="12"/>
    </row>
    <row r="1489" spans="1:12" x14ac:dyDescent="0.25">
      <c r="A1489" s="10" t="str">
        <f>IF(LEFT('KCC input'!A1490,2)="ZA",'KCC input'!A1490,"")</f>
        <v/>
      </c>
      <c r="B1489" s="10" t="str">
        <f>IF(LEFT('KCC input'!C1490,2)="ZA",'KCC input'!C1490,"")</f>
        <v/>
      </c>
      <c r="C1489" s="10" t="str">
        <f>IF(LEFT('KCC input'!E1490,2)="ZA",'KCC input'!E1490,"")</f>
        <v/>
      </c>
      <c r="D1489" s="10" t="str">
        <f>IF(LEFT('KCC input'!G1490,2)="ZA",'KCC input'!G1490,"")</f>
        <v>ZA_01477</v>
      </c>
      <c r="E1489" s="10" t="str">
        <f>IF('KCC input'!H1490=0,"",'KCC input'!H1490)</f>
        <v>Perceelsblokkade</v>
      </c>
      <c r="F1489" s="10" t="str">
        <f>IF('KCC input'!H1490=0,"",'KCC input'!H1490)</f>
        <v>Perceelsblokkade</v>
      </c>
      <c r="G1489" s="10" t="str">
        <f t="shared" si="23"/>
        <v>A1ZKC007  Z127</v>
      </c>
      <c r="H1489" s="11" t="str">
        <f>IF('KCC input'!I1490=0,"",'KCC input'!I1490)</f>
        <v/>
      </c>
      <c r="I1489" s="10" t="str">
        <f>IF('KCC input'!K1490=0,"",'KCC input'!K1490)</f>
        <v>A1</v>
      </c>
      <c r="J1489" s="10" t="str">
        <f>IF('KCC input'!L1490=0,"",'KCC input'!L1490)</f>
        <v>ZKC007</v>
      </c>
      <c r="K1489" s="10" t="str">
        <f>IF('KCC input'!M1490=0,"",'KCC input'!M1490)</f>
        <v>Z127</v>
      </c>
      <c r="L1489" s="12"/>
    </row>
    <row r="1490" spans="1:12" x14ac:dyDescent="0.25">
      <c r="A1490" s="10" t="str">
        <f>IF(LEFT('KCC input'!A1491,2)="ZA",'KCC input'!A1491,"")</f>
        <v/>
      </c>
      <c r="B1490" s="10" t="str">
        <f>IF(LEFT('KCC input'!C1491,2)="ZA",'KCC input'!C1491,"")</f>
        <v/>
      </c>
      <c r="C1490" s="10" t="str">
        <f>IF(LEFT('KCC input'!E1491,2)="ZA",'KCC input'!E1491,"")</f>
        <v/>
      </c>
      <c r="D1490" s="10" t="str">
        <f>IF(LEFT('KCC input'!G1491,2)="ZA",'KCC input'!G1491,"")</f>
        <v>ZA_02315</v>
      </c>
      <c r="E1490" s="10" t="str">
        <f>IF('KCC input'!H1491=0,"",'KCC input'!H1491)</f>
        <v>Handmating splits/verenigingverzoek</v>
      </c>
      <c r="F1490" s="10" t="str">
        <f>IF('KCC input'!H1491=0,"",'KCC input'!H1491)</f>
        <v>Handmating splits/verenigingverzoek</v>
      </c>
      <c r="G1490" s="10" t="str">
        <f t="shared" si="23"/>
        <v>A1ZKC007  Z359</v>
      </c>
      <c r="H1490" s="11" t="str">
        <f>IF('KCC input'!I1491=0,"",'KCC input'!I1491)</f>
        <v/>
      </c>
      <c r="I1490" s="10" t="str">
        <f>IF('KCC input'!K1491=0,"",'KCC input'!K1491)</f>
        <v>A1</v>
      </c>
      <c r="J1490" s="10" t="str">
        <f>IF('KCC input'!L1491=0,"",'KCC input'!L1491)</f>
        <v>ZKC007</v>
      </c>
      <c r="K1490" s="10" t="str">
        <f>IF('KCC input'!M1491=0,"",'KCC input'!M1491)</f>
        <v>Z359</v>
      </c>
      <c r="L1490" s="12"/>
    </row>
    <row r="1491" spans="1:12" x14ac:dyDescent="0.25">
      <c r="A1491" s="10" t="str">
        <f>IF(LEFT('KCC input'!A1492,2)="ZA",'KCC input'!A1492,"")</f>
        <v/>
      </c>
      <c r="B1491" s="10" t="str">
        <f>IF(LEFT('KCC input'!C1492,2)="ZA",'KCC input'!C1492,"")</f>
        <v/>
      </c>
      <c r="C1491" s="10" t="str">
        <f>IF(LEFT('KCC input'!E1492,2)="ZA",'KCC input'!E1492,"")</f>
        <v/>
      </c>
      <c r="D1491" s="10" t="str">
        <f>IF(LEFT('KCC input'!G1492,2)="ZA",'KCC input'!G1492,"")</f>
        <v>ZA_01478</v>
      </c>
      <c r="E1491" s="10" t="str">
        <f>IF('KCC input'!H1492=0,"",'KCC input'!H1492)</f>
        <v>Wens</v>
      </c>
      <c r="F1491" s="10" t="str">
        <f>IF('KCC input'!H1492=0,"",'KCC input'!H1492)</f>
        <v>Wens</v>
      </c>
      <c r="G1491" s="10" t="str">
        <f t="shared" si="23"/>
        <v>A1ZKC007  Z128</v>
      </c>
      <c r="H1491" s="11" t="str">
        <f>IF('KCC input'!I1492=0,"",'KCC input'!I1492)</f>
        <v/>
      </c>
      <c r="I1491" s="10" t="str">
        <f>IF('KCC input'!K1492=0,"",'KCC input'!K1492)</f>
        <v>A1</v>
      </c>
      <c r="J1491" s="10" t="str">
        <f>IF('KCC input'!L1492=0,"",'KCC input'!L1492)</f>
        <v>ZKC007</v>
      </c>
      <c r="K1491" s="10" t="str">
        <f>IF('KCC input'!M1492=0,"",'KCC input'!M1492)</f>
        <v>Z128</v>
      </c>
      <c r="L1491" s="12"/>
    </row>
    <row r="1492" spans="1:12" x14ac:dyDescent="0.25">
      <c r="A1492" s="10" t="str">
        <f>IF(LEFT('KCC input'!A1493,2)="ZA",'KCC input'!A1493,"")</f>
        <v/>
      </c>
      <c r="B1492" s="10" t="str">
        <f>IF(LEFT('KCC input'!C1493,2)="ZA",'KCC input'!C1493,"")</f>
        <v/>
      </c>
      <c r="C1492" s="10" t="str">
        <f>IF(LEFT('KCC input'!E1493,2)="ZA",'KCC input'!E1493,"")</f>
        <v>ZA_01479</v>
      </c>
      <c r="D1492" s="10" t="str">
        <f>IF(LEFT('KCC input'!G1493,2)="ZA",'KCC input'!G1493,"")</f>
        <v/>
      </c>
      <c r="E1492" s="10" t="str">
        <f>IF('KCC input'!H1493=0,"",'KCC input'!H1493)</f>
        <v>KIK</v>
      </c>
      <c r="F1492" s="10" t="str">
        <f>IF('KCC input'!H1493=0,"",'KCC input'!H1493)</f>
        <v>KIK</v>
      </c>
      <c r="G1492" s="10" t="str">
        <f t="shared" si="23"/>
        <v>A1ZKC007  Z286</v>
      </c>
      <c r="H1492" s="11" t="str">
        <f>IF('KCC input'!I1493=0,"",'KCC input'!I1493)</f>
        <v/>
      </c>
      <c r="I1492" s="10" t="str">
        <f>IF('KCC input'!K1493=0,"",'KCC input'!K1493)</f>
        <v>A1</v>
      </c>
      <c r="J1492" s="10" t="str">
        <f>IF('KCC input'!L1493=0,"",'KCC input'!L1493)</f>
        <v>ZKC007</v>
      </c>
      <c r="K1492" s="10" t="str">
        <f>IF('KCC input'!M1493=0,"",'KCC input'!M1493)</f>
        <v>Z286</v>
      </c>
      <c r="L1492" s="12"/>
    </row>
    <row r="1493" spans="1:12" x14ac:dyDescent="0.25">
      <c r="A1493" s="10" t="str">
        <f>IF(LEFT('KCC input'!A1494,2)="ZA",'KCC input'!A1494,"")</f>
        <v/>
      </c>
      <c r="B1493" s="10" t="str">
        <f>IF(LEFT('KCC input'!C1494,2)="ZA",'KCC input'!C1494,"")</f>
        <v/>
      </c>
      <c r="C1493" s="10" t="str">
        <f>IF(LEFT('KCC input'!E1494,2)="ZA",'KCC input'!E1494,"")</f>
        <v/>
      </c>
      <c r="D1493" s="10" t="str">
        <f>IF(LEFT('KCC input'!G1494,2)="ZA",'KCC input'!G1494,"")</f>
        <v>ZA_01480</v>
      </c>
      <c r="E1493" s="10" t="str">
        <f>IF('KCC input'!H1494=0,"",'KCC input'!H1494)</f>
        <v>Ondersteuning</v>
      </c>
      <c r="F1493" s="10" t="str">
        <f>IF('KCC input'!H1494=0,"",'KCC input'!H1494)</f>
        <v>Ondersteuning</v>
      </c>
      <c r="G1493" s="10" t="str">
        <f t="shared" si="23"/>
        <v>A1ZKC007  Z129</v>
      </c>
      <c r="H1493" s="11" t="str">
        <f>IF('KCC input'!I1494=0,"",'KCC input'!I1494)</f>
        <v/>
      </c>
      <c r="I1493" s="10" t="str">
        <f>IF('KCC input'!K1494=0,"",'KCC input'!K1494)</f>
        <v>A1</v>
      </c>
      <c r="J1493" s="10" t="str">
        <f>IF('KCC input'!L1494=0,"",'KCC input'!L1494)</f>
        <v>ZKC007</v>
      </c>
      <c r="K1493" s="10" t="str">
        <f>IF('KCC input'!M1494=0,"",'KCC input'!M1494)</f>
        <v>Z129</v>
      </c>
      <c r="L1493" s="12"/>
    </row>
    <row r="1494" spans="1:12" x14ac:dyDescent="0.25">
      <c r="A1494" s="10" t="str">
        <f>IF(LEFT('KCC input'!A1495,2)="ZA",'KCC input'!A1495,"")</f>
        <v/>
      </c>
      <c r="B1494" s="10" t="str">
        <f>IF(LEFT('KCC input'!C1495,2)="ZA",'KCC input'!C1495,"")</f>
        <v/>
      </c>
      <c r="C1494" s="10" t="str">
        <f>IF(LEFT('KCC input'!E1495,2)="ZA",'KCC input'!E1495,"")</f>
        <v/>
      </c>
      <c r="D1494" s="10" t="str">
        <f>IF(LEFT('KCC input'!G1495,2)="ZA",'KCC input'!G1495,"")</f>
        <v>ZA_01481</v>
      </c>
      <c r="E1494" s="10" t="str">
        <f>IF('KCC input'!H1495=0,"",'KCC input'!H1495)</f>
        <v>Inschrijvingvereisten</v>
      </c>
      <c r="F1494" s="10" t="str">
        <f>IF('KCC input'!H1495=0,"",'KCC input'!H1495)</f>
        <v>Inschrijvingvereisten</v>
      </c>
      <c r="G1494" s="10" t="str">
        <f t="shared" si="23"/>
        <v>A1ZKC007  Z130</v>
      </c>
      <c r="H1494" s="11" t="str">
        <f>IF('KCC input'!I1495=0,"",'KCC input'!I1495)</f>
        <v/>
      </c>
      <c r="I1494" s="10" t="str">
        <f>IF('KCC input'!K1495=0,"",'KCC input'!K1495)</f>
        <v>A1</v>
      </c>
      <c r="J1494" s="10" t="str">
        <f>IF('KCC input'!L1495=0,"",'KCC input'!L1495)</f>
        <v>ZKC007</v>
      </c>
      <c r="K1494" s="10" t="str">
        <f>IF('KCC input'!M1495=0,"",'KCC input'!M1495)</f>
        <v>Z130</v>
      </c>
      <c r="L1494" s="12"/>
    </row>
    <row r="1495" spans="1:12" x14ac:dyDescent="0.25">
      <c r="A1495" s="10" t="str">
        <f>IF(LEFT('KCC input'!A1496,2)="ZA",'KCC input'!A1496,"")</f>
        <v/>
      </c>
      <c r="B1495" s="10" t="str">
        <f>IF(LEFT('KCC input'!C1496,2)="ZA",'KCC input'!C1496,"")</f>
        <v/>
      </c>
      <c r="C1495" s="10" t="str">
        <f>IF(LEFT('KCC input'!E1496,2)="ZA",'KCC input'!E1496,"")</f>
        <v/>
      </c>
      <c r="D1495" s="10" t="str">
        <f>IF(LEFT('KCC input'!G1496,2)="ZA",'KCC input'!G1496,"")</f>
        <v>ZA_01482</v>
      </c>
      <c r="E1495" s="10" t="str">
        <f>IF('KCC input'!H1496=0,"",'KCC input'!H1496)</f>
        <v>Uitvalbericht</v>
      </c>
      <c r="F1495" s="10" t="str">
        <f>IF('KCC input'!H1496=0,"",'KCC input'!H1496)</f>
        <v>Uitvalbericht</v>
      </c>
      <c r="G1495" s="10" t="str">
        <f t="shared" si="23"/>
        <v>A1ZKC007  Z131</v>
      </c>
      <c r="H1495" s="11" t="str">
        <f>IF('KCC input'!I1496=0,"",'KCC input'!I1496)</f>
        <v/>
      </c>
      <c r="I1495" s="10" t="str">
        <f>IF('KCC input'!K1496=0,"",'KCC input'!K1496)</f>
        <v>A1</v>
      </c>
      <c r="J1495" s="10" t="str">
        <f>IF('KCC input'!L1496=0,"",'KCC input'!L1496)</f>
        <v>ZKC007</v>
      </c>
      <c r="K1495" s="10" t="str">
        <f>IF('KCC input'!M1496=0,"",'KCC input'!M1496)</f>
        <v>Z131</v>
      </c>
      <c r="L1495" s="12"/>
    </row>
    <row r="1496" spans="1:12" x14ac:dyDescent="0.25">
      <c r="A1496" s="10" t="str">
        <f>IF(LEFT('KCC input'!A1497,2)="ZA",'KCC input'!A1497,"")</f>
        <v/>
      </c>
      <c r="B1496" s="10" t="str">
        <f>IF(LEFT('KCC input'!C1497,2)="ZA",'KCC input'!C1497,"")</f>
        <v/>
      </c>
      <c r="C1496" s="10" t="str">
        <f>IF(LEFT('KCC input'!E1497,2)="ZA",'KCC input'!E1497,"")</f>
        <v/>
      </c>
      <c r="D1496" s="10" t="str">
        <f>IF(LEFT('KCC input'!G1497,2)="ZA",'KCC input'!G1497,"")</f>
        <v>ZA_01483</v>
      </c>
      <c r="E1496" s="10" t="str">
        <f>IF('KCC input'!H1497=0,"",'KCC input'!H1497)</f>
        <v>Verstoring</v>
      </c>
      <c r="F1496" s="10" t="str">
        <f>IF('KCC input'!H1497=0,"",'KCC input'!H1497)</f>
        <v>Verstoring</v>
      </c>
      <c r="G1496" s="10" t="str">
        <f t="shared" si="23"/>
        <v>A1ZKC007  Z132</v>
      </c>
      <c r="H1496" s="11" t="str">
        <f>IF('KCC input'!I1497=0,"",'KCC input'!I1497)</f>
        <v/>
      </c>
      <c r="I1496" s="10" t="str">
        <f>IF('KCC input'!K1497=0,"",'KCC input'!K1497)</f>
        <v>A1</v>
      </c>
      <c r="J1496" s="10" t="str">
        <f>IF('KCC input'!L1497=0,"",'KCC input'!L1497)</f>
        <v>ZKC007</v>
      </c>
      <c r="K1496" s="10" t="str">
        <f>IF('KCC input'!M1497=0,"",'KCC input'!M1497)</f>
        <v>Z132</v>
      </c>
      <c r="L1496" s="12"/>
    </row>
    <row r="1497" spans="1:12" x14ac:dyDescent="0.25">
      <c r="A1497" s="10" t="str">
        <f>IF(LEFT('KCC input'!A1498,2)="ZA",'KCC input'!A1498,"")</f>
        <v/>
      </c>
      <c r="B1497" s="10" t="str">
        <f>IF(LEFT('KCC input'!C1498,2)="ZA",'KCC input'!C1498,"")</f>
        <v/>
      </c>
      <c r="C1497" s="10" t="str">
        <f>IF(LEFT('KCC input'!E1498,2)="ZA",'KCC input'!E1498,"")</f>
        <v/>
      </c>
      <c r="D1497" s="10" t="str">
        <f>IF(LEFT('KCC input'!G1498,2)="ZA",'KCC input'!G1498,"")</f>
        <v>ZA_01484</v>
      </c>
      <c r="E1497" s="10" t="str">
        <f>IF('KCC input'!H1498=0,"",'KCC input'!H1498)</f>
        <v>Kantooranalyse</v>
      </c>
      <c r="F1497" s="10" t="str">
        <f>IF('KCC input'!H1498=0,"",'KCC input'!H1498)</f>
        <v>Kantooranalyse</v>
      </c>
      <c r="G1497" s="10" t="str">
        <f t="shared" si="23"/>
        <v>A1ZKC007  Z133</v>
      </c>
      <c r="H1497" s="11" t="str">
        <f>IF('KCC input'!I1498=0,"",'KCC input'!I1498)</f>
        <v/>
      </c>
      <c r="I1497" s="10" t="str">
        <f>IF('KCC input'!K1498=0,"",'KCC input'!K1498)</f>
        <v>A1</v>
      </c>
      <c r="J1497" s="10" t="str">
        <f>IF('KCC input'!L1498=0,"",'KCC input'!L1498)</f>
        <v>ZKC007</v>
      </c>
      <c r="K1497" s="10" t="str">
        <f>IF('KCC input'!M1498=0,"",'KCC input'!M1498)</f>
        <v>Z133</v>
      </c>
      <c r="L1497" s="12"/>
    </row>
    <row r="1498" spans="1:12" x14ac:dyDescent="0.25">
      <c r="A1498" s="10" t="str">
        <f>IF(LEFT('KCC input'!A1499,2)="ZA",'KCC input'!A1499,"")</f>
        <v/>
      </c>
      <c r="B1498" s="10" t="str">
        <f>IF(LEFT('KCC input'!C1499,2)="ZA",'KCC input'!C1499,"")</f>
        <v/>
      </c>
      <c r="C1498" s="10" t="str">
        <f>IF(LEFT('KCC input'!E1499,2)="ZA",'KCC input'!E1499,"")</f>
        <v/>
      </c>
      <c r="D1498" s="10" t="str">
        <f>IF(LEFT('KCC input'!G1499,2)="ZA",'KCC input'!G1499,"")</f>
        <v>ZA_01485</v>
      </c>
      <c r="E1498" s="10" t="str">
        <f>IF('KCC input'!H1499=0,"",'KCC input'!H1499)</f>
        <v>Aanmelden/Wijzigen</v>
      </c>
      <c r="F1498" s="10" t="str">
        <f>IF('KCC input'!H1499=0,"",'KCC input'!H1499)</f>
        <v>Aanmelden/Wijzigen</v>
      </c>
      <c r="G1498" s="10" t="str">
        <f t="shared" si="23"/>
        <v>A1ZKC007  Z134</v>
      </c>
      <c r="H1498" s="11" t="str">
        <f>IF('KCC input'!I1499=0,"",'KCC input'!I1499)</f>
        <v/>
      </c>
      <c r="I1498" s="10" t="str">
        <f>IF('KCC input'!K1499=0,"",'KCC input'!K1499)</f>
        <v>A1</v>
      </c>
      <c r="J1498" s="10" t="str">
        <f>IF('KCC input'!L1499=0,"",'KCC input'!L1499)</f>
        <v>ZKC007</v>
      </c>
      <c r="K1498" s="10" t="str">
        <f>IF('KCC input'!M1499=0,"",'KCC input'!M1499)</f>
        <v>Z134</v>
      </c>
      <c r="L1498" s="12"/>
    </row>
    <row r="1499" spans="1:12" x14ac:dyDescent="0.25">
      <c r="A1499" s="10" t="str">
        <f>IF(LEFT('KCC input'!A1500,2)="ZA",'KCC input'!A1500,"")</f>
        <v/>
      </c>
      <c r="B1499" s="10" t="str">
        <f>IF(LEFT('KCC input'!C1500,2)="ZA",'KCC input'!C1500,"")</f>
        <v/>
      </c>
      <c r="C1499" s="10" t="str">
        <f>IF(LEFT('KCC input'!E1500,2)="ZA",'KCC input'!E1500,"")</f>
        <v/>
      </c>
      <c r="D1499" s="10" t="str">
        <f>IF(LEFT('KCC input'!G1500,2)="ZA",'KCC input'!G1500,"")</f>
        <v>ZA_01486</v>
      </c>
      <c r="E1499" s="10" t="str">
        <f>IF('KCC input'!H1500=0,"",'KCC input'!H1500)</f>
        <v>KIK Inzage</v>
      </c>
      <c r="F1499" s="10" t="str">
        <f>IF('KCC input'!H1500=0,"",'KCC input'!H1500)</f>
        <v>KIK Inzage</v>
      </c>
      <c r="G1499" s="10" t="str">
        <f t="shared" si="23"/>
        <v>A1ZKC007  Z135</v>
      </c>
      <c r="H1499" s="11" t="str">
        <f>IF('KCC input'!I1500=0,"",'KCC input'!I1500)</f>
        <v/>
      </c>
      <c r="I1499" s="10" t="str">
        <f>IF('KCC input'!K1500=0,"",'KCC input'!K1500)</f>
        <v>A1</v>
      </c>
      <c r="J1499" s="10" t="str">
        <f>IF('KCC input'!L1500=0,"",'KCC input'!L1500)</f>
        <v>ZKC007</v>
      </c>
      <c r="K1499" s="10" t="str">
        <f>IF('KCC input'!M1500=0,"",'KCC input'!M1500)</f>
        <v>Z135</v>
      </c>
      <c r="L1499" s="12"/>
    </row>
    <row r="1500" spans="1:12" x14ac:dyDescent="0.25">
      <c r="A1500" s="10" t="str">
        <f>IF(LEFT('KCC input'!A1501,2)="ZA",'KCC input'!A1501,"")</f>
        <v/>
      </c>
      <c r="B1500" s="10" t="str">
        <f>IF(LEFT('KCC input'!C1501,2)="ZA",'KCC input'!C1501,"")</f>
        <v/>
      </c>
      <c r="C1500" s="10" t="str">
        <f>IF(LEFT('KCC input'!E1501,2)="ZA",'KCC input'!E1501,"")</f>
        <v/>
      </c>
      <c r="D1500" s="10" t="str">
        <f>IF(LEFT('KCC input'!G1501,2)="ZA",'KCC input'!G1501,"")</f>
        <v>ZA_01487</v>
      </c>
      <c r="E1500" s="10" t="str">
        <f>IF('KCC input'!H1501=0,"",'KCC input'!H1501)</f>
        <v>Modeldocumenten</v>
      </c>
      <c r="F1500" s="10" t="str">
        <f>IF('KCC input'!H1501=0,"",'KCC input'!H1501)</f>
        <v>Modeldocumenten</v>
      </c>
      <c r="G1500" s="10" t="str">
        <f t="shared" si="23"/>
        <v>A1ZKC007  Z136</v>
      </c>
      <c r="H1500" s="11" t="str">
        <f>IF('KCC input'!I1501=0,"",'KCC input'!I1501)</f>
        <v/>
      </c>
      <c r="I1500" s="10" t="str">
        <f>IF('KCC input'!K1501=0,"",'KCC input'!K1501)</f>
        <v>A1</v>
      </c>
      <c r="J1500" s="10" t="str">
        <f>IF('KCC input'!L1501=0,"",'KCC input'!L1501)</f>
        <v>ZKC007</v>
      </c>
      <c r="K1500" s="10" t="str">
        <f>IF('KCC input'!M1501=0,"",'KCC input'!M1501)</f>
        <v>Z136</v>
      </c>
      <c r="L1500" s="12"/>
    </row>
    <row r="1501" spans="1:12" x14ac:dyDescent="0.25">
      <c r="A1501" s="10" t="str">
        <f>IF(LEFT('KCC input'!A1502,2)="ZA",'KCC input'!A1502,"")</f>
        <v/>
      </c>
      <c r="B1501" s="10" t="str">
        <f>IF(LEFT('KCC input'!C1502,2)="ZA",'KCC input'!C1502,"")</f>
        <v/>
      </c>
      <c r="C1501" s="10" t="str">
        <f>IF(LEFT('KCC input'!E1502,2)="ZA",'KCC input'!E1502,"")</f>
        <v/>
      </c>
      <c r="D1501" s="10" t="str">
        <f>IF(LEFT('KCC input'!G1502,2)="ZA",'KCC input'!G1502,"")</f>
        <v>ZA_01488</v>
      </c>
      <c r="E1501" s="10" t="str">
        <f>IF('KCC input'!H1502=0,"",'KCC input'!H1502)</f>
        <v>Wens</v>
      </c>
      <c r="F1501" s="10" t="str">
        <f>IF('KCC input'!H1502=0,"",'KCC input'!H1502)</f>
        <v>Wens</v>
      </c>
      <c r="G1501" s="10" t="str">
        <f t="shared" si="23"/>
        <v>A1ZKC007  Z137</v>
      </c>
      <c r="H1501" s="11" t="str">
        <f>IF('KCC input'!I1502=0,"",'KCC input'!I1502)</f>
        <v/>
      </c>
      <c r="I1501" s="10" t="str">
        <f>IF('KCC input'!K1502=0,"",'KCC input'!K1502)</f>
        <v>A1</v>
      </c>
      <c r="J1501" s="10" t="str">
        <f>IF('KCC input'!L1502=0,"",'KCC input'!L1502)</f>
        <v>ZKC007</v>
      </c>
      <c r="K1501" s="10" t="str">
        <f>IF('KCC input'!M1502=0,"",'KCC input'!M1502)</f>
        <v>Z137</v>
      </c>
      <c r="L1501" s="12"/>
    </row>
    <row r="1502" spans="1:12" x14ac:dyDescent="0.25">
      <c r="A1502" s="10" t="str">
        <f>IF(LEFT('KCC input'!A1503,2)="ZA",'KCC input'!A1503,"")</f>
        <v/>
      </c>
      <c r="B1502" s="10" t="str">
        <f>IF(LEFT('KCC input'!C1503,2)="ZA",'KCC input'!C1503,"")</f>
        <v/>
      </c>
      <c r="C1502" s="10" t="str">
        <f>IF(LEFT('KCC input'!E1503,2)="ZA",'KCC input'!E1503,"")</f>
        <v/>
      </c>
      <c r="D1502" s="10" t="str">
        <f>IF(LEFT('KCC input'!G1503,2)="ZA",'KCC input'!G1503,"")</f>
        <v>ZA_02316</v>
      </c>
      <c r="E1502" s="10" t="str">
        <f>IF('KCC input'!H1503=0,"",'KCC input'!H1503)</f>
        <v>Tarief</v>
      </c>
      <c r="F1502" s="10" t="str">
        <f>IF('KCC input'!H1503=0,"",'KCC input'!H1503)</f>
        <v>Tarief</v>
      </c>
      <c r="G1502" s="10" t="str">
        <f t="shared" si="23"/>
        <v>A1ZKC007  Z360</v>
      </c>
      <c r="H1502" s="11" t="str">
        <f>IF('KCC input'!I1503=0,"",'KCC input'!I1503)</f>
        <v/>
      </c>
      <c r="I1502" s="10" t="str">
        <f>IF('KCC input'!K1503=0,"",'KCC input'!K1503)</f>
        <v>A1</v>
      </c>
      <c r="J1502" s="10" t="str">
        <f>IF('KCC input'!L1503=0,"",'KCC input'!L1503)</f>
        <v>ZKC007</v>
      </c>
      <c r="K1502" s="10" t="str">
        <f>IF('KCC input'!M1503=0,"",'KCC input'!M1503)</f>
        <v>Z360</v>
      </c>
      <c r="L1502" s="12"/>
    </row>
    <row r="1503" spans="1:12" x14ac:dyDescent="0.25">
      <c r="A1503" s="10" t="str">
        <f>IF(LEFT('KCC input'!A1504,2)="ZA",'KCC input'!A1504,"")</f>
        <v/>
      </c>
      <c r="B1503" s="10" t="str">
        <f>IF(LEFT('KCC input'!C1504,2)="ZA",'KCC input'!C1504,"")</f>
        <v/>
      </c>
      <c r="C1503" s="10" t="str">
        <f>IF(LEFT('KCC input'!E1504,2)="ZA",'KCC input'!E1504,"")</f>
        <v>ZA_01489</v>
      </c>
      <c r="D1503" s="10" t="str">
        <f>IF(LEFT('KCC input'!G1504,2)="ZA",'KCC input'!G1504,"")</f>
        <v/>
      </c>
      <c r="E1503" s="10" t="str">
        <f>IF('KCC input'!H1504=0,"",'KCC input'!H1504)</f>
        <v>Web-Elan</v>
      </c>
      <c r="F1503" s="10" t="str">
        <f>IF('KCC input'!H1504=0,"",'KCC input'!H1504)</f>
        <v>Web-Elan</v>
      </c>
      <c r="G1503" s="10" t="str">
        <f t="shared" si="23"/>
        <v>A1ZKC007  Z287</v>
      </c>
      <c r="H1503" s="11" t="str">
        <f>IF('KCC input'!I1504=0,"",'KCC input'!I1504)</f>
        <v/>
      </c>
      <c r="I1503" s="10" t="str">
        <f>IF('KCC input'!K1504=0,"",'KCC input'!K1504)</f>
        <v>A1</v>
      </c>
      <c r="J1503" s="10" t="str">
        <f>IF('KCC input'!L1504=0,"",'KCC input'!L1504)</f>
        <v>ZKC007</v>
      </c>
      <c r="K1503" s="10" t="str">
        <f>IF('KCC input'!M1504=0,"",'KCC input'!M1504)</f>
        <v>Z287</v>
      </c>
      <c r="L1503" s="12"/>
    </row>
    <row r="1504" spans="1:12" x14ac:dyDescent="0.25">
      <c r="A1504" s="10" t="str">
        <f>IF(LEFT('KCC input'!A1505,2)="ZA",'KCC input'!A1505,"")</f>
        <v/>
      </c>
      <c r="B1504" s="10" t="str">
        <f>IF(LEFT('KCC input'!C1505,2)="ZA",'KCC input'!C1505,"")</f>
        <v/>
      </c>
      <c r="C1504" s="10" t="str">
        <f>IF(LEFT('KCC input'!E1505,2)="ZA",'KCC input'!E1505,"")</f>
        <v/>
      </c>
      <c r="D1504" s="10" t="str">
        <f>IF(LEFT('KCC input'!G1505,2)="ZA",'KCC input'!G1505,"")</f>
        <v>ZA_01490</v>
      </c>
      <c r="E1504" s="10" t="str">
        <f>IF('KCC input'!H1505=0,"",'KCC input'!H1505)</f>
        <v>Foutmelding</v>
      </c>
      <c r="F1504" s="10" t="str">
        <f>IF('KCC input'!H1505=0,"",'KCC input'!H1505)</f>
        <v>Foutmelding</v>
      </c>
      <c r="G1504" s="10" t="str">
        <f t="shared" si="23"/>
        <v>A1ZKC007  Z138</v>
      </c>
      <c r="H1504" s="11" t="str">
        <f>IF('KCC input'!I1505=0,"",'KCC input'!I1505)</f>
        <v/>
      </c>
      <c r="I1504" s="10" t="str">
        <f>IF('KCC input'!K1505=0,"",'KCC input'!K1505)</f>
        <v>A1</v>
      </c>
      <c r="J1504" s="10" t="str">
        <f>IF('KCC input'!L1505=0,"",'KCC input'!L1505)</f>
        <v>ZKC007</v>
      </c>
      <c r="K1504" s="10" t="str">
        <f>IF('KCC input'!M1505=0,"",'KCC input'!M1505)</f>
        <v>Z138</v>
      </c>
      <c r="L1504" s="12"/>
    </row>
    <row r="1505" spans="1:12" x14ac:dyDescent="0.25">
      <c r="A1505" s="10" t="str">
        <f>IF(LEFT('KCC input'!A1506,2)="ZA",'KCC input'!A1506,"")</f>
        <v/>
      </c>
      <c r="B1505" s="10" t="str">
        <f>IF(LEFT('KCC input'!C1506,2)="ZA",'KCC input'!C1506,"")</f>
        <v/>
      </c>
      <c r="C1505" s="10" t="str">
        <f>IF(LEFT('KCC input'!E1506,2)="ZA",'KCC input'!E1506,"")</f>
        <v/>
      </c>
      <c r="D1505" s="10" t="str">
        <f>IF(LEFT('KCC input'!G1506,2)="ZA",'KCC input'!G1506,"")</f>
        <v>ZA_01491</v>
      </c>
      <c r="E1505" s="10" t="str">
        <f>IF('KCC input'!H1506=0,"",'KCC input'!H1506)</f>
        <v>Herzenden</v>
      </c>
      <c r="F1505" s="10" t="str">
        <f>IF('KCC input'!H1506=0,"",'KCC input'!H1506)</f>
        <v>Herzenden</v>
      </c>
      <c r="G1505" s="10" t="str">
        <f t="shared" si="23"/>
        <v>A1ZKC007  Z139</v>
      </c>
      <c r="H1505" s="11" t="str">
        <f>IF('KCC input'!I1506=0,"",'KCC input'!I1506)</f>
        <v/>
      </c>
      <c r="I1505" s="10" t="str">
        <f>IF('KCC input'!K1506=0,"",'KCC input'!K1506)</f>
        <v>A1</v>
      </c>
      <c r="J1505" s="10" t="str">
        <f>IF('KCC input'!L1506=0,"",'KCC input'!L1506)</f>
        <v>ZKC007</v>
      </c>
      <c r="K1505" s="10" t="str">
        <f>IF('KCC input'!M1506=0,"",'KCC input'!M1506)</f>
        <v>Z139</v>
      </c>
      <c r="L1505" s="12"/>
    </row>
    <row r="1506" spans="1:12" x14ac:dyDescent="0.25">
      <c r="A1506" s="10" t="str">
        <f>IF(LEFT('KCC input'!A1507,2)="ZA",'KCC input'!A1507,"")</f>
        <v/>
      </c>
      <c r="B1506" s="10" t="str">
        <f>IF(LEFT('KCC input'!C1507,2)="ZA",'KCC input'!C1507,"")</f>
        <v/>
      </c>
      <c r="C1506" s="10" t="str">
        <f>IF(LEFT('KCC input'!E1507,2)="ZA",'KCC input'!E1507,"")</f>
        <v/>
      </c>
      <c r="D1506" s="10" t="str">
        <f>IF(LEFT('KCC input'!G1507,2)="ZA",'KCC input'!G1507,"")</f>
        <v>ZA_01492</v>
      </c>
      <c r="E1506" s="10" t="str">
        <f>IF('KCC input'!H1507=0,"",'KCC input'!H1507)</f>
        <v>Aanmelden/Wijzigen</v>
      </c>
      <c r="F1506" s="10" t="str">
        <f>IF('KCC input'!H1507=0,"",'KCC input'!H1507)</f>
        <v>Aanmelden/Wijzigen</v>
      </c>
      <c r="G1506" s="10" t="str">
        <f t="shared" si="23"/>
        <v>A1ZKC007  Z140</v>
      </c>
      <c r="H1506" s="11" t="str">
        <f>IF('KCC input'!I1507=0,"",'KCC input'!I1507)</f>
        <v/>
      </c>
      <c r="I1506" s="10" t="str">
        <f>IF('KCC input'!K1507=0,"",'KCC input'!K1507)</f>
        <v>A1</v>
      </c>
      <c r="J1506" s="10" t="str">
        <f>IF('KCC input'!L1507=0,"",'KCC input'!L1507)</f>
        <v>ZKC007</v>
      </c>
      <c r="K1506" s="10" t="str">
        <f>IF('KCC input'!M1507=0,"",'KCC input'!M1507)</f>
        <v>Z140</v>
      </c>
      <c r="L1506" s="12"/>
    </row>
    <row r="1507" spans="1:12" x14ac:dyDescent="0.25">
      <c r="A1507" s="10" t="str">
        <f>IF(LEFT('KCC input'!A1508,2)="ZA",'KCC input'!A1508,"")</f>
        <v/>
      </c>
      <c r="B1507" s="10" t="str">
        <f>IF(LEFT('KCC input'!C1508,2)="ZA",'KCC input'!C1508,"")</f>
        <v/>
      </c>
      <c r="C1507" s="10" t="str">
        <f>IF(LEFT('KCC input'!E1508,2)="ZA",'KCC input'!E1508,"")</f>
        <v/>
      </c>
      <c r="D1507" s="10" t="str">
        <f>IF(LEFT('KCC input'!G1508,2)="ZA",'KCC input'!G1508,"")</f>
        <v>ZA_01493</v>
      </c>
      <c r="E1507" s="10" t="str">
        <f>IF('KCC input'!H1508=0,"",'KCC input'!H1508)</f>
        <v>Certificaat</v>
      </c>
      <c r="F1507" s="10" t="str">
        <f>IF('KCC input'!H1508=0,"",'KCC input'!H1508)</f>
        <v>Certificaat</v>
      </c>
      <c r="G1507" s="10" t="str">
        <f t="shared" si="23"/>
        <v>A1ZKC007  Z141</v>
      </c>
      <c r="H1507" s="11" t="str">
        <f>IF('KCC input'!I1508=0,"",'KCC input'!I1508)</f>
        <v/>
      </c>
      <c r="I1507" s="10" t="str">
        <f>IF('KCC input'!K1508=0,"",'KCC input'!K1508)</f>
        <v>A1</v>
      </c>
      <c r="J1507" s="10" t="str">
        <f>IF('KCC input'!L1508=0,"",'KCC input'!L1508)</f>
        <v>ZKC007</v>
      </c>
      <c r="K1507" s="10" t="str">
        <f>IF('KCC input'!M1508=0,"",'KCC input'!M1508)</f>
        <v>Z141</v>
      </c>
      <c r="L1507" s="12"/>
    </row>
    <row r="1508" spans="1:12" x14ac:dyDescent="0.25">
      <c r="A1508" s="10" t="str">
        <f>IF(LEFT('KCC input'!A1509,2)="ZA",'KCC input'!A1509,"")</f>
        <v/>
      </c>
      <c r="B1508" s="10" t="str">
        <f>IF(LEFT('KCC input'!C1509,2)="ZA",'KCC input'!C1509,"")</f>
        <v/>
      </c>
      <c r="C1508" s="10" t="str">
        <f>IF(LEFT('KCC input'!E1509,2)="ZA",'KCC input'!E1509,"")</f>
        <v/>
      </c>
      <c r="D1508" s="10" t="str">
        <f>IF(LEFT('KCC input'!G1509,2)="ZA",'KCC input'!G1509,"")</f>
        <v>ZA_01494</v>
      </c>
      <c r="E1508" s="10" t="str">
        <f>IF('KCC input'!H1509=0,"",'KCC input'!H1509)</f>
        <v>Uitval</v>
      </c>
      <c r="F1508" s="10" t="str">
        <f>IF('KCC input'!H1509=0,"",'KCC input'!H1509)</f>
        <v>Uitval</v>
      </c>
      <c r="G1508" s="10" t="str">
        <f t="shared" si="23"/>
        <v>A1ZKC007  Z143</v>
      </c>
      <c r="H1508" s="11" t="str">
        <f>IF('KCC input'!I1509=0,"",'KCC input'!I1509)</f>
        <v/>
      </c>
      <c r="I1508" s="10" t="str">
        <f>IF('KCC input'!K1509=0,"",'KCC input'!K1509)</f>
        <v>A1</v>
      </c>
      <c r="J1508" s="10" t="str">
        <f>IF('KCC input'!L1509=0,"",'KCC input'!L1509)</f>
        <v>ZKC007</v>
      </c>
      <c r="K1508" s="10" t="str">
        <f>IF('KCC input'!M1509=0,"",'KCC input'!M1509)</f>
        <v>Z143</v>
      </c>
      <c r="L1508" s="12"/>
    </row>
    <row r="1509" spans="1:12" x14ac:dyDescent="0.25">
      <c r="A1509" s="10" t="str">
        <f>IF(LEFT('KCC input'!A1510,2)="ZA",'KCC input'!A1510,"")</f>
        <v/>
      </c>
      <c r="B1509" s="10" t="str">
        <f>IF(LEFT('KCC input'!C1510,2)="ZA",'KCC input'!C1510,"")</f>
        <v/>
      </c>
      <c r="C1509" s="10" t="str">
        <f>IF(LEFT('KCC input'!E1510,2)="ZA",'KCC input'!E1510,"")</f>
        <v/>
      </c>
      <c r="D1509" s="10" t="str">
        <f>IF(LEFT('KCC input'!G1510,2)="ZA",'KCC input'!G1510,"")</f>
        <v>ZA_01495</v>
      </c>
      <c r="E1509" s="10" t="str">
        <f>IF('KCC input'!H1510=0,"",'KCC input'!H1510)</f>
        <v>Verstoring</v>
      </c>
      <c r="F1509" s="10" t="str">
        <f>IF('KCC input'!H1510=0,"",'KCC input'!H1510)</f>
        <v>Verstoring</v>
      </c>
      <c r="G1509" s="10" t="str">
        <f t="shared" si="23"/>
        <v>A1ZKC007  Z144</v>
      </c>
      <c r="H1509" s="11" t="str">
        <f>IF('KCC input'!I1510=0,"",'KCC input'!I1510)</f>
        <v/>
      </c>
      <c r="I1509" s="10" t="str">
        <f>IF('KCC input'!K1510=0,"",'KCC input'!K1510)</f>
        <v>A1</v>
      </c>
      <c r="J1509" s="10" t="str">
        <f>IF('KCC input'!L1510=0,"",'KCC input'!L1510)</f>
        <v>ZKC007</v>
      </c>
      <c r="K1509" s="10" t="str">
        <f>IF('KCC input'!M1510=0,"",'KCC input'!M1510)</f>
        <v>Z144</v>
      </c>
      <c r="L1509" s="12"/>
    </row>
    <row r="1510" spans="1:12" x14ac:dyDescent="0.25">
      <c r="A1510" s="10" t="str">
        <f>IF(LEFT('KCC input'!A1511,2)="ZA",'KCC input'!A1511,"")</f>
        <v/>
      </c>
      <c r="B1510" s="10" t="str">
        <f>IF(LEFT('KCC input'!C1511,2)="ZA",'KCC input'!C1511,"")</f>
        <v/>
      </c>
      <c r="C1510" s="10" t="str">
        <f>IF(LEFT('KCC input'!E1511,2)="ZA",'KCC input'!E1511,"")</f>
        <v/>
      </c>
      <c r="D1510" s="10" t="str">
        <f>IF(LEFT('KCC input'!G1511,2)="ZA",'KCC input'!G1511,"")</f>
        <v>ZA_01496</v>
      </c>
      <c r="E1510" s="10" t="str">
        <f>IF('KCC input'!H1511=0,"",'KCC input'!H1511)</f>
        <v>Wens</v>
      </c>
      <c r="F1510" s="10" t="str">
        <f>IF('KCC input'!H1511=0,"",'KCC input'!H1511)</f>
        <v>Wens</v>
      </c>
      <c r="G1510" s="10" t="str">
        <f t="shared" si="23"/>
        <v>A1ZKC007  Z145</v>
      </c>
      <c r="H1510" s="11" t="str">
        <f>IF('KCC input'!I1511=0,"",'KCC input'!I1511)</f>
        <v/>
      </c>
      <c r="I1510" s="10" t="str">
        <f>IF('KCC input'!K1511=0,"",'KCC input'!K1511)</f>
        <v>A1</v>
      </c>
      <c r="J1510" s="10" t="str">
        <f>IF('KCC input'!L1511=0,"",'KCC input'!L1511)</f>
        <v>ZKC007</v>
      </c>
      <c r="K1510" s="10" t="str">
        <f>IF('KCC input'!M1511=0,"",'KCC input'!M1511)</f>
        <v>Z145</v>
      </c>
      <c r="L1510" s="12"/>
    </row>
    <row r="1511" spans="1:12" x14ac:dyDescent="0.25">
      <c r="A1511" s="10" t="str">
        <f>IF(LEFT('KCC input'!A1512,2)="ZA",'KCC input'!A1512,"")</f>
        <v/>
      </c>
      <c r="B1511" s="10" t="str">
        <f>IF(LEFT('KCC input'!C1512,2)="ZA",'KCC input'!C1512,"")</f>
        <v/>
      </c>
      <c r="C1511" s="10" t="str">
        <f>IF(LEFT('KCC input'!E1512,2)="ZA",'KCC input'!E1512,"")</f>
        <v/>
      </c>
      <c r="D1511" s="10" t="str">
        <f>IF(LEFT('KCC input'!G1512,2)="ZA",'KCC input'!G1512,"")</f>
        <v>ZA_01497</v>
      </c>
      <c r="E1511" s="10" t="str">
        <f>IF('KCC input'!H1512=0,"",'KCC input'!H1512)</f>
        <v>Ondersteuning</v>
      </c>
      <c r="F1511" s="10" t="str">
        <f>IF('KCC input'!H1512=0,"",'KCC input'!H1512)</f>
        <v>Ondersteuning</v>
      </c>
      <c r="G1511" s="10" t="str">
        <f t="shared" si="23"/>
        <v>A1ZKC007  Z146</v>
      </c>
      <c r="H1511" s="11" t="str">
        <f>IF('KCC input'!I1512=0,"",'KCC input'!I1512)</f>
        <v/>
      </c>
      <c r="I1511" s="10" t="str">
        <f>IF('KCC input'!K1512=0,"",'KCC input'!K1512)</f>
        <v>A1</v>
      </c>
      <c r="J1511" s="10" t="str">
        <f>IF('KCC input'!L1512=0,"",'KCC input'!L1512)</f>
        <v>ZKC007</v>
      </c>
      <c r="K1511" s="10" t="str">
        <f>IF('KCC input'!M1512=0,"",'KCC input'!M1512)</f>
        <v>Z146</v>
      </c>
      <c r="L1511" s="12"/>
    </row>
    <row r="1512" spans="1:12" x14ac:dyDescent="0.25">
      <c r="A1512" s="10" t="str">
        <f>IF(LEFT('KCC input'!A1513,2)="ZA",'KCC input'!A1513,"")</f>
        <v/>
      </c>
      <c r="B1512" s="10" t="str">
        <f>IF(LEFT('KCC input'!C1513,2)="ZA",'KCC input'!C1513,"")</f>
        <v/>
      </c>
      <c r="C1512" s="10" t="str">
        <f>IF(LEFT('KCC input'!E1513,2)="ZA",'KCC input'!E1513,"")</f>
        <v/>
      </c>
      <c r="D1512" s="10" t="str">
        <f>IF(LEFT('KCC input'!G1513,2)="ZA",'KCC input'!G1513,"")</f>
        <v>ZA_01498</v>
      </c>
      <c r="E1512" s="10" t="str">
        <f>IF('KCC input'!H1513=0,"",'KCC input'!H1513)</f>
        <v>BVA</v>
      </c>
      <c r="F1512" s="10" t="str">
        <f>IF('KCC input'!H1513=0,"",'KCC input'!H1513)</f>
        <v>BVA</v>
      </c>
      <c r="G1512" s="10" t="str">
        <f t="shared" si="23"/>
        <v>A1ZKC007  Z213</v>
      </c>
      <c r="H1512" s="11" t="str">
        <f>IF('KCC input'!I1513=0,"",'KCC input'!I1513)</f>
        <v/>
      </c>
      <c r="I1512" s="10" t="str">
        <f>IF('KCC input'!K1513=0,"",'KCC input'!K1513)</f>
        <v>A1</v>
      </c>
      <c r="J1512" s="10" t="str">
        <f>IF('KCC input'!L1513=0,"",'KCC input'!L1513)</f>
        <v>ZKC007</v>
      </c>
      <c r="K1512" s="10" t="str">
        <f>IF('KCC input'!M1513=0,"",'KCC input'!M1513)</f>
        <v>Z213</v>
      </c>
      <c r="L1512" s="12"/>
    </row>
    <row r="1513" spans="1:12" x14ac:dyDescent="0.25">
      <c r="A1513" s="10" t="str">
        <f>IF(LEFT('KCC input'!A1514,2)="ZA",'KCC input'!A1514,"")</f>
        <v/>
      </c>
      <c r="B1513" s="10" t="str">
        <f>IF(LEFT('KCC input'!C1514,2)="ZA",'KCC input'!C1514,"")</f>
        <v/>
      </c>
      <c r="C1513" s="10" t="str">
        <f>IF(LEFT('KCC input'!E1514,2)="ZA",'KCC input'!E1514,"")</f>
        <v>ZA_02379</v>
      </c>
      <c r="D1513" s="10" t="str">
        <f>IF(LEFT('KCC input'!G1514,2)="ZA",'KCC input'!G1514,"")</f>
        <v/>
      </c>
      <c r="E1513" s="10" t="str">
        <f>IF('KCC input'!H1514=0,"",'KCC input'!H1514)</f>
        <v xml:space="preserve">SYVAS softwarepakket </v>
      </c>
      <c r="F1513" s="10" t="str">
        <f>IF('KCC input'!H1514=0,"",'KCC input'!H1514)</f>
        <v xml:space="preserve">SYVAS softwarepakket </v>
      </c>
      <c r="G1513" s="10" t="str">
        <f t="shared" si="23"/>
        <v>A1ZKC007  Z377</v>
      </c>
      <c r="H1513" s="11" t="str">
        <f>IF('KCC input'!I1514=0,"",'KCC input'!I1514)</f>
        <v/>
      </c>
      <c r="I1513" s="10" t="str">
        <f>IF('KCC input'!K1514=0,"",'KCC input'!K1514)</f>
        <v>A1</v>
      </c>
      <c r="J1513" s="10" t="str">
        <f>IF('KCC input'!L1514=0,"",'KCC input'!L1514)</f>
        <v>ZKC007</v>
      </c>
      <c r="K1513" s="10" t="str">
        <f>IF('KCC input'!M1514=0,"",'KCC input'!M1514)</f>
        <v>Z377</v>
      </c>
      <c r="L1513" s="12"/>
    </row>
    <row r="1514" spans="1:12" x14ac:dyDescent="0.25">
      <c r="A1514" s="10" t="str">
        <f>IF(LEFT('KCC input'!A1515,2)="ZA",'KCC input'!A1515,"")</f>
        <v/>
      </c>
      <c r="B1514" s="10" t="str">
        <f>IF(LEFT('KCC input'!C1515,2)="ZA",'KCC input'!C1515,"")</f>
        <v/>
      </c>
      <c r="C1514" s="10" t="str">
        <f>IF(LEFT('KCC input'!E1515,2)="ZA",'KCC input'!E1515,"")</f>
        <v/>
      </c>
      <c r="D1514" s="10" t="str">
        <f>IF(LEFT('KCC input'!G1515,2)="ZA",'KCC input'!G1515,"")</f>
        <v>ZA_02380</v>
      </c>
      <c r="E1514" s="10" t="str">
        <f>IF('KCC input'!H1515=0,"",'KCC input'!H1515)</f>
        <v>Aanmelden/wijzigen</v>
      </c>
      <c r="F1514" s="10" t="str">
        <f>IF('KCC input'!H1515=0,"",'KCC input'!H1515)</f>
        <v>Aanmelden/wijzigen</v>
      </c>
      <c r="G1514" s="10" t="str">
        <f t="shared" si="23"/>
        <v>A1ZKC007  Z378</v>
      </c>
      <c r="H1514" s="11" t="str">
        <f>IF('KCC input'!I1515=0,"",'KCC input'!I1515)</f>
        <v/>
      </c>
      <c r="I1514" s="10" t="str">
        <f>IF('KCC input'!K1515=0,"",'KCC input'!K1515)</f>
        <v>A1</v>
      </c>
      <c r="J1514" s="10" t="str">
        <f>IF('KCC input'!L1515=0,"",'KCC input'!L1515)</f>
        <v>ZKC007</v>
      </c>
      <c r="K1514" s="10" t="str">
        <f>IF('KCC input'!M1515=0,"",'KCC input'!M1515)</f>
        <v>Z378</v>
      </c>
      <c r="L1514" s="12"/>
    </row>
    <row r="1515" spans="1:12" x14ac:dyDescent="0.25">
      <c r="A1515" s="10" t="str">
        <f>IF(LEFT('KCC input'!A1516,2)="ZA",'KCC input'!A1516,"")</f>
        <v/>
      </c>
      <c r="B1515" s="10" t="str">
        <f>IF(LEFT('KCC input'!C1516,2)="ZA",'KCC input'!C1516,"")</f>
        <v/>
      </c>
      <c r="C1515" s="10" t="str">
        <f>IF(LEFT('KCC input'!E1516,2)="ZA",'KCC input'!E1516,"")</f>
        <v/>
      </c>
      <c r="D1515" s="10" t="str">
        <f>IF(LEFT('KCC input'!G1516,2)="ZA",'KCC input'!G1516,"")</f>
        <v>ZA_02381</v>
      </c>
      <c r="E1515" s="10" t="str">
        <f>IF('KCC input'!H1516=0,"",'KCC input'!H1516)</f>
        <v>Gebruiksvoorwaarden</v>
      </c>
      <c r="F1515" s="10" t="str">
        <f>IF('KCC input'!H1516=0,"",'KCC input'!H1516)</f>
        <v>Gebruiksvoorwaarden</v>
      </c>
      <c r="G1515" s="10" t="str">
        <f t="shared" si="23"/>
        <v>A1ZKC007  Z379</v>
      </c>
      <c r="H1515" s="11" t="str">
        <f>IF('KCC input'!I1516=0,"",'KCC input'!I1516)</f>
        <v/>
      </c>
      <c r="I1515" s="10" t="str">
        <f>IF('KCC input'!K1516=0,"",'KCC input'!K1516)</f>
        <v>A1</v>
      </c>
      <c r="J1515" s="10" t="str">
        <f>IF('KCC input'!L1516=0,"",'KCC input'!L1516)</f>
        <v>ZKC007</v>
      </c>
      <c r="K1515" s="10" t="str">
        <f>IF('KCC input'!M1516=0,"",'KCC input'!M1516)</f>
        <v>Z379</v>
      </c>
      <c r="L1515" s="12"/>
    </row>
    <row r="1516" spans="1:12" x14ac:dyDescent="0.25">
      <c r="A1516" s="10" t="str">
        <f>IF(LEFT('KCC input'!A1517,2)="ZA",'KCC input'!A1517,"")</f>
        <v/>
      </c>
      <c r="B1516" s="10" t="str">
        <f>IF(LEFT('KCC input'!C1517,2)="ZA",'KCC input'!C1517,"")</f>
        <v/>
      </c>
      <c r="C1516" s="10" t="str">
        <f>IF(LEFT('KCC input'!E1517,2)="ZA",'KCC input'!E1517,"")</f>
        <v/>
      </c>
      <c r="D1516" s="10" t="str">
        <f>IF(LEFT('KCC input'!G1517,2)="ZA",'KCC input'!G1517,"")</f>
        <v>ZA_02382</v>
      </c>
      <c r="E1516" s="10" t="str">
        <f>IF('KCC input'!H1517=0,"",'KCC input'!H1517)</f>
        <v>Mededelingen</v>
      </c>
      <c r="F1516" s="10" t="str">
        <f>IF('KCC input'!H1517=0,"",'KCC input'!H1517)</f>
        <v>Mededelingen</v>
      </c>
      <c r="G1516" s="10" t="str">
        <f t="shared" si="23"/>
        <v>A1ZKC007  Z380</v>
      </c>
      <c r="H1516" s="11" t="str">
        <f>IF('KCC input'!I1517=0,"",'KCC input'!I1517)</f>
        <v/>
      </c>
      <c r="I1516" s="10" t="str">
        <f>IF('KCC input'!K1517=0,"",'KCC input'!K1517)</f>
        <v>A1</v>
      </c>
      <c r="J1516" s="10" t="str">
        <f>IF('KCC input'!L1517=0,"",'KCC input'!L1517)</f>
        <v>ZKC007</v>
      </c>
      <c r="K1516" s="10" t="str">
        <f>IF('KCC input'!M1517=0,"",'KCC input'!M1517)</f>
        <v>Z380</v>
      </c>
      <c r="L1516" s="12"/>
    </row>
    <row r="1517" spans="1:12" x14ac:dyDescent="0.25">
      <c r="A1517" s="10" t="str">
        <f>IF(LEFT('KCC input'!A1518,2)="ZA",'KCC input'!A1518,"")</f>
        <v/>
      </c>
      <c r="B1517" s="10" t="str">
        <f>IF(LEFT('KCC input'!C1518,2)="ZA",'KCC input'!C1518,"")</f>
        <v/>
      </c>
      <c r="C1517" s="10" t="str">
        <f>IF(LEFT('KCC input'!E1518,2)="ZA",'KCC input'!E1518,"")</f>
        <v/>
      </c>
      <c r="D1517" s="10" t="str">
        <f>IF(LEFT('KCC input'!G1518,2)="ZA",'KCC input'!G1518,"")</f>
        <v>ZA_02383</v>
      </c>
      <c r="E1517" s="10" t="str">
        <f>IF('KCC input'!H1518=0,"",'KCC input'!H1518)</f>
        <v>Ondersteuning bij aanbieden</v>
      </c>
      <c r="F1517" s="10" t="str">
        <f>IF('KCC input'!H1518=0,"",'KCC input'!H1518)</f>
        <v>Ondersteuning bij aanbieden</v>
      </c>
      <c r="G1517" s="10" t="str">
        <f t="shared" si="23"/>
        <v>A1ZKC007  Z381</v>
      </c>
      <c r="H1517" s="11" t="str">
        <f>IF('KCC input'!I1518=0,"",'KCC input'!I1518)</f>
        <v/>
      </c>
      <c r="I1517" s="10" t="str">
        <f>IF('KCC input'!K1518=0,"",'KCC input'!K1518)</f>
        <v>A1</v>
      </c>
      <c r="J1517" s="10" t="str">
        <f>IF('KCC input'!L1518=0,"",'KCC input'!L1518)</f>
        <v>ZKC007</v>
      </c>
      <c r="K1517" s="10" t="str">
        <f>IF('KCC input'!M1518=0,"",'KCC input'!M1518)</f>
        <v>Z381</v>
      </c>
      <c r="L1517" s="12"/>
    </row>
    <row r="1518" spans="1:12" x14ac:dyDescent="0.25">
      <c r="A1518" s="10" t="str">
        <f>IF(LEFT('KCC input'!A1519,2)="ZA",'KCC input'!A1519,"")</f>
        <v/>
      </c>
      <c r="B1518" s="10" t="str">
        <f>IF(LEFT('KCC input'!C1519,2)="ZA",'KCC input'!C1519,"")</f>
        <v/>
      </c>
      <c r="C1518" s="10" t="str">
        <f>IF(LEFT('KCC input'!E1519,2)="ZA",'KCC input'!E1519,"")</f>
        <v/>
      </c>
      <c r="D1518" s="10" t="str">
        <f>IF(LEFT('KCC input'!G1519,2)="ZA",'KCC input'!G1519,"")</f>
        <v>ZA_02817</v>
      </c>
      <c r="E1518" s="10" t="str">
        <f>IF('KCC input'!H1519=0,"",'KCC input'!H1519)</f>
        <v>Foutmeldingen</v>
      </c>
      <c r="F1518" s="10" t="str">
        <f>IF('KCC input'!H1519=0,"",'KCC input'!H1519)</f>
        <v>Foutmeldingen</v>
      </c>
      <c r="G1518" s="10" t="str">
        <f t="shared" si="23"/>
        <v>A1ZKC007  Z389</v>
      </c>
      <c r="H1518" s="11" t="str">
        <f>IF('KCC input'!I1519=0,"",'KCC input'!I1519)</f>
        <v/>
      </c>
      <c r="I1518" s="10" t="str">
        <f>IF('KCC input'!K1519=0,"",'KCC input'!K1519)</f>
        <v>A1</v>
      </c>
      <c r="J1518" s="10" t="str">
        <f>IF('KCC input'!L1519=0,"",'KCC input'!L1519)</f>
        <v>ZKC007</v>
      </c>
      <c r="K1518" s="10" t="str">
        <f>IF('KCC input'!M1519=0,"",'KCC input'!M1519)</f>
        <v>Z389</v>
      </c>
      <c r="L1518" s="12"/>
    </row>
    <row r="1519" spans="1:12" x14ac:dyDescent="0.25">
      <c r="A1519" s="10" t="str">
        <f>IF(LEFT('KCC input'!A1520,2)="ZA",'KCC input'!A1520,"")</f>
        <v/>
      </c>
      <c r="B1519" s="10" t="str">
        <f>IF(LEFT('KCC input'!C1520,2)="ZA",'KCC input'!C1520,"")</f>
        <v/>
      </c>
      <c r="C1519" s="10" t="str">
        <f>IF(LEFT('KCC input'!E1520,2)="ZA",'KCC input'!E1520,"")</f>
        <v/>
      </c>
      <c r="D1519" s="10" t="str">
        <f>IF(LEFT('KCC input'!G1520,2)="ZA",'KCC input'!G1520,"")</f>
        <v>ZA_02818</v>
      </c>
      <c r="E1519" s="10" t="str">
        <f>IF('KCC input'!H1520=0,"",'KCC input'!H1520)</f>
        <v>BVA</v>
      </c>
      <c r="F1519" s="10" t="str">
        <f>IF('KCC input'!H1520=0,"",'KCC input'!H1520)</f>
        <v>BVA</v>
      </c>
      <c r="G1519" s="10" t="str">
        <f t="shared" si="23"/>
        <v>A1ZKC007  Z390</v>
      </c>
      <c r="H1519" s="11" t="str">
        <f>IF('KCC input'!I1520=0,"",'KCC input'!I1520)</f>
        <v/>
      </c>
      <c r="I1519" s="10" t="str">
        <f>IF('KCC input'!K1520=0,"",'KCC input'!K1520)</f>
        <v>A1</v>
      </c>
      <c r="J1519" s="10" t="str">
        <f>IF('KCC input'!L1520=0,"",'KCC input'!L1520)</f>
        <v>ZKC007</v>
      </c>
      <c r="K1519" s="10" t="str">
        <f>IF('KCC input'!M1520=0,"",'KCC input'!M1520)</f>
        <v>Z390</v>
      </c>
      <c r="L1519" s="12"/>
    </row>
    <row r="1520" spans="1:12" x14ac:dyDescent="0.25">
      <c r="A1520" s="10" t="str">
        <f>IF(LEFT('KCC input'!A1521,2)="ZA",'KCC input'!A1521,"")</f>
        <v/>
      </c>
      <c r="B1520" s="10" t="str">
        <f>IF(LEFT('KCC input'!C1521,2)="ZA",'KCC input'!C1521,"")</f>
        <v/>
      </c>
      <c r="C1520" s="10" t="str">
        <f>IF(LEFT('KCC input'!E1521,2)="ZA",'KCC input'!E1521,"")</f>
        <v/>
      </c>
      <c r="D1520" s="10" t="str">
        <f>IF(LEFT('KCC input'!G1521,2)="ZA",'KCC input'!G1521,"")</f>
        <v>ZA_02384</v>
      </c>
      <c r="E1520" s="10" t="str">
        <f>IF('KCC input'!H1521=0,"",'KCC input'!H1521)</f>
        <v>Ondersteuning bij ondertekenen</v>
      </c>
      <c r="F1520" s="10" t="str">
        <f>IF('KCC input'!H1521=0,"",'KCC input'!H1521)</f>
        <v>Ondersteuning bij ondertekenen</v>
      </c>
      <c r="G1520" s="10" t="str">
        <f t="shared" si="23"/>
        <v>A1ZKC007  Z382</v>
      </c>
      <c r="H1520" s="11" t="str">
        <f>IF('KCC input'!I1521=0,"",'KCC input'!I1521)</f>
        <v/>
      </c>
      <c r="I1520" s="10" t="str">
        <f>IF('KCC input'!K1521=0,"",'KCC input'!K1521)</f>
        <v>A1</v>
      </c>
      <c r="J1520" s="10" t="str">
        <f>IF('KCC input'!L1521=0,"",'KCC input'!L1521)</f>
        <v>ZKC007</v>
      </c>
      <c r="K1520" s="10" t="str">
        <f>IF('KCC input'!M1521=0,"",'KCC input'!M1521)</f>
        <v>Z382</v>
      </c>
      <c r="L1520" s="12"/>
    </row>
    <row r="1521" spans="1:12" x14ac:dyDescent="0.25">
      <c r="A1521" s="10" t="str">
        <f>IF(LEFT('KCC input'!A1522,2)="ZA",'KCC input'!A1522,"")</f>
        <v/>
      </c>
      <c r="B1521" s="10" t="str">
        <f>IF(LEFT('KCC input'!C1522,2)="ZA",'KCC input'!C1522,"")</f>
        <v/>
      </c>
      <c r="C1521" s="10" t="str">
        <f>IF(LEFT('KCC input'!E1522,2)="ZA",'KCC input'!E1522,"")</f>
        <v>ZA_02385</v>
      </c>
      <c r="D1521" s="10" t="str">
        <f>IF(LEFT('KCC input'!G1522,2)="ZA",'KCC input'!G1522,"")</f>
        <v/>
      </c>
      <c r="E1521" s="10" t="str">
        <f>IF('KCC input'!H1522=0,"",'KCC input'!H1522)</f>
        <v>SYVAS aanbiedportaal MYK</v>
      </c>
      <c r="F1521" s="10" t="str">
        <f>IF('KCC input'!H1522=0,"",'KCC input'!H1522)</f>
        <v>SYVAS aanbiedportaal MYK</v>
      </c>
      <c r="G1521" s="10" t="str">
        <f t="shared" si="23"/>
        <v>A1ZKC007  Z383</v>
      </c>
      <c r="H1521" s="11" t="str">
        <f>IF('KCC input'!I1522=0,"",'KCC input'!I1522)</f>
        <v/>
      </c>
      <c r="I1521" s="10" t="str">
        <f>IF('KCC input'!K1522=0,"",'KCC input'!K1522)</f>
        <v>A1</v>
      </c>
      <c r="J1521" s="10" t="str">
        <f>IF('KCC input'!L1522=0,"",'KCC input'!L1522)</f>
        <v>ZKC007</v>
      </c>
      <c r="K1521" s="10" t="str">
        <f>IF('KCC input'!M1522=0,"",'KCC input'!M1522)</f>
        <v>Z383</v>
      </c>
      <c r="L1521" s="12"/>
    </row>
    <row r="1522" spans="1:12" x14ac:dyDescent="0.25">
      <c r="A1522" s="10" t="str">
        <f>IF(LEFT('KCC input'!A1523,2)="ZA",'KCC input'!A1523,"")</f>
        <v/>
      </c>
      <c r="B1522" s="10" t="str">
        <f>IF(LEFT('KCC input'!C1523,2)="ZA",'KCC input'!C1523,"")</f>
        <v/>
      </c>
      <c r="C1522" s="10" t="str">
        <f>IF(LEFT('KCC input'!E1523,2)="ZA",'KCC input'!E1523,"")</f>
        <v/>
      </c>
      <c r="D1522" s="10" t="str">
        <f>IF(LEFT('KCC input'!G1523,2)="ZA",'KCC input'!G1523,"")</f>
        <v>ZA_02386</v>
      </c>
      <c r="E1522" s="10" t="str">
        <f>IF('KCC input'!H1523=0,"",'KCC input'!H1523)</f>
        <v>Aanmelden/wijzigen</v>
      </c>
      <c r="F1522" s="10" t="str">
        <f>IF('KCC input'!H1523=0,"",'KCC input'!H1523)</f>
        <v>Aanmelden/wijzigen</v>
      </c>
      <c r="G1522" s="10" t="str">
        <f t="shared" si="23"/>
        <v>A1ZKC007  Z384</v>
      </c>
      <c r="H1522" s="11" t="str">
        <f>IF('KCC input'!I1523=0,"",'KCC input'!I1523)</f>
        <v/>
      </c>
      <c r="I1522" s="10" t="str">
        <f>IF('KCC input'!K1523=0,"",'KCC input'!K1523)</f>
        <v>A1</v>
      </c>
      <c r="J1522" s="10" t="str">
        <f>IF('KCC input'!L1523=0,"",'KCC input'!L1523)</f>
        <v>ZKC007</v>
      </c>
      <c r="K1522" s="10" t="str">
        <f>IF('KCC input'!M1523=0,"",'KCC input'!M1523)</f>
        <v>Z384</v>
      </c>
      <c r="L1522" s="12"/>
    </row>
    <row r="1523" spans="1:12" x14ac:dyDescent="0.25">
      <c r="A1523" s="10" t="str">
        <f>IF(LEFT('KCC input'!A1524,2)="ZA",'KCC input'!A1524,"")</f>
        <v/>
      </c>
      <c r="B1523" s="10" t="str">
        <f>IF(LEFT('KCC input'!C1524,2)="ZA",'KCC input'!C1524,"")</f>
        <v/>
      </c>
      <c r="C1523" s="10" t="str">
        <f>IF(LEFT('KCC input'!E1524,2)="ZA",'KCC input'!E1524,"")</f>
        <v/>
      </c>
      <c r="D1523" s="10" t="str">
        <f>IF(LEFT('KCC input'!G1524,2)="ZA",'KCC input'!G1524,"")</f>
        <v>ZA_02387</v>
      </c>
      <c r="E1523" s="10" t="str">
        <f>IF('KCC input'!H1524=0,"",'KCC input'!H1524)</f>
        <v>Gebruiksvoorwaarden</v>
      </c>
      <c r="F1523" s="10" t="str">
        <f>IF('KCC input'!H1524=0,"",'KCC input'!H1524)</f>
        <v>Gebruiksvoorwaarden</v>
      </c>
      <c r="G1523" s="10" t="str">
        <f t="shared" si="23"/>
        <v>A1ZKC007  Z385</v>
      </c>
      <c r="H1523" s="11" t="str">
        <f>IF('KCC input'!I1524=0,"",'KCC input'!I1524)</f>
        <v/>
      </c>
      <c r="I1523" s="10" t="str">
        <f>IF('KCC input'!K1524=0,"",'KCC input'!K1524)</f>
        <v>A1</v>
      </c>
      <c r="J1523" s="10" t="str">
        <f>IF('KCC input'!L1524=0,"",'KCC input'!L1524)</f>
        <v>ZKC007</v>
      </c>
      <c r="K1523" s="10" t="str">
        <f>IF('KCC input'!M1524=0,"",'KCC input'!M1524)</f>
        <v>Z385</v>
      </c>
      <c r="L1523" s="12"/>
    </row>
    <row r="1524" spans="1:12" x14ac:dyDescent="0.25">
      <c r="A1524" s="10" t="str">
        <f>IF(LEFT('KCC input'!A1525,2)="ZA",'KCC input'!A1525,"")</f>
        <v/>
      </c>
      <c r="B1524" s="10" t="str">
        <f>IF(LEFT('KCC input'!C1525,2)="ZA",'KCC input'!C1525,"")</f>
        <v/>
      </c>
      <c r="C1524" s="10" t="str">
        <f>IF(LEFT('KCC input'!E1525,2)="ZA",'KCC input'!E1525,"")</f>
        <v/>
      </c>
      <c r="D1524" s="10" t="str">
        <f>IF(LEFT('KCC input'!G1525,2)="ZA",'KCC input'!G1525,"")</f>
        <v>ZA_02388</v>
      </c>
      <c r="E1524" s="10" t="str">
        <f>IF('KCC input'!H1525=0,"",'KCC input'!H1525)</f>
        <v>Mededelingen</v>
      </c>
      <c r="F1524" s="10" t="str">
        <f>IF('KCC input'!H1525=0,"",'KCC input'!H1525)</f>
        <v>Mededelingen</v>
      </c>
      <c r="G1524" s="10" t="str">
        <f t="shared" si="23"/>
        <v>A1ZKC007  Z386</v>
      </c>
      <c r="H1524" s="11" t="str">
        <f>IF('KCC input'!I1525=0,"",'KCC input'!I1525)</f>
        <v/>
      </c>
      <c r="I1524" s="10" t="str">
        <f>IF('KCC input'!K1525=0,"",'KCC input'!K1525)</f>
        <v>A1</v>
      </c>
      <c r="J1524" s="10" t="str">
        <f>IF('KCC input'!L1525=0,"",'KCC input'!L1525)</f>
        <v>ZKC007</v>
      </c>
      <c r="K1524" s="10" t="str">
        <f>IF('KCC input'!M1525=0,"",'KCC input'!M1525)</f>
        <v>Z386</v>
      </c>
      <c r="L1524" s="12"/>
    </row>
    <row r="1525" spans="1:12" x14ac:dyDescent="0.25">
      <c r="A1525" s="10" t="str">
        <f>IF(LEFT('KCC input'!A1526,2)="ZA",'KCC input'!A1526,"")</f>
        <v/>
      </c>
      <c r="B1525" s="10" t="str">
        <f>IF(LEFT('KCC input'!C1526,2)="ZA",'KCC input'!C1526,"")</f>
        <v/>
      </c>
      <c r="C1525" s="10" t="str">
        <f>IF(LEFT('KCC input'!E1526,2)="ZA",'KCC input'!E1526,"")</f>
        <v/>
      </c>
      <c r="D1525" s="10" t="str">
        <f>IF(LEFT('KCC input'!G1526,2)="ZA",'KCC input'!G1526,"")</f>
        <v>ZA_02389</v>
      </c>
      <c r="E1525" s="10" t="str">
        <f>IF('KCC input'!H1526=0,"",'KCC input'!H1526)</f>
        <v>Ondersteuning bij aanbieden</v>
      </c>
      <c r="F1525" s="10" t="str">
        <f>IF('KCC input'!H1526=0,"",'KCC input'!H1526)</f>
        <v>Ondersteuning bij aanbieden</v>
      </c>
      <c r="G1525" s="10" t="str">
        <f t="shared" si="23"/>
        <v>A1ZKC007  Z387</v>
      </c>
      <c r="H1525" s="11" t="str">
        <f>IF('KCC input'!I1526=0,"",'KCC input'!I1526)</f>
        <v/>
      </c>
      <c r="I1525" s="10" t="str">
        <f>IF('KCC input'!K1526=0,"",'KCC input'!K1526)</f>
        <v>A1</v>
      </c>
      <c r="J1525" s="10" t="str">
        <f>IF('KCC input'!L1526=0,"",'KCC input'!L1526)</f>
        <v>ZKC007</v>
      </c>
      <c r="K1525" s="10" t="str">
        <f>IF('KCC input'!M1526=0,"",'KCC input'!M1526)</f>
        <v>Z387</v>
      </c>
      <c r="L1525" s="12"/>
    </row>
    <row r="1526" spans="1:12" x14ac:dyDescent="0.25">
      <c r="A1526" s="10" t="str">
        <f>IF(LEFT('KCC input'!A1527,2)="ZA",'KCC input'!A1527,"")</f>
        <v/>
      </c>
      <c r="B1526" s="10" t="str">
        <f>IF(LEFT('KCC input'!C1527,2)="ZA",'KCC input'!C1527,"")</f>
        <v/>
      </c>
      <c r="C1526" s="10" t="str">
        <f>IF(LEFT('KCC input'!E1527,2)="ZA",'KCC input'!E1527,"")</f>
        <v/>
      </c>
      <c r="D1526" s="10" t="str">
        <f>IF(LEFT('KCC input'!G1527,2)="ZA",'KCC input'!G1527,"")</f>
        <v>ZA_02819</v>
      </c>
      <c r="E1526" s="10" t="str">
        <f>IF('KCC input'!H1527=0,"",'KCC input'!H1527)</f>
        <v>Foutmeldingen</v>
      </c>
      <c r="F1526" s="10" t="str">
        <f>IF('KCC input'!H1527=0,"",'KCC input'!H1527)</f>
        <v>Foutmeldingen</v>
      </c>
      <c r="G1526" s="10" t="str">
        <f t="shared" si="23"/>
        <v>A1ZKC007  Z391</v>
      </c>
      <c r="H1526" s="11" t="str">
        <f>IF('KCC input'!I1527=0,"",'KCC input'!I1527)</f>
        <v/>
      </c>
      <c r="I1526" s="10" t="str">
        <f>IF('KCC input'!K1527=0,"",'KCC input'!K1527)</f>
        <v>A1</v>
      </c>
      <c r="J1526" s="10" t="str">
        <f>IF('KCC input'!L1527=0,"",'KCC input'!L1527)</f>
        <v>ZKC007</v>
      </c>
      <c r="K1526" s="10" t="str">
        <f>IF('KCC input'!M1527=0,"",'KCC input'!M1527)</f>
        <v>Z391</v>
      </c>
      <c r="L1526" s="12"/>
    </row>
    <row r="1527" spans="1:12" x14ac:dyDescent="0.25">
      <c r="A1527" s="10" t="str">
        <f>IF(LEFT('KCC input'!A1528,2)="ZA",'KCC input'!A1528,"")</f>
        <v/>
      </c>
      <c r="B1527" s="10" t="str">
        <f>IF(LEFT('KCC input'!C1528,2)="ZA",'KCC input'!C1528,"")</f>
        <v/>
      </c>
      <c r="C1527" s="10" t="str">
        <f>IF(LEFT('KCC input'!E1528,2)="ZA",'KCC input'!E1528,"")</f>
        <v/>
      </c>
      <c r="D1527" s="10" t="str">
        <f>IF(LEFT('KCC input'!G1528,2)="ZA",'KCC input'!G1528,"")</f>
        <v>ZA_02820</v>
      </c>
      <c r="E1527" s="10" t="str">
        <f>IF('KCC input'!H1528=0,"",'KCC input'!H1528)</f>
        <v>BVA</v>
      </c>
      <c r="F1527" s="10" t="str">
        <f>IF('KCC input'!H1528=0,"",'KCC input'!H1528)</f>
        <v>BVA</v>
      </c>
      <c r="G1527" s="10" t="str">
        <f t="shared" si="23"/>
        <v>A1ZKC007  Z392</v>
      </c>
      <c r="H1527" s="11" t="str">
        <f>IF('KCC input'!I1528=0,"",'KCC input'!I1528)</f>
        <v/>
      </c>
      <c r="I1527" s="10" t="str">
        <f>IF('KCC input'!K1528=0,"",'KCC input'!K1528)</f>
        <v>A1</v>
      </c>
      <c r="J1527" s="10" t="str">
        <f>IF('KCC input'!L1528=0,"",'KCC input'!L1528)</f>
        <v>ZKC007</v>
      </c>
      <c r="K1527" s="10" t="str">
        <f>IF('KCC input'!M1528=0,"",'KCC input'!M1528)</f>
        <v>Z392</v>
      </c>
      <c r="L1527" s="12"/>
    </row>
    <row r="1528" spans="1:12" x14ac:dyDescent="0.25">
      <c r="A1528" s="10" t="str">
        <f>IF(LEFT('KCC input'!A1529,2)="ZA",'KCC input'!A1529,"")</f>
        <v/>
      </c>
      <c r="B1528" s="10" t="str">
        <f>IF(LEFT('KCC input'!C1529,2)="ZA",'KCC input'!C1529,"")</f>
        <v/>
      </c>
      <c r="C1528" s="10" t="str">
        <f>IF(LEFT('KCC input'!E1529,2)="ZA",'KCC input'!E1529,"")</f>
        <v/>
      </c>
      <c r="D1528" s="10" t="str">
        <f>IF(LEFT('KCC input'!G1529,2)="ZA",'KCC input'!G1529,"")</f>
        <v>ZA_02390</v>
      </c>
      <c r="E1528" s="10" t="str">
        <f>IF('KCC input'!H1529=0,"",'KCC input'!H1529)</f>
        <v>Ondersteuning bij ondertekenen</v>
      </c>
      <c r="F1528" s="10" t="str">
        <f>IF('KCC input'!H1529=0,"",'KCC input'!H1529)</f>
        <v>Ondersteuning bij ondertekenen</v>
      </c>
      <c r="G1528" s="10" t="str">
        <f t="shared" si="23"/>
        <v>A1ZKC007  Z388</v>
      </c>
      <c r="H1528" s="11" t="str">
        <f>IF('KCC input'!I1529=0,"",'KCC input'!I1529)</f>
        <v/>
      </c>
      <c r="I1528" s="10" t="str">
        <f>IF('KCC input'!K1529=0,"",'KCC input'!K1529)</f>
        <v>A1</v>
      </c>
      <c r="J1528" s="10" t="str">
        <f>IF('KCC input'!L1529=0,"",'KCC input'!L1529)</f>
        <v>ZKC007</v>
      </c>
      <c r="K1528" s="10" t="str">
        <f>IF('KCC input'!M1529=0,"",'KCC input'!M1529)</f>
        <v>Z388</v>
      </c>
      <c r="L1528" s="12"/>
    </row>
    <row r="1529" spans="1:12" x14ac:dyDescent="0.25">
      <c r="A1529" s="10" t="str">
        <f>IF(LEFT('KCC input'!A1530,2)="ZA",'KCC input'!A1530,"")</f>
        <v/>
      </c>
      <c r="B1529" s="10" t="str">
        <f>IF(LEFT('KCC input'!C1530,2)="ZA",'KCC input'!C1530,"")</f>
        <v/>
      </c>
      <c r="C1529" s="10" t="str">
        <f>IF(LEFT('KCC input'!E1530,2)="ZA",'KCC input'!E1530,"")</f>
        <v>ZA_01499</v>
      </c>
      <c r="D1529" s="10" t="str">
        <f>IF(LEFT('KCC input'!G1530,2)="ZA",'KCC input'!G1530,"")</f>
        <v/>
      </c>
      <c r="E1529" s="10" t="str">
        <f>IF('KCC input'!H1530=0,"",'KCC input'!H1530)</f>
        <v>Kadaster-on-line</v>
      </c>
      <c r="F1529" s="10" t="str">
        <f>IF('KCC input'!H1530=0,"",'KCC input'!H1530)</f>
        <v>Kadaster-on-line</v>
      </c>
      <c r="G1529" s="10" t="str">
        <f t="shared" si="23"/>
        <v>A1ZKC007  Z289</v>
      </c>
      <c r="H1529" s="11" t="str">
        <f>IF('KCC input'!I1530=0,"",'KCC input'!I1530)</f>
        <v/>
      </c>
      <c r="I1529" s="10" t="str">
        <f>IF('KCC input'!K1530=0,"",'KCC input'!K1530)</f>
        <v>A1</v>
      </c>
      <c r="J1529" s="10" t="str">
        <f>IF('KCC input'!L1530=0,"",'KCC input'!L1530)</f>
        <v>ZKC007</v>
      </c>
      <c r="K1529" s="10" t="str">
        <f>IF('KCC input'!M1530=0,"",'KCC input'!M1530)</f>
        <v>Z289</v>
      </c>
      <c r="L1529" s="12"/>
    </row>
    <row r="1530" spans="1:12" x14ac:dyDescent="0.25">
      <c r="A1530" s="10" t="str">
        <f>IF(LEFT('KCC input'!A1531,2)="ZA",'KCC input'!A1531,"")</f>
        <v/>
      </c>
      <c r="B1530" s="10" t="str">
        <f>IF(LEFT('KCC input'!C1531,2)="ZA",'KCC input'!C1531,"")</f>
        <v/>
      </c>
      <c r="C1530" s="10" t="str">
        <f>IF(LEFT('KCC input'!E1531,2)="ZA",'KCC input'!E1531,"")</f>
        <v/>
      </c>
      <c r="D1530" s="10" t="str">
        <f>IF(LEFT('KCC input'!G1531,2)="ZA",'KCC input'!G1531,"")</f>
        <v>ZA_01504</v>
      </c>
      <c r="E1530" s="10" t="str">
        <f>IF('KCC input'!H1531=0,"",'KCC input'!H1531)</f>
        <v>Kan splitsingsakte/tekening niet vinden</v>
      </c>
      <c r="F1530" s="10" t="str">
        <f>IF('KCC input'!H1531=0,"",'KCC input'!H1531)</f>
        <v>Kan splitsingsakte/tekening niet vinden</v>
      </c>
      <c r="G1530" s="10" t="str">
        <f t="shared" si="23"/>
        <v>A1ZKC007  Z154</v>
      </c>
      <c r="H1530" s="11" t="str">
        <f>IF('KCC input'!I1531=0,"",'KCC input'!I1531)</f>
        <v/>
      </c>
      <c r="I1530" s="10" t="str">
        <f>IF('KCC input'!K1531=0,"",'KCC input'!K1531)</f>
        <v>A1</v>
      </c>
      <c r="J1530" s="10" t="str">
        <f>IF('KCC input'!L1531=0,"",'KCC input'!L1531)</f>
        <v>ZKC007</v>
      </c>
      <c r="K1530" s="10" t="str">
        <f>IF('KCC input'!M1531=0,"",'KCC input'!M1531)</f>
        <v>Z154</v>
      </c>
      <c r="L1530" s="12"/>
    </row>
    <row r="1531" spans="1:12" x14ac:dyDescent="0.25">
      <c r="A1531" s="10" t="str">
        <f>IF(LEFT('KCC input'!A1532,2)="ZA",'KCC input'!A1532,"")</f>
        <v/>
      </c>
      <c r="B1531" s="10" t="str">
        <f>IF(LEFT('KCC input'!C1532,2)="ZA",'KCC input'!C1532,"")</f>
        <v/>
      </c>
      <c r="C1531" s="10" t="str">
        <f>IF(LEFT('KCC input'!E1532,2)="ZA",'KCC input'!E1532,"")</f>
        <v/>
      </c>
      <c r="D1531" s="10" t="str">
        <f>IF(LEFT('KCC input'!G1532,2)="ZA",'KCC input'!G1532,"")</f>
        <v>ZA_02821</v>
      </c>
      <c r="E1531" s="10" t="str">
        <f>IF('KCC input'!H1532=0,"",'KCC input'!H1532)</f>
        <v>Service BRKi Raadplegen</v>
      </c>
      <c r="F1531" s="10" t="str">
        <f>IF('KCC input'!H1532=0,"",'KCC input'!H1532)</f>
        <v>Service BRKi Raadplegen</v>
      </c>
      <c r="G1531" s="10" t="str">
        <f t="shared" si="23"/>
        <v>A1ZKC007  Z393</v>
      </c>
      <c r="H1531" s="11" t="str">
        <f>IF('KCC input'!I1532=0,"",'KCC input'!I1532)</f>
        <v/>
      </c>
      <c r="I1531" s="10" t="str">
        <f>IF('KCC input'!K1532=0,"",'KCC input'!K1532)</f>
        <v>A1</v>
      </c>
      <c r="J1531" s="10" t="str">
        <f>IF('KCC input'!L1532=0,"",'KCC input'!L1532)</f>
        <v>ZKC007</v>
      </c>
      <c r="K1531" s="10" t="str">
        <f>IF('KCC input'!M1532=0,"",'KCC input'!M1532)</f>
        <v>Z393</v>
      </c>
      <c r="L1531" s="12"/>
    </row>
    <row r="1532" spans="1:12" x14ac:dyDescent="0.25">
      <c r="A1532" s="10" t="str">
        <f>IF(LEFT('KCC input'!A1533,2)="ZA",'KCC input'!A1533,"")</f>
        <v/>
      </c>
      <c r="B1532" s="10" t="str">
        <f>IF(LEFT('KCC input'!C1533,2)="ZA",'KCC input'!C1533,"")</f>
        <v/>
      </c>
      <c r="C1532" s="10" t="str">
        <f>IF(LEFT('KCC input'!E1533,2)="ZA",'KCC input'!E1533,"")</f>
        <v/>
      </c>
      <c r="D1532" s="10" t="str">
        <f>IF(LEFT('KCC input'!G1533,2)="ZA",'KCC input'!G1533,"")</f>
        <v>ZA_01507</v>
      </c>
      <c r="E1532" s="10" t="str">
        <f>IF('KCC input'!H1533=0,"",'KCC input'!H1533)</f>
        <v>Hulp bij onderzoek aanvragen</v>
      </c>
      <c r="F1532" s="10" t="str">
        <f>IF('KCC input'!H1533=0,"",'KCC input'!H1533)</f>
        <v>Hulp bij onderzoek aanvragen</v>
      </c>
      <c r="G1532" s="10" t="str">
        <f t="shared" si="23"/>
        <v>A1ZKC007  Z157</v>
      </c>
      <c r="H1532" s="11" t="str">
        <f>IF('KCC input'!I1533=0,"",'KCC input'!I1533)</f>
        <v/>
      </c>
      <c r="I1532" s="10" t="str">
        <f>IF('KCC input'!K1533=0,"",'KCC input'!K1533)</f>
        <v>A1</v>
      </c>
      <c r="J1532" s="10" t="str">
        <f>IF('KCC input'!L1533=0,"",'KCC input'!L1533)</f>
        <v>ZKC007</v>
      </c>
      <c r="K1532" s="10" t="str">
        <f>IF('KCC input'!M1533=0,"",'KCC input'!M1533)</f>
        <v>Z157</v>
      </c>
      <c r="L1532" s="12"/>
    </row>
    <row r="1533" spans="1:12" x14ac:dyDescent="0.25">
      <c r="A1533" s="10" t="str">
        <f>IF(LEFT('KCC input'!A1534,2)="ZA",'KCC input'!A1534,"")</f>
        <v/>
      </c>
      <c r="B1533" s="10" t="str">
        <f>IF(LEFT('KCC input'!C1534,2)="ZA",'KCC input'!C1534,"")</f>
        <v/>
      </c>
      <c r="C1533" s="10" t="str">
        <f>IF(LEFT('KCC input'!E1534,2)="ZA",'KCC input'!E1534,"")</f>
        <v/>
      </c>
      <c r="D1533" s="10" t="str">
        <f>IF(LEFT('KCC input'!G1534,2)="ZA",'KCC input'!G1534,"")</f>
        <v>ZA_01508</v>
      </c>
      <c r="E1533" s="10" t="str">
        <f>IF('KCC input'!H1534=0,"",'KCC input'!H1534)</f>
        <v>Centraal Archief</v>
      </c>
      <c r="F1533" s="10" t="str">
        <f>IF('KCC input'!H1534=0,"",'KCC input'!H1534)</f>
        <v>Centraal Archief</v>
      </c>
      <c r="G1533" s="10" t="str">
        <f t="shared" si="23"/>
        <v>A1ZKC007  Z214</v>
      </c>
      <c r="H1533" s="11" t="str">
        <f>IF('KCC input'!I1534=0,"",'KCC input'!I1534)</f>
        <v/>
      </c>
      <c r="I1533" s="10" t="str">
        <f>IF('KCC input'!K1534=0,"",'KCC input'!K1534)</f>
        <v>A1</v>
      </c>
      <c r="J1533" s="10" t="str">
        <f>IF('KCC input'!L1534=0,"",'KCC input'!L1534)</f>
        <v>ZKC007</v>
      </c>
      <c r="K1533" s="10" t="str">
        <f>IF('KCC input'!M1534=0,"",'KCC input'!M1534)</f>
        <v>Z214</v>
      </c>
      <c r="L1533" s="12"/>
    </row>
    <row r="1534" spans="1:12" x14ac:dyDescent="0.25">
      <c r="A1534" s="10" t="str">
        <f>IF(LEFT('KCC input'!A1535,2)="ZA",'KCC input'!A1535,"")</f>
        <v/>
      </c>
      <c r="B1534" s="10" t="str">
        <f>IF(LEFT('KCC input'!C1535,2)="ZA",'KCC input'!C1535,"")</f>
        <v/>
      </c>
      <c r="C1534" s="10" t="str">
        <f>IF(LEFT('KCC input'!E1535,2)="ZA",'KCC input'!E1535,"")</f>
        <v/>
      </c>
      <c r="D1534" s="10" t="str">
        <f>IF(LEFT('KCC input'!G1535,2)="ZA",'KCC input'!G1535,"")</f>
        <v>ZA_02019</v>
      </c>
      <c r="E1534" s="10" t="str">
        <f>IF('KCC input'!H1535=0,"",'KCC input'!H1535)</f>
        <v>Storing</v>
      </c>
      <c r="F1534" s="10" t="str">
        <f>IF('KCC input'!H1535=0,"",'KCC input'!H1535)</f>
        <v>Storing</v>
      </c>
      <c r="G1534" s="10" t="str">
        <f t="shared" si="23"/>
        <v>A1ZKC007  Z337</v>
      </c>
      <c r="H1534" s="11" t="str">
        <f>IF('KCC input'!I1535=0,"",'KCC input'!I1535)</f>
        <v/>
      </c>
      <c r="I1534" s="10" t="str">
        <f>IF('KCC input'!K1535=0,"",'KCC input'!K1535)</f>
        <v>A1</v>
      </c>
      <c r="J1534" s="10" t="str">
        <f>IF('KCC input'!L1535=0,"",'KCC input'!L1535)</f>
        <v>ZKC007</v>
      </c>
      <c r="K1534" s="10" t="str">
        <f>IF('KCC input'!M1535=0,"",'KCC input'!M1535)</f>
        <v>Z337</v>
      </c>
      <c r="L1534" s="12"/>
    </row>
    <row r="1535" spans="1:12" x14ac:dyDescent="0.25">
      <c r="A1535" s="10" t="str">
        <f>IF(LEFT('KCC input'!A1536,2)="ZA",'KCC input'!A1536,"")</f>
        <v/>
      </c>
      <c r="B1535" s="10" t="str">
        <f>IF(LEFT('KCC input'!C1536,2)="ZA",'KCC input'!C1536,"")</f>
        <v/>
      </c>
      <c r="C1535" s="10" t="str">
        <f>IF(LEFT('KCC input'!E1536,2)="ZA",'KCC input'!E1536,"")</f>
        <v>ZA_01510</v>
      </c>
      <c r="D1535" s="10" t="str">
        <f>IF(LEFT('KCC input'!G1536,2)="ZA",'KCC input'!G1536,"")</f>
        <v/>
      </c>
      <c r="E1535" s="10" t="str">
        <f>IF('KCC input'!H1536=0,"",'KCC input'!H1536)</f>
        <v>Mijn Kadaster</v>
      </c>
      <c r="F1535" s="10" t="str">
        <f>IF('KCC input'!H1536=0,"",'KCC input'!H1536)</f>
        <v>Mijn Kadaster</v>
      </c>
      <c r="G1535" s="10" t="str">
        <f t="shared" si="23"/>
        <v>A1ZKC007  Z290</v>
      </c>
      <c r="H1535" s="11" t="str">
        <f>IF('KCC input'!I1536=0,"",'KCC input'!I1536)</f>
        <v/>
      </c>
      <c r="I1535" s="10" t="str">
        <f>IF('KCC input'!K1536=0,"",'KCC input'!K1536)</f>
        <v>A1</v>
      </c>
      <c r="J1535" s="10" t="str">
        <f>IF('KCC input'!L1536=0,"",'KCC input'!L1536)</f>
        <v>ZKC007</v>
      </c>
      <c r="K1535" s="10" t="str">
        <f>IF('KCC input'!M1536=0,"",'KCC input'!M1536)</f>
        <v>Z290</v>
      </c>
      <c r="L1535" s="12"/>
    </row>
    <row r="1536" spans="1:12" x14ac:dyDescent="0.25">
      <c r="A1536" s="10" t="str">
        <f>IF(LEFT('KCC input'!A1537,2)="ZA",'KCC input'!A1537,"")</f>
        <v/>
      </c>
      <c r="B1536" s="10" t="str">
        <f>IF(LEFT('KCC input'!C1537,2)="ZA",'KCC input'!C1537,"")</f>
        <v/>
      </c>
      <c r="C1536" s="10" t="str">
        <f>IF(LEFT('KCC input'!E1537,2)="ZA",'KCC input'!E1537,"")</f>
        <v/>
      </c>
      <c r="D1536" s="10" t="str">
        <f>IF(LEFT('KCC input'!G1537,2)="ZA",'KCC input'!G1537,"")</f>
        <v>ZA_01511</v>
      </c>
      <c r="E1536" s="10" t="str">
        <f>IF('KCC input'!H1537=0,"",'KCC input'!H1537)</f>
        <v>Hulp eerste beheerder - gebruikers aanmaken/wijzig</v>
      </c>
      <c r="F1536" s="10" t="str">
        <f>IF('KCC input'!H1537=0,"",'KCC input'!H1537)</f>
        <v>Hulp eerste beheerder - gebruikers aanmaken/wijzig</v>
      </c>
      <c r="G1536" s="10" t="str">
        <f t="shared" si="23"/>
        <v>A1ZKC007  Z158</v>
      </c>
      <c r="H1536" s="11" t="str">
        <f>IF('KCC input'!I1537=0,"",'KCC input'!I1537)</f>
        <v/>
      </c>
      <c r="I1536" s="10" t="str">
        <f>IF('KCC input'!K1537=0,"",'KCC input'!K1537)</f>
        <v>A1</v>
      </c>
      <c r="J1536" s="10" t="str">
        <f>IF('KCC input'!L1537=0,"",'KCC input'!L1537)</f>
        <v>ZKC007</v>
      </c>
      <c r="K1536" s="10" t="str">
        <f>IF('KCC input'!M1537=0,"",'KCC input'!M1537)</f>
        <v>Z158</v>
      </c>
      <c r="L1536" s="12"/>
    </row>
    <row r="1537" spans="1:12" x14ac:dyDescent="0.25">
      <c r="A1537" s="10" t="str">
        <f>IF(LEFT('KCC input'!A1538,2)="ZA",'KCC input'!A1538,"")</f>
        <v/>
      </c>
      <c r="B1537" s="10" t="str">
        <f>IF(LEFT('KCC input'!C1538,2)="ZA",'KCC input'!C1538,"")</f>
        <v/>
      </c>
      <c r="C1537" s="10" t="str">
        <f>IF(LEFT('KCC input'!E1538,2)="ZA",'KCC input'!E1538,"")</f>
        <v/>
      </c>
      <c r="D1537" s="10" t="str">
        <f>IF(LEFT('KCC input'!G1538,2)="ZA",'KCC input'!G1538,"")</f>
        <v>ZA_01512</v>
      </c>
      <c r="E1537" s="10" t="str">
        <f>IF('KCC input'!H1538=0,"",'KCC input'!H1538)</f>
        <v>Wachtwoord resetten</v>
      </c>
      <c r="F1537" s="10" t="str">
        <f>IF('KCC input'!H1538=0,"",'KCC input'!H1538)</f>
        <v>Wachtwoord resetten</v>
      </c>
      <c r="G1537" s="10" t="str">
        <f t="shared" si="23"/>
        <v>A1ZKC007  Z159</v>
      </c>
      <c r="H1537" s="11" t="str">
        <f>IF('KCC input'!I1538=0,"",'KCC input'!I1538)</f>
        <v/>
      </c>
      <c r="I1537" s="10" t="str">
        <f>IF('KCC input'!K1538=0,"",'KCC input'!K1538)</f>
        <v>A1</v>
      </c>
      <c r="J1537" s="10" t="str">
        <f>IF('KCC input'!L1538=0,"",'KCC input'!L1538)</f>
        <v>ZKC007</v>
      </c>
      <c r="K1537" s="10" t="str">
        <f>IF('KCC input'!M1538=0,"",'KCC input'!M1538)</f>
        <v>Z159</v>
      </c>
      <c r="L1537" s="12"/>
    </row>
    <row r="1538" spans="1:12" x14ac:dyDescent="0.25">
      <c r="A1538" s="10" t="str">
        <f>IF(LEFT('KCC input'!A1539,2)="ZA",'KCC input'!A1539,"")</f>
        <v/>
      </c>
      <c r="B1538" s="10" t="str">
        <f>IF(LEFT('KCC input'!C1539,2)="ZA",'KCC input'!C1539,"")</f>
        <v/>
      </c>
      <c r="C1538" s="10" t="str">
        <f>IF(LEFT('KCC input'!E1539,2)="ZA",'KCC input'!E1539,"")</f>
        <v/>
      </c>
      <c r="D1538" s="10" t="str">
        <f>IF(LEFT('KCC input'!G1539,2)="ZA",'KCC input'!G1539,"")</f>
        <v>ZA_01513</v>
      </c>
      <c r="E1538" s="10" t="str">
        <f>IF('KCC input'!H1539=0,"",'KCC input'!H1539)</f>
        <v>Hulp gebruiker - gegevens wijzigen</v>
      </c>
      <c r="F1538" s="10" t="str">
        <f>IF('KCC input'!H1539=0,"",'KCC input'!H1539)</f>
        <v>Hulp gebruiker - gegevens wijzigen</v>
      </c>
      <c r="G1538" s="10" t="str">
        <f t="shared" si="23"/>
        <v>A1ZKC007  Z160</v>
      </c>
      <c r="H1538" s="11" t="str">
        <f>IF('KCC input'!I1539=0,"",'KCC input'!I1539)</f>
        <v/>
      </c>
      <c r="I1538" s="10" t="str">
        <f>IF('KCC input'!K1539=0,"",'KCC input'!K1539)</f>
        <v>A1</v>
      </c>
      <c r="J1538" s="10" t="str">
        <f>IF('KCC input'!L1539=0,"",'KCC input'!L1539)</f>
        <v>ZKC007</v>
      </c>
      <c r="K1538" s="10" t="str">
        <f>IF('KCC input'!M1539=0,"",'KCC input'!M1539)</f>
        <v>Z160</v>
      </c>
      <c r="L1538" s="12"/>
    </row>
    <row r="1539" spans="1:12" x14ac:dyDescent="0.25">
      <c r="A1539" s="10" t="str">
        <f>IF(LEFT('KCC input'!A1540,2)="ZA",'KCC input'!A1540,"")</f>
        <v/>
      </c>
      <c r="B1539" s="10" t="str">
        <f>IF(LEFT('KCC input'!C1540,2)="ZA",'KCC input'!C1540,"")</f>
        <v/>
      </c>
      <c r="C1539" s="10" t="str">
        <f>IF(LEFT('KCC input'!E1540,2)="ZA",'KCC input'!E1540,"")</f>
        <v/>
      </c>
      <c r="D1539" s="10" t="str">
        <f>IF(LEFT('KCC input'!G1540,2)="ZA",'KCC input'!G1540,"")</f>
        <v>ZA_01514</v>
      </c>
      <c r="E1539" s="10" t="str">
        <f>IF('KCC input'!H1540=0,"",'KCC input'!H1540)</f>
        <v>Kan niet inloggen</v>
      </c>
      <c r="F1539" s="10" t="str">
        <f>IF('KCC input'!H1540=0,"",'KCC input'!H1540)</f>
        <v>Kan niet inloggen</v>
      </c>
      <c r="G1539" s="10" t="str">
        <f t="shared" si="23"/>
        <v>A1ZKC007  Z216</v>
      </c>
      <c r="H1539" s="11" t="str">
        <f>IF('KCC input'!I1540=0,"",'KCC input'!I1540)</f>
        <v/>
      </c>
      <c r="I1539" s="10" t="str">
        <f>IF('KCC input'!K1540=0,"",'KCC input'!K1540)</f>
        <v>A1</v>
      </c>
      <c r="J1539" s="10" t="str">
        <f>IF('KCC input'!L1540=0,"",'KCC input'!L1540)</f>
        <v>ZKC007</v>
      </c>
      <c r="K1539" s="10" t="str">
        <f>IF('KCC input'!M1540=0,"",'KCC input'!M1540)</f>
        <v>Z216</v>
      </c>
      <c r="L1539" s="12"/>
    </row>
    <row r="1540" spans="1:12" x14ac:dyDescent="0.25">
      <c r="A1540" s="10" t="str">
        <f>IF(LEFT('KCC input'!A1541,2)="ZA",'KCC input'!A1541,"")</f>
        <v/>
      </c>
      <c r="B1540" s="10" t="str">
        <f>IF(LEFT('KCC input'!C1541,2)="ZA",'KCC input'!C1541,"")</f>
        <v/>
      </c>
      <c r="C1540" s="10" t="str">
        <f>IF(LEFT('KCC input'!E1541,2)="ZA",'KCC input'!E1541,"")</f>
        <v/>
      </c>
      <c r="D1540" s="10" t="str">
        <f>IF(LEFT('KCC input'!G1541,2)="ZA",'KCC input'!G1541,"")</f>
        <v>ZA_01515</v>
      </c>
      <c r="E1540" s="10" t="str">
        <f>IF('KCC input'!H1541=0,"",'KCC input'!H1541)</f>
        <v>Archiefviewer</v>
      </c>
      <c r="F1540" s="10" t="str">
        <f>IF('KCC input'!H1541=0,"",'KCC input'!H1541)</f>
        <v>Archiefviewer</v>
      </c>
      <c r="G1540" s="10" t="str">
        <f t="shared" si="23"/>
        <v>A1ZKC007  Z217</v>
      </c>
      <c r="H1540" s="11" t="str">
        <f>IF('KCC input'!I1541=0,"",'KCC input'!I1541)</f>
        <v/>
      </c>
      <c r="I1540" s="10" t="str">
        <f>IF('KCC input'!K1541=0,"",'KCC input'!K1541)</f>
        <v>A1</v>
      </c>
      <c r="J1540" s="10" t="str">
        <f>IF('KCC input'!L1541=0,"",'KCC input'!L1541)</f>
        <v>ZKC007</v>
      </c>
      <c r="K1540" s="10" t="str">
        <f>IF('KCC input'!M1541=0,"",'KCC input'!M1541)</f>
        <v>Z217</v>
      </c>
      <c r="L1540" s="12"/>
    </row>
    <row r="1541" spans="1:12" x14ac:dyDescent="0.25">
      <c r="A1541" s="10" t="str">
        <f>IF(LEFT('KCC input'!A1542,2)="ZA",'KCC input'!A1542,"")</f>
        <v/>
      </c>
      <c r="B1541" s="10" t="str">
        <f>IF(LEFT('KCC input'!C1542,2)="ZA",'KCC input'!C1542,"")</f>
        <v/>
      </c>
      <c r="C1541" s="10" t="str">
        <f>IF(LEFT('KCC input'!E1542,2)="ZA",'KCC input'!E1542,"")</f>
        <v/>
      </c>
      <c r="D1541" s="10" t="str">
        <f>IF(LEFT('KCC input'!G1542,2)="ZA",'KCC input'!G1542,"")</f>
        <v>ZA_01516</v>
      </c>
      <c r="E1541" s="10" t="str">
        <f>IF('KCC input'!H1542=0,"",'KCC input'!H1542)</f>
        <v>Storing</v>
      </c>
      <c r="F1541" s="10" t="str">
        <f>IF('KCC input'!H1542=0,"",'KCC input'!H1542)</f>
        <v>Storing</v>
      </c>
      <c r="G1541" s="10" t="str">
        <f t="shared" si="23"/>
        <v>A1ZKC007  Z162</v>
      </c>
      <c r="H1541" s="11" t="str">
        <f>IF('KCC input'!I1542=0,"",'KCC input'!I1542)</f>
        <v/>
      </c>
      <c r="I1541" s="10" t="str">
        <f>IF('KCC input'!K1542=0,"",'KCC input'!K1542)</f>
        <v>A1</v>
      </c>
      <c r="J1541" s="10" t="str">
        <f>IF('KCC input'!L1542=0,"",'KCC input'!L1542)</f>
        <v>ZKC007</v>
      </c>
      <c r="K1541" s="10" t="str">
        <f>IF('KCC input'!M1542=0,"",'KCC input'!M1542)</f>
        <v>Z162</v>
      </c>
      <c r="L1541" s="12"/>
    </row>
    <row r="1542" spans="1:12" x14ac:dyDescent="0.25">
      <c r="A1542" s="10" t="str">
        <f>IF(LEFT('KCC input'!A1543,2)="ZA",'KCC input'!A1543,"")</f>
        <v/>
      </c>
      <c r="B1542" s="10" t="str">
        <f>IF(LEFT('KCC input'!C1543,2)="ZA",'KCC input'!C1543,"")</f>
        <v/>
      </c>
      <c r="C1542" s="10" t="str">
        <f>IF(LEFT('KCC input'!E1543,2)="ZA",'KCC input'!E1543,"")</f>
        <v/>
      </c>
      <c r="D1542" s="10" t="str">
        <f>IF(LEFT('KCC input'!G1543,2)="ZA",'KCC input'!G1543,"")</f>
        <v>ZA_01517</v>
      </c>
      <c r="E1542" s="10" t="str">
        <f>IF('KCC input'!H1543=0,"",'KCC input'!H1543)</f>
        <v>Wijzigen 1e beheerder</v>
      </c>
      <c r="F1542" s="10" t="str">
        <f>IF('KCC input'!H1543=0,"",'KCC input'!H1543)</f>
        <v>Wijzigen 1e beheerder</v>
      </c>
      <c r="G1542" s="10" t="str">
        <f t="shared" si="23"/>
        <v>A1ZKC007  Z164</v>
      </c>
      <c r="H1542" s="11" t="str">
        <f>IF('KCC input'!I1543=0,"",'KCC input'!I1543)</f>
        <v/>
      </c>
      <c r="I1542" s="10" t="str">
        <f>IF('KCC input'!K1543=0,"",'KCC input'!K1543)</f>
        <v>A1</v>
      </c>
      <c r="J1542" s="10" t="str">
        <f>IF('KCC input'!L1543=0,"",'KCC input'!L1543)</f>
        <v>ZKC007</v>
      </c>
      <c r="K1542" s="10" t="str">
        <f>IF('KCC input'!M1543=0,"",'KCC input'!M1543)</f>
        <v>Z164</v>
      </c>
      <c r="L1542" s="12"/>
    </row>
    <row r="1543" spans="1:12" x14ac:dyDescent="0.25">
      <c r="A1543" s="10" t="str">
        <f>IF(LEFT('KCC input'!A1544,2)="ZA",'KCC input'!A1544,"")</f>
        <v/>
      </c>
      <c r="B1543" s="10" t="str">
        <f>IF(LEFT('KCC input'!C1544,2)="ZA",'KCC input'!C1544,"")</f>
        <v/>
      </c>
      <c r="C1543" s="10" t="str">
        <f>IF(LEFT('KCC input'!E1544,2)="ZA",'KCC input'!E1544,"")</f>
        <v/>
      </c>
      <c r="D1543" s="10" t="str">
        <f>IF(LEFT('KCC input'!G1544,2)="ZA",'KCC input'!G1544,"")</f>
        <v>ZA_01518</v>
      </c>
      <c r="E1543" s="10" t="str">
        <f>IF('KCC input'!H1544=0,"",'KCC input'!H1544)</f>
        <v>Aanmelden/afmelden</v>
      </c>
      <c r="F1543" s="10" t="str">
        <f>IF('KCC input'!H1544=0,"",'KCC input'!H1544)</f>
        <v>Aanmelden/afmelden</v>
      </c>
      <c r="G1543" s="10" t="str">
        <f t="shared" si="23"/>
        <v>A1ZKC007  Z165</v>
      </c>
      <c r="H1543" s="11" t="str">
        <f>IF('KCC input'!I1544=0,"",'KCC input'!I1544)</f>
        <v/>
      </c>
      <c r="I1543" s="10" t="str">
        <f>IF('KCC input'!K1544=0,"",'KCC input'!K1544)</f>
        <v>A1</v>
      </c>
      <c r="J1543" s="10" t="str">
        <f>IF('KCC input'!L1544=0,"",'KCC input'!L1544)</f>
        <v>ZKC007</v>
      </c>
      <c r="K1543" s="10" t="str">
        <f>IF('KCC input'!M1544=0,"",'KCC input'!M1544)</f>
        <v>Z165</v>
      </c>
      <c r="L1543" s="12"/>
    </row>
    <row r="1544" spans="1:12" x14ac:dyDescent="0.25">
      <c r="A1544" s="10" t="str">
        <f>IF(LEFT('KCC input'!A1545,2)="ZA",'KCC input'!A1545,"")</f>
        <v/>
      </c>
      <c r="B1544" s="10" t="str">
        <f>IF(LEFT('KCC input'!C1545,2)="ZA",'KCC input'!C1545,"")</f>
        <v/>
      </c>
      <c r="C1544" s="10" t="str">
        <f>IF(LEFT('KCC input'!E1545,2)="ZA",'KCC input'!E1545,"")</f>
        <v/>
      </c>
      <c r="D1544" s="10" t="str">
        <f>IF(LEFT('KCC input'!G1545,2)="ZA",'KCC input'!G1545,"")</f>
        <v>ZA_01519</v>
      </c>
      <c r="E1544" s="10" t="str">
        <f>IF('KCC input'!H1545=0,"",'KCC input'!H1545)</f>
        <v>Status productaanvragen</v>
      </c>
      <c r="F1544" s="10" t="str">
        <f>IF('KCC input'!H1545=0,"",'KCC input'!H1545)</f>
        <v>Status productaanvragen</v>
      </c>
      <c r="G1544" s="10" t="str">
        <f t="shared" si="23"/>
        <v>A1ZKC007  Z166</v>
      </c>
      <c r="H1544" s="11" t="str">
        <f>IF('KCC input'!I1545=0,"",'KCC input'!I1545)</f>
        <v/>
      </c>
      <c r="I1544" s="10" t="str">
        <f>IF('KCC input'!K1545=0,"",'KCC input'!K1545)</f>
        <v>A1</v>
      </c>
      <c r="J1544" s="10" t="str">
        <f>IF('KCC input'!L1545=0,"",'KCC input'!L1545)</f>
        <v>ZKC007</v>
      </c>
      <c r="K1544" s="10" t="str">
        <f>IF('KCC input'!M1545=0,"",'KCC input'!M1545)</f>
        <v>Z166</v>
      </c>
      <c r="L1544" s="12"/>
    </row>
    <row r="1545" spans="1:12" x14ac:dyDescent="0.25">
      <c r="A1545" s="10" t="str">
        <f>IF(LEFT('KCC input'!A1546,2)="ZA",'KCC input'!A1546,"")</f>
        <v/>
      </c>
      <c r="B1545" s="10" t="str">
        <f>IF(LEFT('KCC input'!C1546,2)="ZA",'KCC input'!C1546,"")</f>
        <v/>
      </c>
      <c r="C1545" s="10" t="str">
        <f>IF(LEFT('KCC input'!E1546,2)="ZA",'KCC input'!E1546,"")</f>
        <v/>
      </c>
      <c r="D1545" s="10" t="str">
        <f>IF(LEFT('KCC input'!G1546,2)="ZA",'KCC input'!G1546,"")</f>
        <v>ZA_02318</v>
      </c>
      <c r="E1545" s="10" t="str">
        <f>IF('KCC input'!H1546=0,"",'KCC input'!H1546)</f>
        <v>E-herkenning</v>
      </c>
      <c r="F1545" s="10" t="str">
        <f>IF('KCC input'!H1546=0,"",'KCC input'!H1546)</f>
        <v>E-herkenning</v>
      </c>
      <c r="G1545" s="10" t="str">
        <f t="shared" si="23"/>
        <v>A1ZKC007  Z362</v>
      </c>
      <c r="H1545" s="11" t="str">
        <f>IF('KCC input'!I1546=0,"",'KCC input'!I1546)</f>
        <v/>
      </c>
      <c r="I1545" s="10" t="str">
        <f>IF('KCC input'!K1546=0,"",'KCC input'!K1546)</f>
        <v>A1</v>
      </c>
      <c r="J1545" s="10" t="str">
        <f>IF('KCC input'!L1546=0,"",'KCC input'!L1546)</f>
        <v>ZKC007</v>
      </c>
      <c r="K1545" s="10" t="str">
        <f>IF('KCC input'!M1546=0,"",'KCC input'!M1546)</f>
        <v>Z362</v>
      </c>
      <c r="L1545" s="12"/>
    </row>
    <row r="1546" spans="1:12" x14ac:dyDescent="0.25">
      <c r="A1546" s="10" t="str">
        <f>IF(LEFT('KCC input'!A1547,2)="ZA",'KCC input'!A1547,"")</f>
        <v/>
      </c>
      <c r="B1546" s="10" t="str">
        <f>IF(LEFT('KCC input'!C1547,2)="ZA",'KCC input'!C1547,"")</f>
        <v/>
      </c>
      <c r="C1546" s="10" t="str">
        <f>IF(LEFT('KCC input'!E1547,2)="ZA",'KCC input'!E1547,"")</f>
        <v>ZA_01520</v>
      </c>
      <c r="D1546" s="10" t="str">
        <f>IF(LEFT('KCC input'!G1547,2)="ZA",'KCC input'!G1547,"")</f>
        <v/>
      </c>
      <c r="E1546" s="10" t="str">
        <f>IF('KCC input'!H1547=0,"",'KCC input'!H1547)</f>
        <v>WKPB</v>
      </c>
      <c r="F1546" s="10" t="str">
        <f>IF('KCC input'!H1547=0,"",'KCC input'!H1547)</f>
        <v>WKPB</v>
      </c>
      <c r="G1546" s="10" t="str">
        <f t="shared" si="23"/>
        <v>A1ZKC007  Z297</v>
      </c>
      <c r="H1546" s="11" t="str">
        <f>IF('KCC input'!I1547=0,"",'KCC input'!I1547)</f>
        <v/>
      </c>
      <c r="I1546" s="10" t="str">
        <f>IF('KCC input'!K1547=0,"",'KCC input'!K1547)</f>
        <v>A1</v>
      </c>
      <c r="J1546" s="10" t="str">
        <f>IF('KCC input'!L1547=0,"",'KCC input'!L1547)</f>
        <v>ZKC007</v>
      </c>
      <c r="K1546" s="10" t="str">
        <f>IF('KCC input'!M1547=0,"",'KCC input'!M1547)</f>
        <v>Z297</v>
      </c>
      <c r="L1546" s="12"/>
    </row>
    <row r="1547" spans="1:12" x14ac:dyDescent="0.25">
      <c r="A1547" s="10" t="str">
        <f>IF(LEFT('KCC input'!A1548,2)="ZA",'KCC input'!A1548,"")</f>
        <v/>
      </c>
      <c r="B1547" s="10" t="str">
        <f>IF(LEFT('KCC input'!C1548,2)="ZA",'KCC input'!C1548,"")</f>
        <v/>
      </c>
      <c r="C1547" s="10" t="str">
        <f>IF(LEFT('KCC input'!E1548,2)="ZA",'KCC input'!E1548,"")</f>
        <v/>
      </c>
      <c r="D1547" s="10" t="str">
        <f>IF(LEFT('KCC input'!G1548,2)="ZA",'KCC input'!G1548,"")</f>
        <v>ZA_02319</v>
      </c>
      <c r="E1547" s="10" t="str">
        <f>IF('KCC input'!H1548=0,"",'KCC input'!H1548)</f>
        <v>Ondersteuning BRK-PB</v>
      </c>
      <c r="F1547" s="10" t="str">
        <f>IF('KCC input'!H1548=0,"",'KCC input'!H1548)</f>
        <v>Ondersteuning BRK-PB</v>
      </c>
      <c r="G1547" s="10" t="str">
        <f t="shared" ref="G1547:G1610" si="24">CONCATENATE(I1547,J1547,REPT(" ",8-LEN(J1547)),K1547)</f>
        <v>A1ZKC007  Z363</v>
      </c>
      <c r="H1547" s="11" t="str">
        <f>IF('KCC input'!I1548=0,"",'KCC input'!I1548)</f>
        <v/>
      </c>
      <c r="I1547" s="10" t="str">
        <f>IF('KCC input'!K1548=0,"",'KCC input'!K1548)</f>
        <v>A1</v>
      </c>
      <c r="J1547" s="10" t="str">
        <f>IF('KCC input'!L1548=0,"",'KCC input'!L1548)</f>
        <v>ZKC007</v>
      </c>
      <c r="K1547" s="10" t="str">
        <f>IF('KCC input'!M1548=0,"",'KCC input'!M1548)</f>
        <v>Z363</v>
      </c>
      <c r="L1547" s="12"/>
    </row>
    <row r="1548" spans="1:12" x14ac:dyDescent="0.25">
      <c r="A1548" s="10" t="str">
        <f>IF(LEFT('KCC input'!A1549,2)="ZA",'KCC input'!A1549,"")</f>
        <v/>
      </c>
      <c r="B1548" s="10" t="str">
        <f>IF(LEFT('KCC input'!C1549,2)="ZA",'KCC input'!C1549,"")</f>
        <v/>
      </c>
      <c r="C1548" s="10" t="str">
        <f>IF(LEFT('KCC input'!E1549,2)="ZA",'KCC input'!E1549,"")</f>
        <v/>
      </c>
      <c r="D1548" s="10" t="str">
        <f>IF(LEFT('KCC input'!G1549,2)="ZA",'KCC input'!G1549,"")</f>
        <v>ZA_02320</v>
      </c>
      <c r="E1548" s="10" t="str">
        <f>IF('KCC input'!H1549=0,"",'KCC input'!H1549)</f>
        <v>BKK</v>
      </c>
      <c r="F1548" s="10" t="str">
        <f>IF('KCC input'!H1549=0,"",'KCC input'!H1549)</f>
        <v>BKK</v>
      </c>
      <c r="G1548" s="10" t="str">
        <f t="shared" si="24"/>
        <v>A1ZKC007  Z364</v>
      </c>
      <c r="H1548" s="11" t="str">
        <f>IF('KCC input'!I1549=0,"",'KCC input'!I1549)</f>
        <v/>
      </c>
      <c r="I1548" s="10" t="str">
        <f>IF('KCC input'!K1549=0,"",'KCC input'!K1549)</f>
        <v>A1</v>
      </c>
      <c r="J1548" s="10" t="str">
        <f>IF('KCC input'!L1549=0,"",'KCC input'!L1549)</f>
        <v>ZKC007</v>
      </c>
      <c r="K1548" s="10" t="str">
        <f>IF('KCC input'!M1549=0,"",'KCC input'!M1549)</f>
        <v>Z364</v>
      </c>
      <c r="L1548" s="12"/>
    </row>
    <row r="1549" spans="1:12" x14ac:dyDescent="0.25">
      <c r="A1549" s="10" t="str">
        <f>IF(LEFT('KCC input'!A1550,2)="ZA",'KCC input'!A1550,"")</f>
        <v/>
      </c>
      <c r="B1549" s="10" t="str">
        <f>IF(LEFT('KCC input'!C1550,2)="ZA",'KCC input'!C1550,"")</f>
        <v/>
      </c>
      <c r="C1549" s="10" t="str">
        <f>IF(LEFT('KCC input'!E1550,2)="ZA",'KCC input'!E1550,"")</f>
        <v/>
      </c>
      <c r="D1549" s="10" t="str">
        <f>IF(LEFT('KCC input'!G1550,2)="ZA",'KCC input'!G1550,"")</f>
        <v>ZA_02321</v>
      </c>
      <c r="E1549" s="10" t="str">
        <f>IF('KCC input'!H1550=0,"",'KCC input'!H1550)</f>
        <v>WKPB-LV/ WKPB Niet Gemeenten</v>
      </c>
      <c r="F1549" s="10" t="str">
        <f>IF('KCC input'!H1550=0,"",'KCC input'!H1550)</f>
        <v>WKPB-LV/ WKPB Niet Gemeenten</v>
      </c>
      <c r="G1549" s="10" t="str">
        <f t="shared" si="24"/>
        <v>A1ZKC007  Z365</v>
      </c>
      <c r="H1549" s="11" t="str">
        <f>IF('KCC input'!I1550=0,"",'KCC input'!I1550)</f>
        <v/>
      </c>
      <c r="I1549" s="10" t="str">
        <f>IF('KCC input'!K1550=0,"",'KCC input'!K1550)</f>
        <v>A1</v>
      </c>
      <c r="J1549" s="10" t="str">
        <f>IF('KCC input'!L1550=0,"",'KCC input'!L1550)</f>
        <v>ZKC007</v>
      </c>
      <c r="K1549" s="10" t="str">
        <f>IF('KCC input'!M1550=0,"",'KCC input'!M1550)</f>
        <v>Z365</v>
      </c>
      <c r="L1549" s="12"/>
    </row>
    <row r="1550" spans="1:12" x14ac:dyDescent="0.25">
      <c r="A1550" s="10" t="str">
        <f>IF(LEFT('KCC input'!A1551,2)="ZA",'KCC input'!A1551,"")</f>
        <v/>
      </c>
      <c r="B1550" s="10" t="str">
        <f>IF(LEFT('KCC input'!C1551,2)="ZA",'KCC input'!C1551,"")</f>
        <v/>
      </c>
      <c r="C1550" s="10" t="str">
        <f>IF(LEFT('KCC input'!E1551,2)="ZA",'KCC input'!E1551,"")</f>
        <v/>
      </c>
      <c r="D1550" s="10" t="str">
        <f>IF(LEFT('KCC input'!G1551,2)="ZA",'KCC input'!G1551,"")</f>
        <v>ZA_01521</v>
      </c>
      <c r="E1550" s="10" t="str">
        <f>IF('KCC input'!H1551=0,"",'KCC input'!H1551)</f>
        <v>Ondersteuning</v>
      </c>
      <c r="F1550" s="10" t="str">
        <f>IF('KCC input'!H1551=0,"",'KCC input'!H1551)</f>
        <v>Ondersteuning</v>
      </c>
      <c r="G1550" s="10" t="str">
        <f t="shared" si="24"/>
        <v>A1ZKC007  Z218</v>
      </c>
      <c r="H1550" s="11" t="str">
        <f>IF('KCC input'!I1551=0,"",'KCC input'!I1551)</f>
        <v/>
      </c>
      <c r="I1550" s="10" t="str">
        <f>IF('KCC input'!K1551=0,"",'KCC input'!K1551)</f>
        <v>A1</v>
      </c>
      <c r="J1550" s="10" t="str">
        <f>IF('KCC input'!L1551=0,"",'KCC input'!L1551)</f>
        <v>ZKC007</v>
      </c>
      <c r="K1550" s="10" t="str">
        <f>IF('KCC input'!M1551=0,"",'KCC input'!M1551)</f>
        <v>Z218</v>
      </c>
      <c r="L1550" s="12"/>
    </row>
    <row r="1551" spans="1:12" x14ac:dyDescent="0.25">
      <c r="A1551" s="10" t="str">
        <f>IF(LEFT('KCC input'!A1552,2)="ZA",'KCC input'!A1552,"")</f>
        <v/>
      </c>
      <c r="B1551" s="10" t="str">
        <f>IF(LEFT('KCC input'!C1552,2)="ZA",'KCC input'!C1552,"")</f>
        <v/>
      </c>
      <c r="C1551" s="10" t="str">
        <f>IF(LEFT('KCC input'!E1552,2)="ZA",'KCC input'!E1552,"")</f>
        <v/>
      </c>
      <c r="D1551" s="10" t="str">
        <f>IF(LEFT('KCC input'!G1552,2)="ZA",'KCC input'!G1552,"")</f>
        <v>ZA_01525</v>
      </c>
      <c r="E1551" s="10" t="str">
        <f>IF('KCC input'!H1552=0,"",'KCC input'!H1552)</f>
        <v>Verstoring</v>
      </c>
      <c r="F1551" s="10" t="str">
        <f>IF('KCC input'!H1552=0,"",'KCC input'!H1552)</f>
        <v>Verstoring</v>
      </c>
      <c r="G1551" s="10" t="str">
        <f t="shared" si="24"/>
        <v>A1ZKC007  Z222</v>
      </c>
      <c r="H1551" s="11" t="str">
        <f>IF('KCC input'!I1552=0,"",'KCC input'!I1552)</f>
        <v/>
      </c>
      <c r="I1551" s="10" t="str">
        <f>IF('KCC input'!K1552=0,"",'KCC input'!K1552)</f>
        <v>A1</v>
      </c>
      <c r="J1551" s="10" t="str">
        <f>IF('KCC input'!L1552=0,"",'KCC input'!L1552)</f>
        <v>ZKC007</v>
      </c>
      <c r="K1551" s="10" t="str">
        <f>IF('KCC input'!M1552=0,"",'KCC input'!M1552)</f>
        <v>Z222</v>
      </c>
      <c r="L1551" s="12"/>
    </row>
    <row r="1552" spans="1:12" x14ac:dyDescent="0.25">
      <c r="A1552" s="10" t="str">
        <f>IF(LEFT('KCC input'!A1553,2)="ZA",'KCC input'!A1553,"")</f>
        <v/>
      </c>
      <c r="B1552" s="10" t="str">
        <f>IF(LEFT('KCC input'!C1553,2)="ZA",'KCC input'!C1553,"")</f>
        <v/>
      </c>
      <c r="C1552" s="10" t="str">
        <f>IF(LEFT('KCC input'!E1553,2)="ZA",'KCC input'!E1553,"")</f>
        <v/>
      </c>
      <c r="D1552" s="10" t="str">
        <f>IF(LEFT('KCC input'!G1553,2)="ZA",'KCC input'!G1553,"")</f>
        <v>ZA_01526</v>
      </c>
      <c r="E1552" s="10" t="str">
        <f>IF('KCC input'!H1553=0,"",'KCC input'!H1553)</f>
        <v>Foutmelding</v>
      </c>
      <c r="F1552" s="10" t="str">
        <f>IF('KCC input'!H1553=0,"",'KCC input'!H1553)</f>
        <v>Foutmelding</v>
      </c>
      <c r="G1552" s="10" t="str">
        <f t="shared" si="24"/>
        <v>A1ZKC007  Z223</v>
      </c>
      <c r="H1552" s="11" t="str">
        <f>IF('KCC input'!I1553=0,"",'KCC input'!I1553)</f>
        <v/>
      </c>
      <c r="I1552" s="10" t="str">
        <f>IF('KCC input'!K1553=0,"",'KCC input'!K1553)</f>
        <v>A1</v>
      </c>
      <c r="J1552" s="10" t="str">
        <f>IF('KCC input'!L1553=0,"",'KCC input'!L1553)</f>
        <v>ZKC007</v>
      </c>
      <c r="K1552" s="10" t="str">
        <f>IF('KCC input'!M1553=0,"",'KCC input'!M1553)</f>
        <v>Z223</v>
      </c>
      <c r="L1552" s="12"/>
    </row>
    <row r="1553" spans="1:12" x14ac:dyDescent="0.25">
      <c r="A1553" s="10" t="str">
        <f>IF(LEFT('KCC input'!A1554,2)="ZA",'KCC input'!A1554,"")</f>
        <v/>
      </c>
      <c r="B1553" s="10" t="str">
        <f>IF(LEFT('KCC input'!C1554,2)="ZA",'KCC input'!C1554,"")</f>
        <v/>
      </c>
      <c r="C1553" s="10" t="str">
        <f>IF(LEFT('KCC input'!E1554,2)="ZA",'KCC input'!E1554,"")</f>
        <v>ZA_01531</v>
      </c>
      <c r="D1553" s="10" t="str">
        <f>IF(LEFT('KCC input'!G1554,2)="ZA",'KCC input'!G1554,"")</f>
        <v/>
      </c>
      <c r="E1553" s="10" t="str">
        <f>IF('KCC input'!H1554=0,"",'KCC input'!H1554)</f>
        <v>Depot</v>
      </c>
      <c r="F1553" s="10" t="str">
        <f>IF('KCC input'!H1554=0,"",'KCC input'!H1554)</f>
        <v>Depot</v>
      </c>
      <c r="G1553" s="10" t="str">
        <f t="shared" si="24"/>
        <v>A1ZKC007  Z298</v>
      </c>
      <c r="H1553" s="11" t="str">
        <f>IF('KCC input'!I1554=0,"",'KCC input'!I1554)</f>
        <v/>
      </c>
      <c r="I1553" s="10" t="str">
        <f>IF('KCC input'!K1554=0,"",'KCC input'!K1554)</f>
        <v>A1</v>
      </c>
      <c r="J1553" s="10" t="str">
        <f>IF('KCC input'!L1554=0,"",'KCC input'!L1554)</f>
        <v>ZKC007</v>
      </c>
      <c r="K1553" s="10" t="str">
        <f>IF('KCC input'!M1554=0,"",'KCC input'!M1554)</f>
        <v>Z298</v>
      </c>
      <c r="L1553" s="12"/>
    </row>
    <row r="1554" spans="1:12" x14ac:dyDescent="0.25">
      <c r="A1554" s="10" t="str">
        <f>IF(LEFT('KCC input'!A1555,2)="ZA",'KCC input'!A1555,"")</f>
        <v/>
      </c>
      <c r="B1554" s="10" t="str">
        <f>IF(LEFT('KCC input'!C1555,2)="ZA",'KCC input'!C1555,"")</f>
        <v/>
      </c>
      <c r="C1554" s="10" t="str">
        <f>IF(LEFT('KCC input'!E1555,2)="ZA",'KCC input'!E1555,"")</f>
        <v/>
      </c>
      <c r="D1554" s="10" t="str">
        <f>IF(LEFT('KCC input'!G1555,2)="ZA",'KCC input'!G1555,"")</f>
        <v>ZA_01532</v>
      </c>
      <c r="E1554" s="10" t="str">
        <f>IF('KCC input'!H1555=0,"",'KCC input'!H1555)</f>
        <v>Status aanvraag complexaanduiding</v>
      </c>
      <c r="F1554" s="10" t="str">
        <f>IF('KCC input'!H1555=0,"",'KCC input'!H1555)</f>
        <v>Status aanvraag complexaanduiding</v>
      </c>
      <c r="G1554" s="10" t="str">
        <f t="shared" si="24"/>
        <v>A1ZKC007  Z228</v>
      </c>
      <c r="H1554" s="11" t="str">
        <f>IF('KCC input'!I1555=0,"",'KCC input'!I1555)</f>
        <v/>
      </c>
      <c r="I1554" s="10" t="str">
        <f>IF('KCC input'!K1555=0,"",'KCC input'!K1555)</f>
        <v>A1</v>
      </c>
      <c r="J1554" s="10" t="str">
        <f>IF('KCC input'!L1555=0,"",'KCC input'!L1555)</f>
        <v>ZKC007</v>
      </c>
      <c r="K1554" s="10" t="str">
        <f>IF('KCC input'!M1555=0,"",'KCC input'!M1555)</f>
        <v>Z228</v>
      </c>
      <c r="L1554" s="12"/>
    </row>
    <row r="1555" spans="1:12" x14ac:dyDescent="0.25">
      <c r="A1555" s="10" t="str">
        <f>IF(LEFT('KCC input'!A1556,2)="ZA",'KCC input'!A1556,"")</f>
        <v/>
      </c>
      <c r="B1555" s="10" t="str">
        <f>IF(LEFT('KCC input'!C1556,2)="ZA",'KCC input'!C1556,"")</f>
        <v/>
      </c>
      <c r="C1555" s="10" t="str">
        <f>IF(LEFT('KCC input'!E1556,2)="ZA",'KCC input'!E1556,"")</f>
        <v/>
      </c>
      <c r="D1555" s="10" t="str">
        <f>IF(LEFT('KCC input'!G1556,2)="ZA",'KCC input'!G1556,"")</f>
        <v>ZA_01533</v>
      </c>
      <c r="E1555" s="10" t="str">
        <f>IF('KCC input'!H1556=0,"",'KCC input'!H1556)</f>
        <v>Wijzigen depotstuk</v>
      </c>
      <c r="F1555" s="10" t="str">
        <f>IF('KCC input'!H1556=0,"",'KCC input'!H1556)</f>
        <v>Wijzigen depotstuk</v>
      </c>
      <c r="G1555" s="10" t="str">
        <f t="shared" si="24"/>
        <v>A1ZKC007  Z229</v>
      </c>
      <c r="H1555" s="11" t="str">
        <f>IF('KCC input'!I1556=0,"",'KCC input'!I1556)</f>
        <v/>
      </c>
      <c r="I1555" s="10" t="str">
        <f>IF('KCC input'!K1556=0,"",'KCC input'!K1556)</f>
        <v>A1</v>
      </c>
      <c r="J1555" s="10" t="str">
        <f>IF('KCC input'!L1556=0,"",'KCC input'!L1556)</f>
        <v>ZKC007</v>
      </c>
      <c r="K1555" s="10" t="str">
        <f>IF('KCC input'!M1556=0,"",'KCC input'!M1556)</f>
        <v>Z229</v>
      </c>
      <c r="L1555" s="12"/>
    </row>
    <row r="1556" spans="1:12" x14ac:dyDescent="0.25">
      <c r="A1556" s="10" t="str">
        <f>IF(LEFT('KCC input'!A1557,2)="ZA",'KCC input'!A1557,"")</f>
        <v/>
      </c>
      <c r="B1556" s="10" t="str">
        <f>IF(LEFT('KCC input'!C1557,2)="ZA",'KCC input'!C1557,"")</f>
        <v/>
      </c>
      <c r="C1556" s="10" t="str">
        <f>IF(LEFT('KCC input'!E1557,2)="ZA",'KCC input'!E1557,"")</f>
        <v/>
      </c>
      <c r="D1556" s="10" t="str">
        <f>IF(LEFT('KCC input'!G1557,2)="ZA",'KCC input'!G1557,"")</f>
        <v>ZA_01534</v>
      </c>
      <c r="E1556" s="10" t="str">
        <f>IF('KCC input'!H1557=0,"",'KCC input'!H1557)</f>
        <v>Ondersteuning indienen splitsingstekening</v>
      </c>
      <c r="F1556" s="10" t="str">
        <f>IF('KCC input'!H1557=0,"",'KCC input'!H1557)</f>
        <v>Ondersteuning indienen splitsingstekening</v>
      </c>
      <c r="G1556" s="10" t="str">
        <f t="shared" si="24"/>
        <v>A1ZKC007  Z230</v>
      </c>
      <c r="H1556" s="11" t="str">
        <f>IF('KCC input'!I1557=0,"",'KCC input'!I1557)</f>
        <v/>
      </c>
      <c r="I1556" s="10" t="str">
        <f>IF('KCC input'!K1557=0,"",'KCC input'!K1557)</f>
        <v>A1</v>
      </c>
      <c r="J1556" s="10" t="str">
        <f>IF('KCC input'!L1557=0,"",'KCC input'!L1557)</f>
        <v>ZKC007</v>
      </c>
      <c r="K1556" s="10" t="str">
        <f>IF('KCC input'!M1557=0,"",'KCC input'!M1557)</f>
        <v>Z230</v>
      </c>
      <c r="L1556" s="12"/>
    </row>
    <row r="1557" spans="1:12" x14ac:dyDescent="0.25">
      <c r="A1557" s="10" t="str">
        <f>IF(LEFT('KCC input'!A1558,2)="ZA",'KCC input'!A1558,"")</f>
        <v/>
      </c>
      <c r="B1557" s="10" t="str">
        <f>IF(LEFT('KCC input'!C1558,2)="ZA",'KCC input'!C1558,"")</f>
        <v/>
      </c>
      <c r="C1557" s="10" t="str">
        <f>IF(LEFT('KCC input'!E1558,2)="ZA",'KCC input'!E1558,"")</f>
        <v/>
      </c>
      <c r="D1557" s="10" t="str">
        <f>IF(LEFT('KCC input'!G1558,2)="ZA",'KCC input'!G1558,"")</f>
        <v>ZA_01535</v>
      </c>
      <c r="E1557" s="10" t="str">
        <f>IF('KCC input'!H1558=0,"",'KCC input'!H1558)</f>
        <v>Inschrijvingsvereisten depotstuk</v>
      </c>
      <c r="F1557" s="10" t="str">
        <f>IF('KCC input'!H1558=0,"",'KCC input'!H1558)</f>
        <v>Inschrijvingsvereisten depotstuk</v>
      </c>
      <c r="G1557" s="10" t="str">
        <f t="shared" si="24"/>
        <v>A1ZKC007  Z231</v>
      </c>
      <c r="H1557" s="11" t="str">
        <f>IF('KCC input'!I1558=0,"",'KCC input'!I1558)</f>
        <v/>
      </c>
      <c r="I1557" s="10" t="str">
        <f>IF('KCC input'!K1558=0,"",'KCC input'!K1558)</f>
        <v>A1</v>
      </c>
      <c r="J1557" s="10" t="str">
        <f>IF('KCC input'!L1558=0,"",'KCC input'!L1558)</f>
        <v>ZKC007</v>
      </c>
      <c r="K1557" s="10" t="str">
        <f>IF('KCC input'!M1558=0,"",'KCC input'!M1558)</f>
        <v>Z231</v>
      </c>
      <c r="L1557" s="12"/>
    </row>
    <row r="1558" spans="1:12" x14ac:dyDescent="0.25">
      <c r="A1558" s="10" t="str">
        <f>IF(LEFT('KCC input'!A1559,2)="ZA",'KCC input'!A1559,"")</f>
        <v/>
      </c>
      <c r="B1558" s="10" t="str">
        <f>IF(LEFT('KCC input'!C1559,2)="ZA",'KCC input'!C1559,"")</f>
        <v/>
      </c>
      <c r="C1558" s="10" t="str">
        <f>IF(LEFT('KCC input'!E1559,2)="ZA",'KCC input'!E1559,"")</f>
        <v/>
      </c>
      <c r="D1558" s="10" t="str">
        <f>IF(LEFT('KCC input'!G1559,2)="ZA",'KCC input'!G1559,"")</f>
        <v>ZA_01536</v>
      </c>
      <c r="E1558" s="10" t="str">
        <f>IF('KCC input'!H1559=0,"",'KCC input'!H1559)</f>
        <v>Netwerktekening</v>
      </c>
      <c r="F1558" s="10" t="str">
        <f>IF('KCC input'!H1559=0,"",'KCC input'!H1559)</f>
        <v>Netwerktekening</v>
      </c>
      <c r="G1558" s="10" t="str">
        <f t="shared" si="24"/>
        <v>A1ZKC007  Z232</v>
      </c>
      <c r="H1558" s="11" t="str">
        <f>IF('KCC input'!I1559=0,"",'KCC input'!I1559)</f>
        <v/>
      </c>
      <c r="I1558" s="10" t="str">
        <f>IF('KCC input'!K1559=0,"",'KCC input'!K1559)</f>
        <v>A1</v>
      </c>
      <c r="J1558" s="10" t="str">
        <f>IF('KCC input'!L1559=0,"",'KCC input'!L1559)</f>
        <v>ZKC007</v>
      </c>
      <c r="K1558" s="10" t="str">
        <f>IF('KCC input'!M1559=0,"",'KCC input'!M1559)</f>
        <v>Z232</v>
      </c>
      <c r="L1558" s="12"/>
    </row>
    <row r="1559" spans="1:12" x14ac:dyDescent="0.25">
      <c r="A1559" s="10" t="str">
        <f>IF(LEFT('KCC input'!A1560,2)="ZA",'KCC input'!A1560,"")</f>
        <v/>
      </c>
      <c r="B1559" s="10" t="str">
        <f>IF(LEFT('KCC input'!C1560,2)="ZA",'KCC input'!C1560,"")</f>
        <v/>
      </c>
      <c r="C1559" s="10" t="str">
        <f>IF(LEFT('KCC input'!E1560,2)="ZA",'KCC input'!E1560,"")</f>
        <v>ZA_01539</v>
      </c>
      <c r="D1559" s="10" t="str">
        <f>IF(LEFT('KCC input'!G1560,2)="ZA",'KCC input'!G1560,"")</f>
        <v/>
      </c>
      <c r="E1559" s="10" t="str">
        <f>IF('KCC input'!H1560=0,"",'KCC input'!H1560)</f>
        <v>Producten/onderzoeken RZ</v>
      </c>
      <c r="F1559" s="10" t="str">
        <f>IF('KCC input'!H1560=0,"",'KCC input'!H1560)</f>
        <v>Producten/onderzoeken RZ</v>
      </c>
      <c r="G1559" s="10" t="str">
        <f t="shared" si="24"/>
        <v>A1ZKC007  Z300</v>
      </c>
      <c r="H1559" s="11" t="str">
        <f>IF('KCC input'!I1560=0,"",'KCC input'!I1560)</f>
        <v/>
      </c>
      <c r="I1559" s="10" t="str">
        <f>IF('KCC input'!K1560=0,"",'KCC input'!K1560)</f>
        <v>A1</v>
      </c>
      <c r="J1559" s="10" t="str">
        <f>IF('KCC input'!L1560=0,"",'KCC input'!L1560)</f>
        <v>ZKC007</v>
      </c>
      <c r="K1559" s="10" t="str">
        <f>IF('KCC input'!M1560=0,"",'KCC input'!M1560)</f>
        <v>Z300</v>
      </c>
      <c r="L1559" s="12"/>
    </row>
    <row r="1560" spans="1:12" x14ac:dyDescent="0.25">
      <c r="A1560" s="10" t="str">
        <f>IF(LEFT('KCC input'!A1561,2)="ZA",'KCC input'!A1561,"")</f>
        <v/>
      </c>
      <c r="B1560" s="10" t="str">
        <f>IF(LEFT('KCC input'!C1561,2)="ZA",'KCC input'!C1561,"")</f>
        <v/>
      </c>
      <c r="C1560" s="10" t="str">
        <f>IF(LEFT('KCC input'!E1561,2)="ZA",'KCC input'!E1561,"")</f>
        <v/>
      </c>
      <c r="D1560" s="10" t="str">
        <f>IF(LEFT('KCC input'!G1561,2)="ZA",'KCC input'!G1561,"")</f>
        <v>ZA_01540</v>
      </c>
      <c r="E1560" s="10" t="str">
        <f>IF('KCC input'!H1561=0,"",'KCC input'!H1561)</f>
        <v>Inhoud ontvangen product</v>
      </c>
      <c r="F1560" s="10" t="str">
        <f>IF('KCC input'!H1561=0,"",'KCC input'!H1561)</f>
        <v>Inhoud ontvangen product</v>
      </c>
      <c r="G1560" s="10" t="str">
        <f t="shared" si="24"/>
        <v>A1ZKC007  Z234</v>
      </c>
      <c r="H1560" s="11" t="str">
        <f>IF('KCC input'!I1561=0,"",'KCC input'!I1561)</f>
        <v/>
      </c>
      <c r="I1560" s="10" t="str">
        <f>IF('KCC input'!K1561=0,"",'KCC input'!K1561)</f>
        <v>A1</v>
      </c>
      <c r="J1560" s="10" t="str">
        <f>IF('KCC input'!L1561=0,"",'KCC input'!L1561)</f>
        <v>ZKC007</v>
      </c>
      <c r="K1560" s="10" t="str">
        <f>IF('KCC input'!M1561=0,"",'KCC input'!M1561)</f>
        <v>Z234</v>
      </c>
      <c r="L1560" s="12"/>
    </row>
    <row r="1561" spans="1:12" x14ac:dyDescent="0.25">
      <c r="A1561" s="10" t="str">
        <f>IF(LEFT('KCC input'!A1562,2)="ZA",'KCC input'!A1562,"")</f>
        <v/>
      </c>
      <c r="B1561" s="10" t="str">
        <f>IF(LEFT('KCC input'!C1562,2)="ZA",'KCC input'!C1562,"")</f>
        <v/>
      </c>
      <c r="C1561" s="10" t="str">
        <f>IF(LEFT('KCC input'!E1562,2)="ZA",'KCC input'!E1562,"")</f>
        <v/>
      </c>
      <c r="D1561" s="10" t="str">
        <f>IF(LEFT('KCC input'!G1562,2)="ZA",'KCC input'!G1562,"")</f>
        <v>ZA_01541</v>
      </c>
      <c r="E1561" s="10" t="str">
        <f>IF('KCC input'!H1562=0,"",'KCC input'!H1562)</f>
        <v>Product niet ontvangen</v>
      </c>
      <c r="F1561" s="10" t="str">
        <f>IF('KCC input'!H1562=0,"",'KCC input'!H1562)</f>
        <v>Product niet ontvangen</v>
      </c>
      <c r="G1561" s="10" t="str">
        <f t="shared" si="24"/>
        <v>A1ZKC007  Z235</v>
      </c>
      <c r="H1561" s="11" t="str">
        <f>IF('KCC input'!I1562=0,"",'KCC input'!I1562)</f>
        <v/>
      </c>
      <c r="I1561" s="10" t="str">
        <f>IF('KCC input'!K1562=0,"",'KCC input'!K1562)</f>
        <v>A1</v>
      </c>
      <c r="J1561" s="10" t="str">
        <f>IF('KCC input'!L1562=0,"",'KCC input'!L1562)</f>
        <v>ZKC007</v>
      </c>
      <c r="K1561" s="10" t="str">
        <f>IF('KCC input'!M1562=0,"",'KCC input'!M1562)</f>
        <v>Z235</v>
      </c>
      <c r="L1561" s="12"/>
    </row>
    <row r="1562" spans="1:12" x14ac:dyDescent="0.25">
      <c r="A1562" s="10" t="str">
        <f>IF(LEFT('KCC input'!A1563,2)="ZA",'KCC input'!A1563,"")</f>
        <v/>
      </c>
      <c r="B1562" s="10" t="str">
        <f>IF(LEFT('KCC input'!C1563,2)="ZA",'KCC input'!C1563,"")</f>
        <v/>
      </c>
      <c r="C1562" s="10" t="str">
        <f>IF(LEFT('KCC input'!E1563,2)="ZA",'KCC input'!E1563,"")</f>
        <v/>
      </c>
      <c r="D1562" s="10" t="str">
        <f>IF(LEFT('KCC input'!G1563,2)="ZA",'KCC input'!G1563,"")</f>
        <v>ZA_01542</v>
      </c>
      <c r="E1562" s="10" t="str">
        <f>IF('KCC input'!H1563=0,"",'KCC input'!H1563)</f>
        <v>Status product aanvraag</v>
      </c>
      <c r="F1562" s="10" t="str">
        <f>IF('KCC input'!H1563=0,"",'KCC input'!H1563)</f>
        <v>Status product aanvraag</v>
      </c>
      <c r="G1562" s="10" t="str">
        <f t="shared" si="24"/>
        <v>A1ZKC007  Z236</v>
      </c>
      <c r="H1562" s="11" t="str">
        <f>IF('KCC input'!I1563=0,"",'KCC input'!I1563)</f>
        <v/>
      </c>
      <c r="I1562" s="10" t="str">
        <f>IF('KCC input'!K1563=0,"",'KCC input'!K1563)</f>
        <v>A1</v>
      </c>
      <c r="J1562" s="10" t="str">
        <f>IF('KCC input'!L1563=0,"",'KCC input'!L1563)</f>
        <v>ZKC007</v>
      </c>
      <c r="K1562" s="10" t="str">
        <f>IF('KCC input'!M1563=0,"",'KCC input'!M1563)</f>
        <v>Z236</v>
      </c>
      <c r="L1562" s="12"/>
    </row>
    <row r="1563" spans="1:12" x14ac:dyDescent="0.25">
      <c r="A1563" s="10" t="str">
        <f>IF(LEFT('KCC input'!A1564,2)="ZA",'KCC input'!A1564,"")</f>
        <v/>
      </c>
      <c r="B1563" s="10" t="str">
        <f>IF(LEFT('KCC input'!C1564,2)="ZA",'KCC input'!C1564,"")</f>
        <v/>
      </c>
      <c r="C1563" s="10" t="str">
        <f>IF(LEFT('KCC input'!E1564,2)="ZA",'KCC input'!E1564,"")</f>
        <v/>
      </c>
      <c r="D1563" s="10" t="str">
        <f>IF(LEFT('KCC input'!G1564,2)="ZA",'KCC input'!G1564,"")</f>
        <v>ZA_01543</v>
      </c>
      <c r="E1563" s="10" t="str">
        <f>IF('KCC input'!H1564=0,"",'KCC input'!H1564)</f>
        <v>Verkeerd product ontvangen</v>
      </c>
      <c r="F1563" s="10" t="str">
        <f>IF('KCC input'!H1564=0,"",'KCC input'!H1564)</f>
        <v>Verkeerd product ontvangen</v>
      </c>
      <c r="G1563" s="10" t="str">
        <f t="shared" si="24"/>
        <v>A1ZKC007  Z237</v>
      </c>
      <c r="H1563" s="11" t="str">
        <f>IF('KCC input'!I1564=0,"",'KCC input'!I1564)</f>
        <v/>
      </c>
      <c r="I1563" s="10" t="str">
        <f>IF('KCC input'!K1564=0,"",'KCC input'!K1564)</f>
        <v>A1</v>
      </c>
      <c r="J1563" s="10" t="str">
        <f>IF('KCC input'!L1564=0,"",'KCC input'!L1564)</f>
        <v>ZKC007</v>
      </c>
      <c r="K1563" s="10" t="str">
        <f>IF('KCC input'!M1564=0,"",'KCC input'!M1564)</f>
        <v>Z237</v>
      </c>
      <c r="L1563" s="12"/>
    </row>
    <row r="1564" spans="1:12" x14ac:dyDescent="0.25">
      <c r="A1564" s="10" t="str">
        <f>IF(LEFT('KCC input'!A1565,2)="ZA",'KCC input'!A1565,"")</f>
        <v/>
      </c>
      <c r="B1564" s="10" t="str">
        <f>IF(LEFT('KCC input'!C1565,2)="ZA",'KCC input'!C1565,"")</f>
        <v/>
      </c>
      <c r="C1564" s="10" t="str">
        <f>IF(LEFT('KCC input'!E1565,2)="ZA",'KCC input'!E1565,"")</f>
        <v/>
      </c>
      <c r="D1564" s="10" t="str">
        <f>IF(LEFT('KCC input'!G1565,2)="ZA",'KCC input'!G1565,"")</f>
        <v>ZA_02822</v>
      </c>
      <c r="E1564" s="10" t="str">
        <f>IF('KCC input'!H1565=0,"",'KCC input'!H1565)</f>
        <v>Spoedverzoek onderzoek RZ</v>
      </c>
      <c r="F1564" s="10" t="str">
        <f>IF('KCC input'!H1565=0,"",'KCC input'!H1565)</f>
        <v>Spoedverzoek onderzoek RZ</v>
      </c>
      <c r="G1564" s="10" t="str">
        <f t="shared" si="24"/>
        <v>A1ZKC007  Z394</v>
      </c>
      <c r="H1564" s="11" t="str">
        <f>IF('KCC input'!I1565=0,"",'KCC input'!I1565)</f>
        <v/>
      </c>
      <c r="I1564" s="10" t="str">
        <f>IF('KCC input'!K1565=0,"",'KCC input'!K1565)</f>
        <v>A1</v>
      </c>
      <c r="J1564" s="10" t="str">
        <f>IF('KCC input'!L1565=0,"",'KCC input'!L1565)</f>
        <v>ZKC007</v>
      </c>
      <c r="K1564" s="10" t="str">
        <f>IF('KCC input'!M1565=0,"",'KCC input'!M1565)</f>
        <v>Z394</v>
      </c>
      <c r="L1564" s="12"/>
    </row>
    <row r="1565" spans="1:12" x14ac:dyDescent="0.25">
      <c r="A1565" s="10" t="str">
        <f>IF(LEFT('KCC input'!A1566,2)="ZA",'KCC input'!A1566,"")</f>
        <v/>
      </c>
      <c r="B1565" s="10" t="str">
        <f>IF(LEFT('KCC input'!C1566,2)="ZA",'KCC input'!C1566,"")</f>
        <v/>
      </c>
      <c r="C1565" s="10" t="str">
        <f>IF(LEFT('KCC input'!E1566,2)="ZA",'KCC input'!E1566,"")</f>
        <v/>
      </c>
      <c r="D1565" s="10" t="str">
        <f>IF(LEFT('KCC input'!G1566,2)="ZA",'KCC input'!G1566,"")</f>
        <v>ZA_02823</v>
      </c>
      <c r="E1565" s="10" t="str">
        <f>IF('KCC input'!H1566=0,"",'KCC input'!H1566)</f>
        <v>Tarieven onderzoeken RZ</v>
      </c>
      <c r="F1565" s="10" t="str">
        <f>IF('KCC input'!H1566=0,"",'KCC input'!H1566)</f>
        <v>Tarieven onderzoeken RZ</v>
      </c>
      <c r="G1565" s="10" t="str">
        <f t="shared" si="24"/>
        <v>A1ZKC007  Z395</v>
      </c>
      <c r="H1565" s="11" t="str">
        <f>IF('KCC input'!I1566=0,"",'KCC input'!I1566)</f>
        <v/>
      </c>
      <c r="I1565" s="10" t="str">
        <f>IF('KCC input'!K1566=0,"",'KCC input'!K1566)</f>
        <v>A1</v>
      </c>
      <c r="J1565" s="10" t="str">
        <f>IF('KCC input'!L1566=0,"",'KCC input'!L1566)</f>
        <v>ZKC007</v>
      </c>
      <c r="K1565" s="10" t="str">
        <f>IF('KCC input'!M1566=0,"",'KCC input'!M1566)</f>
        <v>Z395</v>
      </c>
      <c r="L1565" s="12"/>
    </row>
    <row r="1566" spans="1:12" x14ac:dyDescent="0.25">
      <c r="A1566" s="10" t="str">
        <f>IF(LEFT('KCC input'!A1567,2)="ZA",'KCC input'!A1567,"")</f>
        <v/>
      </c>
      <c r="B1566" s="10" t="str">
        <f>IF(LEFT('KCC input'!C1567,2)="ZA",'KCC input'!C1567,"")</f>
        <v/>
      </c>
      <c r="C1566" s="10" t="str">
        <f>IF(LEFT('KCC input'!E1567,2)="ZA",'KCC input'!E1567,"")</f>
        <v/>
      </c>
      <c r="D1566" s="10" t="str">
        <f>IF(LEFT('KCC input'!G1567,2)="ZA",'KCC input'!G1567,"")</f>
        <v>ZA_01544</v>
      </c>
      <c r="E1566" s="10" t="str">
        <f>IF('KCC input'!H1567=0,"",'KCC input'!H1567)</f>
        <v>Product annuleren</v>
      </c>
      <c r="F1566" s="10" t="str">
        <f>IF('KCC input'!H1567=0,"",'KCC input'!H1567)</f>
        <v>Product annuleren</v>
      </c>
      <c r="G1566" s="10" t="str">
        <f t="shared" si="24"/>
        <v>A1ZKC007  Z238</v>
      </c>
      <c r="H1566" s="11" t="str">
        <f>IF('KCC input'!I1567=0,"",'KCC input'!I1567)</f>
        <v/>
      </c>
      <c r="I1566" s="10" t="str">
        <f>IF('KCC input'!K1567=0,"",'KCC input'!K1567)</f>
        <v>A1</v>
      </c>
      <c r="J1566" s="10" t="str">
        <f>IF('KCC input'!L1567=0,"",'KCC input'!L1567)</f>
        <v>ZKC007</v>
      </c>
      <c r="K1566" s="10" t="str">
        <f>IF('KCC input'!M1567=0,"",'KCC input'!M1567)</f>
        <v>Z238</v>
      </c>
      <c r="L1566" s="12"/>
    </row>
    <row r="1567" spans="1:12" x14ac:dyDescent="0.25">
      <c r="A1567" s="10" t="str">
        <f>IF(LEFT('KCC input'!A1568,2)="ZA",'KCC input'!A1568,"")</f>
        <v/>
      </c>
      <c r="B1567" s="10" t="str">
        <f>IF(LEFT('KCC input'!C1568,2)="ZA",'KCC input'!C1568,"")</f>
        <v/>
      </c>
      <c r="C1567" s="10" t="str">
        <f>IF(LEFT('KCC input'!E1568,2)="ZA",'KCC input'!E1568,"")</f>
        <v>ZA_01970</v>
      </c>
      <c r="D1567" s="10" t="str">
        <f>IF(LEFT('KCC input'!G1568,2)="ZA",'KCC input'!G1568,"")</f>
        <v/>
      </c>
      <c r="E1567" s="10" t="str">
        <f>IF('KCC input'!H1568=0,"",'KCC input'!H1568)</f>
        <v>Webinar</v>
      </c>
      <c r="F1567" s="10" t="str">
        <f>IF('KCC input'!H1568=0,"",'KCC input'!H1568)</f>
        <v>Webinar</v>
      </c>
      <c r="G1567" s="10" t="str">
        <f t="shared" si="24"/>
        <v>A1ZKC007  Z306</v>
      </c>
      <c r="H1567" s="11" t="str">
        <f>IF('KCC input'!I1568=0,"",'KCC input'!I1568)</f>
        <v/>
      </c>
      <c r="I1567" s="10" t="str">
        <f>IF('KCC input'!K1568=0,"",'KCC input'!K1568)</f>
        <v>A1</v>
      </c>
      <c r="J1567" s="10" t="str">
        <f>IF('KCC input'!L1568=0,"",'KCC input'!L1568)</f>
        <v>ZKC007</v>
      </c>
      <c r="K1567" s="10" t="str">
        <f>IF('KCC input'!M1568=0,"",'KCC input'!M1568)</f>
        <v>Z306</v>
      </c>
      <c r="L1567" s="12"/>
    </row>
    <row r="1568" spans="1:12" x14ac:dyDescent="0.25">
      <c r="A1568" s="10" t="str">
        <f>IF(LEFT('KCC input'!A1569,2)="ZA",'KCC input'!A1569,"")</f>
        <v/>
      </c>
      <c r="B1568" s="10" t="str">
        <f>IF(LEFT('KCC input'!C1569,2)="ZA",'KCC input'!C1569,"")</f>
        <v/>
      </c>
      <c r="C1568" s="10" t="str">
        <f>IF(LEFT('KCC input'!E1569,2)="ZA",'KCC input'!E1569,"")</f>
        <v/>
      </c>
      <c r="D1568" s="10" t="str">
        <f>IF(LEFT('KCC input'!G1569,2)="ZA",'KCC input'!G1569,"")</f>
        <v>ZA_01971</v>
      </c>
      <c r="E1568" s="10" t="str">
        <f>IF('KCC input'!H1569=0,"",'KCC input'!H1569)</f>
        <v>Uitnodiging</v>
      </c>
      <c r="F1568" s="10" t="str">
        <f>IF('KCC input'!H1569=0,"",'KCC input'!H1569)</f>
        <v>Uitnodiging</v>
      </c>
      <c r="G1568" s="10" t="str">
        <f t="shared" si="24"/>
        <v>A1ZKC007  Z307</v>
      </c>
      <c r="H1568" s="11" t="str">
        <f>IF('KCC input'!I1569=0,"",'KCC input'!I1569)</f>
        <v/>
      </c>
      <c r="I1568" s="10" t="str">
        <f>IF('KCC input'!K1569=0,"",'KCC input'!K1569)</f>
        <v>A1</v>
      </c>
      <c r="J1568" s="10" t="str">
        <f>IF('KCC input'!L1569=0,"",'KCC input'!L1569)</f>
        <v>ZKC007</v>
      </c>
      <c r="K1568" s="10" t="str">
        <f>IF('KCC input'!M1569=0,"",'KCC input'!M1569)</f>
        <v>Z307</v>
      </c>
      <c r="L1568" s="12"/>
    </row>
    <row r="1569" spans="1:12" x14ac:dyDescent="0.25">
      <c r="A1569" s="10" t="str">
        <f>IF(LEFT('KCC input'!A1570,2)="ZA",'KCC input'!A1570,"")</f>
        <v/>
      </c>
      <c r="B1569" s="10" t="str">
        <f>IF(LEFT('KCC input'!C1570,2)="ZA",'KCC input'!C1570,"")</f>
        <v/>
      </c>
      <c r="C1569" s="10" t="str">
        <f>IF(LEFT('KCC input'!E1570,2)="ZA",'KCC input'!E1570,"")</f>
        <v/>
      </c>
      <c r="D1569" s="10" t="str">
        <f>IF(LEFT('KCC input'!G1570,2)="ZA",'KCC input'!G1570,"")</f>
        <v>ZA_01972</v>
      </c>
      <c r="E1569" s="10" t="str">
        <f>IF('KCC input'!H1570=0,"",'KCC input'!H1570)</f>
        <v>Aanmelding</v>
      </c>
      <c r="F1569" s="10" t="str">
        <f>IF('KCC input'!H1570=0,"",'KCC input'!H1570)</f>
        <v>Aanmelding</v>
      </c>
      <c r="G1569" s="10" t="str">
        <f t="shared" si="24"/>
        <v>A1ZKC007  Z308</v>
      </c>
      <c r="H1569" s="11" t="str">
        <f>IF('KCC input'!I1570=0,"",'KCC input'!I1570)</f>
        <v/>
      </c>
      <c r="I1569" s="10" t="str">
        <f>IF('KCC input'!K1570=0,"",'KCC input'!K1570)</f>
        <v>A1</v>
      </c>
      <c r="J1569" s="10" t="str">
        <f>IF('KCC input'!L1570=0,"",'KCC input'!L1570)</f>
        <v>ZKC007</v>
      </c>
      <c r="K1569" s="10" t="str">
        <f>IF('KCC input'!M1570=0,"",'KCC input'!M1570)</f>
        <v>Z308</v>
      </c>
      <c r="L1569" s="12"/>
    </row>
    <row r="1570" spans="1:12" x14ac:dyDescent="0.25">
      <c r="A1570" s="10" t="str">
        <f>IF(LEFT('KCC input'!A1571,2)="ZA",'KCC input'!A1571,"")</f>
        <v/>
      </c>
      <c r="B1570" s="10" t="str">
        <f>IF(LEFT('KCC input'!C1571,2)="ZA",'KCC input'!C1571,"")</f>
        <v/>
      </c>
      <c r="C1570" s="10" t="str">
        <f>IF(LEFT('KCC input'!E1571,2)="ZA",'KCC input'!E1571,"")</f>
        <v/>
      </c>
      <c r="D1570" s="10" t="str">
        <f>IF(LEFT('KCC input'!G1571,2)="ZA",'KCC input'!G1571,"")</f>
        <v>ZA_01973</v>
      </c>
      <c r="E1570" s="10" t="str">
        <f>IF('KCC input'!H1571=0,"",'KCC input'!H1571)</f>
        <v>Deelgenomen</v>
      </c>
      <c r="F1570" s="10" t="str">
        <f>IF('KCC input'!H1571=0,"",'KCC input'!H1571)</f>
        <v>Deelgenomen</v>
      </c>
      <c r="G1570" s="10" t="str">
        <f t="shared" si="24"/>
        <v>A1ZKC007  Z309</v>
      </c>
      <c r="H1570" s="11" t="str">
        <f>IF('KCC input'!I1571=0,"",'KCC input'!I1571)</f>
        <v/>
      </c>
      <c r="I1570" s="10" t="str">
        <f>IF('KCC input'!K1571=0,"",'KCC input'!K1571)</f>
        <v>A1</v>
      </c>
      <c r="J1570" s="10" t="str">
        <f>IF('KCC input'!L1571=0,"",'KCC input'!L1571)</f>
        <v>ZKC007</v>
      </c>
      <c r="K1570" s="10" t="str">
        <f>IF('KCC input'!M1571=0,"",'KCC input'!M1571)</f>
        <v>Z309</v>
      </c>
      <c r="L1570" s="12"/>
    </row>
    <row r="1571" spans="1:12" x14ac:dyDescent="0.25">
      <c r="A1571" s="10" t="str">
        <f>IF(LEFT('KCC input'!A1572,2)="ZA",'KCC input'!A1572,"")</f>
        <v/>
      </c>
      <c r="B1571" s="10" t="str">
        <f>IF(LEFT('KCC input'!C1572,2)="ZA",'KCC input'!C1572,"")</f>
        <v/>
      </c>
      <c r="C1571" s="10" t="str">
        <f>IF(LEFT('KCC input'!E1572,2)="ZA",'KCC input'!E1572,"")</f>
        <v/>
      </c>
      <c r="D1571" s="10" t="str">
        <f>IF(LEFT('KCC input'!G1572,2)="ZA",'KCC input'!G1572,"")</f>
        <v>ZA_01974</v>
      </c>
      <c r="E1571" s="10" t="str">
        <f>IF('KCC input'!H1572=0,"",'KCC input'!H1572)</f>
        <v>Vraag/opmerking</v>
      </c>
      <c r="F1571" s="10" t="str">
        <f>IF('KCC input'!H1572=0,"",'KCC input'!H1572)</f>
        <v>Vraag/opmerking</v>
      </c>
      <c r="G1571" s="10" t="str">
        <f t="shared" si="24"/>
        <v>A1ZKC007  Z310</v>
      </c>
      <c r="H1571" s="11" t="str">
        <f>IF('KCC input'!I1572=0,"",'KCC input'!I1572)</f>
        <v/>
      </c>
      <c r="I1571" s="10" t="str">
        <f>IF('KCC input'!K1572=0,"",'KCC input'!K1572)</f>
        <v>A1</v>
      </c>
      <c r="J1571" s="10" t="str">
        <f>IF('KCC input'!L1572=0,"",'KCC input'!L1572)</f>
        <v>ZKC007</v>
      </c>
      <c r="K1571" s="10" t="str">
        <f>IF('KCC input'!M1572=0,"",'KCC input'!M1572)</f>
        <v>Z310</v>
      </c>
      <c r="L1571" s="12"/>
    </row>
    <row r="1572" spans="1:12" x14ac:dyDescent="0.25">
      <c r="A1572" s="10" t="str">
        <f>IF(LEFT('KCC input'!A1573,2)="ZA",'KCC input'!A1573,"")</f>
        <v/>
      </c>
      <c r="B1572" s="10" t="str">
        <f>IF(LEFT('KCC input'!C1573,2)="ZA",'KCC input'!C1573,"")</f>
        <v/>
      </c>
      <c r="C1572" s="10" t="str">
        <f>IF(LEFT('KCC input'!E1573,2)="ZA",'KCC input'!E1573,"")</f>
        <v>ZA_02322</v>
      </c>
      <c r="D1572" s="10" t="str">
        <f>IF(LEFT('KCC input'!G1573,2)="ZA",'KCC input'!G1573,"")</f>
        <v/>
      </c>
      <c r="E1572" s="10" t="str">
        <f>IF('KCC input'!H1573=0,"",'KCC input'!H1573)</f>
        <v>Status klacht</v>
      </c>
      <c r="F1572" s="10" t="str">
        <f>IF('KCC input'!H1573=0,"",'KCC input'!H1573)</f>
        <v>Status klacht</v>
      </c>
      <c r="G1572" s="10" t="str">
        <f t="shared" si="24"/>
        <v>A1ZKC007  Z366</v>
      </c>
      <c r="H1572" s="11" t="str">
        <f>IF('KCC input'!I1573=0,"",'KCC input'!I1573)</f>
        <v/>
      </c>
      <c r="I1572" s="10" t="str">
        <f>IF('KCC input'!K1573=0,"",'KCC input'!K1573)</f>
        <v>A1</v>
      </c>
      <c r="J1572" s="10" t="str">
        <f>IF('KCC input'!L1573=0,"",'KCC input'!L1573)</f>
        <v>ZKC007</v>
      </c>
      <c r="K1572" s="10" t="str">
        <f>IF('KCC input'!M1573=0,"",'KCC input'!M1573)</f>
        <v>Z366</v>
      </c>
      <c r="L1572" s="12"/>
    </row>
    <row r="1573" spans="1:12" x14ac:dyDescent="0.25">
      <c r="A1573" s="10" t="str">
        <f>IF(LEFT('KCC input'!A1574,2)="ZA",'KCC input'!A1574,"")</f>
        <v/>
      </c>
      <c r="B1573" s="10" t="str">
        <f>IF(LEFT('KCC input'!C1574,2)="ZA",'KCC input'!C1574,"")</f>
        <v/>
      </c>
      <c r="C1573" s="10" t="str">
        <f>IF(LEFT('KCC input'!E1574,2)="ZA",'KCC input'!E1574,"")</f>
        <v/>
      </c>
      <c r="D1573" s="10" t="str">
        <f>IF(LEFT('KCC input'!G1574,2)="ZA",'KCC input'!G1574,"")</f>
        <v>ZA_02323</v>
      </c>
      <c r="E1573" s="10" t="str">
        <f>IF('KCC input'!H1574=0,"",'KCC input'!H1574)</f>
        <v>Reactietermijn verstreken</v>
      </c>
      <c r="F1573" s="10" t="str">
        <f>IF('KCC input'!H1574=0,"",'KCC input'!H1574)</f>
        <v>Reactietermijn verstreken</v>
      </c>
      <c r="G1573" s="10" t="str">
        <f t="shared" si="24"/>
        <v>A1ZKC007  Z367</v>
      </c>
      <c r="H1573" s="11" t="str">
        <f>IF('KCC input'!I1574=0,"",'KCC input'!I1574)</f>
        <v/>
      </c>
      <c r="I1573" s="10" t="str">
        <f>IF('KCC input'!K1574=0,"",'KCC input'!K1574)</f>
        <v>A1</v>
      </c>
      <c r="J1573" s="10" t="str">
        <f>IF('KCC input'!L1574=0,"",'KCC input'!L1574)</f>
        <v>ZKC007</v>
      </c>
      <c r="K1573" s="10" t="str">
        <f>IF('KCC input'!M1574=0,"",'KCC input'!M1574)</f>
        <v>Z367</v>
      </c>
      <c r="L1573" s="12"/>
    </row>
    <row r="1574" spans="1:12" x14ac:dyDescent="0.25">
      <c r="A1574" s="10" t="str">
        <f>IF(LEFT('KCC input'!A1575,2)="ZA",'KCC input'!A1575,"")</f>
        <v/>
      </c>
      <c r="B1574" s="10" t="str">
        <f>IF(LEFT('KCC input'!C1575,2)="ZA",'KCC input'!C1575,"")</f>
        <v/>
      </c>
      <c r="C1574" s="10" t="str">
        <f>IF(LEFT('KCC input'!E1575,2)="ZA",'KCC input'!E1575,"")</f>
        <v/>
      </c>
      <c r="D1574" s="10" t="str">
        <f>IF(LEFT('KCC input'!G1575,2)="ZA",'KCC input'!G1575,"")</f>
        <v>ZA_02324</v>
      </c>
      <c r="E1574" s="10" t="str">
        <f>IF('KCC input'!H1575=0,"",'KCC input'!H1575)</f>
        <v>Spoedaanvraag</v>
      </c>
      <c r="F1574" s="10" t="str">
        <f>IF('KCC input'!H1575=0,"",'KCC input'!H1575)</f>
        <v>Spoedaanvraag</v>
      </c>
      <c r="G1574" s="10" t="str">
        <f t="shared" si="24"/>
        <v>A1ZKC007  Z368</v>
      </c>
      <c r="H1574" s="11" t="str">
        <f>IF('KCC input'!I1575=0,"",'KCC input'!I1575)</f>
        <v/>
      </c>
      <c r="I1574" s="10" t="str">
        <f>IF('KCC input'!K1575=0,"",'KCC input'!K1575)</f>
        <v>A1</v>
      </c>
      <c r="J1574" s="10" t="str">
        <f>IF('KCC input'!L1575=0,"",'KCC input'!L1575)</f>
        <v>ZKC007</v>
      </c>
      <c r="K1574" s="10" t="str">
        <f>IF('KCC input'!M1575=0,"",'KCC input'!M1575)</f>
        <v>Z368</v>
      </c>
      <c r="L1574" s="12"/>
    </row>
    <row r="1575" spans="1:12" x14ac:dyDescent="0.25">
      <c r="A1575" s="10" t="str">
        <f>IF(LEFT('KCC input'!A1576,2)="ZA",'KCC input'!A1576,"")</f>
        <v/>
      </c>
      <c r="B1575" s="10" t="str">
        <f>IF(LEFT('KCC input'!C1576,2)="ZA",'KCC input'!C1576,"")</f>
        <v/>
      </c>
      <c r="C1575" s="10" t="str">
        <f>IF(LEFT('KCC input'!E1576,2)="ZA",'KCC input'!E1576,"")</f>
        <v/>
      </c>
      <c r="D1575" s="10" t="str">
        <f>IF(LEFT('KCC input'!G1576,2)="ZA",'KCC input'!G1576,"")</f>
        <v>ZA_02325</v>
      </c>
      <c r="E1575" s="10" t="str">
        <f>IF('KCC input'!H1576=0,"",'KCC input'!H1576)</f>
        <v>Statusupdate</v>
      </c>
      <c r="F1575" s="10" t="str">
        <f>IF('KCC input'!H1576=0,"",'KCC input'!H1576)</f>
        <v>Statusupdate</v>
      </c>
      <c r="G1575" s="10" t="str">
        <f t="shared" si="24"/>
        <v>A1ZKC007  Z369</v>
      </c>
      <c r="H1575" s="11" t="str">
        <f>IF('KCC input'!I1576=0,"",'KCC input'!I1576)</f>
        <v/>
      </c>
      <c r="I1575" s="10" t="str">
        <f>IF('KCC input'!K1576=0,"",'KCC input'!K1576)</f>
        <v>A1</v>
      </c>
      <c r="J1575" s="10" t="str">
        <f>IF('KCC input'!L1576=0,"",'KCC input'!L1576)</f>
        <v>ZKC007</v>
      </c>
      <c r="K1575" s="10" t="str">
        <f>IF('KCC input'!M1576=0,"",'KCC input'!M1576)</f>
        <v>Z369</v>
      </c>
      <c r="L1575" s="12"/>
    </row>
    <row r="1576" spans="1:12" x14ac:dyDescent="0.25">
      <c r="A1576" s="10" t="str">
        <f>IF(LEFT('KCC input'!A1577,2)="ZA",'KCC input'!A1577,"")</f>
        <v/>
      </c>
      <c r="B1576" s="10" t="str">
        <f>IF(LEFT('KCC input'!C1577,2)="ZA",'KCC input'!C1577,"")</f>
        <v/>
      </c>
      <c r="C1576" s="10" t="str">
        <f>IF(LEFT('KCC input'!E1577,2)="ZA",'KCC input'!E1577,"")</f>
        <v>ZA_02326</v>
      </c>
      <c r="D1576" s="10" t="str">
        <f>IF(LEFT('KCC input'!G1577,2)="ZA",'KCC input'!G1577,"")</f>
        <v/>
      </c>
      <c r="E1576" s="10" t="str">
        <f>IF('KCC input'!H1577=0,"",'KCC input'!H1577)</f>
        <v>Niet Kadaster Producten</v>
      </c>
      <c r="F1576" s="10" t="str">
        <f>IF('KCC input'!H1577=0,"",'KCC input'!H1577)</f>
        <v>Niet Kadaster Producten</v>
      </c>
      <c r="G1576" s="10" t="str">
        <f t="shared" si="24"/>
        <v>A1ZKC007  Z370</v>
      </c>
      <c r="H1576" s="11" t="str">
        <f>IF('KCC input'!I1577=0,"",'KCC input'!I1577)</f>
        <v/>
      </c>
      <c r="I1576" s="10" t="str">
        <f>IF('KCC input'!K1577=0,"",'KCC input'!K1577)</f>
        <v>A1</v>
      </c>
      <c r="J1576" s="10" t="str">
        <f>IF('KCC input'!L1577=0,"",'KCC input'!L1577)</f>
        <v>ZKC007</v>
      </c>
      <c r="K1576" s="10" t="str">
        <f>IF('KCC input'!M1577=0,"",'KCC input'!M1577)</f>
        <v>Z370</v>
      </c>
      <c r="L1576" s="12"/>
    </row>
    <row r="1577" spans="1:12" x14ac:dyDescent="0.25">
      <c r="A1577" s="10" t="str">
        <f>IF(LEFT('KCC input'!A1578,2)="ZA",'KCC input'!A1578,"")</f>
        <v/>
      </c>
      <c r="B1577" s="10" t="str">
        <f>IF(LEFT('KCC input'!C1578,2)="ZA",'KCC input'!C1578,"")</f>
        <v/>
      </c>
      <c r="C1577" s="10" t="str">
        <f>IF(LEFT('KCC input'!E1578,2)="ZA",'KCC input'!E1578,"")</f>
        <v/>
      </c>
      <c r="D1577" s="10" t="str">
        <f>IF(LEFT('KCC input'!G1578,2)="ZA",'KCC input'!G1578,"")</f>
        <v>ZA_02327</v>
      </c>
      <c r="E1577" s="10" t="str">
        <f>IF('KCC input'!H1578=0,"",'KCC input'!H1578)</f>
        <v>Resellers</v>
      </c>
      <c r="F1577" s="10" t="str">
        <f>IF('KCC input'!H1578=0,"",'KCC input'!H1578)</f>
        <v>Resellers</v>
      </c>
      <c r="G1577" s="10" t="str">
        <f t="shared" si="24"/>
        <v>A1ZKC007  Z371</v>
      </c>
      <c r="H1577" s="11" t="str">
        <f>IF('KCC input'!I1578=0,"",'KCC input'!I1578)</f>
        <v/>
      </c>
      <c r="I1577" s="10" t="str">
        <f>IF('KCC input'!K1578=0,"",'KCC input'!K1578)</f>
        <v>A1</v>
      </c>
      <c r="J1577" s="10" t="str">
        <f>IF('KCC input'!L1578=0,"",'KCC input'!L1578)</f>
        <v>ZKC007</v>
      </c>
      <c r="K1577" s="10" t="str">
        <f>IF('KCC input'!M1578=0,"",'KCC input'!M1578)</f>
        <v>Z371</v>
      </c>
      <c r="L1577" s="12"/>
    </row>
    <row r="1578" spans="1:12" x14ac:dyDescent="0.25">
      <c r="A1578" s="10" t="str">
        <f>IF(LEFT('KCC input'!A1579,2)="ZA",'KCC input'!A1579,"")</f>
        <v/>
      </c>
      <c r="B1578" s="10" t="str">
        <f>IF(LEFT('KCC input'!C1579,2)="ZA",'KCC input'!C1579,"")</f>
        <v>ZA_01549</v>
      </c>
      <c r="C1578" s="10" t="str">
        <f>IF(LEFT('KCC input'!E1579,2)="ZA",'KCC input'!E1579,"")</f>
        <v/>
      </c>
      <c r="D1578" s="10" t="str">
        <f>IF(LEFT('KCC input'!G1579,2)="ZA",'KCC input'!G1579,"")</f>
        <v/>
      </c>
      <c r="E1578" s="10" t="str">
        <f>IF('KCC input'!H1579=0,"",'KCC input'!H1579)</f>
        <v>Betalen</v>
      </c>
      <c r="F1578" s="10" t="str">
        <f>IF('KCC input'!H1579=0,"",'KCC input'!H1579)</f>
        <v>Betalen</v>
      </c>
      <c r="G1578" s="10" t="str">
        <f t="shared" si="24"/>
        <v>A1ZKC007  Z293</v>
      </c>
      <c r="H1578" s="11" t="str">
        <f>IF('KCC input'!I1579=0,"",'KCC input'!I1579)</f>
        <v/>
      </c>
      <c r="I1578" s="10" t="str">
        <f>IF('KCC input'!K1579=0,"",'KCC input'!K1579)</f>
        <v>A1</v>
      </c>
      <c r="J1578" s="10" t="str">
        <f>IF('KCC input'!L1579=0,"",'KCC input'!L1579)</f>
        <v>ZKC007</v>
      </c>
      <c r="K1578" s="10" t="str">
        <f>IF('KCC input'!M1579=0,"",'KCC input'!M1579)</f>
        <v>Z293</v>
      </c>
      <c r="L1578" s="12"/>
    </row>
    <row r="1579" spans="1:12" x14ac:dyDescent="0.25">
      <c r="A1579" s="10" t="str">
        <f>IF(LEFT('KCC input'!A1580,2)="ZA",'KCC input'!A1580,"")</f>
        <v/>
      </c>
      <c r="B1579" s="10" t="str">
        <f>IF(LEFT('KCC input'!C1580,2)="ZA",'KCC input'!C1580,"")</f>
        <v/>
      </c>
      <c r="C1579" s="10" t="str">
        <f>IF(LEFT('KCC input'!E1580,2)="ZA",'KCC input'!E1580,"")</f>
        <v>ZA_01550</v>
      </c>
      <c r="D1579" s="10" t="str">
        <f>IF(LEFT('KCC input'!G1580,2)="ZA",'KCC input'!G1580,"")</f>
        <v/>
      </c>
      <c r="E1579" s="10" t="str">
        <f>IF('KCC input'!H1580=0,"",'KCC input'!H1580)</f>
        <v>Factuur</v>
      </c>
      <c r="F1579" s="10" t="str">
        <f>IF('KCC input'!H1580=0,"",'KCC input'!H1580)</f>
        <v>Factuur</v>
      </c>
      <c r="G1579" s="10" t="str">
        <f t="shared" si="24"/>
        <v>A1ZKC007  Z294</v>
      </c>
      <c r="H1579" s="11" t="str">
        <f>IF('KCC input'!I1580=0,"",'KCC input'!I1580)</f>
        <v/>
      </c>
      <c r="I1579" s="10" t="str">
        <f>IF('KCC input'!K1580=0,"",'KCC input'!K1580)</f>
        <v>A1</v>
      </c>
      <c r="J1579" s="10" t="str">
        <f>IF('KCC input'!L1580=0,"",'KCC input'!L1580)</f>
        <v>ZKC007</v>
      </c>
      <c r="K1579" s="10" t="str">
        <f>IF('KCC input'!M1580=0,"",'KCC input'!M1580)</f>
        <v>Z294</v>
      </c>
      <c r="L1579" s="12"/>
    </row>
    <row r="1580" spans="1:12" x14ac:dyDescent="0.25">
      <c r="A1580" s="10" t="str">
        <f>IF(LEFT('KCC input'!A1581,2)="ZA",'KCC input'!A1581,"")</f>
        <v/>
      </c>
      <c r="B1580" s="10" t="str">
        <f>IF(LEFT('KCC input'!C1581,2)="ZA",'KCC input'!C1581,"")</f>
        <v/>
      </c>
      <c r="C1580" s="10" t="str">
        <f>IF(LEFT('KCC input'!E1581,2)="ZA",'KCC input'!E1581,"")</f>
        <v/>
      </c>
      <c r="D1580" s="10" t="str">
        <f>IF(LEFT('KCC input'!G1581,2)="ZA",'KCC input'!G1581,"")</f>
        <v>ZA_01551</v>
      </c>
      <c r="E1580" s="10" t="str">
        <f>IF('KCC input'!H1581=0,"",'KCC input'!H1581)</f>
        <v>Kopie factuur</v>
      </c>
      <c r="F1580" s="10" t="str">
        <f>IF('KCC input'!H1581=0,"",'KCC input'!H1581)</f>
        <v>Kopie factuur</v>
      </c>
      <c r="G1580" s="10" t="str">
        <f t="shared" si="24"/>
        <v>A1ZKC007  Z185</v>
      </c>
      <c r="H1580" s="11" t="str">
        <f>IF('KCC input'!I1581=0,"",'KCC input'!I1581)</f>
        <v/>
      </c>
      <c r="I1580" s="10" t="str">
        <f>IF('KCC input'!K1581=0,"",'KCC input'!K1581)</f>
        <v>A1</v>
      </c>
      <c r="J1580" s="10" t="str">
        <f>IF('KCC input'!L1581=0,"",'KCC input'!L1581)</f>
        <v>ZKC007</v>
      </c>
      <c r="K1580" s="10" t="str">
        <f>IF('KCC input'!M1581=0,"",'KCC input'!M1581)</f>
        <v>Z185</v>
      </c>
      <c r="L1580" s="12"/>
    </row>
    <row r="1581" spans="1:12" x14ac:dyDescent="0.25">
      <c r="A1581" s="10" t="str">
        <f>IF(LEFT('KCC input'!A1582,2)="ZA",'KCC input'!A1582,"")</f>
        <v/>
      </c>
      <c r="B1581" s="10" t="str">
        <f>IF(LEFT('KCC input'!C1582,2)="ZA",'KCC input'!C1582,"")</f>
        <v/>
      </c>
      <c r="C1581" s="10" t="str">
        <f>IF(LEFT('KCC input'!E1582,2)="ZA",'KCC input'!E1582,"")</f>
        <v/>
      </c>
      <c r="D1581" s="10" t="str">
        <f>IF(LEFT('KCC input'!G1582,2)="ZA",'KCC input'!G1582,"")</f>
        <v>ZA_01552</v>
      </c>
      <c r="E1581" s="10" t="str">
        <f>IF('KCC input'!H1582=0,"",'KCC input'!H1582)</f>
        <v>Aanmaning</v>
      </c>
      <c r="F1581" s="10" t="str">
        <f>IF('KCC input'!H1582=0,"",'KCC input'!H1582)</f>
        <v>Aanmaning</v>
      </c>
      <c r="G1581" s="10" t="str">
        <f t="shared" si="24"/>
        <v>A1ZKC007  Z241</v>
      </c>
      <c r="H1581" s="11" t="str">
        <f>IF('KCC input'!I1582=0,"",'KCC input'!I1582)</f>
        <v/>
      </c>
      <c r="I1581" s="10" t="str">
        <f>IF('KCC input'!K1582=0,"",'KCC input'!K1582)</f>
        <v>A1</v>
      </c>
      <c r="J1581" s="10" t="str">
        <f>IF('KCC input'!L1582=0,"",'KCC input'!L1582)</f>
        <v>ZKC007</v>
      </c>
      <c r="K1581" s="10" t="str">
        <f>IF('KCC input'!M1582=0,"",'KCC input'!M1582)</f>
        <v>Z241</v>
      </c>
      <c r="L1581" s="12"/>
    </row>
    <row r="1582" spans="1:12" x14ac:dyDescent="0.25">
      <c r="A1582" s="10" t="str">
        <f>IF(LEFT('KCC input'!A1583,2)="ZA",'KCC input'!A1583,"")</f>
        <v/>
      </c>
      <c r="B1582" s="10" t="str">
        <f>IF(LEFT('KCC input'!C1583,2)="ZA",'KCC input'!C1583,"")</f>
        <v/>
      </c>
      <c r="C1582" s="10" t="str">
        <f>IF(LEFT('KCC input'!E1583,2)="ZA",'KCC input'!E1583,"")</f>
        <v/>
      </c>
      <c r="D1582" s="10" t="str">
        <f>IF(LEFT('KCC input'!G1583,2)="ZA",'KCC input'!G1583,"")</f>
        <v>ZA_01553</v>
      </c>
      <c r="E1582" s="10" t="str">
        <f>IF('KCC input'!H1583=0,"",'KCC input'!H1583)</f>
        <v>Fout op factuur</v>
      </c>
      <c r="F1582" s="10" t="str">
        <f>IF('KCC input'!H1583=0,"",'KCC input'!H1583)</f>
        <v>Fout op factuur</v>
      </c>
      <c r="G1582" s="10" t="str">
        <f t="shared" si="24"/>
        <v>A1ZKC007  Z189</v>
      </c>
      <c r="H1582" s="11" t="str">
        <f>IF('KCC input'!I1583=0,"",'KCC input'!I1583)</f>
        <v/>
      </c>
      <c r="I1582" s="10" t="str">
        <f>IF('KCC input'!K1583=0,"",'KCC input'!K1583)</f>
        <v>A1</v>
      </c>
      <c r="J1582" s="10" t="str">
        <f>IF('KCC input'!L1583=0,"",'KCC input'!L1583)</f>
        <v>ZKC007</v>
      </c>
      <c r="K1582" s="10" t="str">
        <f>IF('KCC input'!M1583=0,"",'KCC input'!M1583)</f>
        <v>Z189</v>
      </c>
      <c r="L1582" s="12"/>
    </row>
    <row r="1583" spans="1:12" x14ac:dyDescent="0.25">
      <c r="A1583" s="10" t="str">
        <f>IF(LEFT('KCC input'!A1584,2)="ZA",'KCC input'!A1584,"")</f>
        <v/>
      </c>
      <c r="B1583" s="10" t="str">
        <f>IF(LEFT('KCC input'!C1584,2)="ZA",'KCC input'!C1584,"")</f>
        <v/>
      </c>
      <c r="C1583" s="10" t="str">
        <f>IF(LEFT('KCC input'!E1584,2)="ZA",'KCC input'!E1584,"")</f>
        <v/>
      </c>
      <c r="D1583" s="10" t="str">
        <f>IF(LEFT('KCC input'!G1584,2)="ZA",'KCC input'!G1584,"")</f>
        <v>ZA_01554</v>
      </c>
      <c r="E1583" s="10" t="str">
        <f>IF('KCC input'!H1584=0,"",'KCC input'!H1584)</f>
        <v>Factuur onduidelijk</v>
      </c>
      <c r="F1583" s="10" t="str">
        <f>IF('KCC input'!H1584=0,"",'KCC input'!H1584)</f>
        <v>Factuur onduidelijk</v>
      </c>
      <c r="G1583" s="10" t="str">
        <f t="shared" si="24"/>
        <v>A1ZKC007  Z190</v>
      </c>
      <c r="H1583" s="11" t="str">
        <f>IF('KCC input'!I1584=0,"",'KCC input'!I1584)</f>
        <v/>
      </c>
      <c r="I1583" s="10" t="str">
        <f>IF('KCC input'!K1584=0,"",'KCC input'!K1584)</f>
        <v>A1</v>
      </c>
      <c r="J1583" s="10" t="str">
        <f>IF('KCC input'!L1584=0,"",'KCC input'!L1584)</f>
        <v>ZKC007</v>
      </c>
      <c r="K1583" s="10" t="str">
        <f>IF('KCC input'!M1584=0,"",'KCC input'!M1584)</f>
        <v>Z190</v>
      </c>
      <c r="L1583" s="12"/>
    </row>
    <row r="1584" spans="1:12" x14ac:dyDescent="0.25">
      <c r="A1584" s="10" t="str">
        <f>IF(LEFT('KCC input'!A1585,2)="ZA",'KCC input'!A1585,"")</f>
        <v/>
      </c>
      <c r="B1584" s="10" t="str">
        <f>IF(LEFT('KCC input'!C1585,2)="ZA",'KCC input'!C1585,"")</f>
        <v/>
      </c>
      <c r="C1584" s="10" t="str">
        <f>IF(LEFT('KCC input'!E1585,2)="ZA",'KCC input'!E1585,"")</f>
        <v/>
      </c>
      <c r="D1584" s="10" t="str">
        <f>IF(LEFT('KCC input'!G1585,2)="ZA",'KCC input'!G1585,"")</f>
        <v>ZA_01555</v>
      </c>
      <c r="E1584" s="10" t="str">
        <f>IF('KCC input'!H1585=0,"",'KCC input'!H1585)</f>
        <v>Vraag over inhoud factuur</v>
      </c>
      <c r="F1584" s="10" t="str">
        <f>IF('KCC input'!H1585=0,"",'KCC input'!H1585)</f>
        <v>Vraag over inhoud factuur</v>
      </c>
      <c r="G1584" s="10" t="str">
        <f t="shared" si="24"/>
        <v>A1ZKC007  Z191</v>
      </c>
      <c r="H1584" s="11" t="str">
        <f>IF('KCC input'!I1585=0,"",'KCC input'!I1585)</f>
        <v/>
      </c>
      <c r="I1584" s="10" t="str">
        <f>IF('KCC input'!K1585=0,"",'KCC input'!K1585)</f>
        <v>A1</v>
      </c>
      <c r="J1584" s="10" t="str">
        <f>IF('KCC input'!L1585=0,"",'KCC input'!L1585)</f>
        <v>ZKC007</v>
      </c>
      <c r="K1584" s="10" t="str">
        <f>IF('KCC input'!M1585=0,"",'KCC input'!M1585)</f>
        <v>Z191</v>
      </c>
      <c r="L1584" s="12"/>
    </row>
    <row r="1585" spans="1:12" x14ac:dyDescent="0.25">
      <c r="A1585" s="10" t="str">
        <f>IF(LEFT('KCC input'!A1586,2)="ZA",'KCC input'!A1586,"")</f>
        <v>ZA_01556</v>
      </c>
      <c r="B1585" s="10" t="str">
        <f>IF(LEFT('KCC input'!C1586,2)="ZA",'KCC input'!C1586,"")</f>
        <v/>
      </c>
      <c r="C1585" s="10" t="str">
        <f>IF(LEFT('KCC input'!E1586,2)="ZA",'KCC input'!E1586,"")</f>
        <v/>
      </c>
      <c r="D1585" s="10" t="str">
        <f>IF(LEFT('KCC input'!G1586,2)="ZA",'KCC input'!G1586,"")</f>
        <v/>
      </c>
      <c r="E1585" s="10" t="str">
        <f>IF('KCC input'!H1586=0,"",'KCC input'!H1586)</f>
        <v>GM</v>
      </c>
      <c r="F1585" s="10" t="str">
        <f>IF('KCC input'!H1586=0,"",'KCC input'!H1586)</f>
        <v>GM</v>
      </c>
      <c r="G1585" s="10" t="str">
        <f t="shared" si="24"/>
        <v>A1ZKC011  Z349</v>
      </c>
      <c r="H1585" s="11" t="str">
        <f>IF('KCC input'!I1586=0,"",'KCC input'!I1586)</f>
        <v>0009</v>
      </c>
      <c r="I1585" s="10" t="str">
        <f>IF('KCC input'!K1586=0,"",'KCC input'!K1586)</f>
        <v>A1</v>
      </c>
      <c r="J1585" s="10" t="str">
        <f>IF('KCC input'!L1586=0,"",'KCC input'!L1586)</f>
        <v>ZKC011</v>
      </c>
      <c r="K1585" s="10" t="str">
        <f>IF('KCC input'!M1586=0,"",'KCC input'!M1586)</f>
        <v>Z349</v>
      </c>
      <c r="L1585" s="12"/>
    </row>
    <row r="1586" spans="1:12" x14ac:dyDescent="0.25">
      <c r="A1586" s="10" t="str">
        <f>IF(LEFT('KCC input'!A1587,2)="ZA",'KCC input'!A1587,"")</f>
        <v/>
      </c>
      <c r="B1586" s="10" t="str">
        <f>IF(LEFT('KCC input'!C1587,2)="ZA",'KCC input'!C1587,"")</f>
        <v>ZA_01557</v>
      </c>
      <c r="C1586" s="10" t="str">
        <f>IF(LEFT('KCC input'!E1587,2)="ZA",'KCC input'!E1587,"")</f>
        <v/>
      </c>
      <c r="D1586" s="10" t="str">
        <f>IF(LEFT('KCC input'!G1587,2)="ZA",'KCC input'!G1587,"")</f>
        <v/>
      </c>
      <c r="E1586" s="10" t="str">
        <f>IF('KCC input'!H1587=0,"",'KCC input'!H1587)</f>
        <v>Doorverbinden intern</v>
      </c>
      <c r="F1586" s="10" t="str">
        <f>IF('KCC input'!H1587=0,"",'KCC input'!H1587)</f>
        <v>Doorverbinden intern</v>
      </c>
      <c r="G1586" s="10" t="str">
        <f t="shared" si="24"/>
        <v>A1ZKC011  Z350</v>
      </c>
      <c r="H1586" s="11" t="str">
        <f>IF('KCC input'!I1587=0,"",'KCC input'!I1587)</f>
        <v/>
      </c>
      <c r="I1586" s="10" t="str">
        <f>IF('KCC input'!K1587=0,"",'KCC input'!K1587)</f>
        <v>A1</v>
      </c>
      <c r="J1586" s="10" t="str">
        <f>IF('KCC input'!L1587=0,"",'KCC input'!L1587)</f>
        <v>ZKC011</v>
      </c>
      <c r="K1586" s="10" t="str">
        <f>IF('KCC input'!M1587=0,"",'KCC input'!M1587)</f>
        <v>Z350</v>
      </c>
      <c r="L1586" s="12"/>
    </row>
    <row r="1587" spans="1:12" x14ac:dyDescent="0.25">
      <c r="A1587" s="10" t="str">
        <f>IF(LEFT('KCC input'!A1588,2)="ZA",'KCC input'!A1588,"")</f>
        <v/>
      </c>
      <c r="B1587" s="10" t="str">
        <f>IF(LEFT('KCC input'!C1588,2)="ZA",'KCC input'!C1588,"")</f>
        <v/>
      </c>
      <c r="C1587" s="10" t="str">
        <f>IF(LEFT('KCC input'!E1588,2)="ZA",'KCC input'!E1588,"")</f>
        <v>ZA_01558</v>
      </c>
      <c r="D1587" s="10" t="str">
        <f>IF(LEFT('KCC input'!G1588,2)="ZA",'KCC input'!G1588,"")</f>
        <v/>
      </c>
      <c r="E1587" s="10" t="str">
        <f>IF('KCC input'!H1588=0,"",'KCC input'!H1588)</f>
        <v>WGP</v>
      </c>
      <c r="F1587" s="10" t="str">
        <f>IF('KCC input'!H1588=0,"",'KCC input'!H1588)</f>
        <v>WGP</v>
      </c>
      <c r="G1587" s="10" t="str">
        <f t="shared" si="24"/>
        <v>A1ZKC011  Z351</v>
      </c>
      <c r="H1587" s="11" t="str">
        <f>IF('KCC input'!I1588=0,"",'KCC input'!I1588)</f>
        <v/>
      </c>
      <c r="I1587" s="10" t="str">
        <f>IF('KCC input'!K1588=0,"",'KCC input'!K1588)</f>
        <v>A1</v>
      </c>
      <c r="J1587" s="10" t="str">
        <f>IF('KCC input'!L1588=0,"",'KCC input'!L1588)</f>
        <v>ZKC011</v>
      </c>
      <c r="K1587" s="10" t="str">
        <f>IF('KCC input'!M1588=0,"",'KCC input'!M1588)</f>
        <v>Z351</v>
      </c>
      <c r="L1587" s="12"/>
    </row>
    <row r="1588" spans="1:12" x14ac:dyDescent="0.25">
      <c r="A1588" s="10" t="str">
        <f>IF(LEFT('KCC input'!A1589,2)="ZA",'KCC input'!A1589,"")</f>
        <v/>
      </c>
      <c r="B1588" s="10" t="str">
        <f>IF(LEFT('KCC input'!C1589,2)="ZA",'KCC input'!C1589,"")</f>
        <v/>
      </c>
      <c r="C1588" s="10" t="str">
        <f>IF(LEFT('KCC input'!E1589,2)="ZA",'KCC input'!E1589,"")</f>
        <v/>
      </c>
      <c r="D1588" s="10" t="str">
        <f>IF(LEFT('KCC input'!G1589,2)="ZA",'KCC input'!G1589,"")</f>
        <v>ZA_01559</v>
      </c>
      <c r="E1588" s="10" t="str">
        <f>IF('KCC input'!H1589=0,"",'KCC input'!H1589)</f>
        <v>/</v>
      </c>
      <c r="F1588" s="10" t="str">
        <f>IF('KCC input'!H1589=0,"",'KCC input'!H1589)</f>
        <v>/</v>
      </c>
      <c r="G1588" s="10" t="str">
        <f t="shared" si="24"/>
        <v>A1ZKC011  Z248</v>
      </c>
      <c r="H1588" s="11" t="str">
        <f>IF('KCC input'!I1589=0,"",'KCC input'!I1589)</f>
        <v/>
      </c>
      <c r="I1588" s="10" t="str">
        <f>IF('KCC input'!K1589=0,"",'KCC input'!K1589)</f>
        <v>A1</v>
      </c>
      <c r="J1588" s="10" t="str">
        <f>IF('KCC input'!L1589=0,"",'KCC input'!L1589)</f>
        <v>ZKC011</v>
      </c>
      <c r="K1588" s="10" t="str">
        <f>IF('KCC input'!M1589=0,"",'KCC input'!M1589)</f>
        <v>Z248</v>
      </c>
      <c r="L1588" s="12"/>
    </row>
    <row r="1589" spans="1:12" x14ac:dyDescent="0.25">
      <c r="A1589" s="10" t="str">
        <f>IF(LEFT('KCC input'!A1590,2)="ZA",'KCC input'!A1590,"")</f>
        <v/>
      </c>
      <c r="B1589" s="10" t="str">
        <f>IF(LEFT('KCC input'!C1590,2)="ZA",'KCC input'!C1590,"")</f>
        <v/>
      </c>
      <c r="C1589" s="10" t="str">
        <f>IF(LEFT('KCC input'!E1590,2)="ZA",'KCC input'!E1590,"")</f>
        <v>ZA_01560</v>
      </c>
      <c r="D1589" s="10" t="str">
        <f>IF(LEFT('KCC input'!G1590,2)="ZA",'KCC input'!G1590,"")</f>
        <v/>
      </c>
      <c r="E1589" s="10" t="str">
        <f>IF('KCC input'!H1590=0,"",'KCC input'!H1590)</f>
        <v>GM</v>
      </c>
      <c r="F1589" s="10" t="str">
        <f>IF('KCC input'!H1590=0,"",'KCC input'!H1590)</f>
        <v>GM</v>
      </c>
      <c r="G1589" s="10" t="str">
        <f t="shared" si="24"/>
        <v>A1ZKC011  Z352</v>
      </c>
      <c r="H1589" s="11" t="str">
        <f>IF('KCC input'!I1590=0,"",'KCC input'!I1590)</f>
        <v/>
      </c>
      <c r="I1589" s="10" t="str">
        <f>IF('KCC input'!K1590=0,"",'KCC input'!K1590)</f>
        <v>A1</v>
      </c>
      <c r="J1589" s="10" t="str">
        <f>IF('KCC input'!L1590=0,"",'KCC input'!L1590)</f>
        <v>ZKC011</v>
      </c>
      <c r="K1589" s="10" t="str">
        <f>IF('KCC input'!M1590=0,"",'KCC input'!M1590)</f>
        <v>Z352</v>
      </c>
      <c r="L1589" s="12"/>
    </row>
    <row r="1590" spans="1:12" x14ac:dyDescent="0.25">
      <c r="A1590" s="10" t="str">
        <f>IF(LEFT('KCC input'!A1591,2)="ZA",'KCC input'!A1591,"")</f>
        <v/>
      </c>
      <c r="B1590" s="10" t="str">
        <f>IF(LEFT('KCC input'!C1591,2)="ZA",'KCC input'!C1591,"")</f>
        <v/>
      </c>
      <c r="C1590" s="10" t="str">
        <f>IF(LEFT('KCC input'!E1591,2)="ZA",'KCC input'!E1591,"")</f>
        <v/>
      </c>
      <c r="D1590" s="10" t="str">
        <f>IF(LEFT('KCC input'!G1591,2)="ZA",'KCC input'!G1591,"")</f>
        <v>ZA_01561</v>
      </c>
      <c r="E1590" s="10" t="str">
        <f>IF('KCC input'!H1591=0,"",'KCC input'!H1591)</f>
        <v>/</v>
      </c>
      <c r="F1590" s="10" t="str">
        <f>IF('KCC input'!H1591=0,"",'KCC input'!H1591)</f>
        <v>/</v>
      </c>
      <c r="G1590" s="10" t="str">
        <f t="shared" si="24"/>
        <v>A1ZKC011  Z249</v>
      </c>
      <c r="H1590" s="11" t="str">
        <f>IF('KCC input'!I1591=0,"",'KCC input'!I1591)</f>
        <v/>
      </c>
      <c r="I1590" s="10" t="str">
        <f>IF('KCC input'!K1591=0,"",'KCC input'!K1591)</f>
        <v>A1</v>
      </c>
      <c r="J1590" s="10" t="str">
        <f>IF('KCC input'!L1591=0,"",'KCC input'!L1591)</f>
        <v>ZKC011</v>
      </c>
      <c r="K1590" s="10" t="str">
        <f>IF('KCC input'!M1591=0,"",'KCC input'!M1591)</f>
        <v>Z249</v>
      </c>
      <c r="L1590" s="12"/>
    </row>
    <row r="1591" spans="1:12" s="4" customFormat="1" x14ac:dyDescent="0.25">
      <c r="A1591" s="10" t="str">
        <f>IF(LEFT('KCC input'!A1592,2)="ZA",'KCC input'!A1592,"")</f>
        <v/>
      </c>
      <c r="B1591" s="10" t="str">
        <f>IF(LEFT('KCC input'!C1592,2)="ZA",'KCC input'!C1592,"")</f>
        <v/>
      </c>
      <c r="C1591" s="10" t="str">
        <f>IF(LEFT('KCC input'!E1592,2)="ZA",'KCC input'!E1592,"")</f>
        <v>ZA_01562</v>
      </c>
      <c r="D1591" s="10" t="str">
        <f>IF(LEFT('KCC input'!G1592,2)="ZA",'KCC input'!G1592,"")</f>
        <v/>
      </c>
      <c r="E1591" s="10" t="str">
        <f>IF('KCC input'!H1592=0,"",'KCC input'!H1592)</f>
        <v>I&amp;R</v>
      </c>
      <c r="F1591" s="10" t="str">
        <f>IF('KCC input'!H1592=0,"",'KCC input'!H1592)</f>
        <v>I&amp;R</v>
      </c>
      <c r="G1591" s="10" t="str">
        <f t="shared" si="24"/>
        <v>A1ZKC011  Z353</v>
      </c>
      <c r="H1591" s="11" t="str">
        <f>IF('KCC input'!I1592=0,"",'KCC input'!I1592)</f>
        <v/>
      </c>
      <c r="I1591" s="10" t="str">
        <f>IF('KCC input'!K1592=0,"",'KCC input'!K1592)</f>
        <v>A1</v>
      </c>
      <c r="J1591" s="10" t="str">
        <f>IF('KCC input'!L1592=0,"",'KCC input'!L1592)</f>
        <v>ZKC011</v>
      </c>
      <c r="K1591" s="10" t="str">
        <f>IF('KCC input'!M1592=0,"",'KCC input'!M1592)</f>
        <v>Z353</v>
      </c>
      <c r="L1591" s="12"/>
    </row>
    <row r="1592" spans="1:12" s="4" customFormat="1" x14ac:dyDescent="0.25">
      <c r="A1592" s="10" t="str">
        <f>IF(LEFT('KCC input'!A1593,2)="ZA",'KCC input'!A1593,"")</f>
        <v/>
      </c>
      <c r="B1592" s="10" t="str">
        <f>IF(LEFT('KCC input'!C1593,2)="ZA",'KCC input'!C1593,"")</f>
        <v/>
      </c>
      <c r="C1592" s="10" t="str">
        <f>IF(LEFT('KCC input'!E1593,2)="ZA",'KCC input'!E1593,"")</f>
        <v/>
      </c>
      <c r="D1592" s="10" t="str">
        <f>IF(LEFT('KCC input'!G1593,2)="ZA",'KCC input'!G1593,"")</f>
        <v>ZA_01563</v>
      </c>
      <c r="E1592" s="10" t="str">
        <f>IF('KCC input'!H1593=0,"",'KCC input'!H1593)</f>
        <v>/</v>
      </c>
      <c r="F1592" s="10" t="str">
        <f>IF('KCC input'!H1593=0,"",'KCC input'!H1593)</f>
        <v>/</v>
      </c>
      <c r="G1592" s="10" t="str">
        <f t="shared" si="24"/>
        <v>A1ZKC011  Z250</v>
      </c>
      <c r="H1592" s="11" t="str">
        <f>IF('KCC input'!I1593=0,"",'KCC input'!I1593)</f>
        <v/>
      </c>
      <c r="I1592" s="10" t="str">
        <f>IF('KCC input'!K1593=0,"",'KCC input'!K1593)</f>
        <v>A1</v>
      </c>
      <c r="J1592" s="10" t="str">
        <f>IF('KCC input'!L1593=0,"",'KCC input'!L1593)</f>
        <v>ZKC011</v>
      </c>
      <c r="K1592" s="10" t="str">
        <f>IF('KCC input'!M1593=0,"",'KCC input'!M1593)</f>
        <v>Z250</v>
      </c>
      <c r="L1592" s="12"/>
    </row>
    <row r="1593" spans="1:12" s="4" customFormat="1" x14ac:dyDescent="0.25">
      <c r="A1593" s="10" t="str">
        <f>IF(LEFT('KCC input'!A1594,2)="ZA",'KCC input'!A1594,"")</f>
        <v/>
      </c>
      <c r="B1593" s="10" t="str">
        <f>IF(LEFT('KCC input'!C1594,2)="ZA",'KCC input'!C1594,"")</f>
        <v/>
      </c>
      <c r="C1593" s="10" t="str">
        <f>IF(LEFT('KCC input'!E1594,2)="ZA",'KCC input'!E1594,"")</f>
        <v>ZA_01564</v>
      </c>
      <c r="D1593" s="10" t="str">
        <f>IF(LEFT('KCC input'!G1594,2)="ZA",'KCC input'!G1594,"")</f>
        <v/>
      </c>
      <c r="E1593" s="10" t="str">
        <f>IF('KCC input'!H1594=0,"",'KCC input'!H1594)</f>
        <v>LV</v>
      </c>
      <c r="F1593" s="10" t="str">
        <f>IF('KCC input'!H1594=0,"",'KCC input'!H1594)</f>
        <v>LV</v>
      </c>
      <c r="G1593" s="10" t="str">
        <f t="shared" si="24"/>
        <v>A1ZKC011  Z354</v>
      </c>
      <c r="H1593" s="11" t="str">
        <f>IF('KCC input'!I1594=0,"",'KCC input'!I1594)</f>
        <v/>
      </c>
      <c r="I1593" s="10" t="str">
        <f>IF('KCC input'!K1594=0,"",'KCC input'!K1594)</f>
        <v>A1</v>
      </c>
      <c r="J1593" s="10" t="str">
        <f>IF('KCC input'!L1594=0,"",'KCC input'!L1594)</f>
        <v>ZKC011</v>
      </c>
      <c r="K1593" s="10" t="str">
        <f>IF('KCC input'!M1594=0,"",'KCC input'!M1594)</f>
        <v>Z354</v>
      </c>
      <c r="L1593" s="12"/>
    </row>
    <row r="1594" spans="1:12" s="4" customFormat="1" x14ac:dyDescent="0.25">
      <c r="A1594" s="10" t="str">
        <f>IF(LEFT('KCC input'!A1595,2)="ZA",'KCC input'!A1595,"")</f>
        <v/>
      </c>
      <c r="B1594" s="10" t="str">
        <f>IF(LEFT('KCC input'!C1595,2)="ZA",'KCC input'!C1595,"")</f>
        <v/>
      </c>
      <c r="C1594" s="10" t="str">
        <f>IF(LEFT('KCC input'!E1595,2)="ZA",'KCC input'!E1595,"")</f>
        <v/>
      </c>
      <c r="D1594" s="10" t="str">
        <f>IF(LEFT('KCC input'!G1595,2)="ZA",'KCC input'!G1595,"")</f>
        <v>ZA_01565</v>
      </c>
      <c r="E1594" s="10" t="str">
        <f>IF('KCC input'!H1595=0,"",'KCC input'!H1595)</f>
        <v>/</v>
      </c>
      <c r="F1594" s="10" t="str">
        <f>IF('KCC input'!H1595=0,"",'KCC input'!H1595)</f>
        <v>/</v>
      </c>
      <c r="G1594" s="10" t="str">
        <f t="shared" si="24"/>
        <v>A1ZKC011  Z251</v>
      </c>
      <c r="H1594" s="11" t="str">
        <f>IF('KCC input'!I1595=0,"",'KCC input'!I1595)</f>
        <v/>
      </c>
      <c r="I1594" s="10" t="str">
        <f>IF('KCC input'!K1595=0,"",'KCC input'!K1595)</f>
        <v>A1</v>
      </c>
      <c r="J1594" s="10" t="str">
        <f>IF('KCC input'!L1595=0,"",'KCC input'!L1595)</f>
        <v>ZKC011</v>
      </c>
      <c r="K1594" s="10" t="str">
        <f>IF('KCC input'!M1595=0,"",'KCC input'!M1595)</f>
        <v>Z251</v>
      </c>
      <c r="L1594" s="12"/>
    </row>
    <row r="1595" spans="1:12" s="4" customFormat="1" x14ac:dyDescent="0.25">
      <c r="A1595" s="10" t="str">
        <f>IF(LEFT('KCC input'!A1596,2)="ZA",'KCC input'!A1596,"")</f>
        <v/>
      </c>
      <c r="B1595" s="10" t="str">
        <f>IF(LEFT('KCC input'!C1596,2)="ZA",'KCC input'!C1596,"")</f>
        <v/>
      </c>
      <c r="C1595" s="10" t="str">
        <f>IF(LEFT('KCC input'!E1596,2)="ZA",'KCC input'!E1596,"")</f>
        <v>ZA_01566</v>
      </c>
      <c r="D1595" s="10" t="str">
        <f>IF(LEFT('KCC input'!G1596,2)="ZA",'KCC input'!G1596,"")</f>
        <v/>
      </c>
      <c r="E1595" s="10" t="str">
        <f>IF('KCC input'!H1596=0,"",'KCC input'!H1596)</f>
        <v>KLIC</v>
      </c>
      <c r="F1595" s="10" t="str">
        <f>IF('KCC input'!H1596=0,"",'KCC input'!H1596)</f>
        <v>KLIC</v>
      </c>
      <c r="G1595" s="10" t="str">
        <f t="shared" si="24"/>
        <v>A1ZKC011  Z355</v>
      </c>
      <c r="H1595" s="11" t="str">
        <f>IF('KCC input'!I1596=0,"",'KCC input'!I1596)</f>
        <v/>
      </c>
      <c r="I1595" s="10" t="str">
        <f>IF('KCC input'!K1596=0,"",'KCC input'!K1596)</f>
        <v>A1</v>
      </c>
      <c r="J1595" s="10" t="str">
        <f>IF('KCC input'!L1596=0,"",'KCC input'!L1596)</f>
        <v>ZKC011</v>
      </c>
      <c r="K1595" s="10" t="str">
        <f>IF('KCC input'!M1596=0,"",'KCC input'!M1596)</f>
        <v>Z355</v>
      </c>
      <c r="L1595" s="12"/>
    </row>
    <row r="1596" spans="1:12" s="4" customFormat="1" x14ac:dyDescent="0.25">
      <c r="A1596" s="10" t="str">
        <f>IF(LEFT('KCC input'!A1597,2)="ZA",'KCC input'!A1597,"")</f>
        <v/>
      </c>
      <c r="B1596" s="10" t="str">
        <f>IF(LEFT('KCC input'!C1597,2)="ZA",'KCC input'!C1597,"")</f>
        <v/>
      </c>
      <c r="C1596" s="10" t="str">
        <f>IF(LEFT('KCC input'!E1597,2)="ZA",'KCC input'!E1597,"")</f>
        <v/>
      </c>
      <c r="D1596" s="10" t="str">
        <f>IF(LEFT('KCC input'!G1597,2)="ZA",'KCC input'!G1597,"")</f>
        <v>ZA_01567</v>
      </c>
      <c r="E1596" s="10" t="str">
        <f>IF('KCC input'!H1597=0,"",'KCC input'!H1597)</f>
        <v>/</v>
      </c>
      <c r="F1596" s="10" t="str">
        <f>IF('KCC input'!H1597=0,"",'KCC input'!H1597)</f>
        <v>/</v>
      </c>
      <c r="G1596" s="10" t="str">
        <f t="shared" si="24"/>
        <v>A1ZKC011  Z252</v>
      </c>
      <c r="H1596" s="11" t="str">
        <f>IF('KCC input'!I1597=0,"",'KCC input'!I1597)</f>
        <v/>
      </c>
      <c r="I1596" s="10" t="str">
        <f>IF('KCC input'!K1597=0,"",'KCC input'!K1597)</f>
        <v>A1</v>
      </c>
      <c r="J1596" s="10" t="str">
        <f>IF('KCC input'!L1597=0,"",'KCC input'!L1597)</f>
        <v>ZKC011</v>
      </c>
      <c r="K1596" s="10" t="str">
        <f>IF('KCC input'!M1597=0,"",'KCC input'!M1597)</f>
        <v>Z252</v>
      </c>
      <c r="L1596" s="12"/>
    </row>
    <row r="1597" spans="1:12" s="4" customFormat="1" x14ac:dyDescent="0.25">
      <c r="A1597" s="10" t="str">
        <f>IF(LEFT('KCC input'!A1598,2)="ZA",'KCC input'!A1598,"")</f>
        <v/>
      </c>
      <c r="B1597" s="10" t="str">
        <f>IF(LEFT('KCC input'!C1598,2)="ZA",'KCC input'!C1598,"")</f>
        <v/>
      </c>
      <c r="C1597" s="10" t="str">
        <f>IF(LEFT('KCC input'!E1598,2)="ZA",'KCC input'!E1598,"")</f>
        <v>ZA_02020</v>
      </c>
      <c r="D1597" s="10" t="str">
        <f>IF(LEFT('KCC input'!G1598,2)="ZA",'KCC input'!G1598,"")</f>
        <v/>
      </c>
      <c r="E1597" s="10" t="str">
        <f>IF('KCC input'!H1598=0,"",'KCC input'!H1598)</f>
        <v>Meetgegevens Derden controle</v>
      </c>
      <c r="F1597" s="10" t="str">
        <f>IF('KCC input'!H1598=0,"",'KCC input'!H1598)</f>
        <v>Meetgegevens Derden controle</v>
      </c>
      <c r="G1597" s="10" t="str">
        <f t="shared" si="24"/>
        <v>A1ZKC011  Z413</v>
      </c>
      <c r="H1597" s="11" t="str">
        <f>IF('KCC input'!I1598=0,"",'KCC input'!I1598)</f>
        <v/>
      </c>
      <c r="I1597" s="10" t="str">
        <f>IF('KCC input'!K1598=0,"",'KCC input'!K1598)</f>
        <v>A1</v>
      </c>
      <c r="J1597" s="10" t="str">
        <f>IF('KCC input'!L1598=0,"",'KCC input'!L1598)</f>
        <v>ZKC011</v>
      </c>
      <c r="K1597" s="10" t="str">
        <f>IF('KCC input'!M1598=0,"",'KCC input'!M1598)</f>
        <v>Z413</v>
      </c>
      <c r="L1597" s="12"/>
    </row>
    <row r="1598" spans="1:12" s="4" customFormat="1" x14ac:dyDescent="0.25">
      <c r="A1598" s="10" t="str">
        <f>IF(LEFT('KCC input'!A1599,2)="ZA",'KCC input'!A1599,"")</f>
        <v/>
      </c>
      <c r="B1598" s="10" t="str">
        <f>IF(LEFT('KCC input'!C1599,2)="ZA",'KCC input'!C1599,"")</f>
        <v/>
      </c>
      <c r="C1598" s="10" t="str">
        <f>IF(LEFT('KCC input'!E1599,2)="ZA",'KCC input'!E1599,"")</f>
        <v/>
      </c>
      <c r="D1598" s="10" t="str">
        <f>IF(LEFT('KCC input'!G1599,2)="ZA",'KCC input'!G1599,"")</f>
        <v>ZA_02021</v>
      </c>
      <c r="E1598" s="10" t="str">
        <f>IF('KCC input'!H1599=0,"",'KCC input'!H1599)</f>
        <v>/</v>
      </c>
      <c r="F1598" s="10" t="str">
        <f>IF('KCC input'!H1599=0,"",'KCC input'!H1599)</f>
        <v>/</v>
      </c>
      <c r="G1598" s="10" t="str">
        <f t="shared" si="24"/>
        <v>A1ZKC011  Z414</v>
      </c>
      <c r="H1598" s="11" t="str">
        <f>IF('KCC input'!I1599=0,"",'KCC input'!I1599)</f>
        <v/>
      </c>
      <c r="I1598" s="10" t="str">
        <f>IF('KCC input'!K1599=0,"",'KCC input'!K1599)</f>
        <v>A1</v>
      </c>
      <c r="J1598" s="10" t="str">
        <f>IF('KCC input'!L1599=0,"",'KCC input'!L1599)</f>
        <v>ZKC011</v>
      </c>
      <c r="K1598" s="10" t="str">
        <f>IF('KCC input'!M1599=0,"",'KCC input'!M1599)</f>
        <v>Z414</v>
      </c>
      <c r="L1598" s="12"/>
    </row>
    <row r="1599" spans="1:12" s="4" customFormat="1" x14ac:dyDescent="0.25">
      <c r="A1599" s="10" t="str">
        <f>IF(LEFT('KCC input'!A1600,2)="ZA",'KCC input'!A1600,"")</f>
        <v/>
      </c>
      <c r="B1599" s="10" t="str">
        <f>IF(LEFT('KCC input'!C1600,2)="ZA",'KCC input'!C1600,"")</f>
        <v/>
      </c>
      <c r="C1599" s="10" t="str">
        <f>IF(LEFT('KCC input'!E1600,2)="ZA",'KCC input'!E1600,"")</f>
        <v>ZA_02022</v>
      </c>
      <c r="D1599" s="10" t="str">
        <f>IF(LEFT('KCC input'!G1600,2)="ZA",'KCC input'!G1600,"")</f>
        <v/>
      </c>
      <c r="E1599" s="10" t="str">
        <f>IF('KCC input'!H1600=0,"",'KCC input'!H1600)</f>
        <v>Landmeter</v>
      </c>
      <c r="F1599" s="10" t="str">
        <f>IF('KCC input'!H1600=0,"",'KCC input'!H1600)</f>
        <v>Landmeter</v>
      </c>
      <c r="G1599" s="10" t="str">
        <f t="shared" si="24"/>
        <v>A1ZKC011  Z415</v>
      </c>
      <c r="H1599" s="11" t="str">
        <f>IF('KCC input'!I1600=0,"",'KCC input'!I1600)</f>
        <v/>
      </c>
      <c r="I1599" s="10" t="str">
        <f>IF('KCC input'!K1600=0,"",'KCC input'!K1600)</f>
        <v>A1</v>
      </c>
      <c r="J1599" s="10" t="str">
        <f>IF('KCC input'!L1600=0,"",'KCC input'!L1600)</f>
        <v>ZKC011</v>
      </c>
      <c r="K1599" s="10" t="str">
        <f>IF('KCC input'!M1600=0,"",'KCC input'!M1600)</f>
        <v>Z415</v>
      </c>
      <c r="L1599" s="12"/>
    </row>
    <row r="1600" spans="1:12" s="4" customFormat="1" x14ac:dyDescent="0.25">
      <c r="A1600" s="10" t="str">
        <f>IF(LEFT('KCC input'!A1601,2)="ZA",'KCC input'!A1601,"")</f>
        <v/>
      </c>
      <c r="B1600" s="10" t="str">
        <f>IF(LEFT('KCC input'!C1601,2)="ZA",'KCC input'!C1601,"")</f>
        <v/>
      </c>
      <c r="C1600" s="10" t="str">
        <f>IF(LEFT('KCC input'!E1601,2)="ZA",'KCC input'!E1601,"")</f>
        <v/>
      </c>
      <c r="D1600" s="10" t="str">
        <f>IF(LEFT('KCC input'!G1601,2)="ZA",'KCC input'!G1601,"")</f>
        <v>ZA_02023</v>
      </c>
      <c r="E1600" s="10" t="str">
        <f>IF('KCC input'!H1601=0,"",'KCC input'!H1601)</f>
        <v>/</v>
      </c>
      <c r="F1600" s="10" t="str">
        <f>IF('KCC input'!H1601=0,"",'KCC input'!H1601)</f>
        <v>/</v>
      </c>
      <c r="G1600" s="10" t="str">
        <f t="shared" si="24"/>
        <v>A1ZKC011  Z416</v>
      </c>
      <c r="H1600" s="11" t="str">
        <f>IF('KCC input'!I1601=0,"",'KCC input'!I1601)</f>
        <v/>
      </c>
      <c r="I1600" s="10" t="str">
        <f>IF('KCC input'!K1601=0,"",'KCC input'!K1601)</f>
        <v>A1</v>
      </c>
      <c r="J1600" s="10" t="str">
        <f>IF('KCC input'!L1601=0,"",'KCC input'!L1601)</f>
        <v>ZKC011</v>
      </c>
      <c r="K1600" s="10" t="str">
        <f>IF('KCC input'!M1601=0,"",'KCC input'!M1601)</f>
        <v>Z416</v>
      </c>
      <c r="L1600" s="12"/>
    </row>
    <row r="1601" spans="1:12" s="4" customFormat="1" x14ac:dyDescent="0.25">
      <c r="A1601" s="10" t="str">
        <f>IF(LEFT('KCC input'!A1602,2)="ZA",'KCC input'!A1602,"")</f>
        <v/>
      </c>
      <c r="B1601" s="10" t="str">
        <f>IF(LEFT('KCC input'!C1602,2)="ZA",'KCC input'!C1602,"")</f>
        <v/>
      </c>
      <c r="C1601" s="10" t="str">
        <f>IF(LEFT('KCC input'!E1602,2)="ZA",'KCC input'!E1602,"")</f>
        <v>ZA_02024</v>
      </c>
      <c r="D1601" s="10" t="str">
        <f>IF(LEFT('KCC input'!G1602,2)="ZA",'KCC input'!G1602,"")</f>
        <v/>
      </c>
      <c r="E1601" s="10" t="str">
        <f>IF('KCC input'!H1602=0,"",'KCC input'!H1602)</f>
        <v>Overige afdeling, namelijk…</v>
      </c>
      <c r="F1601" s="10" t="str">
        <f>IF('KCC input'!H1602=0,"",'KCC input'!H1602)</f>
        <v>Overige afdeling, namelijk…</v>
      </c>
      <c r="G1601" s="10" t="str">
        <f t="shared" si="24"/>
        <v>A1ZKC011  Z417</v>
      </c>
      <c r="H1601" s="11" t="str">
        <f>IF('KCC input'!I1602=0,"",'KCC input'!I1602)</f>
        <v/>
      </c>
      <c r="I1601" s="10" t="str">
        <f>IF('KCC input'!K1602=0,"",'KCC input'!K1602)</f>
        <v>A1</v>
      </c>
      <c r="J1601" s="10" t="str">
        <f>IF('KCC input'!L1602=0,"",'KCC input'!L1602)</f>
        <v>ZKC011</v>
      </c>
      <c r="K1601" s="10" t="str">
        <f>IF('KCC input'!M1602=0,"",'KCC input'!M1602)</f>
        <v>Z417</v>
      </c>
      <c r="L1601" s="12"/>
    </row>
    <row r="1602" spans="1:12" s="4" customFormat="1" x14ac:dyDescent="0.25">
      <c r="A1602" s="10" t="str">
        <f>IF(LEFT('KCC input'!A1603,2)="ZA",'KCC input'!A1603,"")</f>
        <v/>
      </c>
      <c r="B1602" s="10" t="str">
        <f>IF(LEFT('KCC input'!C1603,2)="ZA",'KCC input'!C1603,"")</f>
        <v/>
      </c>
      <c r="C1602" s="10" t="str">
        <f>IF(LEFT('KCC input'!E1603,2)="ZA",'KCC input'!E1603,"")</f>
        <v/>
      </c>
      <c r="D1602" s="10" t="str">
        <f>IF(LEFT('KCC input'!G1603,2)="ZA",'KCC input'!G1603,"")</f>
        <v>ZA_02025</v>
      </c>
      <c r="E1602" s="10" t="str">
        <f>IF('KCC input'!H1603=0,"",'KCC input'!H1603)</f>
        <v>/</v>
      </c>
      <c r="F1602" s="10" t="str">
        <f>IF('KCC input'!H1603=0,"",'KCC input'!H1603)</f>
        <v>/</v>
      </c>
      <c r="G1602" s="10" t="str">
        <f t="shared" si="24"/>
        <v>A1ZKC011  Z418</v>
      </c>
      <c r="H1602" s="11" t="str">
        <f>IF('KCC input'!I1603=0,"",'KCC input'!I1603)</f>
        <v/>
      </c>
      <c r="I1602" s="10" t="str">
        <f>IF('KCC input'!K1603=0,"",'KCC input'!K1603)</f>
        <v>A1</v>
      </c>
      <c r="J1602" s="10" t="str">
        <f>IF('KCC input'!L1603=0,"",'KCC input'!L1603)</f>
        <v>ZKC011</v>
      </c>
      <c r="K1602" s="10" t="str">
        <f>IF('KCC input'!M1603=0,"",'KCC input'!M1603)</f>
        <v>Z418</v>
      </c>
      <c r="L1602" s="12"/>
    </row>
    <row r="1603" spans="1:12" s="4" customFormat="1" x14ac:dyDescent="0.25">
      <c r="A1603" s="10" t="str">
        <f>IF(LEFT('KCC input'!A1604,2)="ZA",'KCC input'!A1604,"")</f>
        <v/>
      </c>
      <c r="B1603" s="10" t="str">
        <f>IF(LEFT('KCC input'!C1604,2)="ZA",'KCC input'!C1604,"")</f>
        <v/>
      </c>
      <c r="C1603" s="10" t="str">
        <f>IF(LEFT('KCC input'!E1604,2)="ZA",'KCC input'!E1604,"")</f>
        <v>ZA_02328</v>
      </c>
      <c r="D1603" s="10" t="str">
        <f>IF(LEFT('KCC input'!G1604,2)="ZA",'KCC input'!G1604,"")</f>
        <v/>
      </c>
      <c r="E1603" s="10" t="str">
        <f>IF('KCC input'!H1604=0,"",'KCC input'!H1604)</f>
        <v>BKK</v>
      </c>
      <c r="F1603" s="10" t="str">
        <f>IF('KCC input'!H1604=0,"",'KCC input'!H1604)</f>
        <v>BKK</v>
      </c>
      <c r="G1603" s="10" t="str">
        <f t="shared" si="24"/>
        <v>A1ZKC011  Z471</v>
      </c>
      <c r="H1603" s="11" t="str">
        <f>IF('KCC input'!I1604=0,"",'KCC input'!I1604)</f>
        <v/>
      </c>
      <c r="I1603" s="10" t="str">
        <f>IF('KCC input'!K1604=0,"",'KCC input'!K1604)</f>
        <v>A1</v>
      </c>
      <c r="J1603" s="10" t="str">
        <f>IF('KCC input'!L1604=0,"",'KCC input'!L1604)</f>
        <v>ZKC011</v>
      </c>
      <c r="K1603" s="10" t="str">
        <f>IF('KCC input'!M1604=0,"",'KCC input'!M1604)</f>
        <v>Z471</v>
      </c>
      <c r="L1603" s="12"/>
    </row>
    <row r="1604" spans="1:12" s="4" customFormat="1" x14ac:dyDescent="0.25">
      <c r="A1604" s="10" t="str">
        <f>IF(LEFT('KCC input'!A1605,2)="ZA",'KCC input'!A1605,"")</f>
        <v/>
      </c>
      <c r="B1604" s="10" t="str">
        <f>IF(LEFT('KCC input'!C1605,2)="ZA",'KCC input'!C1605,"")</f>
        <v/>
      </c>
      <c r="C1604" s="10" t="str">
        <f>IF(LEFT('KCC input'!E1605,2)="ZA",'KCC input'!E1605,"")</f>
        <v/>
      </c>
      <c r="D1604" s="10" t="str">
        <f>IF(LEFT('KCC input'!G1605,2)="ZA",'KCC input'!G1605,"")</f>
        <v>ZA_02329</v>
      </c>
      <c r="E1604" s="10" t="str">
        <f>IF('KCC input'!H1605=0,"",'KCC input'!H1605)</f>
        <v>Vraag doorlooptijd</v>
      </c>
      <c r="F1604" s="10" t="str">
        <f>IF('KCC input'!H1605=0,"",'KCC input'!H1605)</f>
        <v>Vraag doorlooptijd</v>
      </c>
      <c r="G1604" s="10" t="str">
        <f t="shared" si="24"/>
        <v>A1ZKC011  Z472</v>
      </c>
      <c r="H1604" s="11" t="str">
        <f>IF('KCC input'!I1605=0,"",'KCC input'!I1605)</f>
        <v/>
      </c>
      <c r="I1604" s="10" t="str">
        <f>IF('KCC input'!K1605=0,"",'KCC input'!K1605)</f>
        <v>A1</v>
      </c>
      <c r="J1604" s="10" t="str">
        <f>IF('KCC input'!L1605=0,"",'KCC input'!L1605)</f>
        <v>ZKC011</v>
      </c>
      <c r="K1604" s="10" t="str">
        <f>IF('KCC input'!M1605=0,"",'KCC input'!M1605)</f>
        <v>Z472</v>
      </c>
      <c r="L1604" s="12"/>
    </row>
    <row r="1605" spans="1:12" s="4" customFormat="1" x14ac:dyDescent="0.25">
      <c r="A1605" s="10" t="str">
        <f>IF(LEFT('KCC input'!A1606,2)="ZA",'KCC input'!A1606,"")</f>
        <v/>
      </c>
      <c r="B1605" s="10" t="str">
        <f>IF(LEFT('KCC input'!C1606,2)="ZA",'KCC input'!C1606,"")</f>
        <v/>
      </c>
      <c r="C1605" s="10" t="str">
        <f>IF(LEFT('KCC input'!E1606,2)="ZA",'KCC input'!E1606,"")</f>
        <v/>
      </c>
      <c r="D1605" s="10" t="str">
        <f>IF(LEFT('KCC input'!G1606,2)="ZA",'KCC input'!G1606,"")</f>
        <v>ZA_02330</v>
      </c>
      <c r="E1605" s="10" t="str">
        <f>IF('KCC input'!H1606=0,"",'KCC input'!H1606)</f>
        <v xml:space="preserve">Vervolgklacht </v>
      </c>
      <c r="F1605" s="10" t="str">
        <f>IF('KCC input'!H1606=0,"",'KCC input'!H1606)</f>
        <v xml:space="preserve">Vervolgklacht </v>
      </c>
      <c r="G1605" s="10" t="str">
        <f t="shared" si="24"/>
        <v>A1ZKC011  Z473</v>
      </c>
      <c r="H1605" s="11" t="str">
        <f>IF('KCC input'!I1606=0,"",'KCC input'!I1606)</f>
        <v/>
      </c>
      <c r="I1605" s="10" t="str">
        <f>IF('KCC input'!K1606=0,"",'KCC input'!K1606)</f>
        <v>A1</v>
      </c>
      <c r="J1605" s="10" t="str">
        <f>IF('KCC input'!L1606=0,"",'KCC input'!L1606)</f>
        <v>ZKC011</v>
      </c>
      <c r="K1605" s="10" t="str">
        <f>IF('KCC input'!M1606=0,"",'KCC input'!M1606)</f>
        <v>Z473</v>
      </c>
      <c r="L1605" s="12"/>
    </row>
    <row r="1606" spans="1:12" s="4" customFormat="1" x14ac:dyDescent="0.25">
      <c r="A1606" s="10" t="str">
        <f>IF(LEFT('KCC input'!A1607,2)="ZA",'KCC input'!A1607,"")</f>
        <v/>
      </c>
      <c r="B1606" s="10" t="str">
        <f>IF(LEFT('KCC input'!C1607,2)="ZA",'KCC input'!C1607,"")</f>
        <v/>
      </c>
      <c r="C1606" s="10" t="str">
        <f>IF(LEFT('KCC input'!E1607,2)="ZA",'KCC input'!E1607,"")</f>
        <v/>
      </c>
      <c r="D1606" s="10" t="str">
        <f>IF(LEFT('KCC input'!G1607,2)="ZA",'KCC input'!G1607,"")</f>
        <v>ZA_02331</v>
      </c>
      <c r="E1606" s="10" t="str">
        <f>IF('KCC input'!H1607=0,"",'KCC input'!H1607)</f>
        <v>Aanvullende informatie</v>
      </c>
      <c r="F1606" s="10" t="str">
        <f>IF('KCC input'!H1607=0,"",'KCC input'!H1607)</f>
        <v>Aanvullende informatie</v>
      </c>
      <c r="G1606" s="10" t="str">
        <f t="shared" si="24"/>
        <v>A1ZKC011  Z474</v>
      </c>
      <c r="H1606" s="11" t="str">
        <f>IF('KCC input'!I1607=0,"",'KCC input'!I1607)</f>
        <v/>
      </c>
      <c r="I1606" s="10" t="str">
        <f>IF('KCC input'!K1607=0,"",'KCC input'!K1607)</f>
        <v>A1</v>
      </c>
      <c r="J1606" s="10" t="str">
        <f>IF('KCC input'!L1607=0,"",'KCC input'!L1607)</f>
        <v>ZKC011</v>
      </c>
      <c r="K1606" s="10" t="str">
        <f>IF('KCC input'!M1607=0,"",'KCC input'!M1607)</f>
        <v>Z474</v>
      </c>
      <c r="L1606" s="12"/>
    </row>
    <row r="1607" spans="1:12" s="4" customFormat="1" x14ac:dyDescent="0.25">
      <c r="A1607" s="10" t="str">
        <f>IF(LEFT('KCC input'!A1608,2)="ZA",'KCC input'!A1608,"")</f>
        <v/>
      </c>
      <c r="B1607" s="10" t="str">
        <f>IF(LEFT('KCC input'!C1608,2)="ZA",'KCC input'!C1608,"")</f>
        <v/>
      </c>
      <c r="C1607" s="10" t="str">
        <f>IF(LEFT('KCC input'!E1608,2)="ZA",'KCC input'!E1608,"")</f>
        <v/>
      </c>
      <c r="D1607" s="10" t="str">
        <f>IF(LEFT('KCC input'!G1608,2)="ZA",'KCC input'!G1608,"")</f>
        <v>ZA_02332</v>
      </c>
      <c r="E1607" s="10" t="str">
        <f>IF('KCC input'!H1608=0,"",'KCC input'!H1608)</f>
        <v xml:space="preserve">Status klacht </v>
      </c>
      <c r="F1607" s="10" t="str">
        <f>IF('KCC input'!H1608=0,"",'KCC input'!H1608)</f>
        <v xml:space="preserve">Status klacht </v>
      </c>
      <c r="G1607" s="10" t="str">
        <f t="shared" si="24"/>
        <v>A1ZKC011  Z475</v>
      </c>
      <c r="H1607" s="11" t="str">
        <f>IF('KCC input'!I1608=0,"",'KCC input'!I1608)</f>
        <v/>
      </c>
      <c r="I1607" s="10" t="str">
        <f>IF('KCC input'!K1608=0,"",'KCC input'!K1608)</f>
        <v>A1</v>
      </c>
      <c r="J1607" s="10" t="str">
        <f>IF('KCC input'!L1608=0,"",'KCC input'!L1608)</f>
        <v>ZKC011</v>
      </c>
      <c r="K1607" s="10" t="str">
        <f>IF('KCC input'!M1608=0,"",'KCC input'!M1608)</f>
        <v>Z475</v>
      </c>
      <c r="L1607" s="12"/>
    </row>
    <row r="1608" spans="1:12" s="4" customFormat="1" x14ac:dyDescent="0.25">
      <c r="A1608" s="10" t="str">
        <f>IF(LEFT('KCC input'!A1609,2)="ZA",'KCC input'!A1609,"")</f>
        <v/>
      </c>
      <c r="B1608" s="10" t="str">
        <f>IF(LEFT('KCC input'!C1609,2)="ZA",'KCC input'!C1609,"")</f>
        <v>ZA_01568</v>
      </c>
      <c r="C1608" s="10" t="str">
        <f>IF(LEFT('KCC input'!E1609,2)="ZA",'KCC input'!E1609,"")</f>
        <v/>
      </c>
      <c r="D1608" s="10" t="str">
        <f>IF(LEFT('KCC input'!G1609,2)="ZA",'KCC input'!G1609,"")</f>
        <v/>
      </c>
      <c r="E1608" s="10" t="str">
        <f>IF('KCC input'!H1609=0,"",'KCC input'!H1609)</f>
        <v>Oriënteren</v>
      </c>
      <c r="F1608" s="10" t="str">
        <f>IF('KCC input'!H1609=0,"",'KCC input'!H1609)</f>
        <v>Oriënteren</v>
      </c>
      <c r="G1608" s="10" t="str">
        <f t="shared" si="24"/>
        <v>A1ZKC011  Z356</v>
      </c>
      <c r="H1608" s="11" t="str">
        <f>IF('KCC input'!I1609=0,"",'KCC input'!I1609)</f>
        <v/>
      </c>
      <c r="I1608" s="10" t="str">
        <f>IF('KCC input'!K1609=0,"",'KCC input'!K1609)</f>
        <v>A1</v>
      </c>
      <c r="J1608" s="10" t="str">
        <f>IF('KCC input'!L1609=0,"",'KCC input'!L1609)</f>
        <v>ZKC011</v>
      </c>
      <c r="K1608" s="10" t="str">
        <f>IF('KCC input'!M1609=0,"",'KCC input'!M1609)</f>
        <v>Z356</v>
      </c>
      <c r="L1608" s="12"/>
    </row>
    <row r="1609" spans="1:12" s="4" customFormat="1" x14ac:dyDescent="0.25">
      <c r="A1609" s="10" t="str">
        <f>IF(LEFT('KCC input'!A1610,2)="ZA",'KCC input'!A1610,"")</f>
        <v/>
      </c>
      <c r="B1609" s="10" t="str">
        <f>IF(LEFT('KCC input'!C1610,2)="ZA",'KCC input'!C1610,"")</f>
        <v/>
      </c>
      <c r="C1609" s="10" t="str">
        <f>IF(LEFT('KCC input'!E1610,2)="ZA",'KCC input'!E1610,"")</f>
        <v>ZA_02391</v>
      </c>
      <c r="D1609" s="10" t="str">
        <f>IF(LEFT('KCC input'!G1610,2)="ZA",'KCC input'!G1610,"")</f>
        <v/>
      </c>
      <c r="E1609" s="10" t="str">
        <f>IF('KCC input'!H1610=0,"",'KCC input'!H1610)</f>
        <v>Ik wil een perceel splitsen</v>
      </c>
      <c r="F1609" s="10" t="str">
        <f>IF('KCC input'!H1610=0,"",'KCC input'!H1610)</f>
        <v>Ik wil een perceel splitsen</v>
      </c>
      <c r="G1609" s="10" t="str">
        <f t="shared" si="24"/>
        <v>A1ZKC011  Z486</v>
      </c>
      <c r="H1609" s="11" t="str">
        <f>IF('KCC input'!I1610=0,"",'KCC input'!I1610)</f>
        <v/>
      </c>
      <c r="I1609" s="10" t="str">
        <f>IF('KCC input'!K1610=0,"",'KCC input'!K1610)</f>
        <v>A1</v>
      </c>
      <c r="J1609" s="10" t="str">
        <f>IF('KCC input'!L1610=0,"",'KCC input'!L1610)</f>
        <v>ZKC011</v>
      </c>
      <c r="K1609" s="10" t="str">
        <f>IF('KCC input'!M1610=0,"",'KCC input'!M1610)</f>
        <v>Z486</v>
      </c>
      <c r="L1609" s="12"/>
    </row>
    <row r="1610" spans="1:12" s="4" customFormat="1" x14ac:dyDescent="0.25">
      <c r="A1610" s="10" t="str">
        <f>IF(LEFT('KCC input'!A1611,2)="ZA",'KCC input'!A1611,"")</f>
        <v/>
      </c>
      <c r="B1610" s="10" t="str">
        <f>IF(LEFT('KCC input'!C1611,2)="ZA",'KCC input'!C1611,"")</f>
        <v/>
      </c>
      <c r="C1610" s="10" t="str">
        <f>IF(LEFT('KCC input'!E1611,2)="ZA",'KCC input'!E1611,"")</f>
        <v/>
      </c>
      <c r="D1610" s="10" t="str">
        <f>IF(LEFT('KCC input'!G1611,2)="ZA",'KCC input'!G1611,"")</f>
        <v>ZA_02392</v>
      </c>
      <c r="E1610" s="10" t="str">
        <f>IF('KCC input'!H1611=0,"",'KCC input'!H1611)</f>
        <v>Splitsing vooraf</v>
      </c>
      <c r="F1610" s="10" t="str">
        <f>IF('KCC input'!H1611=0,"",'KCC input'!H1611)</f>
        <v>Splitsing vooraf</v>
      </c>
      <c r="G1610" s="10" t="str">
        <f t="shared" si="24"/>
        <v>A1ZKC011  Z487</v>
      </c>
      <c r="H1610" s="11" t="str">
        <f>IF('KCC input'!I1611=0,"",'KCC input'!I1611)</f>
        <v/>
      </c>
      <c r="I1610" s="10" t="str">
        <f>IF('KCC input'!K1611=0,"",'KCC input'!K1611)</f>
        <v>A1</v>
      </c>
      <c r="J1610" s="10" t="str">
        <f>IF('KCC input'!L1611=0,"",'KCC input'!L1611)</f>
        <v>ZKC011</v>
      </c>
      <c r="K1610" s="10" t="str">
        <f>IF('KCC input'!M1611=0,"",'KCC input'!M1611)</f>
        <v>Z487</v>
      </c>
      <c r="L1610" s="12"/>
    </row>
    <row r="1611" spans="1:12" s="4" customFormat="1" x14ac:dyDescent="0.25">
      <c r="A1611" s="10" t="str">
        <f>IF(LEFT('KCC input'!A1612,2)="ZA",'KCC input'!A1612,"")</f>
        <v/>
      </c>
      <c r="B1611" s="10" t="str">
        <f>IF(LEFT('KCC input'!C1612,2)="ZA",'KCC input'!C1612,"")</f>
        <v/>
      </c>
      <c r="C1611" s="10" t="str">
        <f>IF(LEFT('KCC input'!E1612,2)="ZA",'KCC input'!E1612,"")</f>
        <v/>
      </c>
      <c r="D1611" s="10" t="str">
        <f>IF(LEFT('KCC input'!G1612,2)="ZA",'KCC input'!G1612,"")</f>
        <v>ZA_02393</v>
      </c>
      <c r="E1611" s="10" t="str">
        <f>IF('KCC input'!H1612=0,"",'KCC input'!H1612)</f>
        <v>Grenscorrectie</v>
      </c>
      <c r="F1611" s="10" t="str">
        <f>IF('KCC input'!H1612=0,"",'KCC input'!H1612)</f>
        <v>Grenscorrectie</v>
      </c>
      <c r="G1611" s="10" t="str">
        <f t="shared" ref="G1611:G1674" si="25">CONCATENATE(I1611,J1611,REPT(" ",8-LEN(J1611)),K1611)</f>
        <v>A1ZKC011  Z488</v>
      </c>
      <c r="H1611" s="11" t="str">
        <f>IF('KCC input'!I1612=0,"",'KCC input'!I1612)</f>
        <v/>
      </c>
      <c r="I1611" s="10" t="str">
        <f>IF('KCC input'!K1612=0,"",'KCC input'!K1612)</f>
        <v>A1</v>
      </c>
      <c r="J1611" s="10" t="str">
        <f>IF('KCC input'!L1612=0,"",'KCC input'!L1612)</f>
        <v>ZKC011</v>
      </c>
      <c r="K1611" s="10" t="str">
        <f>IF('KCC input'!M1612=0,"",'KCC input'!M1612)</f>
        <v>Z488</v>
      </c>
      <c r="L1611" s="12"/>
    </row>
    <row r="1612" spans="1:12" s="4" customFormat="1" x14ac:dyDescent="0.25">
      <c r="A1612" s="10" t="str">
        <f>IF(LEFT('KCC input'!A1613,2)="ZA",'KCC input'!A1613,"")</f>
        <v/>
      </c>
      <c r="B1612" s="10" t="str">
        <f>IF(LEFT('KCC input'!C1613,2)="ZA",'KCC input'!C1613,"")</f>
        <v/>
      </c>
      <c r="C1612" s="10" t="str">
        <f>IF(LEFT('KCC input'!E1613,2)="ZA",'KCC input'!E1613,"")</f>
        <v/>
      </c>
      <c r="D1612" s="10" t="str">
        <f>IF(LEFT('KCC input'!G1613,2)="ZA",'KCC input'!G1613,"")</f>
        <v>ZA_02394</v>
      </c>
      <c r="E1612" s="10" t="str">
        <f>IF('KCC input'!H1613=0,"",'KCC input'!H1613)</f>
        <v>VKG/VAG</v>
      </c>
      <c r="F1612" s="10" t="str">
        <f>IF('KCC input'!H1613=0,"",'KCC input'!H1613)</f>
        <v>VKG/VAG</v>
      </c>
      <c r="G1612" s="10" t="str">
        <f t="shared" si="25"/>
        <v>A1ZKC011  Z489</v>
      </c>
      <c r="H1612" s="11" t="str">
        <f>IF('KCC input'!I1613=0,"",'KCC input'!I1613)</f>
        <v/>
      </c>
      <c r="I1612" s="10" t="str">
        <f>IF('KCC input'!K1613=0,"",'KCC input'!K1613)</f>
        <v>A1</v>
      </c>
      <c r="J1612" s="10" t="str">
        <f>IF('KCC input'!L1613=0,"",'KCC input'!L1613)</f>
        <v>ZKC011</v>
      </c>
      <c r="K1612" s="10" t="str">
        <f>IF('KCC input'!M1613=0,"",'KCC input'!M1613)</f>
        <v>Z489</v>
      </c>
      <c r="L1612" s="12"/>
    </row>
    <row r="1613" spans="1:12" s="4" customFormat="1" x14ac:dyDescent="0.25">
      <c r="A1613" s="10" t="str">
        <f>IF(LEFT('KCC input'!A1614,2)="ZA",'KCC input'!A1614,"")</f>
        <v/>
      </c>
      <c r="B1613" s="10" t="str">
        <f>IF(LEFT('KCC input'!C1614,2)="ZA",'KCC input'!C1614,"")</f>
        <v/>
      </c>
      <c r="C1613" s="10" t="str">
        <f>IF(LEFT('KCC input'!E1614,2)="ZA",'KCC input'!E1614,"")</f>
        <v/>
      </c>
      <c r="D1613" s="10" t="str">
        <f>IF(LEFT('KCC input'!G1614,2)="ZA",'KCC input'!G1614,"")</f>
        <v>ZA_02395</v>
      </c>
      <c r="E1613" s="10" t="str">
        <f>IF('KCC input'!H1614=0,"",'KCC input'!H1614)</f>
        <v xml:space="preserve">Meetgegevens </v>
      </c>
      <c r="F1613" s="10" t="str">
        <f>IF('KCC input'!H1614=0,"",'KCC input'!H1614)</f>
        <v xml:space="preserve">Meetgegevens </v>
      </c>
      <c r="G1613" s="10" t="str">
        <f t="shared" si="25"/>
        <v>A1ZKC011  Z490</v>
      </c>
      <c r="H1613" s="11" t="str">
        <f>IF('KCC input'!I1614=0,"",'KCC input'!I1614)</f>
        <v/>
      </c>
      <c r="I1613" s="10" t="str">
        <f>IF('KCC input'!K1614=0,"",'KCC input'!K1614)</f>
        <v>A1</v>
      </c>
      <c r="J1613" s="10" t="str">
        <f>IF('KCC input'!L1614=0,"",'KCC input'!L1614)</f>
        <v>ZKC011</v>
      </c>
      <c r="K1613" s="10" t="str">
        <f>IF('KCC input'!M1614=0,"",'KCC input'!M1614)</f>
        <v>Z490</v>
      </c>
      <c r="L1613" s="12"/>
    </row>
    <row r="1614" spans="1:12" s="4" customFormat="1" x14ac:dyDescent="0.25">
      <c r="A1614" s="10" t="str">
        <f>IF(LEFT('KCC input'!A1615,2)="ZA",'KCC input'!A1615,"")</f>
        <v/>
      </c>
      <c r="B1614" s="10" t="str">
        <f>IF(LEFT('KCC input'!C1615,2)="ZA",'KCC input'!C1615,"")</f>
        <v/>
      </c>
      <c r="C1614" s="10" t="str">
        <f>IF(LEFT('KCC input'!E1615,2)="ZA",'KCC input'!E1615,"")</f>
        <v/>
      </c>
      <c r="D1614" s="10" t="str">
        <f>IF(LEFT('KCC input'!G1615,2)="ZA",'KCC input'!G1615,"")</f>
        <v>ZA_02824</v>
      </c>
      <c r="E1614" s="10" t="str">
        <f>IF('KCC input'!H1615=0,"",'KCC input'!H1615)</f>
        <v xml:space="preserve">Sluiten ticket (uitgaand) </v>
      </c>
      <c r="F1614" s="10" t="str">
        <f>IF('KCC input'!H1615=0,"",'KCC input'!H1615)</f>
        <v xml:space="preserve">Sluiten ticket (uitgaand) </v>
      </c>
      <c r="G1614" s="10" t="str">
        <f t="shared" si="25"/>
        <v>A1ZKC011  Z740</v>
      </c>
      <c r="H1614" s="11" t="str">
        <f>IF('KCC input'!I1615=0,"",'KCC input'!I1615)</f>
        <v/>
      </c>
      <c r="I1614" s="10" t="str">
        <f>IF('KCC input'!K1615=0,"",'KCC input'!K1615)</f>
        <v>A1</v>
      </c>
      <c r="J1614" s="10" t="str">
        <f>IF('KCC input'!L1615=0,"",'KCC input'!L1615)</f>
        <v>ZKC011</v>
      </c>
      <c r="K1614" s="10" t="str">
        <f>IF('KCC input'!M1615=0,"",'KCC input'!M1615)</f>
        <v>Z740</v>
      </c>
      <c r="L1614" s="12"/>
    </row>
    <row r="1615" spans="1:12" s="4" customFormat="1" x14ac:dyDescent="0.25">
      <c r="A1615" s="10" t="str">
        <f>IF(LEFT('KCC input'!A1616,2)="ZA",'KCC input'!A1616,"")</f>
        <v/>
      </c>
      <c r="B1615" s="10" t="str">
        <f>IF(LEFT('KCC input'!C1616,2)="ZA",'KCC input'!C1616,"")</f>
        <v/>
      </c>
      <c r="C1615" s="10" t="str">
        <f>IF(LEFT('KCC input'!E1616,2)="ZA",'KCC input'!E1616,"")</f>
        <v>ZA_02396</v>
      </c>
      <c r="D1615" s="10" t="str">
        <f>IF(LEFT('KCC input'!G1616,2)="ZA",'KCC input'!G1616,"")</f>
        <v/>
      </c>
      <c r="E1615" s="10" t="str">
        <f>IF('KCC input'!H1616=0,"",'KCC input'!H1616)</f>
        <v>Ik wil percelen samenvoegen</v>
      </c>
      <c r="F1615" s="10" t="str">
        <f>IF('KCC input'!H1616=0,"",'KCC input'!H1616)</f>
        <v>Ik wil percelen samenvoegen</v>
      </c>
      <c r="G1615" s="10" t="str">
        <f t="shared" si="25"/>
        <v>A1ZKC011  Z491</v>
      </c>
      <c r="H1615" s="11" t="str">
        <f>IF('KCC input'!I1616=0,"",'KCC input'!I1616)</f>
        <v/>
      </c>
      <c r="I1615" s="10" t="str">
        <f>IF('KCC input'!K1616=0,"",'KCC input'!K1616)</f>
        <v>A1</v>
      </c>
      <c r="J1615" s="10" t="str">
        <f>IF('KCC input'!L1616=0,"",'KCC input'!L1616)</f>
        <v>ZKC011</v>
      </c>
      <c r="K1615" s="10" t="str">
        <f>IF('KCC input'!M1616=0,"",'KCC input'!M1616)</f>
        <v>Z491</v>
      </c>
      <c r="L1615" s="12"/>
    </row>
    <row r="1616" spans="1:12" s="4" customFormat="1" x14ac:dyDescent="0.25">
      <c r="A1616" s="10" t="str">
        <f>IF(LEFT('KCC input'!A1617,2)="ZA",'KCC input'!A1617,"")</f>
        <v/>
      </c>
      <c r="B1616" s="10" t="str">
        <f>IF(LEFT('KCC input'!C1617,2)="ZA",'KCC input'!C1617,"")</f>
        <v/>
      </c>
      <c r="C1616" s="10" t="str">
        <f>IF(LEFT('KCC input'!E1617,2)="ZA",'KCC input'!E1617,"")</f>
        <v/>
      </c>
      <c r="D1616" s="10" t="str">
        <f>IF(LEFT('KCC input'!G1617,2)="ZA",'KCC input'!G1617,"")</f>
        <v>ZA_02397</v>
      </c>
      <c r="E1616" s="10" t="str">
        <f>IF('KCC input'!H1617=0,"",'KCC input'!H1617)</f>
        <v>Samenvoegen</v>
      </c>
      <c r="F1616" s="10" t="str">
        <f>IF('KCC input'!H1617=0,"",'KCC input'!H1617)</f>
        <v>Samenvoegen</v>
      </c>
      <c r="G1616" s="10" t="str">
        <f t="shared" si="25"/>
        <v>A1ZKC011  Z492</v>
      </c>
      <c r="H1616" s="11" t="str">
        <f>IF('KCC input'!I1617=0,"",'KCC input'!I1617)</f>
        <v/>
      </c>
      <c r="I1616" s="10" t="str">
        <f>IF('KCC input'!K1617=0,"",'KCC input'!K1617)</f>
        <v>A1</v>
      </c>
      <c r="J1616" s="10" t="str">
        <f>IF('KCC input'!L1617=0,"",'KCC input'!L1617)</f>
        <v>ZKC011</v>
      </c>
      <c r="K1616" s="10" t="str">
        <f>IF('KCC input'!M1617=0,"",'KCC input'!M1617)</f>
        <v>Z492</v>
      </c>
      <c r="L1616" s="12"/>
    </row>
    <row r="1617" spans="1:12" s="4" customFormat="1" x14ac:dyDescent="0.25">
      <c r="A1617" s="10" t="str">
        <f>IF(LEFT('KCC input'!A1618,2)="ZA",'KCC input'!A1618,"")</f>
        <v/>
      </c>
      <c r="B1617" s="10" t="str">
        <f>IF(LEFT('KCC input'!C1618,2)="ZA",'KCC input'!C1618,"")</f>
        <v/>
      </c>
      <c r="C1617" s="10" t="str">
        <f>IF(LEFT('KCC input'!E1618,2)="ZA",'KCC input'!E1618,"")</f>
        <v/>
      </c>
      <c r="D1617" s="10" t="str">
        <f>IF(LEFT('KCC input'!G1618,2)="ZA",'KCC input'!G1618,"")</f>
        <v>ZA_02825</v>
      </c>
      <c r="E1617" s="10" t="str">
        <f>IF('KCC input'!H1618=0,"",'KCC input'!H1618)</f>
        <v xml:space="preserve">Sluiten ticket (uitgaand) </v>
      </c>
      <c r="F1617" s="10" t="str">
        <f>IF('KCC input'!H1618=0,"",'KCC input'!H1618)</f>
        <v xml:space="preserve">Sluiten ticket (uitgaand) </v>
      </c>
      <c r="G1617" s="10" t="str">
        <f t="shared" si="25"/>
        <v>A1ZKC011  Z741</v>
      </c>
      <c r="H1617" s="11" t="str">
        <f>IF('KCC input'!I1618=0,"",'KCC input'!I1618)</f>
        <v/>
      </c>
      <c r="I1617" s="10" t="str">
        <f>IF('KCC input'!K1618=0,"",'KCC input'!K1618)</f>
        <v>A1</v>
      </c>
      <c r="J1617" s="10" t="str">
        <f>IF('KCC input'!L1618=0,"",'KCC input'!L1618)</f>
        <v>ZKC011</v>
      </c>
      <c r="K1617" s="10" t="str">
        <f>IF('KCC input'!M1618=0,"",'KCC input'!M1618)</f>
        <v>Z741</v>
      </c>
      <c r="L1617" s="12"/>
    </row>
    <row r="1618" spans="1:12" s="4" customFormat="1" x14ac:dyDescent="0.25">
      <c r="A1618" s="10" t="str">
        <f>IF(LEFT('KCC input'!A1619,2)="ZA",'KCC input'!A1619,"")</f>
        <v/>
      </c>
      <c r="B1618" s="10" t="str">
        <f>IF(LEFT('KCC input'!C1619,2)="ZA",'KCC input'!C1619,"")</f>
        <v/>
      </c>
      <c r="C1618" s="10" t="str">
        <f>IF(LEFT('KCC input'!E1619,2)="ZA",'KCC input'!E1619,"")</f>
        <v>ZA_02398</v>
      </c>
      <c r="D1618" s="10" t="str">
        <f>IF(LEFT('KCC input'!G1619,2)="ZA",'KCC input'!G1619,"")</f>
        <v/>
      </c>
      <c r="E1618" s="10" t="str">
        <f>IF('KCC input'!H1619=0,"",'KCC input'!H1619)</f>
        <v>Ik wil de ligging van een grens weten</v>
      </c>
      <c r="F1618" s="10" t="str">
        <f>IF('KCC input'!H1619=0,"",'KCC input'!H1619)</f>
        <v>Ik wil de ligging van een grens weten</v>
      </c>
      <c r="G1618" s="10" t="str">
        <f t="shared" si="25"/>
        <v>A1ZKC011  Z493</v>
      </c>
      <c r="H1618" s="11" t="str">
        <f>IF('KCC input'!I1619=0,"",'KCC input'!I1619)</f>
        <v/>
      </c>
      <c r="I1618" s="10" t="str">
        <f>IF('KCC input'!K1619=0,"",'KCC input'!K1619)</f>
        <v>A1</v>
      </c>
      <c r="J1618" s="10" t="str">
        <f>IF('KCC input'!L1619=0,"",'KCC input'!L1619)</f>
        <v>ZKC011</v>
      </c>
      <c r="K1618" s="10" t="str">
        <f>IF('KCC input'!M1619=0,"",'KCC input'!M1619)</f>
        <v>Z493</v>
      </c>
      <c r="L1618" s="12"/>
    </row>
    <row r="1619" spans="1:12" s="4" customFormat="1" x14ac:dyDescent="0.25">
      <c r="A1619" s="10" t="str">
        <f>IF(LEFT('KCC input'!A1620,2)="ZA",'KCC input'!A1620,"")</f>
        <v/>
      </c>
      <c r="B1619" s="10" t="str">
        <f>IF(LEFT('KCC input'!C1620,2)="ZA",'KCC input'!C1620,"")</f>
        <v/>
      </c>
      <c r="C1619" s="10" t="str">
        <f>IF(LEFT('KCC input'!E1620,2)="ZA",'KCC input'!E1620,"")</f>
        <v/>
      </c>
      <c r="D1619" s="10" t="str">
        <f>IF(LEFT('KCC input'!G1620,2)="ZA",'KCC input'!G1620,"")</f>
        <v>ZA_02399</v>
      </c>
      <c r="E1619" s="10" t="str">
        <f>IF('KCC input'!H1620=0,"",'KCC input'!H1620)</f>
        <v>Grensreconstructie</v>
      </c>
      <c r="F1619" s="10" t="str">
        <f>IF('KCC input'!H1620=0,"",'KCC input'!H1620)</f>
        <v>Grensreconstructie</v>
      </c>
      <c r="G1619" s="10" t="str">
        <f t="shared" si="25"/>
        <v>A1ZKC011  Z494</v>
      </c>
      <c r="H1619" s="11" t="str">
        <f>IF('KCC input'!I1620=0,"",'KCC input'!I1620)</f>
        <v/>
      </c>
      <c r="I1619" s="10" t="str">
        <f>IF('KCC input'!K1620=0,"",'KCC input'!K1620)</f>
        <v>A1</v>
      </c>
      <c r="J1619" s="10" t="str">
        <f>IF('KCC input'!L1620=0,"",'KCC input'!L1620)</f>
        <v>ZKC011</v>
      </c>
      <c r="K1619" s="10" t="str">
        <f>IF('KCC input'!M1620=0,"",'KCC input'!M1620)</f>
        <v>Z494</v>
      </c>
      <c r="L1619" s="12"/>
    </row>
    <row r="1620" spans="1:12" s="13" customFormat="1" x14ac:dyDescent="0.25">
      <c r="A1620" s="10" t="str">
        <f>IF(LEFT('KCC input'!A1621,2)="ZA",'KCC input'!A1621,"")</f>
        <v/>
      </c>
      <c r="B1620" s="10" t="str">
        <f>IF(LEFT('KCC input'!C1621,2)="ZA",'KCC input'!C1621,"")</f>
        <v/>
      </c>
      <c r="C1620" s="10" t="str">
        <f>IF(LEFT('KCC input'!E1621,2)="ZA",'KCC input'!E1621,"")</f>
        <v/>
      </c>
      <c r="D1620" s="10" t="str">
        <f>IF(LEFT('KCC input'!G1621,2)="ZA",'KCC input'!G1621,"")</f>
        <v>ZA_02400</v>
      </c>
      <c r="E1620" s="10" t="str">
        <f>IF('KCC input'!H1621=0,"",'KCC input'!H1621)</f>
        <v>Veldwerk</v>
      </c>
      <c r="F1620" s="10" t="str">
        <f>IF('KCC input'!H1621=0,"",'KCC input'!H1621)</f>
        <v>Veldwerk</v>
      </c>
      <c r="G1620" s="10" t="str">
        <f t="shared" si="25"/>
        <v>A1ZKC011  Z495</v>
      </c>
      <c r="H1620" s="11" t="str">
        <f>IF('KCC input'!I1621=0,"",'KCC input'!I1621)</f>
        <v/>
      </c>
      <c r="I1620" s="10" t="str">
        <f>IF('KCC input'!K1621=0,"",'KCC input'!K1621)</f>
        <v>A1</v>
      </c>
      <c r="J1620" s="10" t="str">
        <f>IF('KCC input'!L1621=0,"",'KCC input'!L1621)</f>
        <v>ZKC011</v>
      </c>
      <c r="K1620" s="10" t="str">
        <f>IF('KCC input'!M1621=0,"",'KCC input'!M1621)</f>
        <v>Z495</v>
      </c>
      <c r="L1620" s="12"/>
    </row>
    <row r="1621" spans="1:12" s="13" customFormat="1" x14ac:dyDescent="0.25">
      <c r="A1621" s="10" t="str">
        <f>IF(LEFT('KCC input'!A1622,2)="ZA",'KCC input'!A1622,"")</f>
        <v/>
      </c>
      <c r="B1621" s="10" t="str">
        <f>IF(LEFT('KCC input'!C1622,2)="ZA",'KCC input'!C1622,"")</f>
        <v/>
      </c>
      <c r="C1621" s="10" t="str">
        <f>IF(LEFT('KCC input'!E1622,2)="ZA",'KCC input'!E1622,"")</f>
        <v/>
      </c>
      <c r="D1621" s="10" t="str">
        <f>IF(LEFT('KCC input'!G1622,2)="ZA",'KCC input'!G1622,"")</f>
        <v>ZA_02826</v>
      </c>
      <c r="E1621" s="10" t="str">
        <f>IF('KCC input'!H1622=0,"",'KCC input'!H1622)</f>
        <v xml:space="preserve">Sluiten ticket (uitgaand) </v>
      </c>
      <c r="F1621" s="10" t="str">
        <f>IF('KCC input'!H1622=0,"",'KCC input'!H1622)</f>
        <v xml:space="preserve">Sluiten ticket (uitgaand) </v>
      </c>
      <c r="G1621" s="10" t="str">
        <f t="shared" si="25"/>
        <v>A1ZKC011  Z742</v>
      </c>
      <c r="H1621" s="11" t="str">
        <f>IF('KCC input'!I1622=0,"",'KCC input'!I1622)</f>
        <v/>
      </c>
      <c r="I1621" s="10" t="str">
        <f>IF('KCC input'!K1622=0,"",'KCC input'!K1622)</f>
        <v>A1</v>
      </c>
      <c r="J1621" s="10" t="str">
        <f>IF('KCC input'!L1622=0,"",'KCC input'!L1622)</f>
        <v>ZKC011</v>
      </c>
      <c r="K1621" s="10" t="str">
        <f>IF('KCC input'!M1622=0,"",'KCC input'!M1622)</f>
        <v>Z742</v>
      </c>
      <c r="L1621" s="12"/>
    </row>
    <row r="1622" spans="1:12" s="13" customFormat="1" x14ac:dyDescent="0.25">
      <c r="A1622" s="10" t="str">
        <f>IF(LEFT('KCC input'!A1623,2)="ZA",'KCC input'!A1623,"")</f>
        <v/>
      </c>
      <c r="B1622" s="10" t="str">
        <f>IF(LEFT('KCC input'!C1623,2)="ZA",'KCC input'!C1623,"")</f>
        <v/>
      </c>
      <c r="C1622" s="10" t="str">
        <f>IF(LEFT('KCC input'!E1623,2)="ZA",'KCC input'!E1623,"")</f>
        <v>ZA_02401</v>
      </c>
      <c r="D1622" s="10" t="str">
        <f>IF(LEFT('KCC input'!G1623,2)="ZA",'KCC input'!G1623,"")</f>
        <v/>
      </c>
      <c r="E1622" s="10" t="str">
        <f>IF('KCC input'!H1623=0,"",'KCC input'!H1623)</f>
        <v>Ik wil een kaart van een perceel</v>
      </c>
      <c r="F1622" s="10" t="str">
        <f>IF('KCC input'!H1623=0,"",'KCC input'!H1623)</f>
        <v>Ik wil een kaart van een perceel</v>
      </c>
      <c r="G1622" s="10" t="str">
        <f t="shared" si="25"/>
        <v>A1ZKC011  Z496</v>
      </c>
      <c r="H1622" s="11" t="str">
        <f>IF('KCC input'!I1623=0,"",'KCC input'!I1623)</f>
        <v/>
      </c>
      <c r="I1622" s="10" t="str">
        <f>IF('KCC input'!K1623=0,"",'KCC input'!K1623)</f>
        <v>A1</v>
      </c>
      <c r="J1622" s="10" t="str">
        <f>IF('KCC input'!L1623=0,"",'KCC input'!L1623)</f>
        <v>ZKC011</v>
      </c>
      <c r="K1622" s="10" t="str">
        <f>IF('KCC input'!M1623=0,"",'KCC input'!M1623)</f>
        <v>Z496</v>
      </c>
      <c r="L1622" s="12"/>
    </row>
    <row r="1623" spans="1:12" s="13" customFormat="1" x14ac:dyDescent="0.25">
      <c r="A1623" s="10" t="str">
        <f>IF(LEFT('KCC input'!A1624,2)="ZA",'KCC input'!A1624,"")</f>
        <v/>
      </c>
      <c r="B1623" s="10" t="str">
        <f>IF(LEFT('KCC input'!C1624,2)="ZA",'KCC input'!C1624,"")</f>
        <v/>
      </c>
      <c r="C1623" s="10" t="str">
        <f>IF(LEFT('KCC input'!E1624,2)="ZA",'KCC input'!E1624,"")</f>
        <v/>
      </c>
      <c r="D1623" s="10" t="str">
        <f>IF(LEFT('KCC input'!G1624,2)="ZA",'KCC input'!G1624,"")</f>
        <v>ZA_02402</v>
      </c>
      <c r="E1623" s="10" t="str">
        <f>IF('KCC input'!H1624=0,"",'KCC input'!H1624)</f>
        <v>Hulpkaart</v>
      </c>
      <c r="F1623" s="10" t="str">
        <f>IF('KCC input'!H1624=0,"",'KCC input'!H1624)</f>
        <v>Hulpkaart</v>
      </c>
      <c r="G1623" s="10" t="str">
        <f t="shared" si="25"/>
        <v>A1ZKC011  Z497</v>
      </c>
      <c r="H1623" s="11" t="str">
        <f>IF('KCC input'!I1624=0,"",'KCC input'!I1624)</f>
        <v/>
      </c>
      <c r="I1623" s="10" t="str">
        <f>IF('KCC input'!K1624=0,"",'KCC input'!K1624)</f>
        <v>A1</v>
      </c>
      <c r="J1623" s="10" t="str">
        <f>IF('KCC input'!L1624=0,"",'KCC input'!L1624)</f>
        <v>ZKC011</v>
      </c>
      <c r="K1623" s="10" t="str">
        <f>IF('KCC input'!M1624=0,"",'KCC input'!M1624)</f>
        <v>Z497</v>
      </c>
      <c r="L1623" s="12"/>
    </row>
    <row r="1624" spans="1:12" s="13" customFormat="1" x14ac:dyDescent="0.25">
      <c r="A1624" s="10" t="str">
        <f>IF(LEFT('KCC input'!A1625,2)="ZA",'KCC input'!A1625,"")</f>
        <v/>
      </c>
      <c r="B1624" s="10" t="str">
        <f>IF(LEFT('KCC input'!C1625,2)="ZA",'KCC input'!C1625,"")</f>
        <v/>
      </c>
      <c r="C1624" s="10" t="str">
        <f>IF(LEFT('KCC input'!E1625,2)="ZA",'KCC input'!E1625,"")</f>
        <v/>
      </c>
      <c r="D1624" s="10" t="str">
        <f>IF(LEFT('KCC input'!G1625,2)="ZA",'KCC input'!G1625,"")</f>
        <v>ZA_02403</v>
      </c>
      <c r="E1624" s="10" t="str">
        <f>IF('KCC input'!H1625=0,"",'KCC input'!H1625)</f>
        <v>Kadastrale kaart</v>
      </c>
      <c r="F1624" s="10" t="str">
        <f>IF('KCC input'!H1625=0,"",'KCC input'!H1625)</f>
        <v>Kadastrale kaart</v>
      </c>
      <c r="G1624" s="10" t="str">
        <f t="shared" si="25"/>
        <v>A1ZKC011  Z498</v>
      </c>
      <c r="H1624" s="11" t="str">
        <f>IF('KCC input'!I1625=0,"",'KCC input'!I1625)</f>
        <v/>
      </c>
      <c r="I1624" s="10" t="str">
        <f>IF('KCC input'!K1625=0,"",'KCC input'!K1625)</f>
        <v>A1</v>
      </c>
      <c r="J1624" s="10" t="str">
        <f>IF('KCC input'!L1625=0,"",'KCC input'!L1625)</f>
        <v>ZKC011</v>
      </c>
      <c r="K1624" s="10" t="str">
        <f>IF('KCC input'!M1625=0,"",'KCC input'!M1625)</f>
        <v>Z498</v>
      </c>
      <c r="L1624" s="12"/>
    </row>
    <row r="1625" spans="1:12" s="13" customFormat="1" x14ac:dyDescent="0.25">
      <c r="A1625" s="10" t="str">
        <f>IF(LEFT('KCC input'!A1626,2)="ZA",'KCC input'!A1626,"")</f>
        <v/>
      </c>
      <c r="B1625" s="10" t="str">
        <f>IF(LEFT('KCC input'!C1626,2)="ZA",'KCC input'!C1626,"")</f>
        <v/>
      </c>
      <c r="C1625" s="10" t="str">
        <f>IF(LEFT('KCC input'!E1626,2)="ZA",'KCC input'!E1626,"")</f>
        <v/>
      </c>
      <c r="D1625" s="10" t="str">
        <f>IF(LEFT('KCC input'!G1626,2)="ZA",'KCC input'!G1626,"")</f>
        <v>ZA_02827</v>
      </c>
      <c r="E1625" s="10" t="str">
        <f>IF('KCC input'!H1626=0,"",'KCC input'!H1626)</f>
        <v xml:space="preserve">Sluiten ticket (uitgaand) </v>
      </c>
      <c r="F1625" s="10" t="str">
        <f>IF('KCC input'!H1626=0,"",'KCC input'!H1626)</f>
        <v xml:space="preserve">Sluiten ticket (uitgaand) </v>
      </c>
      <c r="G1625" s="10" t="str">
        <f t="shared" si="25"/>
        <v>A1ZKC011  Z743</v>
      </c>
      <c r="H1625" s="11" t="str">
        <f>IF('KCC input'!I1626=0,"",'KCC input'!I1626)</f>
        <v/>
      </c>
      <c r="I1625" s="10" t="str">
        <f>IF('KCC input'!K1626=0,"",'KCC input'!K1626)</f>
        <v>A1</v>
      </c>
      <c r="J1625" s="10" t="str">
        <f>IF('KCC input'!L1626=0,"",'KCC input'!L1626)</f>
        <v>ZKC011</v>
      </c>
      <c r="K1625" s="10" t="str">
        <f>IF('KCC input'!M1626=0,"",'KCC input'!M1626)</f>
        <v>Z743</v>
      </c>
      <c r="L1625" s="12"/>
    </row>
    <row r="1626" spans="1:12" s="13" customFormat="1" x14ac:dyDescent="0.25">
      <c r="A1626" s="10" t="str">
        <f>IF(LEFT('KCC input'!A1627,2)="ZA",'KCC input'!A1627,"")</f>
        <v/>
      </c>
      <c r="B1626" s="10" t="str">
        <f>IF(LEFT('KCC input'!C1627,2)="ZA",'KCC input'!C1627,"")</f>
        <v/>
      </c>
      <c r="C1626" s="10" t="str">
        <f>IF(LEFT('KCC input'!E1627,2)="ZA",'KCC input'!E1627,"")</f>
        <v>ZA_02404</v>
      </c>
      <c r="D1626" s="10" t="str">
        <f>IF(LEFT('KCC input'!G1627,2)="ZA",'KCC input'!G1627,"")</f>
        <v/>
      </c>
      <c r="E1626" s="10" t="str">
        <f>IF('KCC input'!H1627=0,"",'KCC input'!H1627)</f>
        <v>Is er iemand van het Kadaster langs geweest?</v>
      </c>
      <c r="F1626" s="10" t="str">
        <f>IF('KCC input'!H1627=0,"",'KCC input'!H1627)</f>
        <v>Is er iemand van het Kadaster langs geweest?</v>
      </c>
      <c r="G1626" s="10" t="str">
        <f t="shared" si="25"/>
        <v>A1ZKC011  Z499</v>
      </c>
      <c r="H1626" s="11" t="str">
        <f>IF('KCC input'!I1627=0,"",'KCC input'!I1627)</f>
        <v/>
      </c>
      <c r="I1626" s="10" t="str">
        <f>IF('KCC input'!K1627=0,"",'KCC input'!K1627)</f>
        <v>A1</v>
      </c>
      <c r="J1626" s="10" t="str">
        <f>IF('KCC input'!L1627=0,"",'KCC input'!L1627)</f>
        <v>ZKC011</v>
      </c>
      <c r="K1626" s="10" t="str">
        <f>IF('KCC input'!M1627=0,"",'KCC input'!M1627)</f>
        <v>Z499</v>
      </c>
      <c r="L1626" s="12"/>
    </row>
    <row r="1627" spans="1:12" s="13" customFormat="1" x14ac:dyDescent="0.25">
      <c r="A1627" s="10" t="str">
        <f>IF(LEFT('KCC input'!A1628,2)="ZA",'KCC input'!A1628,"")</f>
        <v/>
      </c>
      <c r="B1627" s="10" t="str">
        <f>IF(LEFT('KCC input'!C1628,2)="ZA",'KCC input'!C1628,"")</f>
        <v/>
      </c>
      <c r="C1627" s="10" t="str">
        <f>IF(LEFT('KCC input'!E1628,2)="ZA",'KCC input'!E1628,"")</f>
        <v/>
      </c>
      <c r="D1627" s="10" t="str">
        <f>IF(LEFT('KCC input'!G1628,2)="ZA",'KCC input'!G1628,"")</f>
        <v>ZA_02405</v>
      </c>
      <c r="E1627" s="10" t="str">
        <f>IF('KCC input'!H1628=0,"",'KCC input'!H1628)</f>
        <v>/</v>
      </c>
      <c r="F1627" s="10" t="str">
        <f>IF('KCC input'!H1628=0,"",'KCC input'!H1628)</f>
        <v>/</v>
      </c>
      <c r="G1627" s="10" t="str">
        <f t="shared" si="25"/>
        <v>A1ZKC011  Z500</v>
      </c>
      <c r="H1627" s="11" t="str">
        <f>IF('KCC input'!I1628=0,"",'KCC input'!I1628)</f>
        <v/>
      </c>
      <c r="I1627" s="10" t="str">
        <f>IF('KCC input'!K1628=0,"",'KCC input'!K1628)</f>
        <v>A1</v>
      </c>
      <c r="J1627" s="10" t="str">
        <f>IF('KCC input'!L1628=0,"",'KCC input'!L1628)</f>
        <v>ZKC011</v>
      </c>
      <c r="K1627" s="10" t="str">
        <f>IF('KCC input'!M1628=0,"",'KCC input'!M1628)</f>
        <v>Z500</v>
      </c>
      <c r="L1627" s="12"/>
    </row>
    <row r="1628" spans="1:12" s="13" customFormat="1" x14ac:dyDescent="0.25">
      <c r="A1628" s="10" t="str">
        <f>IF(LEFT('KCC input'!A1629,2)="ZA",'KCC input'!A1629,"")</f>
        <v/>
      </c>
      <c r="B1628" s="10" t="str">
        <f>IF(LEFT('KCC input'!C1629,2)="ZA",'KCC input'!C1629,"")</f>
        <v/>
      </c>
      <c r="C1628" s="10" t="str">
        <f>IF(LEFT('KCC input'!E1629,2)="ZA",'KCC input'!E1629,"")</f>
        <v/>
      </c>
      <c r="D1628" s="10" t="str">
        <f>IF(LEFT('KCC input'!G1629,2)="ZA",'KCC input'!G1629,"")</f>
        <v>ZA_02828</v>
      </c>
      <c r="E1628" s="10" t="str">
        <f>IF('KCC input'!H1629=0,"",'KCC input'!H1629)</f>
        <v xml:space="preserve">Sluiten ticket (uitgaand) </v>
      </c>
      <c r="F1628" s="10" t="str">
        <f>IF('KCC input'!H1629=0,"",'KCC input'!H1629)</f>
        <v xml:space="preserve">Sluiten ticket (uitgaand) </v>
      </c>
      <c r="G1628" s="10" t="str">
        <f t="shared" si="25"/>
        <v>A1ZKC011  Z744</v>
      </c>
      <c r="H1628" s="11" t="str">
        <f>IF('KCC input'!I1629=0,"",'KCC input'!I1629)</f>
        <v/>
      </c>
      <c r="I1628" s="10" t="str">
        <f>IF('KCC input'!K1629=0,"",'KCC input'!K1629)</f>
        <v>A1</v>
      </c>
      <c r="J1628" s="10" t="str">
        <f>IF('KCC input'!L1629=0,"",'KCC input'!L1629)</f>
        <v>ZKC011</v>
      </c>
      <c r="K1628" s="10" t="str">
        <f>IF('KCC input'!M1629=0,"",'KCC input'!M1629)</f>
        <v>Z744</v>
      </c>
      <c r="L1628" s="12"/>
    </row>
    <row r="1629" spans="1:12" s="13" customFormat="1" x14ac:dyDescent="0.25">
      <c r="A1629" s="10" t="str">
        <f>IF(LEFT('KCC input'!A1630,2)="ZA",'KCC input'!A1630,"")</f>
        <v/>
      </c>
      <c r="B1629" s="10" t="str">
        <f>IF(LEFT('KCC input'!C1630,2)="ZA",'KCC input'!C1630,"")</f>
        <v/>
      </c>
      <c r="C1629" s="10" t="str">
        <f>IF(LEFT('KCC input'!E1630,2)="ZA",'KCC input'!E1630,"")</f>
        <v>ZA_02406</v>
      </c>
      <c r="D1629" s="10" t="str">
        <f>IF(LEFT('KCC input'!G1630,2)="ZA",'KCC input'!G1630,"")</f>
        <v/>
      </c>
      <c r="E1629" s="10" t="str">
        <f>IF('KCC input'!H1630=0,"",'KCC input'!H1630)</f>
        <v>Ik heb een vraag over een niet-kadaster product</v>
      </c>
      <c r="F1629" s="10" t="str">
        <f>IF('KCC input'!H1630=0,"",'KCC input'!H1630)</f>
        <v>Ik heb een vraag over een niet-kadaster product</v>
      </c>
      <c r="G1629" s="10" t="str">
        <f t="shared" si="25"/>
        <v>A1ZKC011  Z501</v>
      </c>
      <c r="H1629" s="11" t="str">
        <f>IF('KCC input'!I1630=0,"",'KCC input'!I1630)</f>
        <v/>
      </c>
      <c r="I1629" s="10" t="str">
        <f>IF('KCC input'!K1630=0,"",'KCC input'!K1630)</f>
        <v>A1</v>
      </c>
      <c r="J1629" s="10" t="str">
        <f>IF('KCC input'!L1630=0,"",'KCC input'!L1630)</f>
        <v>ZKC011</v>
      </c>
      <c r="K1629" s="10" t="str">
        <f>IF('KCC input'!M1630=0,"",'KCC input'!M1630)</f>
        <v>Z501</v>
      </c>
      <c r="L1629" s="12"/>
    </row>
    <row r="1630" spans="1:12" s="13" customFormat="1" x14ac:dyDescent="0.25">
      <c r="A1630" s="10" t="str">
        <f>IF(LEFT('KCC input'!A1631,2)="ZA",'KCC input'!A1631,"")</f>
        <v/>
      </c>
      <c r="B1630" s="10" t="str">
        <f>IF(LEFT('KCC input'!C1631,2)="ZA",'KCC input'!C1631,"")</f>
        <v/>
      </c>
      <c r="C1630" s="10" t="str">
        <f>IF(LEFT('KCC input'!E1631,2)="ZA",'KCC input'!E1631,"")</f>
        <v/>
      </c>
      <c r="D1630" s="10" t="str">
        <f>IF(LEFT('KCC input'!G1631,2)="ZA",'KCC input'!G1631,"")</f>
        <v>ZA_02407</v>
      </c>
      <c r="E1630" s="10" t="str">
        <f>IF('KCC input'!H1631=0,"",'KCC input'!H1631)</f>
        <v>Bestemmingsplan</v>
      </c>
      <c r="F1630" s="10" t="str">
        <f>IF('KCC input'!H1631=0,"",'KCC input'!H1631)</f>
        <v>Bestemmingsplan</v>
      </c>
      <c r="G1630" s="10" t="str">
        <f t="shared" si="25"/>
        <v>A1ZKC011  Z502</v>
      </c>
      <c r="H1630" s="11" t="str">
        <f>IF('KCC input'!I1631=0,"",'KCC input'!I1631)</f>
        <v/>
      </c>
      <c r="I1630" s="10" t="str">
        <f>IF('KCC input'!K1631=0,"",'KCC input'!K1631)</f>
        <v>A1</v>
      </c>
      <c r="J1630" s="10" t="str">
        <f>IF('KCC input'!L1631=0,"",'KCC input'!L1631)</f>
        <v>ZKC011</v>
      </c>
      <c r="K1630" s="10" t="str">
        <f>IF('KCC input'!M1631=0,"",'KCC input'!M1631)</f>
        <v>Z502</v>
      </c>
      <c r="L1630" s="12"/>
    </row>
    <row r="1631" spans="1:12" s="13" customFormat="1" x14ac:dyDescent="0.25">
      <c r="A1631" s="10" t="str">
        <f>IF(LEFT('KCC input'!A1632,2)="ZA",'KCC input'!A1632,"")</f>
        <v/>
      </c>
      <c r="B1631" s="10" t="str">
        <f>IF(LEFT('KCC input'!C1632,2)="ZA",'KCC input'!C1632,"")</f>
        <v/>
      </c>
      <c r="C1631" s="10" t="str">
        <f>IF(LEFT('KCC input'!E1632,2)="ZA",'KCC input'!E1632,"")</f>
        <v/>
      </c>
      <c r="D1631" s="10" t="str">
        <f>IF(LEFT('KCC input'!G1632,2)="ZA",'KCC input'!G1632,"")</f>
        <v>ZA_02408</v>
      </c>
      <c r="E1631" s="10" t="str">
        <f>IF('KCC input'!H1632=0,"",'KCC input'!H1632)</f>
        <v>Bouwtekening</v>
      </c>
      <c r="F1631" s="10" t="str">
        <f>IF('KCC input'!H1632=0,"",'KCC input'!H1632)</f>
        <v>Bouwtekening</v>
      </c>
      <c r="G1631" s="10" t="str">
        <f t="shared" si="25"/>
        <v>A1ZKC011  Z503</v>
      </c>
      <c r="H1631" s="11" t="str">
        <f>IF('KCC input'!I1632=0,"",'KCC input'!I1632)</f>
        <v/>
      </c>
      <c r="I1631" s="10" t="str">
        <f>IF('KCC input'!K1632=0,"",'KCC input'!K1632)</f>
        <v>A1</v>
      </c>
      <c r="J1631" s="10" t="str">
        <f>IF('KCC input'!L1632=0,"",'KCC input'!L1632)</f>
        <v>ZKC011</v>
      </c>
      <c r="K1631" s="10" t="str">
        <f>IF('KCC input'!M1632=0,"",'KCC input'!M1632)</f>
        <v>Z503</v>
      </c>
      <c r="L1631" s="12"/>
    </row>
    <row r="1632" spans="1:12" s="13" customFormat="1" x14ac:dyDescent="0.25">
      <c r="A1632" s="10" t="str">
        <f>IF(LEFT('KCC input'!A1633,2)="ZA",'KCC input'!A1633,"")</f>
        <v/>
      </c>
      <c r="B1632" s="10" t="str">
        <f>IF(LEFT('KCC input'!C1633,2)="ZA",'KCC input'!C1633,"")</f>
        <v/>
      </c>
      <c r="C1632" s="10" t="str">
        <f>IF(LEFT('KCC input'!E1633,2)="ZA",'KCC input'!E1633,"")</f>
        <v/>
      </c>
      <c r="D1632" s="10" t="str">
        <f>IF(LEFT('KCC input'!G1633,2)="ZA",'KCC input'!G1633,"")</f>
        <v>ZA_02409</v>
      </c>
      <c r="E1632" s="10" t="str">
        <f>IF('KCC input'!H1633=0,"",'KCC input'!H1633)</f>
        <v>Juridisch advies</v>
      </c>
      <c r="F1632" s="10" t="str">
        <f>IF('KCC input'!H1633=0,"",'KCC input'!H1633)</f>
        <v>Juridisch advies</v>
      </c>
      <c r="G1632" s="10" t="str">
        <f t="shared" si="25"/>
        <v>A1ZKC011  Z504</v>
      </c>
      <c r="H1632" s="11" t="str">
        <f>IF('KCC input'!I1633=0,"",'KCC input'!I1633)</f>
        <v/>
      </c>
      <c r="I1632" s="10" t="str">
        <f>IF('KCC input'!K1633=0,"",'KCC input'!K1633)</f>
        <v>A1</v>
      </c>
      <c r="J1632" s="10" t="str">
        <f>IF('KCC input'!L1633=0,"",'KCC input'!L1633)</f>
        <v>ZKC011</v>
      </c>
      <c r="K1632" s="10" t="str">
        <f>IF('KCC input'!M1633=0,"",'KCC input'!M1633)</f>
        <v>Z504</v>
      </c>
      <c r="L1632" s="12"/>
    </row>
    <row r="1633" spans="1:12" s="13" customFormat="1" x14ac:dyDescent="0.25">
      <c r="A1633" s="10" t="str">
        <f>IF(LEFT('KCC input'!A1634,2)="ZA",'KCC input'!A1634,"")</f>
        <v/>
      </c>
      <c r="B1633" s="10" t="str">
        <f>IF(LEFT('KCC input'!C1634,2)="ZA",'KCC input'!C1634,"")</f>
        <v/>
      </c>
      <c r="C1633" s="10" t="str">
        <f>IF(LEFT('KCC input'!E1634,2)="ZA",'KCC input'!E1634,"")</f>
        <v/>
      </c>
      <c r="D1633" s="10" t="str">
        <f>IF(LEFT('KCC input'!G1634,2)="ZA",'KCC input'!G1634,"")</f>
        <v>ZA_02410</v>
      </c>
      <c r="E1633" s="10" t="str">
        <f>IF('KCC input'!H1634=0,"",'KCC input'!H1634)</f>
        <v xml:space="preserve">Anders namelijk </v>
      </c>
      <c r="F1633" s="10" t="str">
        <f>IF('KCC input'!H1634=0,"",'KCC input'!H1634)</f>
        <v xml:space="preserve">Anders namelijk </v>
      </c>
      <c r="G1633" s="10" t="str">
        <f t="shared" si="25"/>
        <v>A1ZKC011  Z505</v>
      </c>
      <c r="H1633" s="11" t="str">
        <f>IF('KCC input'!I1634=0,"",'KCC input'!I1634)</f>
        <v/>
      </c>
      <c r="I1633" s="10" t="str">
        <f>IF('KCC input'!K1634=0,"",'KCC input'!K1634)</f>
        <v>A1</v>
      </c>
      <c r="J1633" s="10" t="str">
        <f>IF('KCC input'!L1634=0,"",'KCC input'!L1634)</f>
        <v>ZKC011</v>
      </c>
      <c r="K1633" s="10" t="str">
        <f>IF('KCC input'!M1634=0,"",'KCC input'!M1634)</f>
        <v>Z505</v>
      </c>
      <c r="L1633" s="12"/>
    </row>
    <row r="1634" spans="1:12" s="13" customFormat="1" x14ac:dyDescent="0.25">
      <c r="A1634" s="10" t="str">
        <f>IF(LEFT('KCC input'!A1635,2)="ZA",'KCC input'!A1635,"")</f>
        <v/>
      </c>
      <c r="B1634" s="10" t="str">
        <f>IF(LEFT('KCC input'!C1635,2)="ZA",'KCC input'!C1635,"")</f>
        <v/>
      </c>
      <c r="C1634" s="10" t="str">
        <f>IF(LEFT('KCC input'!E1635,2)="ZA",'KCC input'!E1635,"")</f>
        <v/>
      </c>
      <c r="D1634" s="10" t="str">
        <f>IF(LEFT('KCC input'!G1635,2)="ZA",'KCC input'!G1635,"")</f>
        <v>ZA_02829</v>
      </c>
      <c r="E1634" s="10" t="str">
        <f>IF('KCC input'!H1635=0,"",'KCC input'!H1635)</f>
        <v xml:space="preserve">Sluiten ticket (uitgaand) </v>
      </c>
      <c r="F1634" s="10" t="str">
        <f>IF('KCC input'!H1635=0,"",'KCC input'!H1635)</f>
        <v xml:space="preserve">Sluiten ticket (uitgaand) </v>
      </c>
      <c r="G1634" s="10" t="str">
        <f t="shared" si="25"/>
        <v>A1ZKC011  Z745</v>
      </c>
      <c r="H1634" s="11" t="str">
        <f>IF('KCC input'!I1635=0,"",'KCC input'!I1635)</f>
        <v/>
      </c>
      <c r="I1634" s="10" t="str">
        <f>IF('KCC input'!K1635=0,"",'KCC input'!K1635)</f>
        <v>A1</v>
      </c>
      <c r="J1634" s="10" t="str">
        <f>IF('KCC input'!L1635=0,"",'KCC input'!L1635)</f>
        <v>ZKC011</v>
      </c>
      <c r="K1634" s="10" t="str">
        <f>IF('KCC input'!M1635=0,"",'KCC input'!M1635)</f>
        <v>Z745</v>
      </c>
      <c r="L1634" s="12"/>
    </row>
    <row r="1635" spans="1:12" s="13" customFormat="1" x14ac:dyDescent="0.25">
      <c r="A1635" s="10" t="str">
        <f>IF(LEFT('KCC input'!A1636,2)="ZA",'KCC input'!A1636,"")</f>
        <v/>
      </c>
      <c r="B1635" s="10" t="str">
        <f>IF(LEFT('KCC input'!C1636,2)="ZA",'KCC input'!C1636,"")</f>
        <v/>
      </c>
      <c r="C1635" s="10" t="str">
        <f>IF(LEFT('KCC input'!E1636,2)="ZA",'KCC input'!E1636,"")</f>
        <v>ZA_02411</v>
      </c>
      <c r="D1635" s="10" t="str">
        <f>IF(LEFT('KCC input'!G1636,2)="ZA",'KCC input'!G1636,"")</f>
        <v/>
      </c>
      <c r="E1635" s="10" t="str">
        <f>IF('KCC input'!H1636=0,"",'KCC input'!H1636)</f>
        <v>Ik heb een vraag over een grensmarkering</v>
      </c>
      <c r="F1635" s="10" t="str">
        <f>IF('KCC input'!H1636=0,"",'KCC input'!H1636)</f>
        <v>Ik heb een vraag over een grensmarkering</v>
      </c>
      <c r="G1635" s="10" t="str">
        <f t="shared" si="25"/>
        <v>A1ZKC011  Z506</v>
      </c>
      <c r="H1635" s="11" t="str">
        <f>IF('KCC input'!I1636=0,"",'KCC input'!I1636)</f>
        <v/>
      </c>
      <c r="I1635" s="10" t="str">
        <f>IF('KCC input'!K1636=0,"",'KCC input'!K1636)</f>
        <v>A1</v>
      </c>
      <c r="J1635" s="10" t="str">
        <f>IF('KCC input'!L1636=0,"",'KCC input'!L1636)</f>
        <v>ZKC011</v>
      </c>
      <c r="K1635" s="10" t="str">
        <f>IF('KCC input'!M1636=0,"",'KCC input'!M1636)</f>
        <v>Z506</v>
      </c>
      <c r="L1635" s="12"/>
    </row>
    <row r="1636" spans="1:12" s="13" customFormat="1" x14ac:dyDescent="0.25">
      <c r="A1636" s="10" t="str">
        <f>IF(LEFT('KCC input'!A1637,2)="ZA",'KCC input'!A1637,"")</f>
        <v/>
      </c>
      <c r="B1636" s="10" t="str">
        <f>IF(LEFT('KCC input'!C1637,2)="ZA",'KCC input'!C1637,"")</f>
        <v/>
      </c>
      <c r="C1636" s="10" t="str">
        <f>IF(LEFT('KCC input'!E1637,2)="ZA",'KCC input'!E1637,"")</f>
        <v/>
      </c>
      <c r="D1636" s="10" t="str">
        <f>IF(LEFT('KCC input'!G1637,2)="ZA",'KCC input'!G1637,"")</f>
        <v>ZA_02412</v>
      </c>
      <c r="E1636" s="10" t="str">
        <f>IF('KCC input'!H1637=0,"",'KCC input'!H1637)</f>
        <v>Grenspaal landsgrens</v>
      </c>
      <c r="F1636" s="10" t="str">
        <f>IF('KCC input'!H1637=0,"",'KCC input'!H1637)</f>
        <v>Grenspaal landsgrens</v>
      </c>
      <c r="G1636" s="10" t="str">
        <f t="shared" si="25"/>
        <v>A1ZKC011  Z507</v>
      </c>
      <c r="H1636" s="11" t="str">
        <f>IF('KCC input'!I1637=0,"",'KCC input'!I1637)</f>
        <v/>
      </c>
      <c r="I1636" s="10" t="str">
        <f>IF('KCC input'!K1637=0,"",'KCC input'!K1637)</f>
        <v>A1</v>
      </c>
      <c r="J1636" s="10" t="str">
        <f>IF('KCC input'!L1637=0,"",'KCC input'!L1637)</f>
        <v>ZKC011</v>
      </c>
      <c r="K1636" s="10" t="str">
        <f>IF('KCC input'!M1637=0,"",'KCC input'!M1637)</f>
        <v>Z507</v>
      </c>
      <c r="L1636" s="12"/>
    </row>
    <row r="1637" spans="1:12" s="13" customFormat="1" x14ac:dyDescent="0.25">
      <c r="A1637" s="10" t="str">
        <f>IF(LEFT('KCC input'!A1638,2)="ZA",'KCC input'!A1638,"")</f>
        <v/>
      </c>
      <c r="B1637" s="10" t="str">
        <f>IF(LEFT('KCC input'!C1638,2)="ZA",'KCC input'!C1638,"")</f>
        <v/>
      </c>
      <c r="C1637" s="10" t="str">
        <f>IF(LEFT('KCC input'!E1638,2)="ZA",'KCC input'!E1638,"")</f>
        <v/>
      </c>
      <c r="D1637" s="10" t="str">
        <f>IF(LEFT('KCC input'!G1638,2)="ZA",'KCC input'!G1638,"")</f>
        <v>ZA_02413</v>
      </c>
      <c r="E1637" s="10" t="str">
        <f>IF('KCC input'!H1638=0,"",'KCC input'!H1638)</f>
        <v>Kadasterstenen</v>
      </c>
      <c r="F1637" s="10" t="str">
        <f>IF('KCC input'!H1638=0,"",'KCC input'!H1638)</f>
        <v>Kadasterstenen</v>
      </c>
      <c r="G1637" s="10" t="str">
        <f t="shared" si="25"/>
        <v>A1ZKC011  Z508</v>
      </c>
      <c r="H1637" s="11" t="str">
        <f>IF('KCC input'!I1638=0,"",'KCC input'!I1638)</f>
        <v/>
      </c>
      <c r="I1637" s="10" t="str">
        <f>IF('KCC input'!K1638=0,"",'KCC input'!K1638)</f>
        <v>A1</v>
      </c>
      <c r="J1637" s="10" t="str">
        <f>IF('KCC input'!L1638=0,"",'KCC input'!L1638)</f>
        <v>ZKC011</v>
      </c>
      <c r="K1637" s="10" t="str">
        <f>IF('KCC input'!M1638=0,"",'KCC input'!M1638)</f>
        <v>Z508</v>
      </c>
      <c r="L1637" s="12"/>
    </row>
    <row r="1638" spans="1:12" s="13" customFormat="1" x14ac:dyDescent="0.25">
      <c r="A1638" s="10" t="str">
        <f>IF(LEFT('KCC input'!A1639,2)="ZA",'KCC input'!A1639,"")</f>
        <v/>
      </c>
      <c r="B1638" s="10" t="str">
        <f>IF(LEFT('KCC input'!C1639,2)="ZA",'KCC input'!C1639,"")</f>
        <v/>
      </c>
      <c r="C1638" s="10" t="str">
        <f>IF(LEFT('KCC input'!E1639,2)="ZA",'KCC input'!E1639,"")</f>
        <v/>
      </c>
      <c r="D1638" s="10" t="str">
        <f>IF(LEFT('KCC input'!G1639,2)="ZA",'KCC input'!G1639,"")</f>
        <v>ZA_02414</v>
      </c>
      <c r="E1638" s="10" t="str">
        <f>IF('KCC input'!H1639=0,"",'KCC input'!H1639)</f>
        <v>Piketten/buizen</v>
      </c>
      <c r="F1638" s="10" t="str">
        <f>IF('KCC input'!H1639=0,"",'KCC input'!H1639)</f>
        <v>Piketten/buizen</v>
      </c>
      <c r="G1638" s="10" t="str">
        <f t="shared" si="25"/>
        <v>A1ZKC011  Z509</v>
      </c>
      <c r="H1638" s="11" t="str">
        <f>IF('KCC input'!I1639=0,"",'KCC input'!I1639)</f>
        <v/>
      </c>
      <c r="I1638" s="10" t="str">
        <f>IF('KCC input'!K1639=0,"",'KCC input'!K1639)</f>
        <v>A1</v>
      </c>
      <c r="J1638" s="10" t="str">
        <f>IF('KCC input'!L1639=0,"",'KCC input'!L1639)</f>
        <v>ZKC011</v>
      </c>
      <c r="K1638" s="10" t="str">
        <f>IF('KCC input'!M1639=0,"",'KCC input'!M1639)</f>
        <v>Z509</v>
      </c>
      <c r="L1638" s="12"/>
    </row>
    <row r="1639" spans="1:12" s="13" customFormat="1" x14ac:dyDescent="0.25">
      <c r="A1639" s="10" t="str">
        <f>IF(LEFT('KCC input'!A1640,2)="ZA",'KCC input'!A1640,"")</f>
        <v/>
      </c>
      <c r="B1639" s="10" t="str">
        <f>IF(LEFT('KCC input'!C1640,2)="ZA",'KCC input'!C1640,"")</f>
        <v/>
      </c>
      <c r="C1639" s="10" t="str">
        <f>IF(LEFT('KCC input'!E1640,2)="ZA",'KCC input'!E1640,"")</f>
        <v/>
      </c>
      <c r="D1639" s="10" t="str">
        <f>IF(LEFT('KCC input'!G1640,2)="ZA",'KCC input'!G1640,"")</f>
        <v>ZA_02415</v>
      </c>
      <c r="E1639" s="10" t="str">
        <f>IF('KCC input'!H1640=0,"",'KCC input'!H1640)</f>
        <v xml:space="preserve">Anders namelijk </v>
      </c>
      <c r="F1639" s="10" t="str">
        <f>IF('KCC input'!H1640=0,"",'KCC input'!H1640)</f>
        <v xml:space="preserve">Anders namelijk </v>
      </c>
      <c r="G1639" s="10" t="str">
        <f t="shared" si="25"/>
        <v>A1ZKC011  Z510</v>
      </c>
      <c r="H1639" s="11" t="str">
        <f>IF('KCC input'!I1640=0,"",'KCC input'!I1640)</f>
        <v/>
      </c>
      <c r="I1639" s="10" t="str">
        <f>IF('KCC input'!K1640=0,"",'KCC input'!K1640)</f>
        <v>A1</v>
      </c>
      <c r="J1639" s="10" t="str">
        <f>IF('KCC input'!L1640=0,"",'KCC input'!L1640)</f>
        <v>ZKC011</v>
      </c>
      <c r="K1639" s="10" t="str">
        <f>IF('KCC input'!M1640=0,"",'KCC input'!M1640)</f>
        <v>Z510</v>
      </c>
      <c r="L1639" s="12"/>
    </row>
    <row r="1640" spans="1:12" s="13" customFormat="1" x14ac:dyDescent="0.25">
      <c r="A1640" s="10" t="str">
        <f>IF(LEFT('KCC input'!A1641,2)="ZA",'KCC input'!A1641,"")</f>
        <v/>
      </c>
      <c r="B1640" s="10" t="str">
        <f>IF(LEFT('KCC input'!C1641,2)="ZA",'KCC input'!C1641,"")</f>
        <v/>
      </c>
      <c r="C1640" s="10" t="str">
        <f>IF(LEFT('KCC input'!E1641,2)="ZA",'KCC input'!E1641,"")</f>
        <v/>
      </c>
      <c r="D1640" s="10" t="str">
        <f>IF(LEFT('KCC input'!G1641,2)="ZA",'KCC input'!G1641,"")</f>
        <v>ZA_02830</v>
      </c>
      <c r="E1640" s="10" t="str">
        <f>IF('KCC input'!H1641=0,"",'KCC input'!H1641)</f>
        <v xml:space="preserve">Sluiten ticket (uitgaand) </v>
      </c>
      <c r="F1640" s="10" t="str">
        <f>IF('KCC input'!H1641=0,"",'KCC input'!H1641)</f>
        <v xml:space="preserve">Sluiten ticket (uitgaand) </v>
      </c>
      <c r="G1640" s="10" t="str">
        <f t="shared" si="25"/>
        <v>A1ZKC011  Z746</v>
      </c>
      <c r="H1640" s="11" t="str">
        <f>IF('KCC input'!I1641=0,"",'KCC input'!I1641)</f>
        <v/>
      </c>
      <c r="I1640" s="10" t="str">
        <f>IF('KCC input'!K1641=0,"",'KCC input'!K1641)</f>
        <v>A1</v>
      </c>
      <c r="J1640" s="10" t="str">
        <f>IF('KCC input'!L1641=0,"",'KCC input'!L1641)</f>
        <v>ZKC011</v>
      </c>
      <c r="K1640" s="10" t="str">
        <f>IF('KCC input'!M1641=0,"",'KCC input'!M1641)</f>
        <v>Z746</v>
      </c>
      <c r="L1640" s="12"/>
    </row>
    <row r="1641" spans="1:12" s="13" customFormat="1" x14ac:dyDescent="0.25">
      <c r="A1641" s="10" t="str">
        <f>IF(LEFT('KCC input'!A1642,2)="ZA",'KCC input'!A1642,"")</f>
        <v/>
      </c>
      <c r="B1641" s="10" t="str">
        <f>IF(LEFT('KCC input'!C1642,2)="ZA",'KCC input'!C1642,"")</f>
        <v/>
      </c>
      <c r="C1641" s="10" t="str">
        <f>IF(LEFT('KCC input'!E1642,2)="ZA",'KCC input'!E1642,"")</f>
        <v>ZA_02416</v>
      </c>
      <c r="D1641" s="10" t="str">
        <f>IF(LEFT('KCC input'!G1642,2)="ZA",'KCC input'!G1642,"")</f>
        <v/>
      </c>
      <c r="E1641" s="10" t="str">
        <f>IF('KCC input'!H1642=0,"",'KCC input'!H1642)</f>
        <v>Ik heb een bestelling gedaan bij een reseller</v>
      </c>
      <c r="F1641" s="10" t="str">
        <f>IF('KCC input'!H1642=0,"",'KCC input'!H1642)</f>
        <v>Ik heb een bestelling gedaan bij een reseller</v>
      </c>
      <c r="G1641" s="10" t="str">
        <f t="shared" si="25"/>
        <v>A1ZKC011  Z511</v>
      </c>
      <c r="H1641" s="11" t="str">
        <f>IF('KCC input'!I1642=0,"",'KCC input'!I1642)</f>
        <v/>
      </c>
      <c r="I1641" s="10" t="str">
        <f>IF('KCC input'!K1642=0,"",'KCC input'!K1642)</f>
        <v>A1</v>
      </c>
      <c r="J1641" s="10" t="str">
        <f>IF('KCC input'!L1642=0,"",'KCC input'!L1642)</f>
        <v>ZKC011</v>
      </c>
      <c r="K1641" s="10" t="str">
        <f>IF('KCC input'!M1642=0,"",'KCC input'!M1642)</f>
        <v>Z511</v>
      </c>
      <c r="L1641" s="12"/>
    </row>
    <row r="1642" spans="1:12" s="13" customFormat="1" x14ac:dyDescent="0.25">
      <c r="A1642" s="10" t="str">
        <f>IF(LEFT('KCC input'!A1643,2)="ZA",'KCC input'!A1643,"")</f>
        <v/>
      </c>
      <c r="B1642" s="10" t="str">
        <f>IF(LEFT('KCC input'!C1643,2)="ZA",'KCC input'!C1643,"")</f>
        <v/>
      </c>
      <c r="C1642" s="10" t="str">
        <f>IF(LEFT('KCC input'!E1643,2)="ZA",'KCC input'!E1643,"")</f>
        <v/>
      </c>
      <c r="D1642" s="10" t="str">
        <f>IF(LEFT('KCC input'!G1643,2)="ZA",'KCC input'!G1643,"")</f>
        <v>ZA_02417</v>
      </c>
      <c r="E1642" s="10" t="str">
        <f>IF('KCC input'!H1643=0,"",'KCC input'!H1643)</f>
        <v>Kadasterdata/Boon landmeten</v>
      </c>
      <c r="F1642" s="10" t="str">
        <f>IF('KCC input'!H1643=0,"",'KCC input'!H1643)</f>
        <v>Kadasterdata/Boon landmeten</v>
      </c>
      <c r="G1642" s="10" t="str">
        <f t="shared" si="25"/>
        <v>A1ZKC011  Z512</v>
      </c>
      <c r="H1642" s="11" t="str">
        <f>IF('KCC input'!I1643=0,"",'KCC input'!I1643)</f>
        <v/>
      </c>
      <c r="I1642" s="10" t="str">
        <f>IF('KCC input'!K1643=0,"",'KCC input'!K1643)</f>
        <v>A1</v>
      </c>
      <c r="J1642" s="10" t="str">
        <f>IF('KCC input'!L1643=0,"",'KCC input'!L1643)</f>
        <v>ZKC011</v>
      </c>
      <c r="K1642" s="10" t="str">
        <f>IF('KCC input'!M1643=0,"",'KCC input'!M1643)</f>
        <v>Z512</v>
      </c>
      <c r="L1642" s="12"/>
    </row>
    <row r="1643" spans="1:12" s="13" customFormat="1" x14ac:dyDescent="0.25">
      <c r="A1643" s="10" t="str">
        <f>IF(LEFT('KCC input'!A1644,2)="ZA",'KCC input'!A1644,"")</f>
        <v/>
      </c>
      <c r="B1643" s="10" t="str">
        <f>IF(LEFT('KCC input'!C1644,2)="ZA",'KCC input'!C1644,"")</f>
        <v/>
      </c>
      <c r="C1643" s="10" t="str">
        <f>IF(LEFT('KCC input'!E1644,2)="ZA",'KCC input'!E1644,"")</f>
        <v/>
      </c>
      <c r="D1643" s="10" t="str">
        <f>IF(LEFT('KCC input'!G1644,2)="ZA",'KCC input'!G1644,"")</f>
        <v>ZA_02418</v>
      </c>
      <c r="E1643" s="10" t="str">
        <f>IF('KCC input'!H1644=0,"",'KCC input'!H1644)</f>
        <v>Kadasterservice</v>
      </c>
      <c r="F1643" s="10" t="str">
        <f>IF('KCC input'!H1644=0,"",'KCC input'!H1644)</f>
        <v>Kadasterservice</v>
      </c>
      <c r="G1643" s="10" t="str">
        <f t="shared" si="25"/>
        <v>A1ZKC011  Z513</v>
      </c>
      <c r="H1643" s="11" t="str">
        <f>IF('KCC input'!I1644=0,"",'KCC input'!I1644)</f>
        <v/>
      </c>
      <c r="I1643" s="10" t="str">
        <f>IF('KCC input'!K1644=0,"",'KCC input'!K1644)</f>
        <v>A1</v>
      </c>
      <c r="J1643" s="10" t="str">
        <f>IF('KCC input'!L1644=0,"",'KCC input'!L1644)</f>
        <v>ZKC011</v>
      </c>
      <c r="K1643" s="10" t="str">
        <f>IF('KCC input'!M1644=0,"",'KCC input'!M1644)</f>
        <v>Z513</v>
      </c>
      <c r="L1643" s="12"/>
    </row>
    <row r="1644" spans="1:12" s="13" customFormat="1" x14ac:dyDescent="0.25">
      <c r="A1644" s="10" t="str">
        <f>IF(LEFT('KCC input'!A1645,2)="ZA",'KCC input'!A1645,"")</f>
        <v/>
      </c>
      <c r="B1644" s="10" t="str">
        <f>IF(LEFT('KCC input'!C1645,2)="ZA",'KCC input'!C1645,"")</f>
        <v/>
      </c>
      <c r="C1644" s="10" t="str">
        <f>IF(LEFT('KCC input'!E1645,2)="ZA",'KCC input'!E1645,"")</f>
        <v/>
      </c>
      <c r="D1644" s="10" t="str">
        <f>IF(LEFT('KCC input'!G1645,2)="ZA",'KCC input'!G1645,"")</f>
        <v>ZA_02419</v>
      </c>
      <c r="E1644" s="10" t="str">
        <f>IF('KCC input'!H1645=0,"",'KCC input'!H1645)</f>
        <v>Planviewer</v>
      </c>
      <c r="F1644" s="10" t="str">
        <f>IF('KCC input'!H1645=0,"",'KCC input'!H1645)</f>
        <v>Planviewer</v>
      </c>
      <c r="G1644" s="10" t="str">
        <f t="shared" si="25"/>
        <v>A1ZKC011  Z514</v>
      </c>
      <c r="H1644" s="11" t="str">
        <f>IF('KCC input'!I1645=0,"",'KCC input'!I1645)</f>
        <v/>
      </c>
      <c r="I1644" s="10" t="str">
        <f>IF('KCC input'!K1645=0,"",'KCC input'!K1645)</f>
        <v>A1</v>
      </c>
      <c r="J1644" s="10" t="str">
        <f>IF('KCC input'!L1645=0,"",'KCC input'!L1645)</f>
        <v>ZKC011</v>
      </c>
      <c r="K1644" s="10" t="str">
        <f>IF('KCC input'!M1645=0,"",'KCC input'!M1645)</f>
        <v>Z514</v>
      </c>
      <c r="L1644" s="12"/>
    </row>
    <row r="1645" spans="1:12" s="13" customFormat="1" x14ac:dyDescent="0.25">
      <c r="A1645" s="10" t="str">
        <f>IF(LEFT('KCC input'!A1646,2)="ZA",'KCC input'!A1646,"")</f>
        <v/>
      </c>
      <c r="B1645" s="10" t="str">
        <f>IF(LEFT('KCC input'!C1646,2)="ZA",'KCC input'!C1646,"")</f>
        <v/>
      </c>
      <c r="C1645" s="10" t="str">
        <f>IF(LEFT('KCC input'!E1646,2)="ZA",'KCC input'!E1646,"")</f>
        <v/>
      </c>
      <c r="D1645" s="10" t="str">
        <f>IF(LEFT('KCC input'!G1646,2)="ZA",'KCC input'!G1646,"")</f>
        <v>ZA_02420</v>
      </c>
      <c r="E1645" s="10" t="str">
        <f>IF('KCC input'!H1646=0,"",'KCC input'!H1646)</f>
        <v>Kadasternet</v>
      </c>
      <c r="F1645" s="10" t="str">
        <f>IF('KCC input'!H1646=0,"",'KCC input'!H1646)</f>
        <v>Kadasternet</v>
      </c>
      <c r="G1645" s="10" t="str">
        <f t="shared" si="25"/>
        <v>A1ZKC011  Z515</v>
      </c>
      <c r="H1645" s="11" t="str">
        <f>IF('KCC input'!I1646=0,"",'KCC input'!I1646)</f>
        <v/>
      </c>
      <c r="I1645" s="10" t="str">
        <f>IF('KCC input'!K1646=0,"",'KCC input'!K1646)</f>
        <v>A1</v>
      </c>
      <c r="J1645" s="10" t="str">
        <f>IF('KCC input'!L1646=0,"",'KCC input'!L1646)</f>
        <v>ZKC011</v>
      </c>
      <c r="K1645" s="10" t="str">
        <f>IF('KCC input'!M1646=0,"",'KCC input'!M1646)</f>
        <v>Z515</v>
      </c>
      <c r="L1645" s="12"/>
    </row>
    <row r="1646" spans="1:12" s="4" customFormat="1" x14ac:dyDescent="0.25">
      <c r="A1646" s="10" t="str">
        <f>IF(LEFT('KCC input'!A1647,2)="ZA",'KCC input'!A1647,"")</f>
        <v/>
      </c>
      <c r="B1646" s="10" t="str">
        <f>IF(LEFT('KCC input'!C1647,2)="ZA",'KCC input'!C1647,"")</f>
        <v/>
      </c>
      <c r="C1646" s="10" t="str">
        <f>IF(LEFT('KCC input'!E1647,2)="ZA",'KCC input'!E1647,"")</f>
        <v/>
      </c>
      <c r="D1646" s="10" t="str">
        <f>IF(LEFT('KCC input'!G1647,2)="ZA",'KCC input'!G1647,"")</f>
        <v>ZA_02421</v>
      </c>
      <c r="E1646" s="10" t="str">
        <f>IF('KCC input'!H1647=0,"",'KCC input'!H1647)</f>
        <v>Anders namelijk</v>
      </c>
      <c r="F1646" s="10" t="str">
        <f>IF('KCC input'!H1647=0,"",'KCC input'!H1647)</f>
        <v>Anders namelijk</v>
      </c>
      <c r="G1646" s="10" t="str">
        <f t="shared" si="25"/>
        <v>A1ZKC011  Z516</v>
      </c>
      <c r="H1646" s="11" t="str">
        <f>IF('KCC input'!I1647=0,"",'KCC input'!I1647)</f>
        <v/>
      </c>
      <c r="I1646" s="10" t="str">
        <f>IF('KCC input'!K1647=0,"",'KCC input'!K1647)</f>
        <v>A1</v>
      </c>
      <c r="J1646" s="10" t="str">
        <f>IF('KCC input'!L1647=0,"",'KCC input'!L1647)</f>
        <v>ZKC011</v>
      </c>
      <c r="K1646" s="10" t="str">
        <f>IF('KCC input'!M1647=0,"",'KCC input'!M1647)</f>
        <v>Z516</v>
      </c>
      <c r="L1646" s="12"/>
    </row>
    <row r="1647" spans="1:12" s="4" customFormat="1" x14ac:dyDescent="0.25">
      <c r="A1647" s="10" t="str">
        <f>IF(LEFT('KCC input'!A1648,2)="ZA",'KCC input'!A1648,"")</f>
        <v/>
      </c>
      <c r="B1647" s="10" t="str">
        <f>IF(LEFT('KCC input'!C1648,2)="ZA",'KCC input'!C1648,"")</f>
        <v/>
      </c>
      <c r="C1647" s="10" t="str">
        <f>IF(LEFT('KCC input'!E1648,2)="ZA",'KCC input'!E1648,"")</f>
        <v/>
      </c>
      <c r="D1647" s="10" t="str">
        <f>IF(LEFT('KCC input'!G1648,2)="ZA",'KCC input'!G1648,"")</f>
        <v>ZA_02831</v>
      </c>
      <c r="E1647" s="10" t="str">
        <f>IF('KCC input'!H1648=0,"",'KCC input'!H1648)</f>
        <v xml:space="preserve">Sluiten ticket (uitgaand) </v>
      </c>
      <c r="F1647" s="10" t="str">
        <f>IF('KCC input'!H1648=0,"",'KCC input'!H1648)</f>
        <v xml:space="preserve">Sluiten ticket (uitgaand) </v>
      </c>
      <c r="G1647" s="10" t="str">
        <f t="shared" si="25"/>
        <v>A1ZKC011  Z747</v>
      </c>
      <c r="H1647" s="11" t="str">
        <f>IF('KCC input'!I1648=0,"",'KCC input'!I1648)</f>
        <v/>
      </c>
      <c r="I1647" s="10" t="str">
        <f>IF('KCC input'!K1648=0,"",'KCC input'!K1648)</f>
        <v>A1</v>
      </c>
      <c r="J1647" s="10" t="str">
        <f>IF('KCC input'!L1648=0,"",'KCC input'!L1648)</f>
        <v>ZKC011</v>
      </c>
      <c r="K1647" s="10" t="str">
        <f>IF('KCC input'!M1648=0,"",'KCC input'!M1648)</f>
        <v>Z747</v>
      </c>
      <c r="L1647" s="12"/>
    </row>
    <row r="1648" spans="1:12" s="13" customFormat="1" x14ac:dyDescent="0.25">
      <c r="A1648" s="10" t="str">
        <f>IF(LEFT('KCC input'!A1649,2)="ZA",'KCC input'!A1649,"")</f>
        <v/>
      </c>
      <c r="B1648" s="10" t="str">
        <f>IF(LEFT('KCC input'!C1649,2)="ZA",'KCC input'!C1649,"")</f>
        <v/>
      </c>
      <c r="C1648" s="10" t="str">
        <f>IF(LEFT('KCC input'!E1649,2)="ZA",'KCC input'!E1649,"")</f>
        <v>ZA_02832</v>
      </c>
      <c r="D1648" s="10" t="str">
        <f>IF(LEFT('KCC input'!G1649,2)="ZA",'KCC input'!G1649,"")</f>
        <v/>
      </c>
      <c r="E1648" s="10" t="str">
        <f>IF('KCC input'!H1649=0,"",'KCC input'!H1649)</f>
        <v>Ik heb een vraag over meting van buren/derden</v>
      </c>
      <c r="F1648" s="10" t="str">
        <f>IF('KCC input'!H1649=0,"",'KCC input'!H1649)</f>
        <v>Ik heb een vraag over meting van buren/derden</v>
      </c>
      <c r="G1648" s="10" t="str">
        <f t="shared" si="25"/>
        <v>A1ZKC011  Z748</v>
      </c>
      <c r="H1648" s="11" t="str">
        <f>IF('KCC input'!I1649=0,"",'KCC input'!I1649)</f>
        <v/>
      </c>
      <c r="I1648" s="10" t="str">
        <f>IF('KCC input'!K1649=0,"",'KCC input'!K1649)</f>
        <v>A1</v>
      </c>
      <c r="J1648" s="10" t="str">
        <f>IF('KCC input'!L1649=0,"",'KCC input'!L1649)</f>
        <v>ZKC011</v>
      </c>
      <c r="K1648" s="10" t="str">
        <f>IF('KCC input'!M1649=0,"",'KCC input'!M1649)</f>
        <v>Z748</v>
      </c>
      <c r="L1648" s="12"/>
    </row>
    <row r="1649" spans="1:12" s="13" customFormat="1" x14ac:dyDescent="0.25">
      <c r="A1649" s="10" t="str">
        <f>IF(LEFT('KCC input'!A1650,2)="ZA",'KCC input'!A1650,"")</f>
        <v/>
      </c>
      <c r="B1649" s="10" t="str">
        <f>IF(LEFT('KCC input'!C1650,2)="ZA",'KCC input'!C1650,"")</f>
        <v/>
      </c>
      <c r="C1649" s="10" t="str">
        <f>IF(LEFT('KCC input'!E1650,2)="ZA",'KCC input'!E1650,"")</f>
        <v/>
      </c>
      <c r="D1649" s="10" t="str">
        <f>IF(LEFT('KCC input'!G1650,2)="ZA",'KCC input'!G1650,"")</f>
        <v>ZA_02833</v>
      </c>
      <c r="E1649" s="10" t="str">
        <f>IF('KCC input'!H1650=0,"",'KCC input'!H1650)</f>
        <v>Splitsing</v>
      </c>
      <c r="F1649" s="10" t="str">
        <f>IF('KCC input'!H1650=0,"",'KCC input'!H1650)</f>
        <v>Splitsing</v>
      </c>
      <c r="G1649" s="10" t="str">
        <f t="shared" si="25"/>
        <v>A1ZKC011  Z749</v>
      </c>
      <c r="H1649" s="11" t="str">
        <f>IF('KCC input'!I1650=0,"",'KCC input'!I1650)</f>
        <v/>
      </c>
      <c r="I1649" s="10" t="str">
        <f>IF('KCC input'!K1650=0,"",'KCC input'!K1650)</f>
        <v>A1</v>
      </c>
      <c r="J1649" s="10" t="str">
        <f>IF('KCC input'!L1650=0,"",'KCC input'!L1650)</f>
        <v>ZKC011</v>
      </c>
      <c r="K1649" s="10" t="str">
        <f>IF('KCC input'!M1650=0,"",'KCC input'!M1650)</f>
        <v>Z749</v>
      </c>
      <c r="L1649" s="12"/>
    </row>
    <row r="1650" spans="1:12" s="13" customFormat="1" x14ac:dyDescent="0.25">
      <c r="A1650" s="10" t="str">
        <f>IF(LEFT('KCC input'!A1651,2)="ZA",'KCC input'!A1651,"")</f>
        <v/>
      </c>
      <c r="B1650" s="10" t="str">
        <f>IF(LEFT('KCC input'!C1651,2)="ZA",'KCC input'!C1651,"")</f>
        <v/>
      </c>
      <c r="C1650" s="10" t="str">
        <f>IF(LEFT('KCC input'!E1651,2)="ZA",'KCC input'!E1651,"")</f>
        <v/>
      </c>
      <c r="D1650" s="10" t="str">
        <f>IF(LEFT('KCC input'!G1651,2)="ZA",'KCC input'!G1651,"")</f>
        <v>ZA_02834</v>
      </c>
      <c r="E1650" s="10" t="str">
        <f>IF('KCC input'!H1651=0,"",'KCC input'!H1651)</f>
        <v>Grenscorrectie</v>
      </c>
      <c r="F1650" s="10" t="str">
        <f>IF('KCC input'!H1651=0,"",'KCC input'!H1651)</f>
        <v>Grenscorrectie</v>
      </c>
      <c r="G1650" s="10" t="str">
        <f t="shared" si="25"/>
        <v>A1ZKC011  Z750</v>
      </c>
      <c r="H1650" s="11" t="str">
        <f>IF('KCC input'!I1651=0,"",'KCC input'!I1651)</f>
        <v/>
      </c>
      <c r="I1650" s="10" t="str">
        <f>IF('KCC input'!K1651=0,"",'KCC input'!K1651)</f>
        <v>A1</v>
      </c>
      <c r="J1650" s="10" t="str">
        <f>IF('KCC input'!L1651=0,"",'KCC input'!L1651)</f>
        <v>ZKC011</v>
      </c>
      <c r="K1650" s="10" t="str">
        <f>IF('KCC input'!M1651=0,"",'KCC input'!M1651)</f>
        <v>Z750</v>
      </c>
      <c r="L1650" s="12"/>
    </row>
    <row r="1651" spans="1:12" s="13" customFormat="1" x14ac:dyDescent="0.25">
      <c r="A1651" s="10" t="str">
        <f>IF(LEFT('KCC input'!A1652,2)="ZA",'KCC input'!A1652,"")</f>
        <v/>
      </c>
      <c r="B1651" s="10" t="str">
        <f>IF(LEFT('KCC input'!C1652,2)="ZA",'KCC input'!C1652,"")</f>
        <v/>
      </c>
      <c r="C1651" s="10" t="str">
        <f>IF(LEFT('KCC input'!E1652,2)="ZA",'KCC input'!E1652,"")</f>
        <v/>
      </c>
      <c r="D1651" s="10" t="str">
        <f>IF(LEFT('KCC input'!G1652,2)="ZA",'KCC input'!G1652,"")</f>
        <v>ZA_02835</v>
      </c>
      <c r="E1651" s="10" t="str">
        <f>IF('KCC input'!H1652=0,"",'KCC input'!H1652)</f>
        <v>Grensreconstructie</v>
      </c>
      <c r="F1651" s="10" t="str">
        <f>IF('KCC input'!H1652=0,"",'KCC input'!H1652)</f>
        <v>Grensreconstructie</v>
      </c>
      <c r="G1651" s="10" t="str">
        <f t="shared" si="25"/>
        <v>A1ZKC011  Z751</v>
      </c>
      <c r="H1651" s="11" t="str">
        <f>IF('KCC input'!I1652=0,"",'KCC input'!I1652)</f>
        <v/>
      </c>
      <c r="I1651" s="10" t="str">
        <f>IF('KCC input'!K1652=0,"",'KCC input'!K1652)</f>
        <v>A1</v>
      </c>
      <c r="J1651" s="10" t="str">
        <f>IF('KCC input'!L1652=0,"",'KCC input'!L1652)</f>
        <v>ZKC011</v>
      </c>
      <c r="K1651" s="10" t="str">
        <f>IF('KCC input'!M1652=0,"",'KCC input'!M1652)</f>
        <v>Z751</v>
      </c>
      <c r="L1651" s="12"/>
    </row>
    <row r="1652" spans="1:12" s="13" customFormat="1" x14ac:dyDescent="0.25">
      <c r="A1652" s="10" t="str">
        <f>IF(LEFT('KCC input'!A1653,2)="ZA",'KCC input'!A1653,"")</f>
        <v/>
      </c>
      <c r="B1652" s="10" t="str">
        <f>IF(LEFT('KCC input'!C1653,2)="ZA",'KCC input'!C1653,"")</f>
        <v/>
      </c>
      <c r="C1652" s="10" t="str">
        <f>IF(LEFT('KCC input'!E1653,2)="ZA",'KCC input'!E1653,"")</f>
        <v/>
      </c>
      <c r="D1652" s="10" t="str">
        <f>IF(LEFT('KCC input'!G1653,2)="ZA",'KCC input'!G1653,"")</f>
        <v>ZA_02836</v>
      </c>
      <c r="E1652" s="10" t="str">
        <f>IF('KCC input'!H1653=0,"",'KCC input'!H1653)</f>
        <v xml:space="preserve">Sluiten ticket (uitgaand) </v>
      </c>
      <c r="F1652" s="10" t="str">
        <f>IF('KCC input'!H1653=0,"",'KCC input'!H1653)</f>
        <v xml:space="preserve">Sluiten ticket (uitgaand) </v>
      </c>
      <c r="G1652" s="10" t="str">
        <f t="shared" si="25"/>
        <v>A1ZKC011  Z752</v>
      </c>
      <c r="H1652" s="11" t="str">
        <f>IF('KCC input'!I1653=0,"",'KCC input'!I1653)</f>
        <v/>
      </c>
      <c r="I1652" s="10" t="str">
        <f>IF('KCC input'!K1653=0,"",'KCC input'!K1653)</f>
        <v>A1</v>
      </c>
      <c r="J1652" s="10" t="str">
        <f>IF('KCC input'!L1653=0,"",'KCC input'!L1653)</f>
        <v>ZKC011</v>
      </c>
      <c r="K1652" s="10" t="str">
        <f>IF('KCC input'!M1653=0,"",'KCC input'!M1653)</f>
        <v>Z752</v>
      </c>
      <c r="L1652" s="12"/>
    </row>
    <row r="1653" spans="1:12" s="13" customFormat="1" x14ac:dyDescent="0.25">
      <c r="A1653" s="10" t="str">
        <f>IF(LEFT('KCC input'!A1654,2)="ZA",'KCC input'!A1654,"")</f>
        <v/>
      </c>
      <c r="B1653" s="10" t="str">
        <f>IF(LEFT('KCC input'!C1654,2)="ZA",'KCC input'!C1654,"")</f>
        <v>ZA_01621</v>
      </c>
      <c r="C1653" s="10" t="str">
        <f>IF(LEFT('KCC input'!E1654,2)="ZA",'KCC input'!E1654,"")</f>
        <v/>
      </c>
      <c r="D1653" s="10" t="str">
        <f>IF(LEFT('KCC input'!G1654,2)="ZA",'KCC input'!G1654,"")</f>
        <v/>
      </c>
      <c r="E1653" s="10" t="str">
        <f>IF('KCC input'!H1654=0,"",'KCC input'!H1654)</f>
        <v>Offerte</v>
      </c>
      <c r="F1653" s="10" t="str">
        <f>IF('KCC input'!H1654=0,"",'KCC input'!H1654)</f>
        <v>Offerte</v>
      </c>
      <c r="G1653" s="10" t="str">
        <f t="shared" si="25"/>
        <v>A1ZKC011  Z364</v>
      </c>
      <c r="H1653" s="11" t="str">
        <f>IF('KCC input'!I1654=0,"",'KCC input'!I1654)</f>
        <v/>
      </c>
      <c r="I1653" s="10" t="str">
        <f>IF('KCC input'!K1654=0,"",'KCC input'!K1654)</f>
        <v>A1</v>
      </c>
      <c r="J1653" s="10" t="str">
        <f>IF('KCC input'!L1654=0,"",'KCC input'!L1654)</f>
        <v>ZKC011</v>
      </c>
      <c r="K1653" s="10" t="str">
        <f>IF('KCC input'!M1654=0,"",'KCC input'!M1654)</f>
        <v>Z364</v>
      </c>
      <c r="L1653" s="12"/>
    </row>
    <row r="1654" spans="1:12" s="13" customFormat="1" x14ac:dyDescent="0.25">
      <c r="A1654" s="10" t="str">
        <f>IF(LEFT('KCC input'!A1655,2)="ZA",'KCC input'!A1655,"")</f>
        <v/>
      </c>
      <c r="B1654" s="10" t="str">
        <f>IF(LEFT('KCC input'!C1655,2)="ZA",'KCC input'!C1655,"")</f>
        <v/>
      </c>
      <c r="C1654" s="10" t="str">
        <f>IF(LEFT('KCC input'!E1655,2)="ZA",'KCC input'!E1655,"")</f>
        <v>ZA_01622</v>
      </c>
      <c r="D1654" s="10" t="str">
        <f>IF(LEFT('KCC input'!G1655,2)="ZA",'KCC input'!G1655,"")</f>
        <v/>
      </c>
      <c r="E1654" s="10" t="str">
        <f>IF('KCC input'!H1655=0,"",'KCC input'!H1655)</f>
        <v>Splitsing</v>
      </c>
      <c r="F1654" s="10" t="str">
        <f>IF('KCC input'!H1655=0,"",'KCC input'!H1655)</f>
        <v>Splitsing</v>
      </c>
      <c r="G1654" s="10" t="str">
        <f t="shared" si="25"/>
        <v>A1ZKC011  Z366</v>
      </c>
      <c r="H1654" s="11" t="str">
        <f>IF('KCC input'!I1655=0,"",'KCC input'!I1655)</f>
        <v/>
      </c>
      <c r="I1654" s="10" t="str">
        <f>IF('KCC input'!K1655=0,"",'KCC input'!K1655)</f>
        <v>A1</v>
      </c>
      <c r="J1654" s="10" t="str">
        <f>IF('KCC input'!L1655=0,"",'KCC input'!L1655)</f>
        <v>ZKC011</v>
      </c>
      <c r="K1654" s="10" t="str">
        <f>IF('KCC input'!M1655=0,"",'KCC input'!M1655)</f>
        <v>Z366</v>
      </c>
      <c r="L1654" s="12"/>
    </row>
    <row r="1655" spans="1:12" s="13" customFormat="1" x14ac:dyDescent="0.25">
      <c r="A1655" s="10" t="str">
        <f>IF(LEFT('KCC input'!A1656,2)="ZA",'KCC input'!A1656,"")</f>
        <v/>
      </c>
      <c r="B1655" s="10" t="str">
        <f>IF(LEFT('KCC input'!C1656,2)="ZA",'KCC input'!C1656,"")</f>
        <v/>
      </c>
      <c r="C1655" s="10" t="str">
        <f>IF(LEFT('KCC input'!E1656,2)="ZA",'KCC input'!E1656,"")</f>
        <v/>
      </c>
      <c r="D1655" s="10" t="str">
        <f>IF(LEFT('KCC input'!G1656,2)="ZA",'KCC input'!G1656,"")</f>
        <v>ZA_02422</v>
      </c>
      <c r="E1655" s="10" t="str">
        <f>IF('KCC input'!H1656=0,"",'KCC input'!H1656)</f>
        <v>Ik vraag via mail/ bestelformulier een offerte aan</v>
      </c>
      <c r="F1655" s="10" t="str">
        <f>IF('KCC input'!H1656=0,"",'KCC input'!H1656)</f>
        <v>Ik vraag via mail/ bestelformulier een offerte aan</v>
      </c>
      <c r="G1655" s="10" t="str">
        <f t="shared" si="25"/>
        <v>A1ZKC011  Z517</v>
      </c>
      <c r="H1655" s="11" t="str">
        <f>IF('KCC input'!I1656=0,"",'KCC input'!I1656)</f>
        <v/>
      </c>
      <c r="I1655" s="10" t="str">
        <f>IF('KCC input'!K1656=0,"",'KCC input'!K1656)</f>
        <v>A1</v>
      </c>
      <c r="J1655" s="10" t="str">
        <f>IF('KCC input'!L1656=0,"",'KCC input'!L1656)</f>
        <v>ZKC011</v>
      </c>
      <c r="K1655" s="10" t="str">
        <f>IF('KCC input'!M1656=0,"",'KCC input'!M1656)</f>
        <v>Z517</v>
      </c>
      <c r="L1655" s="12"/>
    </row>
    <row r="1656" spans="1:12" s="13" customFormat="1" x14ac:dyDescent="0.25">
      <c r="A1656" s="10" t="str">
        <f>IF(LEFT('KCC input'!A1657,2)="ZA",'KCC input'!A1657,"")</f>
        <v/>
      </c>
      <c r="B1656" s="10" t="str">
        <f>IF(LEFT('KCC input'!C1657,2)="ZA",'KCC input'!C1657,"")</f>
        <v/>
      </c>
      <c r="C1656" s="10" t="str">
        <f>IF(LEFT('KCC input'!E1657,2)="ZA",'KCC input'!E1657,"")</f>
        <v/>
      </c>
      <c r="D1656" s="10" t="str">
        <f>IF(LEFT('KCC input'!G1657,2)="ZA",'KCC input'!G1657,"")</f>
        <v>ZA_02423</v>
      </c>
      <c r="E1656" s="10" t="str">
        <f>IF('KCC input'!H1657=0,"",'KCC input'!H1657)</f>
        <v>Ik vraag telefonisch een offerte aan</v>
      </c>
      <c r="F1656" s="10" t="str">
        <f>IF('KCC input'!H1657=0,"",'KCC input'!H1657)</f>
        <v>Ik vraag telefonisch een offerte aan</v>
      </c>
      <c r="G1656" s="10" t="str">
        <f t="shared" si="25"/>
        <v>A1ZKC011  Z518</v>
      </c>
      <c r="H1656" s="11" t="str">
        <f>IF('KCC input'!I1657=0,"",'KCC input'!I1657)</f>
        <v/>
      </c>
      <c r="I1656" s="10" t="str">
        <f>IF('KCC input'!K1657=0,"",'KCC input'!K1657)</f>
        <v>A1</v>
      </c>
      <c r="J1656" s="10" t="str">
        <f>IF('KCC input'!L1657=0,"",'KCC input'!L1657)</f>
        <v>ZKC011</v>
      </c>
      <c r="K1656" s="10" t="str">
        <f>IF('KCC input'!M1657=0,"",'KCC input'!M1657)</f>
        <v>Z518</v>
      </c>
      <c r="L1656" s="12"/>
    </row>
    <row r="1657" spans="1:12" s="13" customFormat="1" x14ac:dyDescent="0.25">
      <c r="A1657" s="10" t="str">
        <f>IF(LEFT('KCC input'!A1658,2)="ZA",'KCC input'!A1658,"")</f>
        <v/>
      </c>
      <c r="B1657" s="10" t="str">
        <f>IF(LEFT('KCC input'!C1658,2)="ZA",'KCC input'!C1658,"")</f>
        <v/>
      </c>
      <c r="C1657" s="10" t="str">
        <f>IF(LEFT('KCC input'!E1658,2)="ZA",'KCC input'!E1658,"")</f>
        <v/>
      </c>
      <c r="D1657" s="10" t="str">
        <f>IF(LEFT('KCC input'!G1658,2)="ZA",'KCC input'!G1658,"")</f>
        <v>ZA_02424</v>
      </c>
      <c r="E1657" s="10" t="str">
        <f>IF('KCC input'!H1658=0,"",'KCC input'!H1658)</f>
        <v>Ik heb een foute offerte ontvangen</v>
      </c>
      <c r="F1657" s="10" t="str">
        <f>IF('KCC input'!H1658=0,"",'KCC input'!H1658)</f>
        <v>Ik heb een foute offerte ontvangen</v>
      </c>
      <c r="G1657" s="10" t="str">
        <f t="shared" si="25"/>
        <v>A1ZKC011  Z519</v>
      </c>
      <c r="H1657" s="11" t="str">
        <f>IF('KCC input'!I1658=0,"",'KCC input'!I1658)</f>
        <v/>
      </c>
      <c r="I1657" s="10" t="str">
        <f>IF('KCC input'!K1658=0,"",'KCC input'!K1658)</f>
        <v>A1</v>
      </c>
      <c r="J1657" s="10" t="str">
        <f>IF('KCC input'!L1658=0,"",'KCC input'!L1658)</f>
        <v>ZKC011</v>
      </c>
      <c r="K1657" s="10" t="str">
        <f>IF('KCC input'!M1658=0,"",'KCC input'!M1658)</f>
        <v>Z519</v>
      </c>
      <c r="L1657" s="12"/>
    </row>
    <row r="1658" spans="1:12" s="13" customFormat="1" x14ac:dyDescent="0.25">
      <c r="A1658" s="10" t="str">
        <f>IF(LEFT('KCC input'!A1659,2)="ZA",'KCC input'!A1659,"")</f>
        <v/>
      </c>
      <c r="B1658" s="10" t="str">
        <f>IF(LEFT('KCC input'!C1659,2)="ZA",'KCC input'!C1659,"")</f>
        <v/>
      </c>
      <c r="C1658" s="10" t="str">
        <f>IF(LEFT('KCC input'!E1659,2)="ZA",'KCC input'!E1659,"")</f>
        <v/>
      </c>
      <c r="D1658" s="10" t="str">
        <f>IF(LEFT('KCC input'!G1659,2)="ZA",'KCC input'!G1659,"")</f>
        <v>ZA_02425</v>
      </c>
      <c r="E1658" s="10" t="str">
        <f>IF('KCC input'!H1659=0,"",'KCC input'!H1659)</f>
        <v>Ik wil mijn offerte aanpassen</v>
      </c>
      <c r="F1658" s="10" t="str">
        <f>IF('KCC input'!H1659=0,"",'KCC input'!H1659)</f>
        <v>Ik wil mijn offerte aanpassen</v>
      </c>
      <c r="G1658" s="10" t="str">
        <f t="shared" si="25"/>
        <v>A1ZKC011  Z520</v>
      </c>
      <c r="H1658" s="11" t="str">
        <f>IF('KCC input'!I1659=0,"",'KCC input'!I1659)</f>
        <v/>
      </c>
      <c r="I1658" s="10" t="str">
        <f>IF('KCC input'!K1659=0,"",'KCC input'!K1659)</f>
        <v>A1</v>
      </c>
      <c r="J1658" s="10" t="str">
        <f>IF('KCC input'!L1659=0,"",'KCC input'!L1659)</f>
        <v>ZKC011</v>
      </c>
      <c r="K1658" s="10" t="str">
        <f>IF('KCC input'!M1659=0,"",'KCC input'!M1659)</f>
        <v>Z520</v>
      </c>
      <c r="L1658" s="12"/>
    </row>
    <row r="1659" spans="1:12" s="13" customFormat="1" x14ac:dyDescent="0.25">
      <c r="A1659" s="10" t="str">
        <f>IF(LEFT('KCC input'!A1660,2)="ZA",'KCC input'!A1660,"")</f>
        <v/>
      </c>
      <c r="B1659" s="10" t="str">
        <f>IF(LEFT('KCC input'!C1660,2)="ZA",'KCC input'!C1660,"")</f>
        <v/>
      </c>
      <c r="C1659" s="10" t="str">
        <f>IF(LEFT('KCC input'!E1660,2)="ZA",'KCC input'!E1660,"")</f>
        <v/>
      </c>
      <c r="D1659" s="10" t="str">
        <f>IF(LEFT('KCC input'!G1660,2)="ZA",'KCC input'!G1660,"")</f>
        <v>ZA_02426</v>
      </c>
      <c r="E1659" s="10" t="str">
        <f>IF('KCC input'!H1660=0,"",'KCC input'!H1660)</f>
        <v>Ik heb hulp nodig bij het invullen bestelformulier</v>
      </c>
      <c r="F1659" s="10" t="str">
        <f>IF('KCC input'!H1660=0,"",'KCC input'!H1660)</f>
        <v>Ik heb hulp nodig bij het invullen bestelformulier</v>
      </c>
      <c r="G1659" s="10" t="str">
        <f t="shared" si="25"/>
        <v>A1ZKC011  Z521</v>
      </c>
      <c r="H1659" s="11" t="str">
        <f>IF('KCC input'!I1660=0,"",'KCC input'!I1660)</f>
        <v/>
      </c>
      <c r="I1659" s="10" t="str">
        <f>IF('KCC input'!K1660=0,"",'KCC input'!K1660)</f>
        <v>A1</v>
      </c>
      <c r="J1659" s="10" t="str">
        <f>IF('KCC input'!L1660=0,"",'KCC input'!L1660)</f>
        <v>ZKC011</v>
      </c>
      <c r="K1659" s="10" t="str">
        <f>IF('KCC input'!M1660=0,"",'KCC input'!M1660)</f>
        <v>Z521</v>
      </c>
      <c r="L1659" s="12"/>
    </row>
    <row r="1660" spans="1:12" s="4" customFormat="1" x14ac:dyDescent="0.25">
      <c r="A1660" s="10" t="str">
        <f>IF(LEFT('KCC input'!A1661,2)="ZA",'KCC input'!A1661,"")</f>
        <v/>
      </c>
      <c r="B1660" s="10" t="str">
        <f>IF(LEFT('KCC input'!C1661,2)="ZA",'KCC input'!C1661,"")</f>
        <v/>
      </c>
      <c r="C1660" s="10" t="str">
        <f>IF(LEFT('KCC input'!E1661,2)="ZA",'KCC input'!E1661,"")</f>
        <v/>
      </c>
      <c r="D1660" s="10" t="str">
        <f>IF(LEFT('KCC input'!G1661,2)="ZA",'KCC input'!G1661,"")</f>
        <v>ZA_02427</v>
      </c>
      <c r="E1660" s="10" t="str">
        <f>IF('KCC input'!H1661=0,"",'KCC input'!H1661)</f>
        <v>Ik begrijp mijn offerte niet</v>
      </c>
      <c r="F1660" s="10" t="str">
        <f>IF('KCC input'!H1661=0,"",'KCC input'!H1661)</f>
        <v>Ik begrijp mijn offerte niet</v>
      </c>
      <c r="G1660" s="10" t="str">
        <f t="shared" si="25"/>
        <v>A1ZKC011  Z522</v>
      </c>
      <c r="H1660" s="11" t="str">
        <f>IF('KCC input'!I1661=0,"",'KCC input'!I1661)</f>
        <v/>
      </c>
      <c r="I1660" s="10" t="str">
        <f>IF('KCC input'!K1661=0,"",'KCC input'!K1661)</f>
        <v>A1</v>
      </c>
      <c r="J1660" s="10" t="str">
        <f>IF('KCC input'!L1661=0,"",'KCC input'!L1661)</f>
        <v>ZKC011</v>
      </c>
      <c r="K1660" s="10" t="str">
        <f>IF('KCC input'!M1661=0,"",'KCC input'!M1661)</f>
        <v>Z522</v>
      </c>
      <c r="L1660" s="12"/>
    </row>
    <row r="1661" spans="1:12" s="13" customFormat="1" x14ac:dyDescent="0.25">
      <c r="A1661" s="10" t="str">
        <f>IF(LEFT('KCC input'!A1662,2)="ZA",'KCC input'!A1662,"")</f>
        <v/>
      </c>
      <c r="B1661" s="10" t="str">
        <f>IF(LEFT('KCC input'!C1662,2)="ZA",'KCC input'!C1662,"")</f>
        <v/>
      </c>
      <c r="C1661" s="10" t="str">
        <f>IF(LEFT('KCC input'!E1662,2)="ZA",'KCC input'!E1662,"")</f>
        <v/>
      </c>
      <c r="D1661" s="10" t="str">
        <f>IF(LEFT('KCC input'!G1662,2)="ZA",'KCC input'!G1662,"")</f>
        <v>ZA_02428</v>
      </c>
      <c r="E1661" s="10" t="str">
        <f>IF('KCC input'!H1662=0,"",'KCC input'!H1662)</f>
        <v>Ik heb een terugbelverzoek ontvangen</v>
      </c>
      <c r="F1661" s="10" t="str">
        <f>IF('KCC input'!H1662=0,"",'KCC input'!H1662)</f>
        <v>Ik heb een terugbelverzoek ontvangen</v>
      </c>
      <c r="G1661" s="10" t="str">
        <f t="shared" si="25"/>
        <v>A1ZKC011  Z523</v>
      </c>
      <c r="H1661" s="11" t="str">
        <f>IF('KCC input'!I1662=0,"",'KCC input'!I1662)</f>
        <v/>
      </c>
      <c r="I1661" s="10" t="str">
        <f>IF('KCC input'!K1662=0,"",'KCC input'!K1662)</f>
        <v>A1</v>
      </c>
      <c r="J1661" s="10" t="str">
        <f>IF('KCC input'!L1662=0,"",'KCC input'!L1662)</f>
        <v>ZKC011</v>
      </c>
      <c r="K1661" s="10" t="str">
        <f>IF('KCC input'!M1662=0,"",'KCC input'!M1662)</f>
        <v>Z523</v>
      </c>
      <c r="L1661" s="12"/>
    </row>
    <row r="1662" spans="1:12" s="13" customFormat="1" x14ac:dyDescent="0.25">
      <c r="A1662" s="10" t="str">
        <f>IF(LEFT('KCC input'!A1663,2)="ZA",'KCC input'!A1663,"")</f>
        <v/>
      </c>
      <c r="B1662" s="10" t="str">
        <f>IF(LEFT('KCC input'!C1663,2)="ZA",'KCC input'!C1663,"")</f>
        <v/>
      </c>
      <c r="C1662" s="10" t="str">
        <f>IF(LEFT('KCC input'!E1663,2)="ZA",'KCC input'!E1663,"")</f>
        <v/>
      </c>
      <c r="D1662" s="10" t="str">
        <f>IF(LEFT('KCC input'!G1663,2)="ZA",'KCC input'!G1663,"")</f>
        <v>ZA_02429</v>
      </c>
      <c r="E1662" s="10" t="str">
        <f>IF('KCC input'!H1663=0,"",'KCC input'!H1663)</f>
        <v>Ik lever extra informatie aan</v>
      </c>
      <c r="F1662" s="10" t="str">
        <f>IF('KCC input'!H1663=0,"",'KCC input'!H1663)</f>
        <v>Ik lever extra informatie aan</v>
      </c>
      <c r="G1662" s="10" t="str">
        <f t="shared" si="25"/>
        <v>A1ZKC011  Z524</v>
      </c>
      <c r="H1662" s="11" t="str">
        <f>IF('KCC input'!I1663=0,"",'KCC input'!I1663)</f>
        <v/>
      </c>
      <c r="I1662" s="10" t="str">
        <f>IF('KCC input'!K1663=0,"",'KCC input'!K1663)</f>
        <v>A1</v>
      </c>
      <c r="J1662" s="10" t="str">
        <f>IF('KCC input'!L1663=0,"",'KCC input'!L1663)</f>
        <v>ZKC011</v>
      </c>
      <c r="K1662" s="10" t="str">
        <f>IF('KCC input'!M1663=0,"",'KCC input'!M1663)</f>
        <v>Z524</v>
      </c>
      <c r="L1662" s="12"/>
    </row>
    <row r="1663" spans="1:12" s="13" customFormat="1" x14ac:dyDescent="0.25">
      <c r="A1663" s="10" t="str">
        <f>IF(LEFT('KCC input'!A1664,2)="ZA",'KCC input'!A1664,"")</f>
        <v/>
      </c>
      <c r="B1663" s="10" t="str">
        <f>IF(LEFT('KCC input'!C1664,2)="ZA",'KCC input'!C1664,"")</f>
        <v/>
      </c>
      <c r="C1663" s="10" t="str">
        <f>IF(LEFT('KCC input'!E1664,2)="ZA",'KCC input'!E1664,"")</f>
        <v/>
      </c>
      <c r="D1663" s="10" t="str">
        <f>IF(LEFT('KCC input'!G1664,2)="ZA",'KCC input'!G1664,"")</f>
        <v>ZA_02430</v>
      </c>
      <c r="E1663" s="10" t="str">
        <f>IF('KCC input'!H1664=0,"",'KCC input'!H1664)</f>
        <v>Ik wil de status weten van mijn offerteaanvraag</v>
      </c>
      <c r="F1663" s="10" t="str">
        <f>IF('KCC input'!H1664=0,"",'KCC input'!H1664)</f>
        <v>Ik wil de status weten van mijn offerteaanvraag</v>
      </c>
      <c r="G1663" s="10" t="str">
        <f t="shared" si="25"/>
        <v>A1ZKC011  Z525</v>
      </c>
      <c r="H1663" s="11" t="str">
        <f>IF('KCC input'!I1664=0,"",'KCC input'!I1664)</f>
        <v/>
      </c>
      <c r="I1663" s="10" t="str">
        <f>IF('KCC input'!K1664=0,"",'KCC input'!K1664)</f>
        <v>A1</v>
      </c>
      <c r="J1663" s="10" t="str">
        <f>IF('KCC input'!L1664=0,"",'KCC input'!L1664)</f>
        <v>ZKC011</v>
      </c>
      <c r="K1663" s="10" t="str">
        <f>IF('KCC input'!M1664=0,"",'KCC input'!M1664)</f>
        <v>Z525</v>
      </c>
      <c r="L1663" s="12"/>
    </row>
    <row r="1664" spans="1:12" s="13" customFormat="1" x14ac:dyDescent="0.25">
      <c r="A1664" s="10" t="str">
        <f>IF(LEFT('KCC input'!A1665,2)="ZA",'KCC input'!A1665,"")</f>
        <v/>
      </c>
      <c r="B1664" s="10" t="str">
        <f>IF(LEFT('KCC input'!C1665,2)="ZA",'KCC input'!C1665,"")</f>
        <v/>
      </c>
      <c r="C1664" s="10" t="str">
        <f>IF(LEFT('KCC input'!E1665,2)="ZA",'KCC input'!E1665,"")</f>
        <v/>
      </c>
      <c r="D1664" s="10" t="str">
        <f>IF(LEFT('KCC input'!G1665,2)="ZA",'KCC input'!G1665,"")</f>
        <v>ZA_02431</v>
      </c>
      <c r="E1664" s="10" t="str">
        <f>IF('KCC input'!H1665=0,"",'KCC input'!H1665)</f>
        <v>Ik wil mijn offerteaanvraag intrekken</v>
      </c>
      <c r="F1664" s="10" t="str">
        <f>IF('KCC input'!H1665=0,"",'KCC input'!H1665)</f>
        <v>Ik wil mijn offerteaanvraag intrekken</v>
      </c>
      <c r="G1664" s="10" t="str">
        <f t="shared" si="25"/>
        <v>A1ZKC011  Z526</v>
      </c>
      <c r="H1664" s="11" t="str">
        <f>IF('KCC input'!I1665=0,"",'KCC input'!I1665)</f>
        <v/>
      </c>
      <c r="I1664" s="10" t="str">
        <f>IF('KCC input'!K1665=0,"",'KCC input'!K1665)</f>
        <v>A1</v>
      </c>
      <c r="J1664" s="10" t="str">
        <f>IF('KCC input'!L1665=0,"",'KCC input'!L1665)</f>
        <v>ZKC011</v>
      </c>
      <c r="K1664" s="10" t="str">
        <f>IF('KCC input'!M1665=0,"",'KCC input'!M1665)</f>
        <v>Z526</v>
      </c>
      <c r="L1664" s="12"/>
    </row>
    <row r="1665" spans="1:12" s="13" customFormat="1" x14ac:dyDescent="0.25">
      <c r="A1665" s="10" t="str">
        <f>IF(LEFT('KCC input'!A1666,2)="ZA",'KCC input'!A1666,"")</f>
        <v/>
      </c>
      <c r="B1665" s="10" t="str">
        <f>IF(LEFT('KCC input'!C1666,2)="ZA",'KCC input'!C1666,"")</f>
        <v/>
      </c>
      <c r="C1665" s="10" t="str">
        <f>IF(LEFT('KCC input'!E1666,2)="ZA",'KCC input'!E1666,"")</f>
        <v/>
      </c>
      <c r="D1665" s="10" t="str">
        <f>IF(LEFT('KCC input'!G1666,2)="ZA",'KCC input'!G1666,"")</f>
        <v>ZA_02432</v>
      </c>
      <c r="E1665" s="10" t="str">
        <f>IF('KCC input'!H1666=0,"",'KCC input'!H1666)</f>
        <v>Verzonden offerte (uitgaand)</v>
      </c>
      <c r="F1665" s="10" t="str">
        <f>IF('KCC input'!H1666=0,"",'KCC input'!H1666)</f>
        <v>Verzonden offerte (uitgaand)</v>
      </c>
      <c r="G1665" s="10" t="str">
        <f t="shared" si="25"/>
        <v>A1ZKC011  Z527</v>
      </c>
      <c r="H1665" s="11" t="str">
        <f>IF('KCC input'!I1666=0,"",'KCC input'!I1666)</f>
        <v/>
      </c>
      <c r="I1665" s="10" t="str">
        <f>IF('KCC input'!K1666=0,"",'KCC input'!K1666)</f>
        <v>A1</v>
      </c>
      <c r="J1665" s="10" t="str">
        <f>IF('KCC input'!L1666=0,"",'KCC input'!L1666)</f>
        <v>ZKC011</v>
      </c>
      <c r="K1665" s="10" t="str">
        <f>IF('KCC input'!M1666=0,"",'KCC input'!M1666)</f>
        <v>Z527</v>
      </c>
      <c r="L1665" s="12"/>
    </row>
    <row r="1666" spans="1:12" s="13" customFormat="1" x14ac:dyDescent="0.25">
      <c r="A1666" s="10" t="str">
        <f>IF(LEFT('KCC input'!A1667,2)="ZA",'KCC input'!A1667,"")</f>
        <v/>
      </c>
      <c r="B1666" s="10" t="str">
        <f>IF(LEFT('KCC input'!C1667,2)="ZA",'KCC input'!C1667,"")</f>
        <v/>
      </c>
      <c r="C1666" s="10" t="str">
        <f>IF(LEFT('KCC input'!E1667,2)="ZA",'KCC input'!E1667,"")</f>
        <v/>
      </c>
      <c r="D1666" s="10" t="str">
        <f>IF(LEFT('KCC input'!G1667,2)="ZA",'KCC input'!G1667,"")</f>
        <v>ZA_02433</v>
      </c>
      <c r="E1666" s="10" t="str">
        <f>IF('KCC input'!H1667=0,"",'KCC input'!H1667)</f>
        <v>Terugkoppeling aan klant (uitgaand)</v>
      </c>
      <c r="F1666" s="10" t="str">
        <f>IF('KCC input'!H1667=0,"",'KCC input'!H1667)</f>
        <v>Terugkoppeling aan klant (uitgaand)</v>
      </c>
      <c r="G1666" s="10" t="str">
        <f t="shared" si="25"/>
        <v>A1ZKC011  Z528</v>
      </c>
      <c r="H1666" s="11" t="str">
        <f>IF('KCC input'!I1667=0,"",'KCC input'!I1667)</f>
        <v/>
      </c>
      <c r="I1666" s="10" t="str">
        <f>IF('KCC input'!K1667=0,"",'KCC input'!K1667)</f>
        <v>A1</v>
      </c>
      <c r="J1666" s="10" t="str">
        <f>IF('KCC input'!L1667=0,"",'KCC input'!L1667)</f>
        <v>ZKC011</v>
      </c>
      <c r="K1666" s="10" t="str">
        <f>IF('KCC input'!M1667=0,"",'KCC input'!M1667)</f>
        <v>Z528</v>
      </c>
      <c r="L1666" s="12"/>
    </row>
    <row r="1667" spans="1:12" s="13" customFormat="1" x14ac:dyDescent="0.25">
      <c r="A1667" s="10" t="str">
        <f>IF(LEFT('KCC input'!A1668,2)="ZA",'KCC input'!A1668,"")</f>
        <v/>
      </c>
      <c r="B1667" s="10" t="str">
        <f>IF(LEFT('KCC input'!C1668,2)="ZA",'KCC input'!C1668,"")</f>
        <v/>
      </c>
      <c r="C1667" s="10" t="str">
        <f>IF(LEFT('KCC input'!E1668,2)="ZA",'KCC input'!E1668,"")</f>
        <v/>
      </c>
      <c r="D1667" s="10" t="str">
        <f>IF(LEFT('KCC input'!G1668,2)="ZA",'KCC input'!G1668,"")</f>
        <v>ZA_02837</v>
      </c>
      <c r="E1667" s="10" t="str">
        <f>IF('KCC input'!H1668=0,"",'KCC input'!H1668)</f>
        <v xml:space="preserve">Sluiten ticket (uitgaand) </v>
      </c>
      <c r="F1667" s="10" t="str">
        <f>IF('KCC input'!H1668=0,"",'KCC input'!H1668)</f>
        <v xml:space="preserve">Sluiten ticket (uitgaand) </v>
      </c>
      <c r="G1667" s="10" t="str">
        <f t="shared" si="25"/>
        <v>A1ZKC011  Z753</v>
      </c>
      <c r="H1667" s="11" t="str">
        <f>IF('KCC input'!I1668=0,"",'KCC input'!I1668)</f>
        <v/>
      </c>
      <c r="I1667" s="10" t="str">
        <f>IF('KCC input'!K1668=0,"",'KCC input'!K1668)</f>
        <v>A1</v>
      </c>
      <c r="J1667" s="10" t="str">
        <f>IF('KCC input'!L1668=0,"",'KCC input'!L1668)</f>
        <v>ZKC011</v>
      </c>
      <c r="K1667" s="10" t="str">
        <f>IF('KCC input'!M1668=0,"",'KCC input'!M1668)</f>
        <v>Z753</v>
      </c>
      <c r="L1667" s="12"/>
    </row>
    <row r="1668" spans="1:12" s="13" customFormat="1" x14ac:dyDescent="0.25">
      <c r="A1668" s="10" t="str">
        <f>IF(LEFT('KCC input'!A1669,2)="ZA",'KCC input'!A1669,"")</f>
        <v/>
      </c>
      <c r="B1668" s="10" t="str">
        <f>IF(LEFT('KCC input'!C1669,2)="ZA",'KCC input'!C1669,"")</f>
        <v/>
      </c>
      <c r="C1668" s="10" t="str">
        <f>IF(LEFT('KCC input'!E1669,2)="ZA",'KCC input'!E1669,"")</f>
        <v>ZA_01635</v>
      </c>
      <c r="D1668" s="10" t="str">
        <f>IF(LEFT('KCC input'!G1669,2)="ZA",'KCC input'!G1669,"")</f>
        <v/>
      </c>
      <c r="E1668" s="10" t="str">
        <f>IF('KCC input'!H1669=0,"",'KCC input'!H1669)</f>
        <v>Grensreconstructie</v>
      </c>
      <c r="F1668" s="10" t="str">
        <f>IF('KCC input'!H1669=0,"",'KCC input'!H1669)</f>
        <v>Grensreconstructie</v>
      </c>
      <c r="G1668" s="10" t="str">
        <f t="shared" si="25"/>
        <v>A1ZKC011  Z367</v>
      </c>
      <c r="H1668" s="11" t="str">
        <f>IF('KCC input'!I1669=0,"",'KCC input'!I1669)</f>
        <v/>
      </c>
      <c r="I1668" s="10" t="str">
        <f>IF('KCC input'!K1669=0,"",'KCC input'!K1669)</f>
        <v>A1</v>
      </c>
      <c r="J1668" s="10" t="str">
        <f>IF('KCC input'!L1669=0,"",'KCC input'!L1669)</f>
        <v>ZKC011</v>
      </c>
      <c r="K1668" s="10" t="str">
        <f>IF('KCC input'!M1669=0,"",'KCC input'!M1669)</f>
        <v>Z367</v>
      </c>
      <c r="L1668" s="12"/>
    </row>
    <row r="1669" spans="1:12" s="13" customFormat="1" x14ac:dyDescent="0.25">
      <c r="A1669" s="10" t="str">
        <f>IF(LEFT('KCC input'!A1670,2)="ZA",'KCC input'!A1670,"")</f>
        <v/>
      </c>
      <c r="B1669" s="10" t="str">
        <f>IF(LEFT('KCC input'!C1670,2)="ZA",'KCC input'!C1670,"")</f>
        <v/>
      </c>
      <c r="C1669" s="10" t="str">
        <f>IF(LEFT('KCC input'!E1670,2)="ZA",'KCC input'!E1670,"")</f>
        <v/>
      </c>
      <c r="D1669" s="10" t="str">
        <f>IF(LEFT('KCC input'!G1670,2)="ZA",'KCC input'!G1670,"")</f>
        <v>ZA_02434</v>
      </c>
      <c r="E1669" s="10" t="str">
        <f>IF('KCC input'!H1670=0,"",'KCC input'!H1670)</f>
        <v>Ik vraag via mail/ bestelformulier een offerte aan</v>
      </c>
      <c r="F1669" s="10" t="str">
        <f>IF('KCC input'!H1670=0,"",'KCC input'!H1670)</f>
        <v>Ik vraag via mail/ bestelformulier een offerte aan</v>
      </c>
      <c r="G1669" s="10" t="str">
        <f t="shared" si="25"/>
        <v>A1ZKC011  Z529</v>
      </c>
      <c r="H1669" s="11" t="str">
        <f>IF('KCC input'!I1670=0,"",'KCC input'!I1670)</f>
        <v/>
      </c>
      <c r="I1669" s="10" t="str">
        <f>IF('KCC input'!K1670=0,"",'KCC input'!K1670)</f>
        <v>A1</v>
      </c>
      <c r="J1669" s="10" t="str">
        <f>IF('KCC input'!L1670=0,"",'KCC input'!L1670)</f>
        <v>ZKC011</v>
      </c>
      <c r="K1669" s="10" t="str">
        <f>IF('KCC input'!M1670=0,"",'KCC input'!M1670)</f>
        <v>Z529</v>
      </c>
      <c r="L1669" s="12"/>
    </row>
    <row r="1670" spans="1:12" s="13" customFormat="1" x14ac:dyDescent="0.25">
      <c r="A1670" s="10" t="str">
        <f>IF(LEFT('KCC input'!A1671,2)="ZA",'KCC input'!A1671,"")</f>
        <v/>
      </c>
      <c r="B1670" s="10" t="str">
        <f>IF(LEFT('KCC input'!C1671,2)="ZA",'KCC input'!C1671,"")</f>
        <v/>
      </c>
      <c r="C1670" s="10" t="str">
        <f>IF(LEFT('KCC input'!E1671,2)="ZA",'KCC input'!E1671,"")</f>
        <v/>
      </c>
      <c r="D1670" s="10" t="str">
        <f>IF(LEFT('KCC input'!G1671,2)="ZA",'KCC input'!G1671,"")</f>
        <v>ZA_02435</v>
      </c>
      <c r="E1670" s="10" t="str">
        <f>IF('KCC input'!H1671=0,"",'KCC input'!H1671)</f>
        <v>Ik vraag telefonisch een offerte aan</v>
      </c>
      <c r="F1670" s="10" t="str">
        <f>IF('KCC input'!H1671=0,"",'KCC input'!H1671)</f>
        <v>Ik vraag telefonisch een offerte aan</v>
      </c>
      <c r="G1670" s="10" t="str">
        <f t="shared" si="25"/>
        <v>A1ZKC011  Z530</v>
      </c>
      <c r="H1670" s="11" t="str">
        <f>IF('KCC input'!I1671=0,"",'KCC input'!I1671)</f>
        <v/>
      </c>
      <c r="I1670" s="10" t="str">
        <f>IF('KCC input'!K1671=0,"",'KCC input'!K1671)</f>
        <v>A1</v>
      </c>
      <c r="J1670" s="10" t="str">
        <f>IF('KCC input'!L1671=0,"",'KCC input'!L1671)</f>
        <v>ZKC011</v>
      </c>
      <c r="K1670" s="10" t="str">
        <f>IF('KCC input'!M1671=0,"",'KCC input'!M1671)</f>
        <v>Z530</v>
      </c>
      <c r="L1670" s="12"/>
    </row>
    <row r="1671" spans="1:12" s="13" customFormat="1" x14ac:dyDescent="0.25">
      <c r="A1671" s="10" t="str">
        <f>IF(LEFT('KCC input'!A1672,2)="ZA",'KCC input'!A1672,"")</f>
        <v/>
      </c>
      <c r="B1671" s="10" t="str">
        <f>IF(LEFT('KCC input'!C1672,2)="ZA",'KCC input'!C1672,"")</f>
        <v/>
      </c>
      <c r="C1671" s="10" t="str">
        <f>IF(LEFT('KCC input'!E1672,2)="ZA",'KCC input'!E1672,"")</f>
        <v/>
      </c>
      <c r="D1671" s="10" t="str">
        <f>IF(LEFT('KCC input'!G1672,2)="ZA",'KCC input'!G1672,"")</f>
        <v>ZA_02436</v>
      </c>
      <c r="E1671" s="10" t="str">
        <f>IF('KCC input'!H1672=0,"",'KCC input'!H1672)</f>
        <v>Ik heb een foute offerte ontvangen</v>
      </c>
      <c r="F1671" s="10" t="str">
        <f>IF('KCC input'!H1672=0,"",'KCC input'!H1672)</f>
        <v>Ik heb een foute offerte ontvangen</v>
      </c>
      <c r="G1671" s="10" t="str">
        <f t="shared" si="25"/>
        <v>A1ZKC011  Z531</v>
      </c>
      <c r="H1671" s="11" t="str">
        <f>IF('KCC input'!I1672=0,"",'KCC input'!I1672)</f>
        <v/>
      </c>
      <c r="I1671" s="10" t="str">
        <f>IF('KCC input'!K1672=0,"",'KCC input'!K1672)</f>
        <v>A1</v>
      </c>
      <c r="J1671" s="10" t="str">
        <f>IF('KCC input'!L1672=0,"",'KCC input'!L1672)</f>
        <v>ZKC011</v>
      </c>
      <c r="K1671" s="10" t="str">
        <f>IF('KCC input'!M1672=0,"",'KCC input'!M1672)</f>
        <v>Z531</v>
      </c>
      <c r="L1671" s="12"/>
    </row>
    <row r="1672" spans="1:12" s="13" customFormat="1" x14ac:dyDescent="0.25">
      <c r="A1672" s="10" t="str">
        <f>IF(LEFT('KCC input'!A1673,2)="ZA",'KCC input'!A1673,"")</f>
        <v/>
      </c>
      <c r="B1672" s="10" t="str">
        <f>IF(LEFT('KCC input'!C1673,2)="ZA",'KCC input'!C1673,"")</f>
        <v/>
      </c>
      <c r="C1672" s="10" t="str">
        <f>IF(LEFT('KCC input'!E1673,2)="ZA",'KCC input'!E1673,"")</f>
        <v/>
      </c>
      <c r="D1672" s="10" t="str">
        <f>IF(LEFT('KCC input'!G1673,2)="ZA",'KCC input'!G1673,"")</f>
        <v>ZA_02437</v>
      </c>
      <c r="E1672" s="10" t="str">
        <f>IF('KCC input'!H1673=0,"",'KCC input'!H1673)</f>
        <v>Ik wil mijn offerte aanpassen</v>
      </c>
      <c r="F1672" s="10" t="str">
        <f>IF('KCC input'!H1673=0,"",'KCC input'!H1673)</f>
        <v>Ik wil mijn offerte aanpassen</v>
      </c>
      <c r="G1672" s="10" t="str">
        <f t="shared" si="25"/>
        <v>A1ZKC011  Z532</v>
      </c>
      <c r="H1672" s="11" t="str">
        <f>IF('KCC input'!I1673=0,"",'KCC input'!I1673)</f>
        <v/>
      </c>
      <c r="I1672" s="10" t="str">
        <f>IF('KCC input'!K1673=0,"",'KCC input'!K1673)</f>
        <v>A1</v>
      </c>
      <c r="J1672" s="10" t="str">
        <f>IF('KCC input'!L1673=0,"",'KCC input'!L1673)</f>
        <v>ZKC011</v>
      </c>
      <c r="K1672" s="10" t="str">
        <f>IF('KCC input'!M1673=0,"",'KCC input'!M1673)</f>
        <v>Z532</v>
      </c>
      <c r="L1672" s="12"/>
    </row>
    <row r="1673" spans="1:12" s="4" customFormat="1" x14ac:dyDescent="0.25">
      <c r="A1673" s="10" t="str">
        <f>IF(LEFT('KCC input'!A1674,2)="ZA",'KCC input'!A1674,"")</f>
        <v/>
      </c>
      <c r="B1673" s="10" t="str">
        <f>IF(LEFT('KCC input'!C1674,2)="ZA",'KCC input'!C1674,"")</f>
        <v/>
      </c>
      <c r="C1673" s="10" t="str">
        <f>IF(LEFT('KCC input'!E1674,2)="ZA",'KCC input'!E1674,"")</f>
        <v/>
      </c>
      <c r="D1673" s="10" t="str">
        <f>IF(LEFT('KCC input'!G1674,2)="ZA",'KCC input'!G1674,"")</f>
        <v>ZA_02438</v>
      </c>
      <c r="E1673" s="10" t="str">
        <f>IF('KCC input'!H1674=0,"",'KCC input'!H1674)</f>
        <v>Ik heb hulp nodig bij invullen van bestelformulier</v>
      </c>
      <c r="F1673" s="10" t="str">
        <f>IF('KCC input'!H1674=0,"",'KCC input'!H1674)</f>
        <v>Ik heb hulp nodig bij invullen van bestelformulier</v>
      </c>
      <c r="G1673" s="10" t="str">
        <f t="shared" si="25"/>
        <v>A1ZKC011  Z533</v>
      </c>
      <c r="H1673" s="11" t="str">
        <f>IF('KCC input'!I1674=0,"",'KCC input'!I1674)</f>
        <v/>
      </c>
      <c r="I1673" s="10" t="str">
        <f>IF('KCC input'!K1674=0,"",'KCC input'!K1674)</f>
        <v>A1</v>
      </c>
      <c r="J1673" s="10" t="str">
        <f>IF('KCC input'!L1674=0,"",'KCC input'!L1674)</f>
        <v>ZKC011</v>
      </c>
      <c r="K1673" s="10" t="str">
        <f>IF('KCC input'!M1674=0,"",'KCC input'!M1674)</f>
        <v>Z533</v>
      </c>
      <c r="L1673" s="12"/>
    </row>
    <row r="1674" spans="1:12" s="13" customFormat="1" x14ac:dyDescent="0.25">
      <c r="A1674" s="10" t="str">
        <f>IF(LEFT('KCC input'!A1675,2)="ZA",'KCC input'!A1675,"")</f>
        <v/>
      </c>
      <c r="B1674" s="10" t="str">
        <f>IF(LEFT('KCC input'!C1675,2)="ZA",'KCC input'!C1675,"")</f>
        <v/>
      </c>
      <c r="C1674" s="10" t="str">
        <f>IF(LEFT('KCC input'!E1675,2)="ZA",'KCC input'!E1675,"")</f>
        <v/>
      </c>
      <c r="D1674" s="10" t="str">
        <f>IF(LEFT('KCC input'!G1675,2)="ZA",'KCC input'!G1675,"")</f>
        <v>ZA_02439</v>
      </c>
      <c r="E1674" s="10" t="str">
        <f>IF('KCC input'!H1675=0,"",'KCC input'!H1675)</f>
        <v>Ik begrijp mijn offerte niet</v>
      </c>
      <c r="F1674" s="10" t="str">
        <f>IF('KCC input'!H1675=0,"",'KCC input'!H1675)</f>
        <v>Ik begrijp mijn offerte niet</v>
      </c>
      <c r="G1674" s="10" t="str">
        <f t="shared" si="25"/>
        <v>A1ZKC011  Z534</v>
      </c>
      <c r="H1674" s="11" t="str">
        <f>IF('KCC input'!I1675=0,"",'KCC input'!I1675)</f>
        <v/>
      </c>
      <c r="I1674" s="10" t="str">
        <f>IF('KCC input'!K1675=0,"",'KCC input'!K1675)</f>
        <v>A1</v>
      </c>
      <c r="J1674" s="10" t="str">
        <f>IF('KCC input'!L1675=0,"",'KCC input'!L1675)</f>
        <v>ZKC011</v>
      </c>
      <c r="K1674" s="10" t="str">
        <f>IF('KCC input'!M1675=0,"",'KCC input'!M1675)</f>
        <v>Z534</v>
      </c>
      <c r="L1674" s="12"/>
    </row>
    <row r="1675" spans="1:12" s="13" customFormat="1" x14ac:dyDescent="0.25">
      <c r="A1675" s="10" t="str">
        <f>IF(LEFT('KCC input'!A1676,2)="ZA",'KCC input'!A1676,"")</f>
        <v/>
      </c>
      <c r="B1675" s="10" t="str">
        <f>IF(LEFT('KCC input'!C1676,2)="ZA",'KCC input'!C1676,"")</f>
        <v/>
      </c>
      <c r="C1675" s="10" t="str">
        <f>IF(LEFT('KCC input'!E1676,2)="ZA",'KCC input'!E1676,"")</f>
        <v/>
      </c>
      <c r="D1675" s="10" t="str">
        <f>IF(LEFT('KCC input'!G1676,2)="ZA",'KCC input'!G1676,"")</f>
        <v>ZA_02440</v>
      </c>
      <c r="E1675" s="10" t="str">
        <f>IF('KCC input'!H1676=0,"",'KCC input'!H1676)</f>
        <v>Ik heb een terugbelverzoek ontvangen</v>
      </c>
      <c r="F1675" s="10" t="str">
        <f>IF('KCC input'!H1676=0,"",'KCC input'!H1676)</f>
        <v>Ik heb een terugbelverzoek ontvangen</v>
      </c>
      <c r="G1675" s="10" t="str">
        <f t="shared" ref="G1675:G1738" si="26">CONCATENATE(I1675,J1675,REPT(" ",8-LEN(J1675)),K1675)</f>
        <v>A1ZKC011  Z535</v>
      </c>
      <c r="H1675" s="11" t="str">
        <f>IF('KCC input'!I1676=0,"",'KCC input'!I1676)</f>
        <v/>
      </c>
      <c r="I1675" s="10" t="str">
        <f>IF('KCC input'!K1676=0,"",'KCC input'!K1676)</f>
        <v>A1</v>
      </c>
      <c r="J1675" s="10" t="str">
        <f>IF('KCC input'!L1676=0,"",'KCC input'!L1676)</f>
        <v>ZKC011</v>
      </c>
      <c r="K1675" s="10" t="str">
        <f>IF('KCC input'!M1676=0,"",'KCC input'!M1676)</f>
        <v>Z535</v>
      </c>
      <c r="L1675" s="12"/>
    </row>
    <row r="1676" spans="1:12" s="13" customFormat="1" x14ac:dyDescent="0.25">
      <c r="A1676" s="10" t="str">
        <f>IF(LEFT('KCC input'!A1677,2)="ZA",'KCC input'!A1677,"")</f>
        <v/>
      </c>
      <c r="B1676" s="10" t="str">
        <f>IF(LEFT('KCC input'!C1677,2)="ZA",'KCC input'!C1677,"")</f>
        <v/>
      </c>
      <c r="C1676" s="10" t="str">
        <f>IF(LEFT('KCC input'!E1677,2)="ZA",'KCC input'!E1677,"")</f>
        <v/>
      </c>
      <c r="D1676" s="10" t="str">
        <f>IF(LEFT('KCC input'!G1677,2)="ZA",'KCC input'!G1677,"")</f>
        <v>ZA_02441</v>
      </c>
      <c r="E1676" s="10" t="str">
        <f>IF('KCC input'!H1677=0,"",'KCC input'!H1677)</f>
        <v>Ik lever extra informatie aan</v>
      </c>
      <c r="F1676" s="10" t="str">
        <f>IF('KCC input'!H1677=0,"",'KCC input'!H1677)</f>
        <v>Ik lever extra informatie aan</v>
      </c>
      <c r="G1676" s="10" t="str">
        <f t="shared" si="26"/>
        <v>A1ZKC011  Z536</v>
      </c>
      <c r="H1676" s="11" t="str">
        <f>IF('KCC input'!I1677=0,"",'KCC input'!I1677)</f>
        <v/>
      </c>
      <c r="I1676" s="10" t="str">
        <f>IF('KCC input'!K1677=0,"",'KCC input'!K1677)</f>
        <v>A1</v>
      </c>
      <c r="J1676" s="10" t="str">
        <f>IF('KCC input'!L1677=0,"",'KCC input'!L1677)</f>
        <v>ZKC011</v>
      </c>
      <c r="K1676" s="10" t="str">
        <f>IF('KCC input'!M1677=0,"",'KCC input'!M1677)</f>
        <v>Z536</v>
      </c>
      <c r="L1676" s="12"/>
    </row>
    <row r="1677" spans="1:12" s="13" customFormat="1" x14ac:dyDescent="0.25">
      <c r="A1677" s="10" t="str">
        <f>IF(LEFT('KCC input'!A1678,2)="ZA",'KCC input'!A1678,"")</f>
        <v/>
      </c>
      <c r="B1677" s="10" t="str">
        <f>IF(LEFT('KCC input'!C1678,2)="ZA",'KCC input'!C1678,"")</f>
        <v/>
      </c>
      <c r="C1677" s="10" t="str">
        <f>IF(LEFT('KCC input'!E1678,2)="ZA",'KCC input'!E1678,"")</f>
        <v/>
      </c>
      <c r="D1677" s="10" t="str">
        <f>IF(LEFT('KCC input'!G1678,2)="ZA",'KCC input'!G1678,"")</f>
        <v>ZA_02442</v>
      </c>
      <c r="E1677" s="10" t="str">
        <f>IF('KCC input'!H1678=0,"",'KCC input'!H1678)</f>
        <v>Ik wil de status weten van mijn offerteaanvraag</v>
      </c>
      <c r="F1677" s="10" t="str">
        <f>IF('KCC input'!H1678=0,"",'KCC input'!H1678)</f>
        <v>Ik wil de status weten van mijn offerteaanvraag</v>
      </c>
      <c r="G1677" s="10" t="str">
        <f t="shared" si="26"/>
        <v>A1ZKC011  Z537</v>
      </c>
      <c r="H1677" s="11" t="str">
        <f>IF('KCC input'!I1678=0,"",'KCC input'!I1678)</f>
        <v/>
      </c>
      <c r="I1677" s="10" t="str">
        <f>IF('KCC input'!K1678=0,"",'KCC input'!K1678)</f>
        <v>A1</v>
      </c>
      <c r="J1677" s="10" t="str">
        <f>IF('KCC input'!L1678=0,"",'KCC input'!L1678)</f>
        <v>ZKC011</v>
      </c>
      <c r="K1677" s="10" t="str">
        <f>IF('KCC input'!M1678=0,"",'KCC input'!M1678)</f>
        <v>Z537</v>
      </c>
      <c r="L1677" s="12"/>
    </row>
    <row r="1678" spans="1:12" s="13" customFormat="1" x14ac:dyDescent="0.25">
      <c r="A1678" s="10" t="str">
        <f>IF(LEFT('KCC input'!A1679,2)="ZA",'KCC input'!A1679,"")</f>
        <v/>
      </c>
      <c r="B1678" s="10" t="str">
        <f>IF(LEFT('KCC input'!C1679,2)="ZA",'KCC input'!C1679,"")</f>
        <v/>
      </c>
      <c r="C1678" s="10" t="str">
        <f>IF(LEFT('KCC input'!E1679,2)="ZA",'KCC input'!E1679,"")</f>
        <v/>
      </c>
      <c r="D1678" s="10" t="str">
        <f>IF(LEFT('KCC input'!G1679,2)="ZA",'KCC input'!G1679,"")</f>
        <v>ZA_02443</v>
      </c>
      <c r="E1678" s="10" t="str">
        <f>IF('KCC input'!H1679=0,"",'KCC input'!H1679)</f>
        <v>Ik wil mijn offerteaanvraag intrekken</v>
      </c>
      <c r="F1678" s="10" t="str">
        <f>IF('KCC input'!H1679=0,"",'KCC input'!H1679)</f>
        <v>Ik wil mijn offerteaanvraag intrekken</v>
      </c>
      <c r="G1678" s="10" t="str">
        <f t="shared" si="26"/>
        <v>A1ZKC011  Z538</v>
      </c>
      <c r="H1678" s="11" t="str">
        <f>IF('KCC input'!I1679=0,"",'KCC input'!I1679)</f>
        <v/>
      </c>
      <c r="I1678" s="10" t="str">
        <f>IF('KCC input'!K1679=0,"",'KCC input'!K1679)</f>
        <v>A1</v>
      </c>
      <c r="J1678" s="10" t="str">
        <f>IF('KCC input'!L1679=0,"",'KCC input'!L1679)</f>
        <v>ZKC011</v>
      </c>
      <c r="K1678" s="10" t="str">
        <f>IF('KCC input'!M1679=0,"",'KCC input'!M1679)</f>
        <v>Z538</v>
      </c>
      <c r="L1678" s="12"/>
    </row>
    <row r="1679" spans="1:12" s="13" customFormat="1" x14ac:dyDescent="0.25">
      <c r="A1679" s="10" t="str">
        <f>IF(LEFT('KCC input'!A1680,2)="ZA",'KCC input'!A1680,"")</f>
        <v/>
      </c>
      <c r="B1679" s="10" t="str">
        <f>IF(LEFT('KCC input'!C1680,2)="ZA",'KCC input'!C1680,"")</f>
        <v/>
      </c>
      <c r="C1679" s="10" t="str">
        <f>IF(LEFT('KCC input'!E1680,2)="ZA",'KCC input'!E1680,"")</f>
        <v/>
      </c>
      <c r="D1679" s="10" t="str">
        <f>IF(LEFT('KCC input'!G1680,2)="ZA",'KCC input'!G1680,"")</f>
        <v>ZA_02444</v>
      </c>
      <c r="E1679" s="10" t="str">
        <f>IF('KCC input'!H1680=0,"",'KCC input'!H1680)</f>
        <v>Verzonden offerte (uitgaand)</v>
      </c>
      <c r="F1679" s="10" t="str">
        <f>IF('KCC input'!H1680=0,"",'KCC input'!H1680)</f>
        <v>Verzonden offerte (uitgaand)</v>
      </c>
      <c r="G1679" s="10" t="str">
        <f t="shared" si="26"/>
        <v>A1ZKC011  Z539</v>
      </c>
      <c r="H1679" s="11" t="str">
        <f>IF('KCC input'!I1680=0,"",'KCC input'!I1680)</f>
        <v/>
      </c>
      <c r="I1679" s="10" t="str">
        <f>IF('KCC input'!K1680=0,"",'KCC input'!K1680)</f>
        <v>A1</v>
      </c>
      <c r="J1679" s="10" t="str">
        <f>IF('KCC input'!L1680=0,"",'KCC input'!L1680)</f>
        <v>ZKC011</v>
      </c>
      <c r="K1679" s="10" t="str">
        <f>IF('KCC input'!M1680=0,"",'KCC input'!M1680)</f>
        <v>Z539</v>
      </c>
      <c r="L1679" s="12"/>
    </row>
    <row r="1680" spans="1:12" s="13" customFormat="1" x14ac:dyDescent="0.25">
      <c r="A1680" s="10" t="str">
        <f>IF(LEFT('KCC input'!A1681,2)="ZA",'KCC input'!A1681,"")</f>
        <v/>
      </c>
      <c r="B1680" s="10" t="str">
        <f>IF(LEFT('KCC input'!C1681,2)="ZA",'KCC input'!C1681,"")</f>
        <v/>
      </c>
      <c r="C1680" s="10" t="str">
        <f>IF(LEFT('KCC input'!E1681,2)="ZA",'KCC input'!E1681,"")</f>
        <v/>
      </c>
      <c r="D1680" s="10" t="str">
        <f>IF(LEFT('KCC input'!G1681,2)="ZA",'KCC input'!G1681,"")</f>
        <v>ZA_02445</v>
      </c>
      <c r="E1680" s="10" t="str">
        <f>IF('KCC input'!H1681=0,"",'KCC input'!H1681)</f>
        <v>Terugkoppeling aan klant (uitgaand)</v>
      </c>
      <c r="F1680" s="10" t="str">
        <f>IF('KCC input'!H1681=0,"",'KCC input'!H1681)</f>
        <v>Terugkoppeling aan klant (uitgaand)</v>
      </c>
      <c r="G1680" s="10" t="str">
        <f t="shared" si="26"/>
        <v>A1ZKC011  Z540</v>
      </c>
      <c r="H1680" s="11" t="str">
        <f>IF('KCC input'!I1681=0,"",'KCC input'!I1681)</f>
        <v/>
      </c>
      <c r="I1680" s="10" t="str">
        <f>IF('KCC input'!K1681=0,"",'KCC input'!K1681)</f>
        <v>A1</v>
      </c>
      <c r="J1680" s="10" t="str">
        <f>IF('KCC input'!L1681=0,"",'KCC input'!L1681)</f>
        <v>ZKC011</v>
      </c>
      <c r="K1680" s="10" t="str">
        <f>IF('KCC input'!M1681=0,"",'KCC input'!M1681)</f>
        <v>Z540</v>
      </c>
      <c r="L1680" s="12"/>
    </row>
    <row r="1681" spans="1:12" s="13" customFormat="1" x14ac:dyDescent="0.25">
      <c r="A1681" s="10" t="str">
        <f>IF(LEFT('KCC input'!A1682,2)="ZA",'KCC input'!A1682,"")</f>
        <v/>
      </c>
      <c r="B1681" s="10" t="str">
        <f>IF(LEFT('KCC input'!C1682,2)="ZA",'KCC input'!C1682,"")</f>
        <v/>
      </c>
      <c r="C1681" s="10" t="str">
        <f>IF(LEFT('KCC input'!E1682,2)="ZA",'KCC input'!E1682,"")</f>
        <v/>
      </c>
      <c r="D1681" s="10" t="str">
        <f>IF(LEFT('KCC input'!G1682,2)="ZA",'KCC input'!G1682,"")</f>
        <v>ZA_02838</v>
      </c>
      <c r="E1681" s="10" t="str">
        <f>IF('KCC input'!H1682=0,"",'KCC input'!H1682)</f>
        <v xml:space="preserve">Sluiten ticket (uitgaand) </v>
      </c>
      <c r="F1681" s="10" t="str">
        <f>IF('KCC input'!H1682=0,"",'KCC input'!H1682)</f>
        <v xml:space="preserve">Sluiten ticket (uitgaand) </v>
      </c>
      <c r="G1681" s="10" t="str">
        <f t="shared" si="26"/>
        <v>A1ZKC011  Z754</v>
      </c>
      <c r="H1681" s="11" t="str">
        <f>IF('KCC input'!I1682=0,"",'KCC input'!I1682)</f>
        <v/>
      </c>
      <c r="I1681" s="10" t="str">
        <f>IF('KCC input'!K1682=0,"",'KCC input'!K1682)</f>
        <v>A1</v>
      </c>
      <c r="J1681" s="10" t="str">
        <f>IF('KCC input'!L1682=0,"",'KCC input'!L1682)</f>
        <v>ZKC011</v>
      </c>
      <c r="K1681" s="10" t="str">
        <f>IF('KCC input'!M1682=0,"",'KCC input'!M1682)</f>
        <v>Z754</v>
      </c>
      <c r="L1681" s="12"/>
    </row>
    <row r="1682" spans="1:12" s="13" customFormat="1" x14ac:dyDescent="0.25">
      <c r="A1682" s="10" t="str">
        <f>IF(LEFT('KCC input'!A1683,2)="ZA",'KCC input'!A1683,"")</f>
        <v/>
      </c>
      <c r="B1682" s="10" t="str">
        <f>IF(LEFT('KCC input'!C1683,2)="ZA",'KCC input'!C1683,"")</f>
        <v/>
      </c>
      <c r="C1682" s="10" t="str">
        <f>IF(LEFT('KCC input'!E1683,2)="ZA",'KCC input'!E1683,"")</f>
        <v>ZA_01649</v>
      </c>
      <c r="D1682" s="10" t="str">
        <f>IF(LEFT('KCC input'!G1683,2)="ZA",'KCC input'!G1683,"")</f>
        <v/>
      </c>
      <c r="E1682" s="10" t="str">
        <f>IF('KCC input'!H1683=0,"",'KCC input'!H1683)</f>
        <v>Meetgegevens</v>
      </c>
      <c r="F1682" s="10" t="str">
        <f>IF('KCC input'!H1683=0,"",'KCC input'!H1683)</f>
        <v>Meetgegevens</v>
      </c>
      <c r="G1682" s="10" t="str">
        <f t="shared" si="26"/>
        <v>A1ZKC011  Z368</v>
      </c>
      <c r="H1682" s="11" t="str">
        <f>IF('KCC input'!I1683=0,"",'KCC input'!I1683)</f>
        <v/>
      </c>
      <c r="I1682" s="10" t="str">
        <f>IF('KCC input'!K1683=0,"",'KCC input'!K1683)</f>
        <v>A1</v>
      </c>
      <c r="J1682" s="10" t="str">
        <f>IF('KCC input'!L1683=0,"",'KCC input'!L1683)</f>
        <v>ZKC011</v>
      </c>
      <c r="K1682" s="10" t="str">
        <f>IF('KCC input'!M1683=0,"",'KCC input'!M1683)</f>
        <v>Z368</v>
      </c>
      <c r="L1682" s="12"/>
    </row>
    <row r="1683" spans="1:12" s="13" customFormat="1" x14ac:dyDescent="0.25">
      <c r="A1683" s="10" t="str">
        <f>IF(LEFT('KCC input'!A1684,2)="ZA",'KCC input'!A1684,"")</f>
        <v/>
      </c>
      <c r="B1683" s="10" t="str">
        <f>IF(LEFT('KCC input'!C1684,2)="ZA",'KCC input'!C1684,"")</f>
        <v/>
      </c>
      <c r="C1683" s="10" t="str">
        <f>IF(LEFT('KCC input'!E1684,2)="ZA",'KCC input'!E1684,"")</f>
        <v/>
      </c>
      <c r="D1683" s="10" t="str">
        <f>IF(LEFT('KCC input'!G1684,2)="ZA",'KCC input'!G1684,"")</f>
        <v>ZA_02446</v>
      </c>
      <c r="E1683" s="10" t="str">
        <f>IF('KCC input'!H1684=0,"",'KCC input'!H1684)</f>
        <v>Ik vraag via mail/ bestelformulier een offerte aan</v>
      </c>
      <c r="F1683" s="10" t="str">
        <f>IF('KCC input'!H1684=0,"",'KCC input'!H1684)</f>
        <v>Ik vraag via mail/ bestelformulier een offerte aan</v>
      </c>
      <c r="G1683" s="10" t="str">
        <f t="shared" si="26"/>
        <v>A1ZKC011  Z541</v>
      </c>
      <c r="H1683" s="11" t="str">
        <f>IF('KCC input'!I1684=0,"",'KCC input'!I1684)</f>
        <v/>
      </c>
      <c r="I1683" s="10" t="str">
        <f>IF('KCC input'!K1684=0,"",'KCC input'!K1684)</f>
        <v>A1</v>
      </c>
      <c r="J1683" s="10" t="str">
        <f>IF('KCC input'!L1684=0,"",'KCC input'!L1684)</f>
        <v>ZKC011</v>
      </c>
      <c r="K1683" s="10" t="str">
        <f>IF('KCC input'!M1684=0,"",'KCC input'!M1684)</f>
        <v>Z541</v>
      </c>
      <c r="L1683" s="12"/>
    </row>
    <row r="1684" spans="1:12" s="13" customFormat="1" x14ac:dyDescent="0.25">
      <c r="A1684" s="10" t="str">
        <f>IF(LEFT('KCC input'!A1685,2)="ZA",'KCC input'!A1685,"")</f>
        <v/>
      </c>
      <c r="B1684" s="10" t="str">
        <f>IF(LEFT('KCC input'!C1685,2)="ZA",'KCC input'!C1685,"")</f>
        <v/>
      </c>
      <c r="C1684" s="10" t="str">
        <f>IF(LEFT('KCC input'!E1685,2)="ZA",'KCC input'!E1685,"")</f>
        <v/>
      </c>
      <c r="D1684" s="10" t="str">
        <f>IF(LEFT('KCC input'!G1685,2)="ZA",'KCC input'!G1685,"")</f>
        <v>ZA_02447</v>
      </c>
      <c r="E1684" s="10" t="str">
        <f>IF('KCC input'!H1685=0,"",'KCC input'!H1685)</f>
        <v>Ik heb een foute offerte ontvangen</v>
      </c>
      <c r="F1684" s="10" t="str">
        <f>IF('KCC input'!H1685=0,"",'KCC input'!H1685)</f>
        <v>Ik heb een foute offerte ontvangen</v>
      </c>
      <c r="G1684" s="10" t="str">
        <f t="shared" si="26"/>
        <v>A1ZKC011  Z542</v>
      </c>
      <c r="H1684" s="11" t="str">
        <f>IF('KCC input'!I1685=0,"",'KCC input'!I1685)</f>
        <v/>
      </c>
      <c r="I1684" s="10" t="str">
        <f>IF('KCC input'!K1685=0,"",'KCC input'!K1685)</f>
        <v>A1</v>
      </c>
      <c r="J1684" s="10" t="str">
        <f>IF('KCC input'!L1685=0,"",'KCC input'!L1685)</f>
        <v>ZKC011</v>
      </c>
      <c r="K1684" s="10" t="str">
        <f>IF('KCC input'!M1685=0,"",'KCC input'!M1685)</f>
        <v>Z542</v>
      </c>
      <c r="L1684" s="12"/>
    </row>
    <row r="1685" spans="1:12" s="4" customFormat="1" x14ac:dyDescent="0.25">
      <c r="A1685" s="10" t="str">
        <f>IF(LEFT('KCC input'!A1686,2)="ZA",'KCC input'!A1686,"")</f>
        <v/>
      </c>
      <c r="B1685" s="10" t="str">
        <f>IF(LEFT('KCC input'!C1686,2)="ZA",'KCC input'!C1686,"")</f>
        <v/>
      </c>
      <c r="C1685" s="10" t="str">
        <f>IF(LEFT('KCC input'!E1686,2)="ZA",'KCC input'!E1686,"")</f>
        <v/>
      </c>
      <c r="D1685" s="10" t="str">
        <f>IF(LEFT('KCC input'!G1686,2)="ZA",'KCC input'!G1686,"")</f>
        <v>ZA_02448</v>
      </c>
      <c r="E1685" s="10" t="str">
        <f>IF('KCC input'!H1686=0,"",'KCC input'!H1686)</f>
        <v>Ik wil mijn offerte aanpassen</v>
      </c>
      <c r="F1685" s="10" t="str">
        <f>IF('KCC input'!H1686=0,"",'KCC input'!H1686)</f>
        <v>Ik wil mijn offerte aanpassen</v>
      </c>
      <c r="G1685" s="10" t="str">
        <f t="shared" si="26"/>
        <v>A1ZKC011  Z543</v>
      </c>
      <c r="H1685" s="11" t="str">
        <f>IF('KCC input'!I1686=0,"",'KCC input'!I1686)</f>
        <v/>
      </c>
      <c r="I1685" s="10" t="str">
        <f>IF('KCC input'!K1686=0,"",'KCC input'!K1686)</f>
        <v>A1</v>
      </c>
      <c r="J1685" s="10" t="str">
        <f>IF('KCC input'!L1686=0,"",'KCC input'!L1686)</f>
        <v>ZKC011</v>
      </c>
      <c r="K1685" s="10" t="str">
        <f>IF('KCC input'!M1686=0,"",'KCC input'!M1686)</f>
        <v>Z543</v>
      </c>
      <c r="L1685" s="12"/>
    </row>
    <row r="1686" spans="1:12" s="4" customFormat="1" x14ac:dyDescent="0.25">
      <c r="A1686" s="10" t="str">
        <f>IF(LEFT('KCC input'!A1687,2)="ZA",'KCC input'!A1687,"")</f>
        <v/>
      </c>
      <c r="B1686" s="10" t="str">
        <f>IF(LEFT('KCC input'!C1687,2)="ZA",'KCC input'!C1687,"")</f>
        <v/>
      </c>
      <c r="C1686" s="10" t="str">
        <f>IF(LEFT('KCC input'!E1687,2)="ZA",'KCC input'!E1687,"")</f>
        <v/>
      </c>
      <c r="D1686" s="10" t="str">
        <f>IF(LEFT('KCC input'!G1687,2)="ZA",'KCC input'!G1687,"")</f>
        <v>ZA_02449</v>
      </c>
      <c r="E1686" s="10" t="str">
        <f>IF('KCC input'!H1687=0,"",'KCC input'!H1687)</f>
        <v>Ik heb hulp nodig bij indienen van een aanvraag</v>
      </c>
      <c r="F1686" s="10" t="str">
        <f>IF('KCC input'!H1687=0,"",'KCC input'!H1687)</f>
        <v>Ik heb hulp nodig bij indienen van een aanvraag</v>
      </c>
      <c r="G1686" s="10" t="str">
        <f t="shared" si="26"/>
        <v>A1ZKC011  Z544</v>
      </c>
      <c r="H1686" s="11" t="str">
        <f>IF('KCC input'!I1687=0,"",'KCC input'!I1687)</f>
        <v/>
      </c>
      <c r="I1686" s="10" t="str">
        <f>IF('KCC input'!K1687=0,"",'KCC input'!K1687)</f>
        <v>A1</v>
      </c>
      <c r="J1686" s="10" t="str">
        <f>IF('KCC input'!L1687=0,"",'KCC input'!L1687)</f>
        <v>ZKC011</v>
      </c>
      <c r="K1686" s="10" t="str">
        <f>IF('KCC input'!M1687=0,"",'KCC input'!M1687)</f>
        <v>Z544</v>
      </c>
      <c r="L1686" s="12"/>
    </row>
    <row r="1687" spans="1:12" s="4" customFormat="1" x14ac:dyDescent="0.25">
      <c r="A1687" s="10" t="str">
        <f>IF(LEFT('KCC input'!A1688,2)="ZA",'KCC input'!A1688,"")</f>
        <v/>
      </c>
      <c r="B1687" s="10" t="str">
        <f>IF(LEFT('KCC input'!C1688,2)="ZA",'KCC input'!C1688,"")</f>
        <v/>
      </c>
      <c r="C1687" s="10" t="str">
        <f>IF(LEFT('KCC input'!E1688,2)="ZA",'KCC input'!E1688,"")</f>
        <v/>
      </c>
      <c r="D1687" s="10" t="str">
        <f>IF(LEFT('KCC input'!G1688,2)="ZA",'KCC input'!G1688,"")</f>
        <v>ZA_02450</v>
      </c>
      <c r="E1687" s="10" t="str">
        <f>IF('KCC input'!H1688=0,"",'KCC input'!H1688)</f>
        <v>Ik begrijp mijn offerte niet</v>
      </c>
      <c r="F1687" s="10" t="str">
        <f>IF('KCC input'!H1688=0,"",'KCC input'!H1688)</f>
        <v>Ik begrijp mijn offerte niet</v>
      </c>
      <c r="G1687" s="10" t="str">
        <f t="shared" si="26"/>
        <v>A1ZKC011  Z545</v>
      </c>
      <c r="H1687" s="11" t="str">
        <f>IF('KCC input'!I1688=0,"",'KCC input'!I1688)</f>
        <v/>
      </c>
      <c r="I1687" s="10" t="str">
        <f>IF('KCC input'!K1688=0,"",'KCC input'!K1688)</f>
        <v>A1</v>
      </c>
      <c r="J1687" s="10" t="str">
        <f>IF('KCC input'!L1688=0,"",'KCC input'!L1688)</f>
        <v>ZKC011</v>
      </c>
      <c r="K1687" s="10" t="str">
        <f>IF('KCC input'!M1688=0,"",'KCC input'!M1688)</f>
        <v>Z545</v>
      </c>
      <c r="L1687" s="12"/>
    </row>
    <row r="1688" spans="1:12" s="4" customFormat="1" x14ac:dyDescent="0.25">
      <c r="A1688" s="10" t="str">
        <f>IF(LEFT('KCC input'!A1689,2)="ZA",'KCC input'!A1689,"")</f>
        <v/>
      </c>
      <c r="B1688" s="10" t="str">
        <f>IF(LEFT('KCC input'!C1689,2)="ZA",'KCC input'!C1689,"")</f>
        <v/>
      </c>
      <c r="C1688" s="10" t="str">
        <f>IF(LEFT('KCC input'!E1689,2)="ZA",'KCC input'!E1689,"")</f>
        <v/>
      </c>
      <c r="D1688" s="10" t="str">
        <f>IF(LEFT('KCC input'!G1689,2)="ZA",'KCC input'!G1689,"")</f>
        <v>ZA_02451</v>
      </c>
      <c r="E1688" s="10" t="str">
        <f>IF('KCC input'!H1689=0,"",'KCC input'!H1689)</f>
        <v>Ik heb een terugbelverzoek ontvangen</v>
      </c>
      <c r="F1688" s="10" t="str">
        <f>IF('KCC input'!H1689=0,"",'KCC input'!H1689)</f>
        <v>Ik heb een terugbelverzoek ontvangen</v>
      </c>
      <c r="G1688" s="10" t="str">
        <f t="shared" si="26"/>
        <v>A1ZKC011  Z546</v>
      </c>
      <c r="H1688" s="11" t="str">
        <f>IF('KCC input'!I1689=0,"",'KCC input'!I1689)</f>
        <v/>
      </c>
      <c r="I1688" s="10" t="str">
        <f>IF('KCC input'!K1689=0,"",'KCC input'!K1689)</f>
        <v>A1</v>
      </c>
      <c r="J1688" s="10" t="str">
        <f>IF('KCC input'!L1689=0,"",'KCC input'!L1689)</f>
        <v>ZKC011</v>
      </c>
      <c r="K1688" s="10" t="str">
        <f>IF('KCC input'!M1689=0,"",'KCC input'!M1689)</f>
        <v>Z546</v>
      </c>
      <c r="L1688" s="12"/>
    </row>
    <row r="1689" spans="1:12" s="4" customFormat="1" x14ac:dyDescent="0.25">
      <c r="A1689" s="10" t="str">
        <f>IF(LEFT('KCC input'!A1690,2)="ZA",'KCC input'!A1690,"")</f>
        <v/>
      </c>
      <c r="B1689" s="10" t="str">
        <f>IF(LEFT('KCC input'!C1690,2)="ZA",'KCC input'!C1690,"")</f>
        <v/>
      </c>
      <c r="C1689" s="10" t="str">
        <f>IF(LEFT('KCC input'!E1690,2)="ZA",'KCC input'!E1690,"")</f>
        <v/>
      </c>
      <c r="D1689" s="10" t="str">
        <f>IF(LEFT('KCC input'!G1690,2)="ZA",'KCC input'!G1690,"")</f>
        <v>ZA_02452</v>
      </c>
      <c r="E1689" s="10" t="str">
        <f>IF('KCC input'!H1690=0,"",'KCC input'!H1690)</f>
        <v>Ik lever extra informatie aan</v>
      </c>
      <c r="F1689" s="10" t="str">
        <f>IF('KCC input'!H1690=0,"",'KCC input'!H1690)</f>
        <v>Ik lever extra informatie aan</v>
      </c>
      <c r="G1689" s="10" t="str">
        <f t="shared" si="26"/>
        <v>A1ZKC011  Z547</v>
      </c>
      <c r="H1689" s="11" t="str">
        <f>IF('KCC input'!I1690=0,"",'KCC input'!I1690)</f>
        <v/>
      </c>
      <c r="I1689" s="10" t="str">
        <f>IF('KCC input'!K1690=0,"",'KCC input'!K1690)</f>
        <v>A1</v>
      </c>
      <c r="J1689" s="10" t="str">
        <f>IF('KCC input'!L1690=0,"",'KCC input'!L1690)</f>
        <v>ZKC011</v>
      </c>
      <c r="K1689" s="10" t="str">
        <f>IF('KCC input'!M1690=0,"",'KCC input'!M1690)</f>
        <v>Z547</v>
      </c>
      <c r="L1689" s="12"/>
    </row>
    <row r="1690" spans="1:12" s="4" customFormat="1" x14ac:dyDescent="0.25">
      <c r="A1690" s="10" t="str">
        <f>IF(LEFT('KCC input'!A1691,2)="ZA",'KCC input'!A1691,"")</f>
        <v/>
      </c>
      <c r="B1690" s="10" t="str">
        <f>IF(LEFT('KCC input'!C1691,2)="ZA",'KCC input'!C1691,"")</f>
        <v/>
      </c>
      <c r="C1690" s="10" t="str">
        <f>IF(LEFT('KCC input'!E1691,2)="ZA",'KCC input'!E1691,"")</f>
        <v/>
      </c>
      <c r="D1690" s="10" t="str">
        <f>IF(LEFT('KCC input'!G1691,2)="ZA",'KCC input'!G1691,"")</f>
        <v>ZA_02453</v>
      </c>
      <c r="E1690" s="10" t="str">
        <f>IF('KCC input'!H1691=0,"",'KCC input'!H1691)</f>
        <v>Ik wil de status weten van mijn offerteaanvraag</v>
      </c>
      <c r="F1690" s="10" t="str">
        <f>IF('KCC input'!H1691=0,"",'KCC input'!H1691)</f>
        <v>Ik wil de status weten van mijn offerteaanvraag</v>
      </c>
      <c r="G1690" s="10" t="str">
        <f t="shared" si="26"/>
        <v>A1ZKC011  Z548</v>
      </c>
      <c r="H1690" s="11" t="str">
        <f>IF('KCC input'!I1691=0,"",'KCC input'!I1691)</f>
        <v/>
      </c>
      <c r="I1690" s="10" t="str">
        <f>IF('KCC input'!K1691=0,"",'KCC input'!K1691)</f>
        <v>A1</v>
      </c>
      <c r="J1690" s="10" t="str">
        <f>IF('KCC input'!L1691=0,"",'KCC input'!L1691)</f>
        <v>ZKC011</v>
      </c>
      <c r="K1690" s="10" t="str">
        <f>IF('KCC input'!M1691=0,"",'KCC input'!M1691)</f>
        <v>Z548</v>
      </c>
      <c r="L1690" s="12"/>
    </row>
    <row r="1691" spans="1:12" s="4" customFormat="1" x14ac:dyDescent="0.25">
      <c r="A1691" s="10" t="str">
        <f>IF(LEFT('KCC input'!A1692,2)="ZA",'KCC input'!A1692,"")</f>
        <v/>
      </c>
      <c r="B1691" s="10" t="str">
        <f>IF(LEFT('KCC input'!C1692,2)="ZA",'KCC input'!C1692,"")</f>
        <v/>
      </c>
      <c r="C1691" s="10" t="str">
        <f>IF(LEFT('KCC input'!E1692,2)="ZA",'KCC input'!E1692,"")</f>
        <v/>
      </c>
      <c r="D1691" s="10" t="str">
        <f>IF(LEFT('KCC input'!G1692,2)="ZA",'KCC input'!G1692,"")</f>
        <v>ZA_02454</v>
      </c>
      <c r="E1691" s="10" t="str">
        <f>IF('KCC input'!H1692=0,"",'KCC input'!H1692)</f>
        <v>Ik wil mijn offerteaanvraag intrekken</v>
      </c>
      <c r="F1691" s="10" t="str">
        <f>IF('KCC input'!H1692=0,"",'KCC input'!H1692)</f>
        <v>Ik wil mijn offerteaanvraag intrekken</v>
      </c>
      <c r="G1691" s="10" t="str">
        <f t="shared" si="26"/>
        <v>A1ZKC011  Z549</v>
      </c>
      <c r="H1691" s="11" t="str">
        <f>IF('KCC input'!I1692=0,"",'KCC input'!I1692)</f>
        <v/>
      </c>
      <c r="I1691" s="10" t="str">
        <f>IF('KCC input'!K1692=0,"",'KCC input'!K1692)</f>
        <v>A1</v>
      </c>
      <c r="J1691" s="10" t="str">
        <f>IF('KCC input'!L1692=0,"",'KCC input'!L1692)</f>
        <v>ZKC011</v>
      </c>
      <c r="K1691" s="10" t="str">
        <f>IF('KCC input'!M1692=0,"",'KCC input'!M1692)</f>
        <v>Z549</v>
      </c>
      <c r="L1691" s="12"/>
    </row>
    <row r="1692" spans="1:12" s="4" customFormat="1" x14ac:dyDescent="0.25">
      <c r="A1692" s="10" t="str">
        <f>IF(LEFT('KCC input'!A1693,2)="ZA",'KCC input'!A1693,"")</f>
        <v/>
      </c>
      <c r="B1692" s="10" t="str">
        <f>IF(LEFT('KCC input'!C1693,2)="ZA",'KCC input'!C1693,"")</f>
        <v/>
      </c>
      <c r="C1692" s="10" t="str">
        <f>IF(LEFT('KCC input'!E1693,2)="ZA",'KCC input'!E1693,"")</f>
        <v/>
      </c>
      <c r="D1692" s="10" t="str">
        <f>IF(LEFT('KCC input'!G1693,2)="ZA",'KCC input'!G1693,"")</f>
        <v>ZA_02455</v>
      </c>
      <c r="E1692" s="10" t="str">
        <f>IF('KCC input'!H1693=0,"",'KCC input'!H1693)</f>
        <v>Verzonden offerte (uitgaand)</v>
      </c>
      <c r="F1692" s="10" t="str">
        <f>IF('KCC input'!H1693=0,"",'KCC input'!H1693)</f>
        <v>Verzonden offerte (uitgaand)</v>
      </c>
      <c r="G1692" s="10" t="str">
        <f t="shared" si="26"/>
        <v>A1ZKC011  Z550</v>
      </c>
      <c r="H1692" s="11" t="str">
        <f>IF('KCC input'!I1693=0,"",'KCC input'!I1693)</f>
        <v/>
      </c>
      <c r="I1692" s="10" t="str">
        <f>IF('KCC input'!K1693=0,"",'KCC input'!K1693)</f>
        <v>A1</v>
      </c>
      <c r="J1692" s="10" t="str">
        <f>IF('KCC input'!L1693=0,"",'KCC input'!L1693)</f>
        <v>ZKC011</v>
      </c>
      <c r="K1692" s="10" t="str">
        <f>IF('KCC input'!M1693=0,"",'KCC input'!M1693)</f>
        <v>Z550</v>
      </c>
      <c r="L1692" s="12"/>
    </row>
    <row r="1693" spans="1:12" s="4" customFormat="1" x14ac:dyDescent="0.25">
      <c r="A1693" s="10" t="str">
        <f>IF(LEFT('KCC input'!A1694,2)="ZA",'KCC input'!A1694,"")</f>
        <v/>
      </c>
      <c r="B1693" s="10" t="str">
        <f>IF(LEFT('KCC input'!C1694,2)="ZA",'KCC input'!C1694,"")</f>
        <v/>
      </c>
      <c r="C1693" s="10" t="str">
        <f>IF(LEFT('KCC input'!E1694,2)="ZA",'KCC input'!E1694,"")</f>
        <v/>
      </c>
      <c r="D1693" s="10" t="str">
        <f>IF(LEFT('KCC input'!G1694,2)="ZA",'KCC input'!G1694,"")</f>
        <v>ZA_02456</v>
      </c>
      <c r="E1693" s="10" t="str">
        <f>IF('KCC input'!H1694=0,"",'KCC input'!H1694)</f>
        <v>Terugkoppeling aan klant (uitgaand)</v>
      </c>
      <c r="F1693" s="10" t="str">
        <f>IF('KCC input'!H1694=0,"",'KCC input'!H1694)</f>
        <v>Terugkoppeling aan klant (uitgaand)</v>
      </c>
      <c r="G1693" s="10" t="str">
        <f t="shared" si="26"/>
        <v>A1ZKC011  Z551</v>
      </c>
      <c r="H1693" s="11" t="str">
        <f>IF('KCC input'!I1694=0,"",'KCC input'!I1694)</f>
        <v/>
      </c>
      <c r="I1693" s="10" t="str">
        <f>IF('KCC input'!K1694=0,"",'KCC input'!K1694)</f>
        <v>A1</v>
      </c>
      <c r="J1693" s="10" t="str">
        <f>IF('KCC input'!L1694=0,"",'KCC input'!L1694)</f>
        <v>ZKC011</v>
      </c>
      <c r="K1693" s="10" t="str">
        <f>IF('KCC input'!M1694=0,"",'KCC input'!M1694)</f>
        <v>Z551</v>
      </c>
      <c r="L1693" s="12"/>
    </row>
    <row r="1694" spans="1:12" s="4" customFormat="1" x14ac:dyDescent="0.25">
      <c r="A1694" s="10" t="str">
        <f>IF(LEFT('KCC input'!A1695,2)="ZA",'KCC input'!A1695,"")</f>
        <v/>
      </c>
      <c r="B1694" s="10" t="str">
        <f>IF(LEFT('KCC input'!C1695,2)="ZA",'KCC input'!C1695,"")</f>
        <v/>
      </c>
      <c r="C1694" s="10" t="str">
        <f>IF(LEFT('KCC input'!E1695,2)="ZA",'KCC input'!E1695,"")</f>
        <v/>
      </c>
      <c r="D1694" s="10" t="str">
        <f>IF(LEFT('KCC input'!G1695,2)="ZA",'KCC input'!G1695,"")</f>
        <v>ZA_02839</v>
      </c>
      <c r="E1694" s="10" t="str">
        <f>IF('KCC input'!H1695=0,"",'KCC input'!H1695)</f>
        <v xml:space="preserve">Sluiten ticket (uitgaand) </v>
      </c>
      <c r="F1694" s="10" t="str">
        <f>IF('KCC input'!H1695=0,"",'KCC input'!H1695)</f>
        <v xml:space="preserve">Sluiten ticket (uitgaand) </v>
      </c>
      <c r="G1694" s="10" t="str">
        <f t="shared" si="26"/>
        <v>A1ZKC011  Z755</v>
      </c>
      <c r="H1694" s="11" t="str">
        <f>IF('KCC input'!I1695=0,"",'KCC input'!I1695)</f>
        <v/>
      </c>
      <c r="I1694" s="10" t="str">
        <f>IF('KCC input'!K1695=0,"",'KCC input'!K1695)</f>
        <v>A1</v>
      </c>
      <c r="J1694" s="10" t="str">
        <f>IF('KCC input'!L1695=0,"",'KCC input'!L1695)</f>
        <v>ZKC011</v>
      </c>
      <c r="K1694" s="10" t="str">
        <f>IF('KCC input'!M1695=0,"",'KCC input'!M1695)</f>
        <v>Z755</v>
      </c>
      <c r="L1694" s="12"/>
    </row>
    <row r="1695" spans="1:12" s="4" customFormat="1" x14ac:dyDescent="0.25">
      <c r="A1695" s="10" t="str">
        <f>IF(LEFT('KCC input'!A1696,2)="ZA",'KCC input'!A1696,"")</f>
        <v/>
      </c>
      <c r="B1695" s="10" t="str">
        <f>IF(LEFT('KCC input'!C1696,2)="ZA",'KCC input'!C1696,"")</f>
        <v/>
      </c>
      <c r="C1695" s="10" t="str">
        <f>IF(LEFT('KCC input'!E1696,2)="ZA",'KCC input'!E1696,"")</f>
        <v>ZA_01660</v>
      </c>
      <c r="D1695" s="10" t="str">
        <f>IF(LEFT('KCC input'!G1696,2)="ZA",'KCC input'!G1696,"")</f>
        <v/>
      </c>
      <c r="E1695" s="10" t="str">
        <f>IF('KCC input'!H1696=0,"",'KCC input'!H1696)</f>
        <v>Samenvoegen</v>
      </c>
      <c r="F1695" s="10" t="str">
        <f>IF('KCC input'!H1696=0,"",'KCC input'!H1696)</f>
        <v>Samenvoegen</v>
      </c>
      <c r="G1695" s="10" t="str">
        <f t="shared" si="26"/>
        <v>A1ZKC011  Z369</v>
      </c>
      <c r="H1695" s="11" t="str">
        <f>IF('KCC input'!I1696=0,"",'KCC input'!I1696)</f>
        <v/>
      </c>
      <c r="I1695" s="10" t="str">
        <f>IF('KCC input'!K1696=0,"",'KCC input'!K1696)</f>
        <v>A1</v>
      </c>
      <c r="J1695" s="10" t="str">
        <f>IF('KCC input'!L1696=0,"",'KCC input'!L1696)</f>
        <v>ZKC011</v>
      </c>
      <c r="K1695" s="10" t="str">
        <f>IF('KCC input'!M1696=0,"",'KCC input'!M1696)</f>
        <v>Z369</v>
      </c>
      <c r="L1695" s="12"/>
    </row>
    <row r="1696" spans="1:12" s="4" customFormat="1" x14ac:dyDescent="0.25">
      <c r="A1696" s="10" t="str">
        <f>IF(LEFT('KCC input'!A1697,2)="ZA",'KCC input'!A1697,"")</f>
        <v/>
      </c>
      <c r="B1696" s="10" t="str">
        <f>IF(LEFT('KCC input'!C1697,2)="ZA",'KCC input'!C1697,"")</f>
        <v/>
      </c>
      <c r="C1696" s="10" t="str">
        <f>IF(LEFT('KCC input'!E1697,2)="ZA",'KCC input'!E1697,"")</f>
        <v/>
      </c>
      <c r="D1696" s="10" t="str">
        <f>IF(LEFT('KCC input'!G1697,2)="ZA",'KCC input'!G1697,"")</f>
        <v>ZA_02457</v>
      </c>
      <c r="E1696" s="10" t="str">
        <f>IF('KCC input'!H1697=0,"",'KCC input'!H1697)</f>
        <v>Ik vraag via mail/ bestelformulier een offerte aan</v>
      </c>
      <c r="F1696" s="10" t="str">
        <f>IF('KCC input'!H1697=0,"",'KCC input'!H1697)</f>
        <v>Ik vraag via mail/ bestelformulier een offerte aan</v>
      </c>
      <c r="G1696" s="10" t="str">
        <f t="shared" si="26"/>
        <v>A1ZKC011  Z552</v>
      </c>
      <c r="H1696" s="11" t="str">
        <f>IF('KCC input'!I1697=0,"",'KCC input'!I1697)</f>
        <v/>
      </c>
      <c r="I1696" s="10" t="str">
        <f>IF('KCC input'!K1697=0,"",'KCC input'!K1697)</f>
        <v>A1</v>
      </c>
      <c r="J1696" s="10" t="str">
        <f>IF('KCC input'!L1697=0,"",'KCC input'!L1697)</f>
        <v>ZKC011</v>
      </c>
      <c r="K1696" s="10" t="str">
        <f>IF('KCC input'!M1697=0,"",'KCC input'!M1697)</f>
        <v>Z552</v>
      </c>
      <c r="L1696" s="12"/>
    </row>
    <row r="1697" spans="1:12" s="4" customFormat="1" x14ac:dyDescent="0.25">
      <c r="A1697" s="10" t="str">
        <f>IF(LEFT('KCC input'!A1698,2)="ZA",'KCC input'!A1698,"")</f>
        <v/>
      </c>
      <c r="B1697" s="10" t="str">
        <f>IF(LEFT('KCC input'!C1698,2)="ZA",'KCC input'!C1698,"")</f>
        <v/>
      </c>
      <c r="C1697" s="10" t="str">
        <f>IF(LEFT('KCC input'!E1698,2)="ZA",'KCC input'!E1698,"")</f>
        <v/>
      </c>
      <c r="D1697" s="10" t="str">
        <f>IF(LEFT('KCC input'!G1698,2)="ZA",'KCC input'!G1698,"")</f>
        <v>ZA_02458</v>
      </c>
      <c r="E1697" s="10" t="str">
        <f>IF('KCC input'!H1698=0,"",'KCC input'!H1698)</f>
        <v>Ik vraag telefonisch een offerte aan</v>
      </c>
      <c r="F1697" s="10" t="str">
        <f>IF('KCC input'!H1698=0,"",'KCC input'!H1698)</f>
        <v>Ik vraag telefonisch een offerte aan</v>
      </c>
      <c r="G1697" s="10" t="str">
        <f t="shared" si="26"/>
        <v>A1ZKC011  Z553</v>
      </c>
      <c r="H1697" s="11" t="str">
        <f>IF('KCC input'!I1698=0,"",'KCC input'!I1698)</f>
        <v/>
      </c>
      <c r="I1697" s="10" t="str">
        <f>IF('KCC input'!K1698=0,"",'KCC input'!K1698)</f>
        <v>A1</v>
      </c>
      <c r="J1697" s="10" t="str">
        <f>IF('KCC input'!L1698=0,"",'KCC input'!L1698)</f>
        <v>ZKC011</v>
      </c>
      <c r="K1697" s="10" t="str">
        <f>IF('KCC input'!M1698=0,"",'KCC input'!M1698)</f>
        <v>Z553</v>
      </c>
      <c r="L1697" s="12"/>
    </row>
    <row r="1698" spans="1:12" s="4" customFormat="1" x14ac:dyDescent="0.25">
      <c r="A1698" s="10" t="str">
        <f>IF(LEFT('KCC input'!A1699,2)="ZA",'KCC input'!A1699,"")</f>
        <v/>
      </c>
      <c r="B1698" s="10" t="str">
        <f>IF(LEFT('KCC input'!C1699,2)="ZA",'KCC input'!C1699,"")</f>
        <v/>
      </c>
      <c r="C1698" s="10" t="str">
        <f>IF(LEFT('KCC input'!E1699,2)="ZA",'KCC input'!E1699,"")</f>
        <v/>
      </c>
      <c r="D1698" s="10" t="str">
        <f>IF(LEFT('KCC input'!G1699,2)="ZA",'KCC input'!G1699,"")</f>
        <v>ZA_02459</v>
      </c>
      <c r="E1698" s="10" t="str">
        <f>IF('KCC input'!H1699=0,"",'KCC input'!H1699)</f>
        <v>Ik heb een foute offerte ontvangen</v>
      </c>
      <c r="F1698" s="10" t="str">
        <f>IF('KCC input'!H1699=0,"",'KCC input'!H1699)</f>
        <v>Ik heb een foute offerte ontvangen</v>
      </c>
      <c r="G1698" s="10" t="str">
        <f t="shared" si="26"/>
        <v>A1ZKC011  Z554</v>
      </c>
      <c r="H1698" s="11" t="str">
        <f>IF('KCC input'!I1699=0,"",'KCC input'!I1699)</f>
        <v/>
      </c>
      <c r="I1698" s="10" t="str">
        <f>IF('KCC input'!K1699=0,"",'KCC input'!K1699)</f>
        <v>A1</v>
      </c>
      <c r="J1698" s="10" t="str">
        <f>IF('KCC input'!L1699=0,"",'KCC input'!L1699)</f>
        <v>ZKC011</v>
      </c>
      <c r="K1698" s="10" t="str">
        <f>IF('KCC input'!M1699=0,"",'KCC input'!M1699)</f>
        <v>Z554</v>
      </c>
      <c r="L1698" s="12"/>
    </row>
    <row r="1699" spans="1:12" s="13" customFormat="1" x14ac:dyDescent="0.25">
      <c r="A1699" s="10" t="str">
        <f>IF(LEFT('KCC input'!A1700,2)="ZA",'KCC input'!A1700,"")</f>
        <v/>
      </c>
      <c r="B1699" s="10" t="str">
        <f>IF(LEFT('KCC input'!C1700,2)="ZA",'KCC input'!C1700,"")</f>
        <v/>
      </c>
      <c r="C1699" s="10" t="str">
        <f>IF(LEFT('KCC input'!E1700,2)="ZA",'KCC input'!E1700,"")</f>
        <v/>
      </c>
      <c r="D1699" s="10" t="str">
        <f>IF(LEFT('KCC input'!G1700,2)="ZA",'KCC input'!G1700,"")</f>
        <v>ZA_02460</v>
      </c>
      <c r="E1699" s="10" t="str">
        <f>IF('KCC input'!H1700=0,"",'KCC input'!H1700)</f>
        <v>Ik wil mijn offerte aanpassen</v>
      </c>
      <c r="F1699" s="10" t="str">
        <f>IF('KCC input'!H1700=0,"",'KCC input'!H1700)</f>
        <v>Ik wil mijn offerte aanpassen</v>
      </c>
      <c r="G1699" s="10" t="str">
        <f t="shared" si="26"/>
        <v>A1ZKC011  Z555</v>
      </c>
      <c r="H1699" s="11" t="str">
        <f>IF('KCC input'!I1700=0,"",'KCC input'!I1700)</f>
        <v/>
      </c>
      <c r="I1699" s="10" t="str">
        <f>IF('KCC input'!K1700=0,"",'KCC input'!K1700)</f>
        <v>A1</v>
      </c>
      <c r="J1699" s="10" t="str">
        <f>IF('KCC input'!L1700=0,"",'KCC input'!L1700)</f>
        <v>ZKC011</v>
      </c>
      <c r="K1699" s="10" t="str">
        <f>IF('KCC input'!M1700=0,"",'KCC input'!M1700)</f>
        <v>Z555</v>
      </c>
      <c r="L1699" s="12"/>
    </row>
    <row r="1700" spans="1:12" s="13" customFormat="1" x14ac:dyDescent="0.25">
      <c r="A1700" s="10" t="str">
        <f>IF(LEFT('KCC input'!A1701,2)="ZA",'KCC input'!A1701,"")</f>
        <v/>
      </c>
      <c r="B1700" s="10" t="str">
        <f>IF(LEFT('KCC input'!C1701,2)="ZA",'KCC input'!C1701,"")</f>
        <v/>
      </c>
      <c r="C1700" s="10" t="str">
        <f>IF(LEFT('KCC input'!E1701,2)="ZA",'KCC input'!E1701,"")</f>
        <v/>
      </c>
      <c r="D1700" s="10" t="str">
        <f>IF(LEFT('KCC input'!G1701,2)="ZA",'KCC input'!G1701,"")</f>
        <v>ZA_02781</v>
      </c>
      <c r="E1700" s="10" t="str">
        <f>IF('KCC input'!H1701=0,"",'KCC input'!H1701)</f>
        <v>Ik heb hulp nodig bij invullen van bestelformulier</v>
      </c>
      <c r="F1700" s="10" t="str">
        <f>IF('KCC input'!H1701=0,"",'KCC input'!H1701)</f>
        <v>Ik heb hulp nodig bij invullen van bestelformulier</v>
      </c>
      <c r="G1700" s="10" t="str">
        <f t="shared" si="26"/>
        <v>A1ZKC011  Z556</v>
      </c>
      <c r="H1700" s="11" t="str">
        <f>IF('KCC input'!I1701=0,"",'KCC input'!I1701)</f>
        <v/>
      </c>
      <c r="I1700" s="10" t="str">
        <f>IF('KCC input'!K1701=0,"",'KCC input'!K1701)</f>
        <v>A1</v>
      </c>
      <c r="J1700" s="10" t="str">
        <f>IF('KCC input'!L1701=0,"",'KCC input'!L1701)</f>
        <v>ZKC011</v>
      </c>
      <c r="K1700" s="10" t="str">
        <f>IF('KCC input'!M1701=0,"",'KCC input'!M1701)</f>
        <v>Z556</v>
      </c>
      <c r="L1700" s="12"/>
    </row>
    <row r="1701" spans="1:12" s="13" customFormat="1" x14ac:dyDescent="0.25">
      <c r="A1701" s="10" t="str">
        <f>IF(LEFT('KCC input'!A1702,2)="ZA",'KCC input'!A1702,"")</f>
        <v/>
      </c>
      <c r="B1701" s="10" t="str">
        <f>IF(LEFT('KCC input'!C1702,2)="ZA",'KCC input'!C1702,"")</f>
        <v/>
      </c>
      <c r="C1701" s="10" t="str">
        <f>IF(LEFT('KCC input'!E1702,2)="ZA",'KCC input'!E1702,"")</f>
        <v/>
      </c>
      <c r="D1701" s="10" t="str">
        <f>IF(LEFT('KCC input'!G1702,2)="ZA",'KCC input'!G1702,"")</f>
        <v>ZA_02461</v>
      </c>
      <c r="E1701" s="10" t="str">
        <f>IF('KCC input'!H1702=0,"",'KCC input'!H1702)</f>
        <v>Ik begrijp mijn offerte niet</v>
      </c>
      <c r="F1701" s="10" t="str">
        <f>IF('KCC input'!H1702=0,"",'KCC input'!H1702)</f>
        <v>Ik begrijp mijn offerte niet</v>
      </c>
      <c r="G1701" s="10" t="str">
        <f t="shared" si="26"/>
        <v>A1ZKC011  Z557</v>
      </c>
      <c r="H1701" s="11" t="str">
        <f>IF('KCC input'!I1702=0,"",'KCC input'!I1702)</f>
        <v/>
      </c>
      <c r="I1701" s="10" t="str">
        <f>IF('KCC input'!K1702=0,"",'KCC input'!K1702)</f>
        <v>A1</v>
      </c>
      <c r="J1701" s="10" t="str">
        <f>IF('KCC input'!L1702=0,"",'KCC input'!L1702)</f>
        <v>ZKC011</v>
      </c>
      <c r="K1701" s="10" t="str">
        <f>IF('KCC input'!M1702=0,"",'KCC input'!M1702)</f>
        <v>Z557</v>
      </c>
      <c r="L1701" s="12"/>
    </row>
    <row r="1702" spans="1:12" s="13" customFormat="1" x14ac:dyDescent="0.25">
      <c r="A1702" s="10" t="str">
        <f>IF(LEFT('KCC input'!A1703,2)="ZA",'KCC input'!A1703,"")</f>
        <v/>
      </c>
      <c r="B1702" s="10" t="str">
        <f>IF(LEFT('KCC input'!C1703,2)="ZA",'KCC input'!C1703,"")</f>
        <v/>
      </c>
      <c r="C1702" s="10" t="str">
        <f>IF(LEFT('KCC input'!E1703,2)="ZA",'KCC input'!E1703,"")</f>
        <v/>
      </c>
      <c r="D1702" s="10" t="str">
        <f>IF(LEFT('KCC input'!G1703,2)="ZA",'KCC input'!G1703,"")</f>
        <v>ZA_02462</v>
      </c>
      <c r="E1702" s="10" t="str">
        <f>IF('KCC input'!H1703=0,"",'KCC input'!H1703)</f>
        <v>Ik heb een terugbelverzoek ontvangen</v>
      </c>
      <c r="F1702" s="10" t="str">
        <f>IF('KCC input'!H1703=0,"",'KCC input'!H1703)</f>
        <v>Ik heb een terugbelverzoek ontvangen</v>
      </c>
      <c r="G1702" s="10" t="str">
        <f t="shared" si="26"/>
        <v>A1ZKC011  Z558</v>
      </c>
      <c r="H1702" s="11" t="str">
        <f>IF('KCC input'!I1703=0,"",'KCC input'!I1703)</f>
        <v/>
      </c>
      <c r="I1702" s="10" t="str">
        <f>IF('KCC input'!K1703=0,"",'KCC input'!K1703)</f>
        <v>A1</v>
      </c>
      <c r="J1702" s="10" t="str">
        <f>IF('KCC input'!L1703=0,"",'KCC input'!L1703)</f>
        <v>ZKC011</v>
      </c>
      <c r="K1702" s="10" t="str">
        <f>IF('KCC input'!M1703=0,"",'KCC input'!M1703)</f>
        <v>Z558</v>
      </c>
      <c r="L1702" s="12"/>
    </row>
    <row r="1703" spans="1:12" s="13" customFormat="1" x14ac:dyDescent="0.25">
      <c r="A1703" s="10" t="str">
        <f>IF(LEFT('KCC input'!A1704,2)="ZA",'KCC input'!A1704,"")</f>
        <v/>
      </c>
      <c r="B1703" s="10" t="str">
        <f>IF(LEFT('KCC input'!C1704,2)="ZA",'KCC input'!C1704,"")</f>
        <v/>
      </c>
      <c r="C1703" s="10" t="str">
        <f>IF(LEFT('KCC input'!E1704,2)="ZA",'KCC input'!E1704,"")</f>
        <v/>
      </c>
      <c r="D1703" s="10" t="str">
        <f>IF(LEFT('KCC input'!G1704,2)="ZA",'KCC input'!G1704,"")</f>
        <v>ZA_02463</v>
      </c>
      <c r="E1703" s="10" t="str">
        <f>IF('KCC input'!H1704=0,"",'KCC input'!H1704)</f>
        <v>Ik lever extra informatie aan</v>
      </c>
      <c r="F1703" s="10" t="str">
        <f>IF('KCC input'!H1704=0,"",'KCC input'!H1704)</f>
        <v>Ik lever extra informatie aan</v>
      </c>
      <c r="G1703" s="10" t="str">
        <f t="shared" si="26"/>
        <v>A1ZKC011  Z559</v>
      </c>
      <c r="H1703" s="11" t="str">
        <f>IF('KCC input'!I1704=0,"",'KCC input'!I1704)</f>
        <v/>
      </c>
      <c r="I1703" s="10" t="str">
        <f>IF('KCC input'!K1704=0,"",'KCC input'!K1704)</f>
        <v>A1</v>
      </c>
      <c r="J1703" s="10" t="str">
        <f>IF('KCC input'!L1704=0,"",'KCC input'!L1704)</f>
        <v>ZKC011</v>
      </c>
      <c r="K1703" s="10" t="str">
        <f>IF('KCC input'!M1704=0,"",'KCC input'!M1704)</f>
        <v>Z559</v>
      </c>
      <c r="L1703" s="12"/>
    </row>
    <row r="1704" spans="1:12" s="13" customFormat="1" x14ac:dyDescent="0.25">
      <c r="A1704" s="10" t="str">
        <f>IF(LEFT('KCC input'!A1705,2)="ZA",'KCC input'!A1705,"")</f>
        <v/>
      </c>
      <c r="B1704" s="10" t="str">
        <f>IF(LEFT('KCC input'!C1705,2)="ZA",'KCC input'!C1705,"")</f>
        <v/>
      </c>
      <c r="C1704" s="10" t="str">
        <f>IF(LEFT('KCC input'!E1705,2)="ZA",'KCC input'!E1705,"")</f>
        <v/>
      </c>
      <c r="D1704" s="10" t="str">
        <f>IF(LEFT('KCC input'!G1705,2)="ZA",'KCC input'!G1705,"")</f>
        <v>ZA_02464</v>
      </c>
      <c r="E1704" s="10" t="str">
        <f>IF('KCC input'!H1705=0,"",'KCC input'!H1705)</f>
        <v>Ik wil de status weten van mijn offerteaanvraag</v>
      </c>
      <c r="F1704" s="10" t="str">
        <f>IF('KCC input'!H1705=0,"",'KCC input'!H1705)</f>
        <v>Ik wil de status weten van mijn offerteaanvraag</v>
      </c>
      <c r="G1704" s="10" t="str">
        <f t="shared" si="26"/>
        <v>A1ZKC011  Z560</v>
      </c>
      <c r="H1704" s="11" t="str">
        <f>IF('KCC input'!I1705=0,"",'KCC input'!I1705)</f>
        <v/>
      </c>
      <c r="I1704" s="10" t="str">
        <f>IF('KCC input'!K1705=0,"",'KCC input'!K1705)</f>
        <v>A1</v>
      </c>
      <c r="J1704" s="10" t="str">
        <f>IF('KCC input'!L1705=0,"",'KCC input'!L1705)</f>
        <v>ZKC011</v>
      </c>
      <c r="K1704" s="10" t="str">
        <f>IF('KCC input'!M1705=0,"",'KCC input'!M1705)</f>
        <v>Z560</v>
      </c>
      <c r="L1704" s="12"/>
    </row>
    <row r="1705" spans="1:12" s="13" customFormat="1" x14ac:dyDescent="0.25">
      <c r="A1705" s="10" t="str">
        <f>IF(LEFT('KCC input'!A1706,2)="ZA",'KCC input'!A1706,"")</f>
        <v/>
      </c>
      <c r="B1705" s="10" t="str">
        <f>IF(LEFT('KCC input'!C1706,2)="ZA",'KCC input'!C1706,"")</f>
        <v/>
      </c>
      <c r="C1705" s="10" t="str">
        <f>IF(LEFT('KCC input'!E1706,2)="ZA",'KCC input'!E1706,"")</f>
        <v/>
      </c>
      <c r="D1705" s="10" t="str">
        <f>IF(LEFT('KCC input'!G1706,2)="ZA",'KCC input'!G1706,"")</f>
        <v>ZA_02465</v>
      </c>
      <c r="E1705" s="10" t="str">
        <f>IF('KCC input'!H1706=0,"",'KCC input'!H1706)</f>
        <v>Ik wil mijn offerteaanvraag intrekken</v>
      </c>
      <c r="F1705" s="10" t="str">
        <f>IF('KCC input'!H1706=0,"",'KCC input'!H1706)</f>
        <v>Ik wil mijn offerteaanvraag intrekken</v>
      </c>
      <c r="G1705" s="10" t="str">
        <f t="shared" si="26"/>
        <v>A1ZKC011  Z561</v>
      </c>
      <c r="H1705" s="11" t="str">
        <f>IF('KCC input'!I1706=0,"",'KCC input'!I1706)</f>
        <v/>
      </c>
      <c r="I1705" s="10" t="str">
        <f>IF('KCC input'!K1706=0,"",'KCC input'!K1706)</f>
        <v>A1</v>
      </c>
      <c r="J1705" s="10" t="str">
        <f>IF('KCC input'!L1706=0,"",'KCC input'!L1706)</f>
        <v>ZKC011</v>
      </c>
      <c r="K1705" s="10" t="str">
        <f>IF('KCC input'!M1706=0,"",'KCC input'!M1706)</f>
        <v>Z561</v>
      </c>
      <c r="L1705" s="12"/>
    </row>
    <row r="1706" spans="1:12" s="13" customFormat="1" x14ac:dyDescent="0.25">
      <c r="A1706" s="10" t="str">
        <f>IF(LEFT('KCC input'!A1707,2)="ZA",'KCC input'!A1707,"")</f>
        <v/>
      </c>
      <c r="B1706" s="10" t="str">
        <f>IF(LEFT('KCC input'!C1707,2)="ZA",'KCC input'!C1707,"")</f>
        <v/>
      </c>
      <c r="C1706" s="10" t="str">
        <f>IF(LEFT('KCC input'!E1707,2)="ZA",'KCC input'!E1707,"")</f>
        <v/>
      </c>
      <c r="D1706" s="10" t="str">
        <f>IF(LEFT('KCC input'!G1707,2)="ZA",'KCC input'!G1707,"")</f>
        <v>ZA_02466</v>
      </c>
      <c r="E1706" s="10" t="str">
        <f>IF('KCC input'!H1707=0,"",'KCC input'!H1707)</f>
        <v>Verzonden offerte (uitgaand)</v>
      </c>
      <c r="F1706" s="10" t="str">
        <f>IF('KCC input'!H1707=0,"",'KCC input'!H1707)</f>
        <v>Verzonden offerte (uitgaand)</v>
      </c>
      <c r="G1706" s="10" t="str">
        <f t="shared" si="26"/>
        <v>A1ZKC011  Z562</v>
      </c>
      <c r="H1706" s="11" t="str">
        <f>IF('KCC input'!I1707=0,"",'KCC input'!I1707)</f>
        <v/>
      </c>
      <c r="I1706" s="10" t="str">
        <f>IF('KCC input'!K1707=0,"",'KCC input'!K1707)</f>
        <v>A1</v>
      </c>
      <c r="J1706" s="10" t="str">
        <f>IF('KCC input'!L1707=0,"",'KCC input'!L1707)</f>
        <v>ZKC011</v>
      </c>
      <c r="K1706" s="10" t="str">
        <f>IF('KCC input'!M1707=0,"",'KCC input'!M1707)</f>
        <v>Z562</v>
      </c>
      <c r="L1706" s="12"/>
    </row>
    <row r="1707" spans="1:12" s="13" customFormat="1" x14ac:dyDescent="0.25">
      <c r="A1707" s="10" t="str">
        <f>IF(LEFT('KCC input'!A1708,2)="ZA",'KCC input'!A1708,"")</f>
        <v/>
      </c>
      <c r="B1707" s="10" t="str">
        <f>IF(LEFT('KCC input'!C1708,2)="ZA",'KCC input'!C1708,"")</f>
        <v/>
      </c>
      <c r="C1707" s="10" t="str">
        <f>IF(LEFT('KCC input'!E1708,2)="ZA",'KCC input'!E1708,"")</f>
        <v/>
      </c>
      <c r="D1707" s="10" t="str">
        <f>IF(LEFT('KCC input'!G1708,2)="ZA",'KCC input'!G1708,"")</f>
        <v>ZA_02467</v>
      </c>
      <c r="E1707" s="10" t="str">
        <f>IF('KCC input'!H1708=0,"",'KCC input'!H1708)</f>
        <v>Terugkoppeling aan klant (uitgaand)</v>
      </c>
      <c r="F1707" s="10" t="str">
        <f>IF('KCC input'!H1708=0,"",'KCC input'!H1708)</f>
        <v>Terugkoppeling aan klant (uitgaand)</v>
      </c>
      <c r="G1707" s="10" t="str">
        <f t="shared" si="26"/>
        <v>A1ZKC011  Z563</v>
      </c>
      <c r="H1707" s="11" t="str">
        <f>IF('KCC input'!I1708=0,"",'KCC input'!I1708)</f>
        <v/>
      </c>
      <c r="I1707" s="10" t="str">
        <f>IF('KCC input'!K1708=0,"",'KCC input'!K1708)</f>
        <v>A1</v>
      </c>
      <c r="J1707" s="10" t="str">
        <f>IF('KCC input'!L1708=0,"",'KCC input'!L1708)</f>
        <v>ZKC011</v>
      </c>
      <c r="K1707" s="10" t="str">
        <f>IF('KCC input'!M1708=0,"",'KCC input'!M1708)</f>
        <v>Z563</v>
      </c>
      <c r="L1707" s="12"/>
    </row>
    <row r="1708" spans="1:12" s="13" customFormat="1" x14ac:dyDescent="0.25">
      <c r="A1708" s="10" t="str">
        <f>IF(LEFT('KCC input'!A1709,2)="ZA",'KCC input'!A1709,"")</f>
        <v/>
      </c>
      <c r="B1708" s="10" t="str">
        <f>IF(LEFT('KCC input'!C1709,2)="ZA",'KCC input'!C1709,"")</f>
        <v/>
      </c>
      <c r="C1708" s="10" t="str">
        <f>IF(LEFT('KCC input'!E1709,2)="ZA",'KCC input'!E1709,"")</f>
        <v/>
      </c>
      <c r="D1708" s="10" t="str">
        <f>IF(LEFT('KCC input'!G1709,2)="ZA",'KCC input'!G1709,"")</f>
        <v>ZA_02840</v>
      </c>
      <c r="E1708" s="10" t="str">
        <f>IF('KCC input'!H1709=0,"",'KCC input'!H1709)</f>
        <v xml:space="preserve">Sluiten ticket (uitgaand) </v>
      </c>
      <c r="F1708" s="10" t="str">
        <f>IF('KCC input'!H1709=0,"",'KCC input'!H1709)</f>
        <v xml:space="preserve">Sluiten ticket (uitgaand) </v>
      </c>
      <c r="G1708" s="10" t="str">
        <f t="shared" si="26"/>
        <v>A1ZKC011  Z756</v>
      </c>
      <c r="H1708" s="11" t="str">
        <f>IF('KCC input'!I1709=0,"",'KCC input'!I1709)</f>
        <v/>
      </c>
      <c r="I1708" s="10" t="str">
        <f>IF('KCC input'!K1709=0,"",'KCC input'!K1709)</f>
        <v>A1</v>
      </c>
      <c r="J1708" s="10" t="str">
        <f>IF('KCC input'!L1709=0,"",'KCC input'!L1709)</f>
        <v>ZKC011</v>
      </c>
      <c r="K1708" s="10" t="str">
        <f>IF('KCC input'!M1709=0,"",'KCC input'!M1709)</f>
        <v>Z756</v>
      </c>
      <c r="L1708" s="12"/>
    </row>
    <row r="1709" spans="1:12" s="13" customFormat="1" x14ac:dyDescent="0.25">
      <c r="A1709" s="10" t="str">
        <f>IF(LEFT('KCC input'!A1710,2)="ZA",'KCC input'!A1710,"")</f>
        <v/>
      </c>
      <c r="B1709" s="10" t="str">
        <f>IF(LEFT('KCC input'!C1710,2)="ZA",'KCC input'!C1710,"")</f>
        <v/>
      </c>
      <c r="C1709" s="10" t="str">
        <f>IF(LEFT('KCC input'!E1710,2)="ZA",'KCC input'!E1710,"")</f>
        <v>ZA_01674</v>
      </c>
      <c r="D1709" s="10" t="str">
        <f>IF(LEFT('KCC input'!G1710,2)="ZA",'KCC input'!G1710,"")</f>
        <v/>
      </c>
      <c r="E1709" s="10" t="str">
        <f>IF('KCC input'!H1710=0,"",'KCC input'!H1710)</f>
        <v>Grenscorrectie</v>
      </c>
      <c r="F1709" s="10" t="str">
        <f>IF('KCC input'!H1710=0,"",'KCC input'!H1710)</f>
        <v>Grenscorrectie</v>
      </c>
      <c r="G1709" s="10" t="str">
        <f t="shared" si="26"/>
        <v>A1ZKC011  Z370</v>
      </c>
      <c r="H1709" s="11" t="str">
        <f>IF('KCC input'!I1710=0,"",'KCC input'!I1710)</f>
        <v/>
      </c>
      <c r="I1709" s="10" t="str">
        <f>IF('KCC input'!K1710=0,"",'KCC input'!K1710)</f>
        <v>A1</v>
      </c>
      <c r="J1709" s="10" t="str">
        <f>IF('KCC input'!L1710=0,"",'KCC input'!L1710)</f>
        <v>ZKC011</v>
      </c>
      <c r="K1709" s="10" t="str">
        <f>IF('KCC input'!M1710=0,"",'KCC input'!M1710)</f>
        <v>Z370</v>
      </c>
      <c r="L1709" s="12"/>
    </row>
    <row r="1710" spans="1:12" s="13" customFormat="1" x14ac:dyDescent="0.25">
      <c r="A1710" s="10" t="str">
        <f>IF(LEFT('KCC input'!A1711,2)="ZA",'KCC input'!A1711,"")</f>
        <v/>
      </c>
      <c r="B1710" s="10" t="str">
        <f>IF(LEFT('KCC input'!C1711,2)="ZA",'KCC input'!C1711,"")</f>
        <v/>
      </c>
      <c r="C1710" s="10" t="str">
        <f>IF(LEFT('KCC input'!E1711,2)="ZA",'KCC input'!E1711,"")</f>
        <v/>
      </c>
      <c r="D1710" s="10" t="str">
        <f>IF(LEFT('KCC input'!G1711,2)="ZA",'KCC input'!G1711,"")</f>
        <v>ZA_02468</v>
      </c>
      <c r="E1710" s="10" t="str">
        <f>IF('KCC input'!H1711=0,"",'KCC input'!H1711)</f>
        <v>Ik vraag via mail/ bestelformulier een offerte aan</v>
      </c>
      <c r="F1710" s="10" t="str">
        <f>IF('KCC input'!H1711=0,"",'KCC input'!H1711)</f>
        <v>Ik vraag via mail/ bestelformulier een offerte aan</v>
      </c>
      <c r="G1710" s="10" t="str">
        <f t="shared" si="26"/>
        <v>A1ZKC011  Z564</v>
      </c>
      <c r="H1710" s="11" t="str">
        <f>IF('KCC input'!I1711=0,"",'KCC input'!I1711)</f>
        <v/>
      </c>
      <c r="I1710" s="10" t="str">
        <f>IF('KCC input'!K1711=0,"",'KCC input'!K1711)</f>
        <v>A1</v>
      </c>
      <c r="J1710" s="10" t="str">
        <f>IF('KCC input'!L1711=0,"",'KCC input'!L1711)</f>
        <v>ZKC011</v>
      </c>
      <c r="K1710" s="10" t="str">
        <f>IF('KCC input'!M1711=0,"",'KCC input'!M1711)</f>
        <v>Z564</v>
      </c>
      <c r="L1710" s="12"/>
    </row>
    <row r="1711" spans="1:12" s="4" customFormat="1" x14ac:dyDescent="0.25">
      <c r="A1711" s="10" t="str">
        <f>IF(LEFT('KCC input'!A1712,2)="ZA",'KCC input'!A1712,"")</f>
        <v/>
      </c>
      <c r="B1711" s="10" t="str">
        <f>IF(LEFT('KCC input'!C1712,2)="ZA",'KCC input'!C1712,"")</f>
        <v/>
      </c>
      <c r="C1711" s="10" t="str">
        <f>IF(LEFT('KCC input'!E1712,2)="ZA",'KCC input'!E1712,"")</f>
        <v/>
      </c>
      <c r="D1711" s="10" t="str">
        <f>IF(LEFT('KCC input'!G1712,2)="ZA",'KCC input'!G1712,"")</f>
        <v>ZA_02469</v>
      </c>
      <c r="E1711" s="10" t="str">
        <f>IF('KCC input'!H1712=0,"",'KCC input'!H1712)</f>
        <v>Ik vraag telefonisch een offerte aan</v>
      </c>
      <c r="F1711" s="10" t="str">
        <f>IF('KCC input'!H1712=0,"",'KCC input'!H1712)</f>
        <v>Ik vraag telefonisch een offerte aan</v>
      </c>
      <c r="G1711" s="10" t="str">
        <f t="shared" si="26"/>
        <v>A1ZKC011  Z565</v>
      </c>
      <c r="H1711" s="11" t="str">
        <f>IF('KCC input'!I1712=0,"",'KCC input'!I1712)</f>
        <v/>
      </c>
      <c r="I1711" s="10" t="str">
        <f>IF('KCC input'!K1712=0,"",'KCC input'!K1712)</f>
        <v>A1</v>
      </c>
      <c r="J1711" s="10" t="str">
        <f>IF('KCC input'!L1712=0,"",'KCC input'!L1712)</f>
        <v>ZKC011</v>
      </c>
      <c r="K1711" s="10" t="str">
        <f>IF('KCC input'!M1712=0,"",'KCC input'!M1712)</f>
        <v>Z565</v>
      </c>
      <c r="L1711" s="12"/>
    </row>
    <row r="1712" spans="1:12" s="4" customFormat="1" x14ac:dyDescent="0.25">
      <c r="A1712" s="10" t="str">
        <f>IF(LEFT('KCC input'!A1713,2)="ZA",'KCC input'!A1713,"")</f>
        <v/>
      </c>
      <c r="B1712" s="10" t="str">
        <f>IF(LEFT('KCC input'!C1713,2)="ZA",'KCC input'!C1713,"")</f>
        <v/>
      </c>
      <c r="C1712" s="10" t="str">
        <f>IF(LEFT('KCC input'!E1713,2)="ZA",'KCC input'!E1713,"")</f>
        <v/>
      </c>
      <c r="D1712" s="10" t="str">
        <f>IF(LEFT('KCC input'!G1713,2)="ZA",'KCC input'!G1713,"")</f>
        <v>ZA_02470</v>
      </c>
      <c r="E1712" s="10" t="str">
        <f>IF('KCC input'!H1713=0,"",'KCC input'!H1713)</f>
        <v>Ik heb een foute offerte ontvangen</v>
      </c>
      <c r="F1712" s="10" t="str">
        <f>IF('KCC input'!H1713=0,"",'KCC input'!H1713)</f>
        <v>Ik heb een foute offerte ontvangen</v>
      </c>
      <c r="G1712" s="10" t="str">
        <f t="shared" si="26"/>
        <v>A1ZKC011  Z566</v>
      </c>
      <c r="H1712" s="11" t="str">
        <f>IF('KCC input'!I1713=0,"",'KCC input'!I1713)</f>
        <v/>
      </c>
      <c r="I1712" s="10" t="str">
        <f>IF('KCC input'!K1713=0,"",'KCC input'!K1713)</f>
        <v>A1</v>
      </c>
      <c r="J1712" s="10" t="str">
        <f>IF('KCC input'!L1713=0,"",'KCC input'!L1713)</f>
        <v>ZKC011</v>
      </c>
      <c r="K1712" s="10" t="str">
        <f>IF('KCC input'!M1713=0,"",'KCC input'!M1713)</f>
        <v>Z566</v>
      </c>
      <c r="L1712" s="12"/>
    </row>
    <row r="1713" spans="1:12" s="13" customFormat="1" x14ac:dyDescent="0.25">
      <c r="A1713" s="10" t="str">
        <f>IF(LEFT('KCC input'!A1714,2)="ZA",'KCC input'!A1714,"")</f>
        <v/>
      </c>
      <c r="B1713" s="10" t="str">
        <f>IF(LEFT('KCC input'!C1714,2)="ZA",'KCC input'!C1714,"")</f>
        <v/>
      </c>
      <c r="C1713" s="10" t="str">
        <f>IF(LEFT('KCC input'!E1714,2)="ZA",'KCC input'!E1714,"")</f>
        <v/>
      </c>
      <c r="D1713" s="10" t="str">
        <f>IF(LEFT('KCC input'!G1714,2)="ZA",'KCC input'!G1714,"")</f>
        <v>ZA_02471</v>
      </c>
      <c r="E1713" s="10" t="str">
        <f>IF('KCC input'!H1714=0,"",'KCC input'!H1714)</f>
        <v>Ik wil mijn offerte aanpassen</v>
      </c>
      <c r="F1713" s="10" t="str">
        <f>IF('KCC input'!H1714=0,"",'KCC input'!H1714)</f>
        <v>Ik wil mijn offerte aanpassen</v>
      </c>
      <c r="G1713" s="10" t="str">
        <f t="shared" si="26"/>
        <v>A1ZKC011  Z567</v>
      </c>
      <c r="H1713" s="11" t="str">
        <f>IF('KCC input'!I1714=0,"",'KCC input'!I1714)</f>
        <v/>
      </c>
      <c r="I1713" s="10" t="str">
        <f>IF('KCC input'!K1714=0,"",'KCC input'!K1714)</f>
        <v>A1</v>
      </c>
      <c r="J1713" s="10" t="str">
        <f>IF('KCC input'!L1714=0,"",'KCC input'!L1714)</f>
        <v>ZKC011</v>
      </c>
      <c r="K1713" s="10" t="str">
        <f>IF('KCC input'!M1714=0,"",'KCC input'!M1714)</f>
        <v>Z567</v>
      </c>
      <c r="L1713" s="12"/>
    </row>
    <row r="1714" spans="1:12" s="13" customFormat="1" x14ac:dyDescent="0.25">
      <c r="A1714" s="10" t="str">
        <f>IF(LEFT('KCC input'!A1715,2)="ZA",'KCC input'!A1715,"")</f>
        <v/>
      </c>
      <c r="B1714" s="10" t="str">
        <f>IF(LEFT('KCC input'!C1715,2)="ZA",'KCC input'!C1715,"")</f>
        <v/>
      </c>
      <c r="C1714" s="10" t="str">
        <f>IF(LEFT('KCC input'!E1715,2)="ZA",'KCC input'!E1715,"")</f>
        <v/>
      </c>
      <c r="D1714" s="10" t="str">
        <f>IF(LEFT('KCC input'!G1715,2)="ZA",'KCC input'!G1715,"")</f>
        <v>ZA_02472</v>
      </c>
      <c r="E1714" s="10" t="str">
        <f>IF('KCC input'!H1715=0,"",'KCC input'!H1715)</f>
        <v>Ik heb hulp nodig bij invullen van bestelformulier</v>
      </c>
      <c r="F1714" s="10" t="str">
        <f>IF('KCC input'!H1715=0,"",'KCC input'!H1715)</f>
        <v>Ik heb hulp nodig bij invullen van bestelformulier</v>
      </c>
      <c r="G1714" s="10" t="str">
        <f t="shared" si="26"/>
        <v>A1ZKC011  Z568</v>
      </c>
      <c r="H1714" s="11" t="str">
        <f>IF('KCC input'!I1715=0,"",'KCC input'!I1715)</f>
        <v/>
      </c>
      <c r="I1714" s="10" t="str">
        <f>IF('KCC input'!K1715=0,"",'KCC input'!K1715)</f>
        <v>A1</v>
      </c>
      <c r="J1714" s="10" t="str">
        <f>IF('KCC input'!L1715=0,"",'KCC input'!L1715)</f>
        <v>ZKC011</v>
      </c>
      <c r="K1714" s="10" t="str">
        <f>IF('KCC input'!M1715=0,"",'KCC input'!M1715)</f>
        <v>Z568</v>
      </c>
      <c r="L1714" s="12"/>
    </row>
    <row r="1715" spans="1:12" s="13" customFormat="1" x14ac:dyDescent="0.25">
      <c r="A1715" s="10" t="str">
        <f>IF(LEFT('KCC input'!A1716,2)="ZA",'KCC input'!A1716,"")</f>
        <v/>
      </c>
      <c r="B1715" s="10" t="str">
        <f>IF(LEFT('KCC input'!C1716,2)="ZA",'KCC input'!C1716,"")</f>
        <v/>
      </c>
      <c r="C1715" s="10" t="str">
        <f>IF(LEFT('KCC input'!E1716,2)="ZA",'KCC input'!E1716,"")</f>
        <v/>
      </c>
      <c r="D1715" s="10" t="str">
        <f>IF(LEFT('KCC input'!G1716,2)="ZA",'KCC input'!G1716,"")</f>
        <v>ZA_02473</v>
      </c>
      <c r="E1715" s="10" t="str">
        <f>IF('KCC input'!H1716=0,"",'KCC input'!H1716)</f>
        <v>Ik begrijp mijn offerte niet</v>
      </c>
      <c r="F1715" s="10" t="str">
        <f>IF('KCC input'!H1716=0,"",'KCC input'!H1716)</f>
        <v>Ik begrijp mijn offerte niet</v>
      </c>
      <c r="G1715" s="10" t="str">
        <f t="shared" si="26"/>
        <v>A1ZKC011  Z569</v>
      </c>
      <c r="H1715" s="11" t="str">
        <f>IF('KCC input'!I1716=0,"",'KCC input'!I1716)</f>
        <v/>
      </c>
      <c r="I1715" s="10" t="str">
        <f>IF('KCC input'!K1716=0,"",'KCC input'!K1716)</f>
        <v>A1</v>
      </c>
      <c r="J1715" s="10" t="str">
        <f>IF('KCC input'!L1716=0,"",'KCC input'!L1716)</f>
        <v>ZKC011</v>
      </c>
      <c r="K1715" s="10" t="str">
        <f>IF('KCC input'!M1716=0,"",'KCC input'!M1716)</f>
        <v>Z569</v>
      </c>
      <c r="L1715" s="12"/>
    </row>
    <row r="1716" spans="1:12" s="13" customFormat="1" x14ac:dyDescent="0.25">
      <c r="A1716" s="10" t="str">
        <f>IF(LEFT('KCC input'!A1717,2)="ZA",'KCC input'!A1717,"")</f>
        <v/>
      </c>
      <c r="B1716" s="10" t="str">
        <f>IF(LEFT('KCC input'!C1717,2)="ZA",'KCC input'!C1717,"")</f>
        <v/>
      </c>
      <c r="C1716" s="10" t="str">
        <f>IF(LEFT('KCC input'!E1717,2)="ZA",'KCC input'!E1717,"")</f>
        <v/>
      </c>
      <c r="D1716" s="10" t="str">
        <f>IF(LEFT('KCC input'!G1717,2)="ZA",'KCC input'!G1717,"")</f>
        <v>ZA_02474</v>
      </c>
      <c r="E1716" s="10" t="str">
        <f>IF('KCC input'!H1717=0,"",'KCC input'!H1717)</f>
        <v>Ik heb een terugbelverzoek ontvangen</v>
      </c>
      <c r="F1716" s="10" t="str">
        <f>IF('KCC input'!H1717=0,"",'KCC input'!H1717)</f>
        <v>Ik heb een terugbelverzoek ontvangen</v>
      </c>
      <c r="G1716" s="10" t="str">
        <f t="shared" si="26"/>
        <v>A1ZKC011  Z570</v>
      </c>
      <c r="H1716" s="11" t="str">
        <f>IF('KCC input'!I1717=0,"",'KCC input'!I1717)</f>
        <v/>
      </c>
      <c r="I1716" s="10" t="str">
        <f>IF('KCC input'!K1717=0,"",'KCC input'!K1717)</f>
        <v>A1</v>
      </c>
      <c r="J1716" s="10" t="str">
        <f>IF('KCC input'!L1717=0,"",'KCC input'!L1717)</f>
        <v>ZKC011</v>
      </c>
      <c r="K1716" s="10" t="str">
        <f>IF('KCC input'!M1717=0,"",'KCC input'!M1717)</f>
        <v>Z570</v>
      </c>
      <c r="L1716" s="12"/>
    </row>
    <row r="1717" spans="1:12" s="13" customFormat="1" x14ac:dyDescent="0.25">
      <c r="A1717" s="10" t="str">
        <f>IF(LEFT('KCC input'!A1718,2)="ZA",'KCC input'!A1718,"")</f>
        <v/>
      </c>
      <c r="B1717" s="10" t="str">
        <f>IF(LEFT('KCC input'!C1718,2)="ZA",'KCC input'!C1718,"")</f>
        <v/>
      </c>
      <c r="C1717" s="10" t="str">
        <f>IF(LEFT('KCC input'!E1718,2)="ZA",'KCC input'!E1718,"")</f>
        <v/>
      </c>
      <c r="D1717" s="10" t="str">
        <f>IF(LEFT('KCC input'!G1718,2)="ZA",'KCC input'!G1718,"")</f>
        <v>ZA_02475</v>
      </c>
      <c r="E1717" s="10" t="str">
        <f>IF('KCC input'!H1718=0,"",'KCC input'!H1718)</f>
        <v>Ik lever extra informatie aan</v>
      </c>
      <c r="F1717" s="10" t="str">
        <f>IF('KCC input'!H1718=0,"",'KCC input'!H1718)</f>
        <v>Ik lever extra informatie aan</v>
      </c>
      <c r="G1717" s="10" t="str">
        <f t="shared" si="26"/>
        <v>A1ZKC011  Z571</v>
      </c>
      <c r="H1717" s="11" t="str">
        <f>IF('KCC input'!I1718=0,"",'KCC input'!I1718)</f>
        <v/>
      </c>
      <c r="I1717" s="10" t="str">
        <f>IF('KCC input'!K1718=0,"",'KCC input'!K1718)</f>
        <v>A1</v>
      </c>
      <c r="J1717" s="10" t="str">
        <f>IF('KCC input'!L1718=0,"",'KCC input'!L1718)</f>
        <v>ZKC011</v>
      </c>
      <c r="K1717" s="10" t="str">
        <f>IF('KCC input'!M1718=0,"",'KCC input'!M1718)</f>
        <v>Z571</v>
      </c>
      <c r="L1717" s="12"/>
    </row>
    <row r="1718" spans="1:12" s="13" customFormat="1" x14ac:dyDescent="0.25">
      <c r="A1718" s="10" t="str">
        <f>IF(LEFT('KCC input'!A1719,2)="ZA",'KCC input'!A1719,"")</f>
        <v/>
      </c>
      <c r="B1718" s="10" t="str">
        <f>IF(LEFT('KCC input'!C1719,2)="ZA",'KCC input'!C1719,"")</f>
        <v/>
      </c>
      <c r="C1718" s="10" t="str">
        <f>IF(LEFT('KCC input'!E1719,2)="ZA",'KCC input'!E1719,"")</f>
        <v/>
      </c>
      <c r="D1718" s="10" t="str">
        <f>IF(LEFT('KCC input'!G1719,2)="ZA",'KCC input'!G1719,"")</f>
        <v>ZA_02476</v>
      </c>
      <c r="E1718" s="10" t="str">
        <f>IF('KCC input'!H1719=0,"",'KCC input'!H1719)</f>
        <v>Ik wil de status weten van mijn offerteaanvraag</v>
      </c>
      <c r="F1718" s="10" t="str">
        <f>IF('KCC input'!H1719=0,"",'KCC input'!H1719)</f>
        <v>Ik wil de status weten van mijn offerteaanvraag</v>
      </c>
      <c r="G1718" s="10" t="str">
        <f t="shared" si="26"/>
        <v>A1ZKC011  Z572</v>
      </c>
      <c r="H1718" s="11" t="str">
        <f>IF('KCC input'!I1719=0,"",'KCC input'!I1719)</f>
        <v/>
      </c>
      <c r="I1718" s="10" t="str">
        <f>IF('KCC input'!K1719=0,"",'KCC input'!K1719)</f>
        <v>A1</v>
      </c>
      <c r="J1718" s="10" t="str">
        <f>IF('KCC input'!L1719=0,"",'KCC input'!L1719)</f>
        <v>ZKC011</v>
      </c>
      <c r="K1718" s="10" t="str">
        <f>IF('KCC input'!M1719=0,"",'KCC input'!M1719)</f>
        <v>Z572</v>
      </c>
      <c r="L1718" s="12"/>
    </row>
    <row r="1719" spans="1:12" s="13" customFormat="1" x14ac:dyDescent="0.25">
      <c r="A1719" s="10" t="str">
        <f>IF(LEFT('KCC input'!A1720,2)="ZA",'KCC input'!A1720,"")</f>
        <v/>
      </c>
      <c r="B1719" s="10" t="str">
        <f>IF(LEFT('KCC input'!C1720,2)="ZA",'KCC input'!C1720,"")</f>
        <v/>
      </c>
      <c r="C1719" s="10" t="str">
        <f>IF(LEFT('KCC input'!E1720,2)="ZA",'KCC input'!E1720,"")</f>
        <v/>
      </c>
      <c r="D1719" s="10" t="str">
        <f>IF(LEFT('KCC input'!G1720,2)="ZA",'KCC input'!G1720,"")</f>
        <v>ZA_02477</v>
      </c>
      <c r="E1719" s="10" t="str">
        <f>IF('KCC input'!H1720=0,"",'KCC input'!H1720)</f>
        <v>Ik wil mijn offerteaanvraag intrekken</v>
      </c>
      <c r="F1719" s="10" t="str">
        <f>IF('KCC input'!H1720=0,"",'KCC input'!H1720)</f>
        <v>Ik wil mijn offerteaanvraag intrekken</v>
      </c>
      <c r="G1719" s="10" t="str">
        <f t="shared" si="26"/>
        <v>A1ZKC011  Z573</v>
      </c>
      <c r="H1719" s="11" t="str">
        <f>IF('KCC input'!I1720=0,"",'KCC input'!I1720)</f>
        <v/>
      </c>
      <c r="I1719" s="10" t="str">
        <f>IF('KCC input'!K1720=0,"",'KCC input'!K1720)</f>
        <v>A1</v>
      </c>
      <c r="J1719" s="10" t="str">
        <f>IF('KCC input'!L1720=0,"",'KCC input'!L1720)</f>
        <v>ZKC011</v>
      </c>
      <c r="K1719" s="10" t="str">
        <f>IF('KCC input'!M1720=0,"",'KCC input'!M1720)</f>
        <v>Z573</v>
      </c>
      <c r="L1719" s="12"/>
    </row>
    <row r="1720" spans="1:12" s="13" customFormat="1" x14ac:dyDescent="0.25">
      <c r="A1720" s="10" t="str">
        <f>IF(LEFT('KCC input'!A1721,2)="ZA",'KCC input'!A1721,"")</f>
        <v/>
      </c>
      <c r="B1720" s="10" t="str">
        <f>IF(LEFT('KCC input'!C1721,2)="ZA",'KCC input'!C1721,"")</f>
        <v/>
      </c>
      <c r="C1720" s="10" t="str">
        <f>IF(LEFT('KCC input'!E1721,2)="ZA",'KCC input'!E1721,"")</f>
        <v/>
      </c>
      <c r="D1720" s="10" t="str">
        <f>IF(LEFT('KCC input'!G1721,2)="ZA",'KCC input'!G1721,"")</f>
        <v>ZA_02478</v>
      </c>
      <c r="E1720" s="10" t="str">
        <f>IF('KCC input'!H1721=0,"",'KCC input'!H1721)</f>
        <v>Verzonden offerte (uitgaand)</v>
      </c>
      <c r="F1720" s="10" t="str">
        <f>IF('KCC input'!H1721=0,"",'KCC input'!H1721)</f>
        <v>Verzonden offerte (uitgaand)</v>
      </c>
      <c r="G1720" s="10" t="str">
        <f t="shared" si="26"/>
        <v>A1ZKC011  Z574</v>
      </c>
      <c r="H1720" s="11" t="str">
        <f>IF('KCC input'!I1721=0,"",'KCC input'!I1721)</f>
        <v/>
      </c>
      <c r="I1720" s="10" t="str">
        <f>IF('KCC input'!K1721=0,"",'KCC input'!K1721)</f>
        <v>A1</v>
      </c>
      <c r="J1720" s="10" t="str">
        <f>IF('KCC input'!L1721=0,"",'KCC input'!L1721)</f>
        <v>ZKC011</v>
      </c>
      <c r="K1720" s="10" t="str">
        <f>IF('KCC input'!M1721=0,"",'KCC input'!M1721)</f>
        <v>Z574</v>
      </c>
      <c r="L1720" s="12"/>
    </row>
    <row r="1721" spans="1:12" s="13" customFormat="1" x14ac:dyDescent="0.25">
      <c r="A1721" s="10" t="str">
        <f>IF(LEFT('KCC input'!A1722,2)="ZA",'KCC input'!A1722,"")</f>
        <v/>
      </c>
      <c r="B1721" s="10" t="str">
        <f>IF(LEFT('KCC input'!C1722,2)="ZA",'KCC input'!C1722,"")</f>
        <v/>
      </c>
      <c r="C1721" s="10" t="str">
        <f>IF(LEFT('KCC input'!E1722,2)="ZA",'KCC input'!E1722,"")</f>
        <v/>
      </c>
      <c r="D1721" s="10" t="str">
        <f>IF(LEFT('KCC input'!G1722,2)="ZA",'KCC input'!G1722,"")</f>
        <v>ZA_02479</v>
      </c>
      <c r="E1721" s="10" t="str">
        <f>IF('KCC input'!H1722=0,"",'KCC input'!H1722)</f>
        <v>Terugkoppeling aan klant (uitgaand)</v>
      </c>
      <c r="F1721" s="10" t="str">
        <f>IF('KCC input'!H1722=0,"",'KCC input'!H1722)</f>
        <v>Terugkoppeling aan klant (uitgaand)</v>
      </c>
      <c r="G1721" s="10" t="str">
        <f t="shared" si="26"/>
        <v>A1ZKC011  Z575</v>
      </c>
      <c r="H1721" s="11" t="str">
        <f>IF('KCC input'!I1722=0,"",'KCC input'!I1722)</f>
        <v/>
      </c>
      <c r="I1721" s="10" t="str">
        <f>IF('KCC input'!K1722=0,"",'KCC input'!K1722)</f>
        <v>A1</v>
      </c>
      <c r="J1721" s="10" t="str">
        <f>IF('KCC input'!L1722=0,"",'KCC input'!L1722)</f>
        <v>ZKC011</v>
      </c>
      <c r="K1721" s="10" t="str">
        <f>IF('KCC input'!M1722=0,"",'KCC input'!M1722)</f>
        <v>Z575</v>
      </c>
      <c r="L1721" s="12"/>
    </row>
    <row r="1722" spans="1:12" s="13" customFormat="1" x14ac:dyDescent="0.25">
      <c r="A1722" s="10" t="str">
        <f>IF(LEFT('KCC input'!A1723,2)="ZA",'KCC input'!A1723,"")</f>
        <v/>
      </c>
      <c r="B1722" s="10" t="str">
        <f>IF(LEFT('KCC input'!C1723,2)="ZA",'KCC input'!C1723,"")</f>
        <v/>
      </c>
      <c r="C1722" s="10" t="str">
        <f>IF(LEFT('KCC input'!E1723,2)="ZA",'KCC input'!E1723,"")</f>
        <v/>
      </c>
      <c r="D1722" s="10" t="str">
        <f>IF(LEFT('KCC input'!G1723,2)="ZA",'KCC input'!G1723,"")</f>
        <v>ZA_02841</v>
      </c>
      <c r="E1722" s="10" t="str">
        <f>IF('KCC input'!H1723=0,"",'KCC input'!H1723)</f>
        <v xml:space="preserve">Sluiten ticket (uitgaand) </v>
      </c>
      <c r="F1722" s="10" t="str">
        <f>IF('KCC input'!H1723=0,"",'KCC input'!H1723)</f>
        <v xml:space="preserve">Sluiten ticket (uitgaand) </v>
      </c>
      <c r="G1722" s="10" t="str">
        <f t="shared" si="26"/>
        <v>A1ZKC011  Z757</v>
      </c>
      <c r="H1722" s="11" t="str">
        <f>IF('KCC input'!I1723=0,"",'KCC input'!I1723)</f>
        <v/>
      </c>
      <c r="I1722" s="10" t="str">
        <f>IF('KCC input'!K1723=0,"",'KCC input'!K1723)</f>
        <v>A1</v>
      </c>
      <c r="J1722" s="10" t="str">
        <f>IF('KCC input'!L1723=0,"",'KCC input'!L1723)</f>
        <v>ZKC011</v>
      </c>
      <c r="K1722" s="10" t="str">
        <f>IF('KCC input'!M1723=0,"",'KCC input'!M1723)</f>
        <v>Z757</v>
      </c>
      <c r="L1722" s="12"/>
    </row>
    <row r="1723" spans="1:12" s="13" customFormat="1" x14ac:dyDescent="0.25">
      <c r="A1723" s="10" t="str">
        <f>IF(LEFT('KCC input'!A1724,2)="ZA",'KCC input'!A1724,"")</f>
        <v/>
      </c>
      <c r="B1723" s="10" t="str">
        <f>IF(LEFT('KCC input'!C1724,2)="ZA",'KCC input'!C1724,"")</f>
        <v>ZA_01687</v>
      </c>
      <c r="C1723" s="10" t="str">
        <f>IF(LEFT('KCC input'!E1724,2)="ZA",'KCC input'!E1724,"")</f>
        <v/>
      </c>
      <c r="D1723" s="10" t="str">
        <f>IF(LEFT('KCC input'!G1724,2)="ZA",'KCC input'!G1724,"")</f>
        <v/>
      </c>
      <c r="E1723" s="10" t="str">
        <f>IF('KCC input'!H1724=0,"",'KCC input'!H1724)</f>
        <v>Bestellen</v>
      </c>
      <c r="F1723" s="10" t="str">
        <f>IF('KCC input'!H1724=0,"",'KCC input'!H1724)</f>
        <v>Bestellen</v>
      </c>
      <c r="G1723" s="10" t="str">
        <f t="shared" si="26"/>
        <v>A1ZKC011  Z373</v>
      </c>
      <c r="H1723" s="11" t="str">
        <f>IF('KCC input'!I1724=0,"",'KCC input'!I1724)</f>
        <v/>
      </c>
      <c r="I1723" s="10" t="str">
        <f>IF('KCC input'!K1724=0,"",'KCC input'!K1724)</f>
        <v>A1</v>
      </c>
      <c r="J1723" s="10" t="str">
        <f>IF('KCC input'!L1724=0,"",'KCC input'!L1724)</f>
        <v>ZKC011</v>
      </c>
      <c r="K1723" s="10" t="str">
        <f>IF('KCC input'!M1724=0,"",'KCC input'!M1724)</f>
        <v>Z373</v>
      </c>
      <c r="L1723" s="12"/>
    </row>
    <row r="1724" spans="1:12" s="13" customFormat="1" x14ac:dyDescent="0.25">
      <c r="A1724" s="10" t="str">
        <f>IF(LEFT('KCC input'!A1725,2)="ZA",'KCC input'!A1725,"")</f>
        <v/>
      </c>
      <c r="B1724" s="10" t="str">
        <f>IF(LEFT('KCC input'!C1725,2)="ZA",'KCC input'!C1725,"")</f>
        <v/>
      </c>
      <c r="C1724" s="10" t="str">
        <f>IF(LEFT('KCC input'!E1725,2)="ZA",'KCC input'!E1725,"")</f>
        <v>ZA_01688</v>
      </c>
      <c r="D1724" s="10" t="str">
        <f>IF(LEFT('KCC input'!G1725,2)="ZA",'KCC input'!G1725,"")</f>
        <v/>
      </c>
      <c r="E1724" s="10" t="str">
        <f>IF('KCC input'!H1725=0,"",'KCC input'!H1725)</f>
        <v>Grenscorrectie</v>
      </c>
      <c r="F1724" s="10" t="str">
        <f>IF('KCC input'!H1725=0,"",'KCC input'!H1725)</f>
        <v>Grenscorrectie</v>
      </c>
      <c r="G1724" s="10" t="str">
        <f t="shared" si="26"/>
        <v>A1ZKC011  Z404</v>
      </c>
      <c r="H1724" s="11" t="str">
        <f>IF('KCC input'!I1725=0,"",'KCC input'!I1725)</f>
        <v/>
      </c>
      <c r="I1724" s="10" t="str">
        <f>IF('KCC input'!K1725=0,"",'KCC input'!K1725)</f>
        <v>A1</v>
      </c>
      <c r="J1724" s="10" t="str">
        <f>IF('KCC input'!L1725=0,"",'KCC input'!L1725)</f>
        <v>ZKC011</v>
      </c>
      <c r="K1724" s="10" t="str">
        <f>IF('KCC input'!M1725=0,"",'KCC input'!M1725)</f>
        <v>Z404</v>
      </c>
      <c r="L1724" s="12"/>
    </row>
    <row r="1725" spans="1:12" s="4" customFormat="1" x14ac:dyDescent="0.25">
      <c r="A1725" s="10" t="str">
        <f>IF(LEFT('KCC input'!A1726,2)="ZA",'KCC input'!A1726,"")</f>
        <v/>
      </c>
      <c r="B1725" s="10" t="str">
        <f>IF(LEFT('KCC input'!C1726,2)="ZA",'KCC input'!C1726,"")</f>
        <v/>
      </c>
      <c r="C1725" s="10" t="str">
        <f>IF(LEFT('KCC input'!E1726,2)="ZA",'KCC input'!E1726,"")</f>
        <v/>
      </c>
      <c r="D1725" s="10" t="str">
        <f>IF(LEFT('KCC input'!G1726,2)="ZA",'KCC input'!G1726,"")</f>
        <v>ZA_02480</v>
      </c>
      <c r="E1725" s="10" t="str">
        <f>IF('KCC input'!H1726=0,"",'KCC input'!H1726)</f>
        <v>Ik ga akkoord met de offerte</v>
      </c>
      <c r="F1725" s="10" t="str">
        <f>IF('KCC input'!H1726=0,"",'KCC input'!H1726)</f>
        <v>Ik ga akkoord met de offerte</v>
      </c>
      <c r="G1725" s="10" t="str">
        <f t="shared" si="26"/>
        <v>A1ZKC011  Z576</v>
      </c>
      <c r="H1725" s="11" t="str">
        <f>IF('KCC input'!I1726=0,"",'KCC input'!I1726)</f>
        <v/>
      </c>
      <c r="I1725" s="10" t="str">
        <f>IF('KCC input'!K1726=0,"",'KCC input'!K1726)</f>
        <v>A1</v>
      </c>
      <c r="J1725" s="10" t="str">
        <f>IF('KCC input'!L1726=0,"",'KCC input'!L1726)</f>
        <v>ZKC011</v>
      </c>
      <c r="K1725" s="10" t="str">
        <f>IF('KCC input'!M1726=0,"",'KCC input'!M1726)</f>
        <v>Z576</v>
      </c>
      <c r="L1725" s="12"/>
    </row>
    <row r="1726" spans="1:12" s="13" customFormat="1" x14ac:dyDescent="0.25">
      <c r="A1726" s="10" t="str">
        <f>IF(LEFT('KCC input'!A1727,2)="ZA",'KCC input'!A1727,"")</f>
        <v/>
      </c>
      <c r="B1726" s="10" t="str">
        <f>IF(LEFT('KCC input'!C1727,2)="ZA",'KCC input'!C1727,"")</f>
        <v/>
      </c>
      <c r="C1726" s="10" t="str">
        <f>IF(LEFT('KCC input'!E1727,2)="ZA",'KCC input'!E1727,"")</f>
        <v/>
      </c>
      <c r="D1726" s="10" t="str">
        <f>IF(LEFT('KCC input'!G1727,2)="ZA",'KCC input'!G1727,"")</f>
        <v>ZA_02481</v>
      </c>
      <c r="E1726" s="10" t="str">
        <f>IF('KCC input'!H1727=0,"",'KCC input'!H1727)</f>
        <v>Ik geef via mail/formulier opdracht voor splitsing</v>
      </c>
      <c r="F1726" s="10" t="str">
        <f>IF('KCC input'!H1727=0,"",'KCC input'!H1727)</f>
        <v>Ik geef via mail/formulier opdracht voor splitsing</v>
      </c>
      <c r="G1726" s="10" t="str">
        <f t="shared" si="26"/>
        <v>A1ZKC011  Z577</v>
      </c>
      <c r="H1726" s="11" t="str">
        <f>IF('KCC input'!I1727=0,"",'KCC input'!I1727)</f>
        <v/>
      </c>
      <c r="I1726" s="10" t="str">
        <f>IF('KCC input'!K1727=0,"",'KCC input'!K1727)</f>
        <v>A1</v>
      </c>
      <c r="J1726" s="10" t="str">
        <f>IF('KCC input'!L1727=0,"",'KCC input'!L1727)</f>
        <v>ZKC011</v>
      </c>
      <c r="K1726" s="10" t="str">
        <f>IF('KCC input'!M1727=0,"",'KCC input'!M1727)</f>
        <v>Z577</v>
      </c>
      <c r="L1726" s="12"/>
    </row>
    <row r="1727" spans="1:12" s="13" customFormat="1" x14ac:dyDescent="0.25">
      <c r="A1727" s="10" t="str">
        <f>IF(LEFT('KCC input'!A1728,2)="ZA",'KCC input'!A1728,"")</f>
        <v/>
      </c>
      <c r="B1727" s="10" t="str">
        <f>IF(LEFT('KCC input'!C1728,2)="ZA",'KCC input'!C1728,"")</f>
        <v/>
      </c>
      <c r="C1727" s="10" t="str">
        <f>IF(LEFT('KCC input'!E1728,2)="ZA",'KCC input'!E1728,"")</f>
        <v/>
      </c>
      <c r="D1727" s="10" t="str">
        <f>IF(LEFT('KCC input'!G1728,2)="ZA",'KCC input'!G1728,"")</f>
        <v>ZA_02482</v>
      </c>
      <c r="E1727" s="10" t="str">
        <f>IF('KCC input'!H1728=0,"",'KCC input'!H1728)</f>
        <v>Ik wil mijn opdracht afzeggen</v>
      </c>
      <c r="F1727" s="10" t="str">
        <f>IF('KCC input'!H1728=0,"",'KCC input'!H1728)</f>
        <v>Ik wil mijn opdracht afzeggen</v>
      </c>
      <c r="G1727" s="10" t="str">
        <f t="shared" si="26"/>
        <v>A1ZKC011  Z578</v>
      </c>
      <c r="H1727" s="11" t="str">
        <f>IF('KCC input'!I1728=0,"",'KCC input'!I1728)</f>
        <v/>
      </c>
      <c r="I1727" s="10" t="str">
        <f>IF('KCC input'!K1728=0,"",'KCC input'!K1728)</f>
        <v>A1</v>
      </c>
      <c r="J1727" s="10" t="str">
        <f>IF('KCC input'!L1728=0,"",'KCC input'!L1728)</f>
        <v>ZKC011</v>
      </c>
      <c r="K1727" s="10" t="str">
        <f>IF('KCC input'!M1728=0,"",'KCC input'!M1728)</f>
        <v>Z578</v>
      </c>
      <c r="L1727" s="12"/>
    </row>
    <row r="1728" spans="1:12" s="13" customFormat="1" x14ac:dyDescent="0.25">
      <c r="A1728" s="10" t="str">
        <f>IF(LEFT('KCC input'!A1729,2)="ZA",'KCC input'!A1729,"")</f>
        <v/>
      </c>
      <c r="B1728" s="10" t="str">
        <f>IF(LEFT('KCC input'!C1729,2)="ZA",'KCC input'!C1729,"")</f>
        <v/>
      </c>
      <c r="C1728" s="10" t="str">
        <f>IF(LEFT('KCC input'!E1729,2)="ZA",'KCC input'!E1729,"")</f>
        <v/>
      </c>
      <c r="D1728" s="10" t="str">
        <f>IF(LEFT('KCC input'!G1729,2)="ZA",'KCC input'!G1729,"")</f>
        <v>ZA_02483</v>
      </c>
      <c r="E1728" s="10" t="str">
        <f>IF('KCC input'!H1729=0,"",'KCC input'!H1729)</f>
        <v>Ik heb een foute opdrachtbevestiging ontvangen</v>
      </c>
      <c r="F1728" s="10" t="str">
        <f>IF('KCC input'!H1729=0,"",'KCC input'!H1729)</f>
        <v>Ik heb een foute opdrachtbevestiging ontvangen</v>
      </c>
      <c r="G1728" s="10" t="str">
        <f t="shared" si="26"/>
        <v>A1ZKC011  Z579</v>
      </c>
      <c r="H1728" s="11" t="str">
        <f>IF('KCC input'!I1729=0,"",'KCC input'!I1729)</f>
        <v/>
      </c>
      <c r="I1728" s="10" t="str">
        <f>IF('KCC input'!K1729=0,"",'KCC input'!K1729)</f>
        <v>A1</v>
      </c>
      <c r="J1728" s="10" t="str">
        <f>IF('KCC input'!L1729=0,"",'KCC input'!L1729)</f>
        <v>ZKC011</v>
      </c>
      <c r="K1728" s="10" t="str">
        <f>IF('KCC input'!M1729=0,"",'KCC input'!M1729)</f>
        <v>Z579</v>
      </c>
      <c r="L1728" s="12"/>
    </row>
    <row r="1729" spans="1:12" s="13" customFormat="1" x14ac:dyDescent="0.25">
      <c r="A1729" s="10" t="str">
        <f>IF(LEFT('KCC input'!A1730,2)="ZA",'KCC input'!A1730,"")</f>
        <v/>
      </c>
      <c r="B1729" s="10" t="str">
        <f>IF(LEFT('KCC input'!C1730,2)="ZA",'KCC input'!C1730,"")</f>
        <v/>
      </c>
      <c r="C1729" s="10" t="str">
        <f>IF(LEFT('KCC input'!E1730,2)="ZA",'KCC input'!E1730,"")</f>
        <v/>
      </c>
      <c r="D1729" s="10" t="str">
        <f>IF(LEFT('KCC input'!G1730,2)="ZA",'KCC input'!G1730,"")</f>
        <v>ZA_02484</v>
      </c>
      <c r="E1729" s="10" t="str">
        <f>IF('KCC input'!H1730=0,"",'KCC input'!H1730)</f>
        <v>Ik wil mijn opdracht aanpassen</v>
      </c>
      <c r="F1729" s="10" t="str">
        <f>IF('KCC input'!H1730=0,"",'KCC input'!H1730)</f>
        <v>Ik wil mijn opdracht aanpassen</v>
      </c>
      <c r="G1729" s="10" t="str">
        <f t="shared" si="26"/>
        <v>A1ZKC011  Z580</v>
      </c>
      <c r="H1729" s="11" t="str">
        <f>IF('KCC input'!I1730=0,"",'KCC input'!I1730)</f>
        <v/>
      </c>
      <c r="I1729" s="10" t="str">
        <f>IF('KCC input'!K1730=0,"",'KCC input'!K1730)</f>
        <v>A1</v>
      </c>
      <c r="J1729" s="10" t="str">
        <f>IF('KCC input'!L1730=0,"",'KCC input'!L1730)</f>
        <v>ZKC011</v>
      </c>
      <c r="K1729" s="10" t="str">
        <f>IF('KCC input'!M1730=0,"",'KCC input'!M1730)</f>
        <v>Z580</v>
      </c>
      <c r="L1729" s="12"/>
    </row>
    <row r="1730" spans="1:12" s="13" customFormat="1" x14ac:dyDescent="0.25">
      <c r="A1730" s="10" t="str">
        <f>IF(LEFT('KCC input'!A1731,2)="ZA",'KCC input'!A1731,"")</f>
        <v/>
      </c>
      <c r="B1730" s="10" t="str">
        <f>IF(LEFT('KCC input'!C1731,2)="ZA",'KCC input'!C1731,"")</f>
        <v/>
      </c>
      <c r="C1730" s="10" t="str">
        <f>IF(LEFT('KCC input'!E1731,2)="ZA",'KCC input'!E1731,"")</f>
        <v/>
      </c>
      <c r="D1730" s="10" t="str">
        <f>IF(LEFT('KCC input'!G1731,2)="ZA",'KCC input'!G1731,"")</f>
        <v>ZA_02485</v>
      </c>
      <c r="E1730" s="10" t="str">
        <f>IF('KCC input'!H1731=0,"",'KCC input'!H1731)</f>
        <v>Ik heb hulp nodig bij invullen van bestelformulier</v>
      </c>
      <c r="F1730" s="10" t="str">
        <f>IF('KCC input'!H1731=0,"",'KCC input'!H1731)</f>
        <v>Ik heb hulp nodig bij invullen van bestelformulier</v>
      </c>
      <c r="G1730" s="10" t="str">
        <f t="shared" si="26"/>
        <v>A1ZKC011  Z581</v>
      </c>
      <c r="H1730" s="11" t="str">
        <f>IF('KCC input'!I1731=0,"",'KCC input'!I1731)</f>
        <v/>
      </c>
      <c r="I1730" s="10" t="str">
        <f>IF('KCC input'!K1731=0,"",'KCC input'!K1731)</f>
        <v>A1</v>
      </c>
      <c r="J1730" s="10" t="str">
        <f>IF('KCC input'!L1731=0,"",'KCC input'!L1731)</f>
        <v>ZKC011</v>
      </c>
      <c r="K1730" s="10" t="str">
        <f>IF('KCC input'!M1731=0,"",'KCC input'!M1731)</f>
        <v>Z581</v>
      </c>
      <c r="L1730" s="12"/>
    </row>
    <row r="1731" spans="1:12" s="13" customFormat="1" x14ac:dyDescent="0.25">
      <c r="A1731" s="10" t="str">
        <f>IF(LEFT('KCC input'!A1732,2)="ZA",'KCC input'!A1732,"")</f>
        <v/>
      </c>
      <c r="B1731" s="10" t="str">
        <f>IF(LEFT('KCC input'!C1732,2)="ZA",'KCC input'!C1732,"")</f>
        <v/>
      </c>
      <c r="C1731" s="10" t="str">
        <f>IF(LEFT('KCC input'!E1732,2)="ZA",'KCC input'!E1732,"")</f>
        <v/>
      </c>
      <c r="D1731" s="10" t="str">
        <f>IF(LEFT('KCC input'!G1732,2)="ZA",'KCC input'!G1732,"")</f>
        <v>ZA_02486</v>
      </c>
      <c r="E1731" s="10" t="str">
        <f>IF('KCC input'!H1732=0,"",'KCC input'!H1732)</f>
        <v>Ik begrijp mijn opdrachtbevestiging niet</v>
      </c>
      <c r="F1731" s="10" t="str">
        <f>IF('KCC input'!H1732=0,"",'KCC input'!H1732)</f>
        <v>Ik begrijp mijn opdrachtbevestiging niet</v>
      </c>
      <c r="G1731" s="10" t="str">
        <f t="shared" si="26"/>
        <v>A1ZKC011  Z582</v>
      </c>
      <c r="H1731" s="11" t="str">
        <f>IF('KCC input'!I1732=0,"",'KCC input'!I1732)</f>
        <v/>
      </c>
      <c r="I1731" s="10" t="str">
        <f>IF('KCC input'!K1732=0,"",'KCC input'!K1732)</f>
        <v>A1</v>
      </c>
      <c r="J1731" s="10" t="str">
        <f>IF('KCC input'!L1732=0,"",'KCC input'!L1732)</f>
        <v>ZKC011</v>
      </c>
      <c r="K1731" s="10" t="str">
        <f>IF('KCC input'!M1732=0,"",'KCC input'!M1732)</f>
        <v>Z582</v>
      </c>
      <c r="L1731" s="12"/>
    </row>
    <row r="1732" spans="1:12" s="13" customFormat="1" x14ac:dyDescent="0.25">
      <c r="A1732" s="10" t="str">
        <f>IF(LEFT('KCC input'!A1733,2)="ZA",'KCC input'!A1733,"")</f>
        <v/>
      </c>
      <c r="B1732" s="10" t="str">
        <f>IF(LEFT('KCC input'!C1733,2)="ZA",'KCC input'!C1733,"")</f>
        <v/>
      </c>
      <c r="C1732" s="10" t="str">
        <f>IF(LEFT('KCC input'!E1733,2)="ZA",'KCC input'!E1733,"")</f>
        <v/>
      </c>
      <c r="D1732" s="10" t="str">
        <f>IF(LEFT('KCC input'!G1733,2)="ZA",'KCC input'!G1733,"")</f>
        <v>ZA_02487</v>
      </c>
      <c r="E1732" s="10" t="str">
        <f>IF('KCC input'!H1733=0,"",'KCC input'!H1733)</f>
        <v>Ik heb een terugbelverzoek ontvangen</v>
      </c>
      <c r="F1732" s="10" t="str">
        <f>IF('KCC input'!H1733=0,"",'KCC input'!H1733)</f>
        <v>Ik heb een terugbelverzoek ontvangen</v>
      </c>
      <c r="G1732" s="10" t="str">
        <f t="shared" si="26"/>
        <v>A1ZKC011  Z583</v>
      </c>
      <c r="H1732" s="11" t="str">
        <f>IF('KCC input'!I1733=0,"",'KCC input'!I1733)</f>
        <v/>
      </c>
      <c r="I1732" s="10" t="str">
        <f>IF('KCC input'!K1733=0,"",'KCC input'!K1733)</f>
        <v>A1</v>
      </c>
      <c r="J1732" s="10" t="str">
        <f>IF('KCC input'!L1733=0,"",'KCC input'!L1733)</f>
        <v>ZKC011</v>
      </c>
      <c r="K1732" s="10" t="str">
        <f>IF('KCC input'!M1733=0,"",'KCC input'!M1733)</f>
        <v>Z583</v>
      </c>
      <c r="L1732" s="12"/>
    </row>
    <row r="1733" spans="1:12" s="13" customFormat="1" x14ac:dyDescent="0.25">
      <c r="A1733" s="10" t="str">
        <f>IF(LEFT('KCC input'!A1734,2)="ZA",'KCC input'!A1734,"")</f>
        <v/>
      </c>
      <c r="B1733" s="10" t="str">
        <f>IF(LEFT('KCC input'!C1734,2)="ZA",'KCC input'!C1734,"")</f>
        <v/>
      </c>
      <c r="C1733" s="10" t="str">
        <f>IF(LEFT('KCC input'!E1734,2)="ZA",'KCC input'!E1734,"")</f>
        <v/>
      </c>
      <c r="D1733" s="10" t="str">
        <f>IF(LEFT('KCC input'!G1734,2)="ZA",'KCC input'!G1734,"")</f>
        <v>ZA_02488</v>
      </c>
      <c r="E1733" s="10" t="str">
        <f>IF('KCC input'!H1734=0,"",'KCC input'!H1734)</f>
        <v>Ik lever extra informatie aan</v>
      </c>
      <c r="F1733" s="10" t="str">
        <f>IF('KCC input'!H1734=0,"",'KCC input'!H1734)</f>
        <v>Ik lever extra informatie aan</v>
      </c>
      <c r="G1733" s="10" t="str">
        <f t="shared" si="26"/>
        <v>A1ZKC011  Z584</v>
      </c>
      <c r="H1733" s="11" t="str">
        <f>IF('KCC input'!I1734=0,"",'KCC input'!I1734)</f>
        <v/>
      </c>
      <c r="I1733" s="10" t="str">
        <f>IF('KCC input'!K1734=0,"",'KCC input'!K1734)</f>
        <v>A1</v>
      </c>
      <c r="J1733" s="10" t="str">
        <f>IF('KCC input'!L1734=0,"",'KCC input'!L1734)</f>
        <v>ZKC011</v>
      </c>
      <c r="K1733" s="10" t="str">
        <f>IF('KCC input'!M1734=0,"",'KCC input'!M1734)</f>
        <v>Z584</v>
      </c>
      <c r="L1733" s="12"/>
    </row>
    <row r="1734" spans="1:12" s="13" customFormat="1" x14ac:dyDescent="0.25">
      <c r="A1734" s="10" t="str">
        <f>IF(LEFT('KCC input'!A1735,2)="ZA",'KCC input'!A1735,"")</f>
        <v/>
      </c>
      <c r="B1734" s="10" t="str">
        <f>IF(LEFT('KCC input'!C1735,2)="ZA",'KCC input'!C1735,"")</f>
        <v/>
      </c>
      <c r="C1734" s="10" t="str">
        <f>IF(LEFT('KCC input'!E1735,2)="ZA",'KCC input'!E1735,"")</f>
        <v/>
      </c>
      <c r="D1734" s="10" t="str">
        <f>IF(LEFT('KCC input'!G1735,2)="ZA",'KCC input'!G1735,"")</f>
        <v>ZA_02489</v>
      </c>
      <c r="E1734" s="10" t="str">
        <f>IF('KCC input'!H1735=0,"",'KCC input'!H1735)</f>
        <v>Ik wil de status van mijn opdracht weten</v>
      </c>
      <c r="F1734" s="10" t="str">
        <f>IF('KCC input'!H1735=0,"",'KCC input'!H1735)</f>
        <v>Ik wil de status van mijn opdracht weten</v>
      </c>
      <c r="G1734" s="10" t="str">
        <f t="shared" si="26"/>
        <v>A1ZKC011  Z585</v>
      </c>
      <c r="H1734" s="11" t="str">
        <f>IF('KCC input'!I1735=0,"",'KCC input'!I1735)</f>
        <v/>
      </c>
      <c r="I1734" s="10" t="str">
        <f>IF('KCC input'!K1735=0,"",'KCC input'!K1735)</f>
        <v>A1</v>
      </c>
      <c r="J1734" s="10" t="str">
        <f>IF('KCC input'!L1735=0,"",'KCC input'!L1735)</f>
        <v>ZKC011</v>
      </c>
      <c r="K1734" s="10" t="str">
        <f>IF('KCC input'!M1735=0,"",'KCC input'!M1735)</f>
        <v>Z585</v>
      </c>
      <c r="L1734" s="12"/>
    </row>
    <row r="1735" spans="1:12" s="13" customFormat="1" x14ac:dyDescent="0.25">
      <c r="A1735" s="10" t="str">
        <f>IF(LEFT('KCC input'!A1736,2)="ZA",'KCC input'!A1736,"")</f>
        <v/>
      </c>
      <c r="B1735" s="10" t="str">
        <f>IF(LEFT('KCC input'!C1736,2)="ZA",'KCC input'!C1736,"")</f>
        <v/>
      </c>
      <c r="C1735" s="10" t="str">
        <f>IF(LEFT('KCC input'!E1736,2)="ZA",'KCC input'!E1736,"")</f>
        <v/>
      </c>
      <c r="D1735" s="10" t="str">
        <f>IF(LEFT('KCC input'!G1736,2)="ZA",'KCC input'!G1736,"")</f>
        <v>ZA_02490</v>
      </c>
      <c r="E1735" s="10" t="str">
        <f>IF('KCC input'!H1736=0,"",'KCC input'!H1736)</f>
        <v>Meerwerkformulier / Assistentieverzoek</v>
      </c>
      <c r="F1735" s="10" t="str">
        <f>IF('KCC input'!H1736=0,"",'KCC input'!H1736)</f>
        <v>Meerwerkformulier / Assistentieverzoek</v>
      </c>
      <c r="G1735" s="10" t="str">
        <f t="shared" si="26"/>
        <v>A1ZKC011  Z586</v>
      </c>
      <c r="H1735" s="11" t="str">
        <f>IF('KCC input'!I1736=0,"",'KCC input'!I1736)</f>
        <v/>
      </c>
      <c r="I1735" s="10" t="str">
        <f>IF('KCC input'!K1736=0,"",'KCC input'!K1736)</f>
        <v>A1</v>
      </c>
      <c r="J1735" s="10" t="str">
        <f>IF('KCC input'!L1736=0,"",'KCC input'!L1736)</f>
        <v>ZKC011</v>
      </c>
      <c r="K1735" s="10" t="str">
        <f>IF('KCC input'!M1736=0,"",'KCC input'!M1736)</f>
        <v>Z586</v>
      </c>
      <c r="L1735" s="12"/>
    </row>
    <row r="1736" spans="1:12" s="13" customFormat="1" x14ac:dyDescent="0.25">
      <c r="A1736" s="10" t="str">
        <f>IF(LEFT('KCC input'!A1737,2)="ZA",'KCC input'!A1737,"")</f>
        <v/>
      </c>
      <c r="B1736" s="10" t="str">
        <f>IF(LEFT('KCC input'!C1737,2)="ZA",'KCC input'!C1737,"")</f>
        <v/>
      </c>
      <c r="C1736" s="10" t="str">
        <f>IF(LEFT('KCC input'!E1737,2)="ZA",'KCC input'!E1737,"")</f>
        <v/>
      </c>
      <c r="D1736" s="10" t="str">
        <f>IF(LEFT('KCC input'!G1737,2)="ZA",'KCC input'!G1737,"")</f>
        <v>ZA_02491</v>
      </c>
      <c r="E1736" s="10" t="str">
        <f>IF('KCC input'!H1737=0,"",'KCC input'!H1737)</f>
        <v>Verzonden opdrachtbevestiging (uitgaand)</v>
      </c>
      <c r="F1736" s="10" t="str">
        <f>IF('KCC input'!H1737=0,"",'KCC input'!H1737)</f>
        <v>Verzonden opdrachtbevestiging (uitgaand)</v>
      </c>
      <c r="G1736" s="10" t="str">
        <f t="shared" si="26"/>
        <v>A1ZKC011  Z587</v>
      </c>
      <c r="H1736" s="11" t="str">
        <f>IF('KCC input'!I1737=0,"",'KCC input'!I1737)</f>
        <v/>
      </c>
      <c r="I1736" s="10" t="str">
        <f>IF('KCC input'!K1737=0,"",'KCC input'!K1737)</f>
        <v>A1</v>
      </c>
      <c r="J1736" s="10" t="str">
        <f>IF('KCC input'!L1737=0,"",'KCC input'!L1737)</f>
        <v>ZKC011</v>
      </c>
      <c r="K1736" s="10" t="str">
        <f>IF('KCC input'!M1737=0,"",'KCC input'!M1737)</f>
        <v>Z587</v>
      </c>
      <c r="L1736" s="12"/>
    </row>
    <row r="1737" spans="1:12" s="13" customFormat="1" x14ac:dyDescent="0.25">
      <c r="A1737" s="10" t="str">
        <f>IF(LEFT('KCC input'!A1738,2)="ZA",'KCC input'!A1738,"")</f>
        <v/>
      </c>
      <c r="B1737" s="10" t="str">
        <f>IF(LEFT('KCC input'!C1738,2)="ZA",'KCC input'!C1738,"")</f>
        <v/>
      </c>
      <c r="C1737" s="10" t="str">
        <f>IF(LEFT('KCC input'!E1738,2)="ZA",'KCC input'!E1738,"")</f>
        <v/>
      </c>
      <c r="D1737" s="10" t="str">
        <f>IF(LEFT('KCC input'!G1738,2)="ZA",'KCC input'!G1738,"")</f>
        <v>ZA_02842</v>
      </c>
      <c r="E1737" s="10" t="str">
        <f>IF('KCC input'!H1738=0,"",'KCC input'!H1738)</f>
        <v xml:space="preserve">Sluiten ticket (uitgaand) </v>
      </c>
      <c r="F1737" s="10" t="str">
        <f>IF('KCC input'!H1738=0,"",'KCC input'!H1738)</f>
        <v xml:space="preserve">Sluiten ticket (uitgaand) </v>
      </c>
      <c r="G1737" s="10" t="str">
        <f t="shared" si="26"/>
        <v>A1ZKC011  Z758</v>
      </c>
      <c r="H1737" s="11" t="str">
        <f>IF('KCC input'!I1738=0,"",'KCC input'!I1738)</f>
        <v/>
      </c>
      <c r="I1737" s="10" t="str">
        <f>IF('KCC input'!K1738=0,"",'KCC input'!K1738)</f>
        <v>A1</v>
      </c>
      <c r="J1737" s="10" t="str">
        <f>IF('KCC input'!L1738=0,"",'KCC input'!L1738)</f>
        <v>ZKC011</v>
      </c>
      <c r="K1737" s="10" t="str">
        <f>IF('KCC input'!M1738=0,"",'KCC input'!M1738)</f>
        <v>Z758</v>
      </c>
      <c r="L1737" s="12"/>
    </row>
    <row r="1738" spans="1:12" s="4" customFormat="1" x14ac:dyDescent="0.25">
      <c r="A1738" s="10" t="str">
        <f>IF(LEFT('KCC input'!A1739,2)="ZA",'KCC input'!A1739,"")</f>
        <v/>
      </c>
      <c r="B1738" s="10" t="str">
        <f>IF(LEFT('KCC input'!C1739,2)="ZA",'KCC input'!C1739,"")</f>
        <v/>
      </c>
      <c r="C1738" s="10" t="str">
        <f>IF(LEFT('KCC input'!E1739,2)="ZA",'KCC input'!E1739,"")</f>
        <v>ZA_01698</v>
      </c>
      <c r="D1738" s="10" t="str">
        <f>IF(LEFT('KCC input'!G1739,2)="ZA",'KCC input'!G1739,"")</f>
        <v/>
      </c>
      <c r="E1738" s="10" t="str">
        <f>IF('KCC input'!H1739=0,"",'KCC input'!H1739)</f>
        <v>Splitsing</v>
      </c>
      <c r="F1738" s="10" t="str">
        <f>IF('KCC input'!H1739=0,"",'KCC input'!H1739)</f>
        <v>Splitsing</v>
      </c>
      <c r="G1738" s="10" t="str">
        <f t="shared" si="26"/>
        <v>A1ZKC011  Z374</v>
      </c>
      <c r="H1738" s="11" t="str">
        <f>IF('KCC input'!I1739=0,"",'KCC input'!I1739)</f>
        <v/>
      </c>
      <c r="I1738" s="10" t="str">
        <f>IF('KCC input'!K1739=0,"",'KCC input'!K1739)</f>
        <v>A1</v>
      </c>
      <c r="J1738" s="10" t="str">
        <f>IF('KCC input'!L1739=0,"",'KCC input'!L1739)</f>
        <v>ZKC011</v>
      </c>
      <c r="K1738" s="10" t="str">
        <f>IF('KCC input'!M1739=0,"",'KCC input'!M1739)</f>
        <v>Z374</v>
      </c>
      <c r="L1738" s="12"/>
    </row>
    <row r="1739" spans="1:12" s="13" customFormat="1" x14ac:dyDescent="0.25">
      <c r="A1739" s="10" t="str">
        <f>IF(LEFT('KCC input'!A1740,2)="ZA",'KCC input'!A1740,"")</f>
        <v/>
      </c>
      <c r="B1739" s="10" t="str">
        <f>IF(LEFT('KCC input'!C1740,2)="ZA",'KCC input'!C1740,"")</f>
        <v/>
      </c>
      <c r="C1739" s="10" t="str">
        <f>IF(LEFT('KCC input'!E1740,2)="ZA",'KCC input'!E1740,"")</f>
        <v/>
      </c>
      <c r="D1739" s="10" t="str">
        <f>IF(LEFT('KCC input'!G1740,2)="ZA",'KCC input'!G1740,"")</f>
        <v>ZA_02492</v>
      </c>
      <c r="E1739" s="10" t="str">
        <f>IF('KCC input'!H1740=0,"",'KCC input'!H1740)</f>
        <v>Ik ga akkoord met de offerte</v>
      </c>
      <c r="F1739" s="10" t="str">
        <f>IF('KCC input'!H1740=0,"",'KCC input'!H1740)</f>
        <v>Ik ga akkoord met de offerte</v>
      </c>
      <c r="G1739" s="10" t="str">
        <f t="shared" ref="G1739:G1802" si="27">CONCATENATE(I1739,J1739,REPT(" ",8-LEN(J1739)),K1739)</f>
        <v>A1ZKC011  Z588</v>
      </c>
      <c r="H1739" s="11" t="str">
        <f>IF('KCC input'!I1740=0,"",'KCC input'!I1740)</f>
        <v/>
      </c>
      <c r="I1739" s="10" t="str">
        <f>IF('KCC input'!K1740=0,"",'KCC input'!K1740)</f>
        <v>A1</v>
      </c>
      <c r="J1739" s="10" t="str">
        <f>IF('KCC input'!L1740=0,"",'KCC input'!L1740)</f>
        <v>ZKC011</v>
      </c>
      <c r="K1739" s="10" t="str">
        <f>IF('KCC input'!M1740=0,"",'KCC input'!M1740)</f>
        <v>Z588</v>
      </c>
      <c r="L1739" s="12"/>
    </row>
    <row r="1740" spans="1:12" s="13" customFormat="1" x14ac:dyDescent="0.25">
      <c r="A1740" s="10" t="str">
        <f>IF(LEFT('KCC input'!A1741,2)="ZA",'KCC input'!A1741,"")</f>
        <v/>
      </c>
      <c r="B1740" s="10" t="str">
        <f>IF(LEFT('KCC input'!C1741,2)="ZA",'KCC input'!C1741,"")</f>
        <v/>
      </c>
      <c r="C1740" s="10" t="str">
        <f>IF(LEFT('KCC input'!E1741,2)="ZA",'KCC input'!E1741,"")</f>
        <v/>
      </c>
      <c r="D1740" s="10" t="str">
        <f>IF(LEFT('KCC input'!G1741,2)="ZA",'KCC input'!G1741,"")</f>
        <v>ZA_02493</v>
      </c>
      <c r="E1740" s="10" t="str">
        <f>IF('KCC input'!H1741=0,"",'KCC input'!H1741)</f>
        <v>Ik geef via mail/formulier opdracht voor splitsing</v>
      </c>
      <c r="F1740" s="10" t="str">
        <f>IF('KCC input'!H1741=0,"",'KCC input'!H1741)</f>
        <v>Ik geef via mail/formulier opdracht voor splitsing</v>
      </c>
      <c r="G1740" s="10" t="str">
        <f t="shared" si="27"/>
        <v>A1ZKC011  Z589</v>
      </c>
      <c r="H1740" s="11" t="str">
        <f>IF('KCC input'!I1741=0,"",'KCC input'!I1741)</f>
        <v/>
      </c>
      <c r="I1740" s="10" t="str">
        <f>IF('KCC input'!K1741=0,"",'KCC input'!K1741)</f>
        <v>A1</v>
      </c>
      <c r="J1740" s="10" t="str">
        <f>IF('KCC input'!L1741=0,"",'KCC input'!L1741)</f>
        <v>ZKC011</v>
      </c>
      <c r="K1740" s="10" t="str">
        <f>IF('KCC input'!M1741=0,"",'KCC input'!M1741)</f>
        <v>Z589</v>
      </c>
      <c r="L1740" s="12"/>
    </row>
    <row r="1741" spans="1:12" s="13" customFormat="1" x14ac:dyDescent="0.25">
      <c r="A1741" s="10" t="str">
        <f>IF(LEFT('KCC input'!A1742,2)="ZA",'KCC input'!A1742,"")</f>
        <v/>
      </c>
      <c r="B1741" s="10" t="str">
        <f>IF(LEFT('KCC input'!C1742,2)="ZA",'KCC input'!C1742,"")</f>
        <v/>
      </c>
      <c r="C1741" s="10" t="str">
        <f>IF(LEFT('KCC input'!E1742,2)="ZA",'KCC input'!E1742,"")</f>
        <v/>
      </c>
      <c r="D1741" s="10" t="str">
        <f>IF(LEFT('KCC input'!G1742,2)="ZA",'KCC input'!G1742,"")</f>
        <v>ZA_02494</v>
      </c>
      <c r="E1741" s="10" t="str">
        <f>IF('KCC input'!H1742=0,"",'KCC input'!H1742)</f>
        <v>Ik wil mijn opdracht afzeggen</v>
      </c>
      <c r="F1741" s="10" t="str">
        <f>IF('KCC input'!H1742=0,"",'KCC input'!H1742)</f>
        <v>Ik wil mijn opdracht afzeggen</v>
      </c>
      <c r="G1741" s="10" t="str">
        <f t="shared" si="27"/>
        <v>A1ZKC011  Z590</v>
      </c>
      <c r="H1741" s="11" t="str">
        <f>IF('KCC input'!I1742=0,"",'KCC input'!I1742)</f>
        <v/>
      </c>
      <c r="I1741" s="10" t="str">
        <f>IF('KCC input'!K1742=0,"",'KCC input'!K1742)</f>
        <v>A1</v>
      </c>
      <c r="J1741" s="10" t="str">
        <f>IF('KCC input'!L1742=0,"",'KCC input'!L1742)</f>
        <v>ZKC011</v>
      </c>
      <c r="K1741" s="10" t="str">
        <f>IF('KCC input'!M1742=0,"",'KCC input'!M1742)</f>
        <v>Z590</v>
      </c>
      <c r="L1741" s="12"/>
    </row>
    <row r="1742" spans="1:12" s="13" customFormat="1" x14ac:dyDescent="0.25">
      <c r="A1742" s="10" t="str">
        <f>IF(LEFT('KCC input'!A1743,2)="ZA",'KCC input'!A1743,"")</f>
        <v/>
      </c>
      <c r="B1742" s="10" t="str">
        <f>IF(LEFT('KCC input'!C1743,2)="ZA",'KCC input'!C1743,"")</f>
        <v/>
      </c>
      <c r="C1742" s="10" t="str">
        <f>IF(LEFT('KCC input'!E1743,2)="ZA",'KCC input'!E1743,"")</f>
        <v/>
      </c>
      <c r="D1742" s="10" t="str">
        <f>IF(LEFT('KCC input'!G1743,2)="ZA",'KCC input'!G1743,"")</f>
        <v>ZA_02495</v>
      </c>
      <c r="E1742" s="10" t="str">
        <f>IF('KCC input'!H1743=0,"",'KCC input'!H1743)</f>
        <v>Ik heb een foute opdrachtbevestiging ontvangen</v>
      </c>
      <c r="F1742" s="10" t="str">
        <f>IF('KCC input'!H1743=0,"",'KCC input'!H1743)</f>
        <v>Ik heb een foute opdrachtbevestiging ontvangen</v>
      </c>
      <c r="G1742" s="10" t="str">
        <f t="shared" si="27"/>
        <v>A1ZKC011  Z591</v>
      </c>
      <c r="H1742" s="11" t="str">
        <f>IF('KCC input'!I1743=0,"",'KCC input'!I1743)</f>
        <v/>
      </c>
      <c r="I1742" s="10" t="str">
        <f>IF('KCC input'!K1743=0,"",'KCC input'!K1743)</f>
        <v>A1</v>
      </c>
      <c r="J1742" s="10" t="str">
        <f>IF('KCC input'!L1743=0,"",'KCC input'!L1743)</f>
        <v>ZKC011</v>
      </c>
      <c r="K1742" s="10" t="str">
        <f>IF('KCC input'!M1743=0,"",'KCC input'!M1743)</f>
        <v>Z591</v>
      </c>
      <c r="L1742" s="12"/>
    </row>
    <row r="1743" spans="1:12" s="13" customFormat="1" x14ac:dyDescent="0.25">
      <c r="A1743" s="10" t="str">
        <f>IF(LEFT('KCC input'!A1744,2)="ZA",'KCC input'!A1744,"")</f>
        <v/>
      </c>
      <c r="B1743" s="10" t="str">
        <f>IF(LEFT('KCC input'!C1744,2)="ZA",'KCC input'!C1744,"")</f>
        <v/>
      </c>
      <c r="C1743" s="10" t="str">
        <f>IF(LEFT('KCC input'!E1744,2)="ZA",'KCC input'!E1744,"")</f>
        <v/>
      </c>
      <c r="D1743" s="10" t="str">
        <f>IF(LEFT('KCC input'!G1744,2)="ZA",'KCC input'!G1744,"")</f>
        <v>ZA_02496</v>
      </c>
      <c r="E1743" s="10" t="str">
        <f>IF('KCC input'!H1744=0,"",'KCC input'!H1744)</f>
        <v>Ik wil mijn opdracht aanpassen</v>
      </c>
      <c r="F1743" s="10" t="str">
        <f>IF('KCC input'!H1744=0,"",'KCC input'!H1744)</f>
        <v>Ik wil mijn opdracht aanpassen</v>
      </c>
      <c r="G1743" s="10" t="str">
        <f t="shared" si="27"/>
        <v>A1ZKC011  Z592</v>
      </c>
      <c r="H1743" s="11" t="str">
        <f>IF('KCC input'!I1744=0,"",'KCC input'!I1744)</f>
        <v/>
      </c>
      <c r="I1743" s="10" t="str">
        <f>IF('KCC input'!K1744=0,"",'KCC input'!K1744)</f>
        <v>A1</v>
      </c>
      <c r="J1743" s="10" t="str">
        <f>IF('KCC input'!L1744=0,"",'KCC input'!L1744)</f>
        <v>ZKC011</v>
      </c>
      <c r="K1743" s="10" t="str">
        <f>IF('KCC input'!M1744=0,"",'KCC input'!M1744)</f>
        <v>Z592</v>
      </c>
      <c r="L1743" s="12"/>
    </row>
    <row r="1744" spans="1:12" s="13" customFormat="1" x14ac:dyDescent="0.25">
      <c r="A1744" s="10" t="str">
        <f>IF(LEFT('KCC input'!A1745,2)="ZA",'KCC input'!A1745,"")</f>
        <v/>
      </c>
      <c r="B1744" s="10" t="str">
        <f>IF(LEFT('KCC input'!C1745,2)="ZA",'KCC input'!C1745,"")</f>
        <v/>
      </c>
      <c r="C1744" s="10" t="str">
        <f>IF(LEFT('KCC input'!E1745,2)="ZA",'KCC input'!E1745,"")</f>
        <v/>
      </c>
      <c r="D1744" s="10" t="str">
        <f>IF(LEFT('KCC input'!G1745,2)="ZA",'KCC input'!G1745,"")</f>
        <v>ZA_02497</v>
      </c>
      <c r="E1744" s="10" t="str">
        <f>IF('KCC input'!H1745=0,"",'KCC input'!H1745)</f>
        <v>Ik heb hulp nodig bij invullen van bestelformulier</v>
      </c>
      <c r="F1744" s="10" t="str">
        <f>IF('KCC input'!H1745=0,"",'KCC input'!H1745)</f>
        <v>Ik heb hulp nodig bij invullen van bestelformulier</v>
      </c>
      <c r="G1744" s="10" t="str">
        <f t="shared" si="27"/>
        <v>A1ZKC011  Z593</v>
      </c>
      <c r="H1744" s="11" t="str">
        <f>IF('KCC input'!I1745=0,"",'KCC input'!I1745)</f>
        <v/>
      </c>
      <c r="I1744" s="10" t="str">
        <f>IF('KCC input'!K1745=0,"",'KCC input'!K1745)</f>
        <v>A1</v>
      </c>
      <c r="J1744" s="10" t="str">
        <f>IF('KCC input'!L1745=0,"",'KCC input'!L1745)</f>
        <v>ZKC011</v>
      </c>
      <c r="K1744" s="10" t="str">
        <f>IF('KCC input'!M1745=0,"",'KCC input'!M1745)</f>
        <v>Z593</v>
      </c>
      <c r="L1744" s="12"/>
    </row>
    <row r="1745" spans="1:12" s="13" customFormat="1" x14ac:dyDescent="0.25">
      <c r="A1745" s="10" t="str">
        <f>IF(LEFT('KCC input'!A1746,2)="ZA",'KCC input'!A1746,"")</f>
        <v/>
      </c>
      <c r="B1745" s="10" t="str">
        <f>IF(LEFT('KCC input'!C1746,2)="ZA",'KCC input'!C1746,"")</f>
        <v/>
      </c>
      <c r="C1745" s="10" t="str">
        <f>IF(LEFT('KCC input'!E1746,2)="ZA",'KCC input'!E1746,"")</f>
        <v/>
      </c>
      <c r="D1745" s="10" t="str">
        <f>IF(LEFT('KCC input'!G1746,2)="ZA",'KCC input'!G1746,"")</f>
        <v>ZA_02498</v>
      </c>
      <c r="E1745" s="10" t="str">
        <f>IF('KCC input'!H1746=0,"",'KCC input'!H1746)</f>
        <v>Ik begrijp mijn opdrachtbevestiging niet</v>
      </c>
      <c r="F1745" s="10" t="str">
        <f>IF('KCC input'!H1746=0,"",'KCC input'!H1746)</f>
        <v>Ik begrijp mijn opdrachtbevestiging niet</v>
      </c>
      <c r="G1745" s="10" t="str">
        <f t="shared" si="27"/>
        <v>A1ZKC011  Z594</v>
      </c>
      <c r="H1745" s="11" t="str">
        <f>IF('KCC input'!I1746=0,"",'KCC input'!I1746)</f>
        <v/>
      </c>
      <c r="I1745" s="10" t="str">
        <f>IF('KCC input'!K1746=0,"",'KCC input'!K1746)</f>
        <v>A1</v>
      </c>
      <c r="J1745" s="10" t="str">
        <f>IF('KCC input'!L1746=0,"",'KCC input'!L1746)</f>
        <v>ZKC011</v>
      </c>
      <c r="K1745" s="10" t="str">
        <f>IF('KCC input'!M1746=0,"",'KCC input'!M1746)</f>
        <v>Z594</v>
      </c>
      <c r="L1745" s="12"/>
    </row>
    <row r="1746" spans="1:12" s="13" customFormat="1" x14ac:dyDescent="0.25">
      <c r="A1746" s="10" t="str">
        <f>IF(LEFT('KCC input'!A1747,2)="ZA",'KCC input'!A1747,"")</f>
        <v/>
      </c>
      <c r="B1746" s="10" t="str">
        <f>IF(LEFT('KCC input'!C1747,2)="ZA",'KCC input'!C1747,"")</f>
        <v/>
      </c>
      <c r="C1746" s="10" t="str">
        <f>IF(LEFT('KCC input'!E1747,2)="ZA",'KCC input'!E1747,"")</f>
        <v/>
      </c>
      <c r="D1746" s="10" t="str">
        <f>IF(LEFT('KCC input'!G1747,2)="ZA",'KCC input'!G1747,"")</f>
        <v>ZA_02499</v>
      </c>
      <c r="E1746" s="10" t="str">
        <f>IF('KCC input'!H1747=0,"",'KCC input'!H1747)</f>
        <v>Ik heb een terugbelverzoek ontvangen</v>
      </c>
      <c r="F1746" s="10" t="str">
        <f>IF('KCC input'!H1747=0,"",'KCC input'!H1747)</f>
        <v>Ik heb een terugbelverzoek ontvangen</v>
      </c>
      <c r="G1746" s="10" t="str">
        <f t="shared" si="27"/>
        <v>A1ZKC011  Z595</v>
      </c>
      <c r="H1746" s="11" t="str">
        <f>IF('KCC input'!I1747=0,"",'KCC input'!I1747)</f>
        <v/>
      </c>
      <c r="I1746" s="10" t="str">
        <f>IF('KCC input'!K1747=0,"",'KCC input'!K1747)</f>
        <v>A1</v>
      </c>
      <c r="J1746" s="10" t="str">
        <f>IF('KCC input'!L1747=0,"",'KCC input'!L1747)</f>
        <v>ZKC011</v>
      </c>
      <c r="K1746" s="10" t="str">
        <f>IF('KCC input'!M1747=0,"",'KCC input'!M1747)</f>
        <v>Z595</v>
      </c>
      <c r="L1746" s="12"/>
    </row>
    <row r="1747" spans="1:12" s="13" customFormat="1" x14ac:dyDescent="0.25">
      <c r="A1747" s="10" t="str">
        <f>IF(LEFT('KCC input'!A1748,2)="ZA",'KCC input'!A1748,"")</f>
        <v/>
      </c>
      <c r="B1747" s="10" t="str">
        <f>IF(LEFT('KCC input'!C1748,2)="ZA",'KCC input'!C1748,"")</f>
        <v/>
      </c>
      <c r="C1747" s="10" t="str">
        <f>IF(LEFT('KCC input'!E1748,2)="ZA",'KCC input'!E1748,"")</f>
        <v/>
      </c>
      <c r="D1747" s="10" t="str">
        <f>IF(LEFT('KCC input'!G1748,2)="ZA",'KCC input'!G1748,"")</f>
        <v>ZA_02500</v>
      </c>
      <c r="E1747" s="10" t="str">
        <f>IF('KCC input'!H1748=0,"",'KCC input'!H1748)</f>
        <v>Ik lever extra informatie aan</v>
      </c>
      <c r="F1747" s="10" t="str">
        <f>IF('KCC input'!H1748=0,"",'KCC input'!H1748)</f>
        <v>Ik lever extra informatie aan</v>
      </c>
      <c r="G1747" s="10" t="str">
        <f t="shared" si="27"/>
        <v>A1ZKC011  Z596</v>
      </c>
      <c r="H1747" s="11" t="str">
        <f>IF('KCC input'!I1748=0,"",'KCC input'!I1748)</f>
        <v/>
      </c>
      <c r="I1747" s="10" t="str">
        <f>IF('KCC input'!K1748=0,"",'KCC input'!K1748)</f>
        <v>A1</v>
      </c>
      <c r="J1747" s="10" t="str">
        <f>IF('KCC input'!L1748=0,"",'KCC input'!L1748)</f>
        <v>ZKC011</v>
      </c>
      <c r="K1747" s="10" t="str">
        <f>IF('KCC input'!M1748=0,"",'KCC input'!M1748)</f>
        <v>Z596</v>
      </c>
      <c r="L1747" s="12"/>
    </row>
    <row r="1748" spans="1:12" s="13" customFormat="1" x14ac:dyDescent="0.25">
      <c r="A1748" s="10" t="str">
        <f>IF(LEFT('KCC input'!A1749,2)="ZA",'KCC input'!A1749,"")</f>
        <v/>
      </c>
      <c r="B1748" s="10" t="str">
        <f>IF(LEFT('KCC input'!C1749,2)="ZA",'KCC input'!C1749,"")</f>
        <v/>
      </c>
      <c r="C1748" s="10" t="str">
        <f>IF(LEFT('KCC input'!E1749,2)="ZA",'KCC input'!E1749,"")</f>
        <v/>
      </c>
      <c r="D1748" s="10" t="str">
        <f>IF(LEFT('KCC input'!G1749,2)="ZA",'KCC input'!G1749,"")</f>
        <v>ZA_02501</v>
      </c>
      <c r="E1748" s="10" t="str">
        <f>IF('KCC input'!H1749=0,"",'KCC input'!H1749)</f>
        <v>Ik wil de status van mijn opdracht weten</v>
      </c>
      <c r="F1748" s="10" t="str">
        <f>IF('KCC input'!H1749=0,"",'KCC input'!H1749)</f>
        <v>Ik wil de status van mijn opdracht weten</v>
      </c>
      <c r="G1748" s="10" t="str">
        <f t="shared" si="27"/>
        <v>A1ZKC011  Z597</v>
      </c>
      <c r="H1748" s="11" t="str">
        <f>IF('KCC input'!I1749=0,"",'KCC input'!I1749)</f>
        <v/>
      </c>
      <c r="I1748" s="10" t="str">
        <f>IF('KCC input'!K1749=0,"",'KCC input'!K1749)</f>
        <v>A1</v>
      </c>
      <c r="J1748" s="10" t="str">
        <f>IF('KCC input'!L1749=0,"",'KCC input'!L1749)</f>
        <v>ZKC011</v>
      </c>
      <c r="K1748" s="10" t="str">
        <f>IF('KCC input'!M1749=0,"",'KCC input'!M1749)</f>
        <v>Z597</v>
      </c>
      <c r="L1748" s="12"/>
    </row>
    <row r="1749" spans="1:12" s="13" customFormat="1" x14ac:dyDescent="0.25">
      <c r="A1749" s="10" t="str">
        <f>IF(LEFT('KCC input'!A1750,2)="ZA",'KCC input'!A1750,"")</f>
        <v/>
      </c>
      <c r="B1749" s="10" t="str">
        <f>IF(LEFT('KCC input'!C1750,2)="ZA",'KCC input'!C1750,"")</f>
        <v/>
      </c>
      <c r="C1749" s="10" t="str">
        <f>IF(LEFT('KCC input'!E1750,2)="ZA",'KCC input'!E1750,"")</f>
        <v/>
      </c>
      <c r="D1749" s="10" t="str">
        <f>IF(LEFT('KCC input'!G1750,2)="ZA",'KCC input'!G1750,"")</f>
        <v>ZA_02502</v>
      </c>
      <c r="E1749" s="10" t="str">
        <f>IF('KCC input'!H1750=0,"",'KCC input'!H1750)</f>
        <v>Meerwerkformulier / Assistentieverzoek</v>
      </c>
      <c r="F1749" s="10" t="str">
        <f>IF('KCC input'!H1750=0,"",'KCC input'!H1750)</f>
        <v>Meerwerkformulier / Assistentieverzoek</v>
      </c>
      <c r="G1749" s="10" t="str">
        <f t="shared" si="27"/>
        <v>A1ZKC011  Z598</v>
      </c>
      <c r="H1749" s="11" t="str">
        <f>IF('KCC input'!I1750=0,"",'KCC input'!I1750)</f>
        <v/>
      </c>
      <c r="I1749" s="10" t="str">
        <f>IF('KCC input'!K1750=0,"",'KCC input'!K1750)</f>
        <v>A1</v>
      </c>
      <c r="J1749" s="10" t="str">
        <f>IF('KCC input'!L1750=0,"",'KCC input'!L1750)</f>
        <v>ZKC011</v>
      </c>
      <c r="K1749" s="10" t="str">
        <f>IF('KCC input'!M1750=0,"",'KCC input'!M1750)</f>
        <v>Z598</v>
      </c>
      <c r="L1749" s="12"/>
    </row>
    <row r="1750" spans="1:12" s="4" customFormat="1" x14ac:dyDescent="0.25">
      <c r="A1750" s="10" t="str">
        <f>IF(LEFT('KCC input'!A1751,2)="ZA",'KCC input'!A1751,"")</f>
        <v/>
      </c>
      <c r="B1750" s="10" t="str">
        <f>IF(LEFT('KCC input'!C1751,2)="ZA",'KCC input'!C1751,"")</f>
        <v/>
      </c>
      <c r="C1750" s="10" t="str">
        <f>IF(LEFT('KCC input'!E1751,2)="ZA",'KCC input'!E1751,"")</f>
        <v/>
      </c>
      <c r="D1750" s="10" t="str">
        <f>IF(LEFT('KCC input'!G1751,2)="ZA",'KCC input'!G1751,"")</f>
        <v>ZA_02503</v>
      </c>
      <c r="E1750" s="10" t="str">
        <f>IF('KCC input'!H1751=0,"",'KCC input'!H1751)</f>
        <v>Verzonden opdrachtbevestiging (uitgaand)</v>
      </c>
      <c r="F1750" s="10" t="str">
        <f>IF('KCC input'!H1751=0,"",'KCC input'!H1751)</f>
        <v>Verzonden opdrachtbevestiging (uitgaand)</v>
      </c>
      <c r="G1750" s="10" t="str">
        <f t="shared" si="27"/>
        <v>A1ZKC011  Z599</v>
      </c>
      <c r="H1750" s="11" t="str">
        <f>IF('KCC input'!I1751=0,"",'KCC input'!I1751)</f>
        <v/>
      </c>
      <c r="I1750" s="10" t="str">
        <f>IF('KCC input'!K1751=0,"",'KCC input'!K1751)</f>
        <v>A1</v>
      </c>
      <c r="J1750" s="10" t="str">
        <f>IF('KCC input'!L1751=0,"",'KCC input'!L1751)</f>
        <v>ZKC011</v>
      </c>
      <c r="K1750" s="10" t="str">
        <f>IF('KCC input'!M1751=0,"",'KCC input'!M1751)</f>
        <v>Z599</v>
      </c>
      <c r="L1750" s="12"/>
    </row>
    <row r="1751" spans="1:12" s="13" customFormat="1" x14ac:dyDescent="0.25">
      <c r="A1751" s="10" t="str">
        <f>IF(LEFT('KCC input'!A1752,2)="ZA",'KCC input'!A1752,"")</f>
        <v/>
      </c>
      <c r="B1751" s="10" t="str">
        <f>IF(LEFT('KCC input'!C1752,2)="ZA",'KCC input'!C1752,"")</f>
        <v/>
      </c>
      <c r="C1751" s="10" t="str">
        <f>IF(LEFT('KCC input'!E1752,2)="ZA",'KCC input'!E1752,"")</f>
        <v/>
      </c>
      <c r="D1751" s="10" t="str">
        <f>IF(LEFT('KCC input'!G1752,2)="ZA",'KCC input'!G1752,"")</f>
        <v>ZA_02843</v>
      </c>
      <c r="E1751" s="10" t="str">
        <f>IF('KCC input'!H1752=0,"",'KCC input'!H1752)</f>
        <v xml:space="preserve">Sluiten ticket (uitgaand) </v>
      </c>
      <c r="F1751" s="10" t="str">
        <f>IF('KCC input'!H1752=0,"",'KCC input'!H1752)</f>
        <v xml:space="preserve">Sluiten ticket (uitgaand) </v>
      </c>
      <c r="G1751" s="10" t="str">
        <f t="shared" si="27"/>
        <v>A1ZKC011  Z759</v>
      </c>
      <c r="H1751" s="11" t="str">
        <f>IF('KCC input'!I1752=0,"",'KCC input'!I1752)</f>
        <v/>
      </c>
      <c r="I1751" s="10" t="str">
        <f>IF('KCC input'!K1752=0,"",'KCC input'!K1752)</f>
        <v>A1</v>
      </c>
      <c r="J1751" s="10" t="str">
        <f>IF('KCC input'!L1752=0,"",'KCC input'!L1752)</f>
        <v>ZKC011</v>
      </c>
      <c r="K1751" s="10" t="str">
        <f>IF('KCC input'!M1752=0,"",'KCC input'!M1752)</f>
        <v>Z759</v>
      </c>
      <c r="L1751" s="12"/>
    </row>
    <row r="1752" spans="1:12" s="13" customFormat="1" x14ac:dyDescent="0.25">
      <c r="A1752" s="10" t="str">
        <f>IF(LEFT('KCC input'!A1753,2)="ZA",'KCC input'!A1753,"")</f>
        <v/>
      </c>
      <c r="B1752" s="10" t="str">
        <f>IF(LEFT('KCC input'!C1753,2)="ZA",'KCC input'!C1753,"")</f>
        <v/>
      </c>
      <c r="C1752" s="10" t="str">
        <f>IF(LEFT('KCC input'!E1753,2)="ZA",'KCC input'!E1753,"")</f>
        <v>ZA_01708</v>
      </c>
      <c r="D1752" s="10" t="str">
        <f>IF(LEFT('KCC input'!G1753,2)="ZA",'KCC input'!G1753,"")</f>
        <v/>
      </c>
      <c r="E1752" s="10" t="str">
        <f>IF('KCC input'!H1753=0,"",'KCC input'!H1753)</f>
        <v>Grensreconstructie</v>
      </c>
      <c r="F1752" s="10" t="str">
        <f>IF('KCC input'!H1753=0,"",'KCC input'!H1753)</f>
        <v>Grensreconstructie</v>
      </c>
      <c r="G1752" s="10" t="str">
        <f t="shared" si="27"/>
        <v>A1ZKC011  Z375</v>
      </c>
      <c r="H1752" s="11" t="str">
        <f>IF('KCC input'!I1753=0,"",'KCC input'!I1753)</f>
        <v/>
      </c>
      <c r="I1752" s="10" t="str">
        <f>IF('KCC input'!K1753=0,"",'KCC input'!K1753)</f>
        <v>A1</v>
      </c>
      <c r="J1752" s="10" t="str">
        <f>IF('KCC input'!L1753=0,"",'KCC input'!L1753)</f>
        <v>ZKC011</v>
      </c>
      <c r="K1752" s="10" t="str">
        <f>IF('KCC input'!M1753=0,"",'KCC input'!M1753)</f>
        <v>Z375</v>
      </c>
      <c r="L1752" s="12"/>
    </row>
    <row r="1753" spans="1:12" s="13" customFormat="1" x14ac:dyDescent="0.25">
      <c r="A1753" s="10" t="str">
        <f>IF(LEFT('KCC input'!A1754,2)="ZA",'KCC input'!A1754,"")</f>
        <v/>
      </c>
      <c r="B1753" s="10" t="str">
        <f>IF(LEFT('KCC input'!C1754,2)="ZA",'KCC input'!C1754,"")</f>
        <v/>
      </c>
      <c r="C1753" s="10" t="str">
        <f>IF(LEFT('KCC input'!E1754,2)="ZA",'KCC input'!E1754,"")</f>
        <v/>
      </c>
      <c r="D1753" s="10" t="str">
        <f>IF(LEFT('KCC input'!G1754,2)="ZA",'KCC input'!G1754,"")</f>
        <v>ZA_02504</v>
      </c>
      <c r="E1753" s="10" t="str">
        <f>IF('KCC input'!H1754=0,"",'KCC input'!H1754)</f>
        <v>Ik ga akkoord met de offerte</v>
      </c>
      <c r="F1753" s="10" t="str">
        <f>IF('KCC input'!H1754=0,"",'KCC input'!H1754)</f>
        <v>Ik ga akkoord met de offerte</v>
      </c>
      <c r="G1753" s="10" t="str">
        <f t="shared" si="27"/>
        <v>A1ZKC011  Z600</v>
      </c>
      <c r="H1753" s="11" t="str">
        <f>IF('KCC input'!I1754=0,"",'KCC input'!I1754)</f>
        <v/>
      </c>
      <c r="I1753" s="10" t="str">
        <f>IF('KCC input'!K1754=0,"",'KCC input'!K1754)</f>
        <v>A1</v>
      </c>
      <c r="J1753" s="10" t="str">
        <f>IF('KCC input'!L1754=0,"",'KCC input'!L1754)</f>
        <v>ZKC011</v>
      </c>
      <c r="K1753" s="10" t="str">
        <f>IF('KCC input'!M1754=0,"",'KCC input'!M1754)</f>
        <v>Z600</v>
      </c>
      <c r="L1753" s="12"/>
    </row>
    <row r="1754" spans="1:12" s="13" customFormat="1" x14ac:dyDescent="0.25">
      <c r="A1754" s="10" t="str">
        <f>IF(LEFT('KCC input'!A1755,2)="ZA",'KCC input'!A1755,"")</f>
        <v/>
      </c>
      <c r="B1754" s="10" t="str">
        <f>IF(LEFT('KCC input'!C1755,2)="ZA",'KCC input'!C1755,"")</f>
        <v/>
      </c>
      <c r="C1754" s="10" t="str">
        <f>IF(LEFT('KCC input'!E1755,2)="ZA",'KCC input'!E1755,"")</f>
        <v/>
      </c>
      <c r="D1754" s="10" t="str">
        <f>IF(LEFT('KCC input'!G1755,2)="ZA",'KCC input'!G1755,"")</f>
        <v>ZA_02505</v>
      </c>
      <c r="E1754" s="10" t="str">
        <f>IF('KCC input'!H1755=0,"",'KCC input'!H1755)</f>
        <v>Ik wil mijn opdracht afzeggen</v>
      </c>
      <c r="F1754" s="10" t="str">
        <f>IF('KCC input'!H1755=0,"",'KCC input'!H1755)</f>
        <v>Ik wil mijn opdracht afzeggen</v>
      </c>
      <c r="G1754" s="10" t="str">
        <f t="shared" si="27"/>
        <v>A1ZKC011  Z601</v>
      </c>
      <c r="H1754" s="11" t="str">
        <f>IF('KCC input'!I1755=0,"",'KCC input'!I1755)</f>
        <v/>
      </c>
      <c r="I1754" s="10" t="str">
        <f>IF('KCC input'!K1755=0,"",'KCC input'!K1755)</f>
        <v>A1</v>
      </c>
      <c r="J1754" s="10" t="str">
        <f>IF('KCC input'!L1755=0,"",'KCC input'!L1755)</f>
        <v>ZKC011</v>
      </c>
      <c r="K1754" s="10" t="str">
        <f>IF('KCC input'!M1755=0,"",'KCC input'!M1755)</f>
        <v>Z601</v>
      </c>
      <c r="L1754" s="12"/>
    </row>
    <row r="1755" spans="1:12" s="13" customFormat="1" x14ac:dyDescent="0.25">
      <c r="A1755" s="10" t="str">
        <f>IF(LEFT('KCC input'!A1756,2)="ZA",'KCC input'!A1756,"")</f>
        <v/>
      </c>
      <c r="B1755" s="10" t="str">
        <f>IF(LEFT('KCC input'!C1756,2)="ZA",'KCC input'!C1756,"")</f>
        <v/>
      </c>
      <c r="C1755" s="10" t="str">
        <f>IF(LEFT('KCC input'!E1756,2)="ZA",'KCC input'!E1756,"")</f>
        <v/>
      </c>
      <c r="D1755" s="10" t="str">
        <f>IF(LEFT('KCC input'!G1756,2)="ZA",'KCC input'!G1756,"")</f>
        <v>ZA_02506</v>
      </c>
      <c r="E1755" s="10" t="str">
        <f>IF('KCC input'!H1756=0,"",'KCC input'!H1756)</f>
        <v>Ik heb een foute opdrachtbevestiging ontvangen</v>
      </c>
      <c r="F1755" s="10" t="str">
        <f>IF('KCC input'!H1756=0,"",'KCC input'!H1756)</f>
        <v>Ik heb een foute opdrachtbevestiging ontvangen</v>
      </c>
      <c r="G1755" s="10" t="str">
        <f t="shared" si="27"/>
        <v>A1ZKC011  Z602</v>
      </c>
      <c r="H1755" s="11" t="str">
        <f>IF('KCC input'!I1756=0,"",'KCC input'!I1756)</f>
        <v/>
      </c>
      <c r="I1755" s="10" t="str">
        <f>IF('KCC input'!K1756=0,"",'KCC input'!K1756)</f>
        <v>A1</v>
      </c>
      <c r="J1755" s="10" t="str">
        <f>IF('KCC input'!L1756=0,"",'KCC input'!L1756)</f>
        <v>ZKC011</v>
      </c>
      <c r="K1755" s="10" t="str">
        <f>IF('KCC input'!M1756=0,"",'KCC input'!M1756)</f>
        <v>Z602</v>
      </c>
      <c r="L1755" s="12"/>
    </row>
    <row r="1756" spans="1:12" s="13" customFormat="1" x14ac:dyDescent="0.25">
      <c r="A1756" s="10" t="str">
        <f>IF(LEFT('KCC input'!A1757,2)="ZA",'KCC input'!A1757,"")</f>
        <v/>
      </c>
      <c r="B1756" s="10" t="str">
        <f>IF(LEFT('KCC input'!C1757,2)="ZA",'KCC input'!C1757,"")</f>
        <v/>
      </c>
      <c r="C1756" s="10" t="str">
        <f>IF(LEFT('KCC input'!E1757,2)="ZA",'KCC input'!E1757,"")</f>
        <v/>
      </c>
      <c r="D1756" s="10" t="str">
        <f>IF(LEFT('KCC input'!G1757,2)="ZA",'KCC input'!G1757,"")</f>
        <v>ZA_02507</v>
      </c>
      <c r="E1756" s="10" t="str">
        <f>IF('KCC input'!H1757=0,"",'KCC input'!H1757)</f>
        <v>Ik heb hulp nodig bij invullen van bestelformulier</v>
      </c>
      <c r="F1756" s="10" t="str">
        <f>IF('KCC input'!H1757=0,"",'KCC input'!H1757)</f>
        <v>Ik heb hulp nodig bij invullen van bestelformulier</v>
      </c>
      <c r="G1756" s="10" t="str">
        <f t="shared" si="27"/>
        <v>A1ZKC011  Z603</v>
      </c>
      <c r="H1756" s="11" t="str">
        <f>IF('KCC input'!I1757=0,"",'KCC input'!I1757)</f>
        <v/>
      </c>
      <c r="I1756" s="10" t="str">
        <f>IF('KCC input'!K1757=0,"",'KCC input'!K1757)</f>
        <v>A1</v>
      </c>
      <c r="J1756" s="10" t="str">
        <f>IF('KCC input'!L1757=0,"",'KCC input'!L1757)</f>
        <v>ZKC011</v>
      </c>
      <c r="K1756" s="10" t="str">
        <f>IF('KCC input'!M1757=0,"",'KCC input'!M1757)</f>
        <v>Z603</v>
      </c>
      <c r="L1756" s="12"/>
    </row>
    <row r="1757" spans="1:12" s="13" customFormat="1" x14ac:dyDescent="0.25">
      <c r="A1757" s="10" t="str">
        <f>IF(LEFT('KCC input'!A1758,2)="ZA",'KCC input'!A1758,"")</f>
        <v/>
      </c>
      <c r="B1757" s="10" t="str">
        <f>IF(LEFT('KCC input'!C1758,2)="ZA",'KCC input'!C1758,"")</f>
        <v/>
      </c>
      <c r="C1757" s="10" t="str">
        <f>IF(LEFT('KCC input'!E1758,2)="ZA",'KCC input'!E1758,"")</f>
        <v/>
      </c>
      <c r="D1757" s="10" t="str">
        <f>IF(LEFT('KCC input'!G1758,2)="ZA",'KCC input'!G1758,"")</f>
        <v>ZA_02508</v>
      </c>
      <c r="E1757" s="10" t="str">
        <f>IF('KCC input'!H1758=0,"",'KCC input'!H1758)</f>
        <v>Ik wil mijn opdracht aanpassen</v>
      </c>
      <c r="F1757" s="10" t="str">
        <f>IF('KCC input'!H1758=0,"",'KCC input'!H1758)</f>
        <v>Ik wil mijn opdracht aanpassen</v>
      </c>
      <c r="G1757" s="10" t="str">
        <f t="shared" si="27"/>
        <v>A1ZKC011  Z604</v>
      </c>
      <c r="H1757" s="11" t="str">
        <f>IF('KCC input'!I1758=0,"",'KCC input'!I1758)</f>
        <v/>
      </c>
      <c r="I1757" s="10" t="str">
        <f>IF('KCC input'!K1758=0,"",'KCC input'!K1758)</f>
        <v>A1</v>
      </c>
      <c r="J1757" s="10" t="str">
        <f>IF('KCC input'!L1758=0,"",'KCC input'!L1758)</f>
        <v>ZKC011</v>
      </c>
      <c r="K1757" s="10" t="str">
        <f>IF('KCC input'!M1758=0,"",'KCC input'!M1758)</f>
        <v>Z604</v>
      </c>
      <c r="L1757" s="12"/>
    </row>
    <row r="1758" spans="1:12" s="13" customFormat="1" x14ac:dyDescent="0.25">
      <c r="A1758" s="10" t="str">
        <f>IF(LEFT('KCC input'!A1759,2)="ZA",'KCC input'!A1759,"")</f>
        <v/>
      </c>
      <c r="B1758" s="10" t="str">
        <f>IF(LEFT('KCC input'!C1759,2)="ZA",'KCC input'!C1759,"")</f>
        <v/>
      </c>
      <c r="C1758" s="10" t="str">
        <f>IF(LEFT('KCC input'!E1759,2)="ZA",'KCC input'!E1759,"")</f>
        <v/>
      </c>
      <c r="D1758" s="10" t="str">
        <f>IF(LEFT('KCC input'!G1759,2)="ZA",'KCC input'!G1759,"")</f>
        <v>ZA_02509</v>
      </c>
      <c r="E1758" s="10" t="str">
        <f>IF('KCC input'!H1759=0,"",'KCC input'!H1759)</f>
        <v>Ik heb een terugbelverzoek ontvangen</v>
      </c>
      <c r="F1758" s="10" t="str">
        <f>IF('KCC input'!H1759=0,"",'KCC input'!H1759)</f>
        <v>Ik heb een terugbelverzoek ontvangen</v>
      </c>
      <c r="G1758" s="10" t="str">
        <f t="shared" si="27"/>
        <v>A1ZKC011  Z605</v>
      </c>
      <c r="H1758" s="11" t="str">
        <f>IF('KCC input'!I1759=0,"",'KCC input'!I1759)</f>
        <v/>
      </c>
      <c r="I1758" s="10" t="str">
        <f>IF('KCC input'!K1759=0,"",'KCC input'!K1759)</f>
        <v>A1</v>
      </c>
      <c r="J1758" s="10" t="str">
        <f>IF('KCC input'!L1759=0,"",'KCC input'!L1759)</f>
        <v>ZKC011</v>
      </c>
      <c r="K1758" s="10" t="str">
        <f>IF('KCC input'!M1759=0,"",'KCC input'!M1759)</f>
        <v>Z605</v>
      </c>
      <c r="L1758" s="12"/>
    </row>
    <row r="1759" spans="1:12" s="13" customFormat="1" x14ac:dyDescent="0.25">
      <c r="A1759" s="10" t="str">
        <f>IF(LEFT('KCC input'!A1760,2)="ZA",'KCC input'!A1760,"")</f>
        <v/>
      </c>
      <c r="B1759" s="10" t="str">
        <f>IF(LEFT('KCC input'!C1760,2)="ZA",'KCC input'!C1760,"")</f>
        <v/>
      </c>
      <c r="C1759" s="10" t="str">
        <f>IF(LEFT('KCC input'!E1760,2)="ZA",'KCC input'!E1760,"")</f>
        <v/>
      </c>
      <c r="D1759" s="10" t="str">
        <f>IF(LEFT('KCC input'!G1760,2)="ZA",'KCC input'!G1760,"")</f>
        <v>ZA_02510</v>
      </c>
      <c r="E1759" s="10" t="str">
        <f>IF('KCC input'!H1760=0,"",'KCC input'!H1760)</f>
        <v>Ik begrijp mijn opdrachtbevestiging niet</v>
      </c>
      <c r="F1759" s="10" t="str">
        <f>IF('KCC input'!H1760=0,"",'KCC input'!H1760)</f>
        <v>Ik begrijp mijn opdrachtbevestiging niet</v>
      </c>
      <c r="G1759" s="10" t="str">
        <f t="shared" si="27"/>
        <v>A1ZKC011  Z606</v>
      </c>
      <c r="H1759" s="11" t="str">
        <f>IF('KCC input'!I1760=0,"",'KCC input'!I1760)</f>
        <v/>
      </c>
      <c r="I1759" s="10" t="str">
        <f>IF('KCC input'!K1760=0,"",'KCC input'!K1760)</f>
        <v>A1</v>
      </c>
      <c r="J1759" s="10" t="str">
        <f>IF('KCC input'!L1760=0,"",'KCC input'!L1760)</f>
        <v>ZKC011</v>
      </c>
      <c r="K1759" s="10" t="str">
        <f>IF('KCC input'!M1760=0,"",'KCC input'!M1760)</f>
        <v>Z606</v>
      </c>
      <c r="L1759" s="12"/>
    </row>
    <row r="1760" spans="1:12" s="13" customFormat="1" x14ac:dyDescent="0.25">
      <c r="A1760" s="10" t="str">
        <f>IF(LEFT('KCC input'!A1761,2)="ZA",'KCC input'!A1761,"")</f>
        <v/>
      </c>
      <c r="B1760" s="10" t="str">
        <f>IF(LEFT('KCC input'!C1761,2)="ZA",'KCC input'!C1761,"")</f>
        <v/>
      </c>
      <c r="C1760" s="10" t="str">
        <f>IF(LEFT('KCC input'!E1761,2)="ZA",'KCC input'!E1761,"")</f>
        <v/>
      </c>
      <c r="D1760" s="10" t="str">
        <f>IF(LEFT('KCC input'!G1761,2)="ZA",'KCC input'!G1761,"")</f>
        <v>ZA_02511</v>
      </c>
      <c r="E1760" s="10" t="str">
        <f>IF('KCC input'!H1761=0,"",'KCC input'!H1761)</f>
        <v>Ik lever extra informatie aan</v>
      </c>
      <c r="F1760" s="10" t="str">
        <f>IF('KCC input'!H1761=0,"",'KCC input'!H1761)</f>
        <v>Ik lever extra informatie aan</v>
      </c>
      <c r="G1760" s="10" t="str">
        <f t="shared" si="27"/>
        <v>A1ZKC011  Z607</v>
      </c>
      <c r="H1760" s="11" t="str">
        <f>IF('KCC input'!I1761=0,"",'KCC input'!I1761)</f>
        <v/>
      </c>
      <c r="I1760" s="10" t="str">
        <f>IF('KCC input'!K1761=0,"",'KCC input'!K1761)</f>
        <v>A1</v>
      </c>
      <c r="J1760" s="10" t="str">
        <f>IF('KCC input'!L1761=0,"",'KCC input'!L1761)</f>
        <v>ZKC011</v>
      </c>
      <c r="K1760" s="10" t="str">
        <f>IF('KCC input'!M1761=0,"",'KCC input'!M1761)</f>
        <v>Z607</v>
      </c>
      <c r="L1760" s="12"/>
    </row>
    <row r="1761" spans="1:12" s="13" customFormat="1" x14ac:dyDescent="0.25">
      <c r="A1761" s="10" t="str">
        <f>IF(LEFT('KCC input'!A1762,2)="ZA",'KCC input'!A1762,"")</f>
        <v/>
      </c>
      <c r="B1761" s="10" t="str">
        <f>IF(LEFT('KCC input'!C1762,2)="ZA",'KCC input'!C1762,"")</f>
        <v/>
      </c>
      <c r="C1761" s="10" t="str">
        <f>IF(LEFT('KCC input'!E1762,2)="ZA",'KCC input'!E1762,"")</f>
        <v/>
      </c>
      <c r="D1761" s="10" t="str">
        <f>IF(LEFT('KCC input'!G1762,2)="ZA",'KCC input'!G1762,"")</f>
        <v>ZA_02512</v>
      </c>
      <c r="E1761" s="10" t="str">
        <f>IF('KCC input'!H1762=0,"",'KCC input'!H1762)</f>
        <v>Ik wil de status van mijn opdracht weten</v>
      </c>
      <c r="F1761" s="10" t="str">
        <f>IF('KCC input'!H1762=0,"",'KCC input'!H1762)</f>
        <v>Ik wil de status van mijn opdracht weten</v>
      </c>
      <c r="G1761" s="10" t="str">
        <f t="shared" si="27"/>
        <v>A1ZKC011  Z608</v>
      </c>
      <c r="H1761" s="11" t="str">
        <f>IF('KCC input'!I1762=0,"",'KCC input'!I1762)</f>
        <v/>
      </c>
      <c r="I1761" s="10" t="str">
        <f>IF('KCC input'!K1762=0,"",'KCC input'!K1762)</f>
        <v>A1</v>
      </c>
      <c r="J1761" s="10" t="str">
        <f>IF('KCC input'!L1762=0,"",'KCC input'!L1762)</f>
        <v>ZKC011</v>
      </c>
      <c r="K1761" s="10" t="str">
        <f>IF('KCC input'!M1762=0,"",'KCC input'!M1762)</f>
        <v>Z608</v>
      </c>
      <c r="L1761" s="12"/>
    </row>
    <row r="1762" spans="1:12" s="4" customFormat="1" x14ac:dyDescent="0.25">
      <c r="A1762" s="10" t="str">
        <f>IF(LEFT('KCC input'!A1763,2)="ZA",'KCC input'!A1763,"")</f>
        <v/>
      </c>
      <c r="B1762" s="10" t="str">
        <f>IF(LEFT('KCC input'!C1763,2)="ZA",'KCC input'!C1763,"")</f>
        <v/>
      </c>
      <c r="C1762" s="10" t="str">
        <f>IF(LEFT('KCC input'!E1763,2)="ZA",'KCC input'!E1763,"")</f>
        <v/>
      </c>
      <c r="D1762" s="10" t="str">
        <f>IF(LEFT('KCC input'!G1763,2)="ZA",'KCC input'!G1763,"")</f>
        <v>ZA_02513</v>
      </c>
      <c r="E1762" s="10" t="str">
        <f>IF('KCC input'!H1763=0,"",'KCC input'!H1763)</f>
        <v>Meerwerkformulier</v>
      </c>
      <c r="F1762" s="10" t="str">
        <f>IF('KCC input'!H1763=0,"",'KCC input'!H1763)</f>
        <v>Meerwerkformulier</v>
      </c>
      <c r="G1762" s="10" t="str">
        <f t="shared" si="27"/>
        <v>A1ZKC011  Z609</v>
      </c>
      <c r="H1762" s="11" t="str">
        <f>IF('KCC input'!I1763=0,"",'KCC input'!I1763)</f>
        <v/>
      </c>
      <c r="I1762" s="10" t="str">
        <f>IF('KCC input'!K1763=0,"",'KCC input'!K1763)</f>
        <v>A1</v>
      </c>
      <c r="J1762" s="10" t="str">
        <f>IF('KCC input'!L1763=0,"",'KCC input'!L1763)</f>
        <v>ZKC011</v>
      </c>
      <c r="K1762" s="10" t="str">
        <f>IF('KCC input'!M1763=0,"",'KCC input'!M1763)</f>
        <v>Z609</v>
      </c>
      <c r="L1762" s="12"/>
    </row>
    <row r="1763" spans="1:12" s="13" customFormat="1" x14ac:dyDescent="0.25">
      <c r="A1763" s="10" t="str">
        <f>IF(LEFT('KCC input'!A1764,2)="ZA",'KCC input'!A1764,"")</f>
        <v/>
      </c>
      <c r="B1763" s="10" t="str">
        <f>IF(LEFT('KCC input'!C1764,2)="ZA",'KCC input'!C1764,"")</f>
        <v/>
      </c>
      <c r="C1763" s="10" t="str">
        <f>IF(LEFT('KCC input'!E1764,2)="ZA",'KCC input'!E1764,"")</f>
        <v/>
      </c>
      <c r="D1763" s="10" t="str">
        <f>IF(LEFT('KCC input'!G1764,2)="ZA",'KCC input'!G1764,"")</f>
        <v>ZA_02844</v>
      </c>
      <c r="E1763" s="10" t="str">
        <f>IF('KCC input'!H1764=0,"",'KCC input'!H1764)</f>
        <v>Ik heb een vraag over het relaas</v>
      </c>
      <c r="F1763" s="10" t="str">
        <f>IF('KCC input'!H1764=0,"",'KCC input'!H1764)</f>
        <v>Ik heb een vraag over het relaas</v>
      </c>
      <c r="G1763" s="10" t="str">
        <f t="shared" si="27"/>
        <v>A1ZKC011  Z760</v>
      </c>
      <c r="H1763" s="11" t="str">
        <f>IF('KCC input'!I1764=0,"",'KCC input'!I1764)</f>
        <v/>
      </c>
      <c r="I1763" s="10" t="str">
        <f>IF('KCC input'!K1764=0,"",'KCC input'!K1764)</f>
        <v>A1</v>
      </c>
      <c r="J1763" s="10" t="str">
        <f>IF('KCC input'!L1764=0,"",'KCC input'!L1764)</f>
        <v>ZKC011</v>
      </c>
      <c r="K1763" s="10" t="str">
        <f>IF('KCC input'!M1764=0,"",'KCC input'!M1764)</f>
        <v>Z760</v>
      </c>
      <c r="L1763" s="12"/>
    </row>
    <row r="1764" spans="1:12" s="13" customFormat="1" x14ac:dyDescent="0.25">
      <c r="A1764" s="10" t="str">
        <f>IF(LEFT('KCC input'!A1765,2)="ZA",'KCC input'!A1765,"")</f>
        <v/>
      </c>
      <c r="B1764" s="10" t="str">
        <f>IF(LEFT('KCC input'!C1765,2)="ZA",'KCC input'!C1765,"")</f>
        <v/>
      </c>
      <c r="C1764" s="10" t="str">
        <f>IF(LEFT('KCC input'!E1765,2)="ZA",'KCC input'!E1765,"")</f>
        <v/>
      </c>
      <c r="D1764" s="10" t="str">
        <f>IF(LEFT('KCC input'!G1765,2)="ZA",'KCC input'!G1765,"")</f>
        <v>ZA_02514</v>
      </c>
      <c r="E1764" s="10" t="str">
        <f>IF('KCC input'!H1765=0,"",'KCC input'!H1765)</f>
        <v>Verzonden opdrachtbevestiging (uitgaand)</v>
      </c>
      <c r="F1764" s="10" t="str">
        <f>IF('KCC input'!H1765=0,"",'KCC input'!H1765)</f>
        <v>Verzonden opdrachtbevestiging (uitgaand)</v>
      </c>
      <c r="G1764" s="10" t="str">
        <f t="shared" si="27"/>
        <v>A1ZKC011  Z610</v>
      </c>
      <c r="H1764" s="11" t="str">
        <f>IF('KCC input'!I1765=0,"",'KCC input'!I1765)</f>
        <v/>
      </c>
      <c r="I1764" s="10" t="str">
        <f>IF('KCC input'!K1765=0,"",'KCC input'!K1765)</f>
        <v>A1</v>
      </c>
      <c r="J1764" s="10" t="str">
        <f>IF('KCC input'!L1765=0,"",'KCC input'!L1765)</f>
        <v>ZKC011</v>
      </c>
      <c r="K1764" s="10" t="str">
        <f>IF('KCC input'!M1765=0,"",'KCC input'!M1765)</f>
        <v>Z610</v>
      </c>
      <c r="L1764" s="12"/>
    </row>
    <row r="1765" spans="1:12" s="13" customFormat="1" x14ac:dyDescent="0.25">
      <c r="A1765" s="10" t="str">
        <f>IF(LEFT('KCC input'!A1766,2)="ZA",'KCC input'!A1766,"")</f>
        <v/>
      </c>
      <c r="B1765" s="10" t="str">
        <f>IF(LEFT('KCC input'!C1766,2)="ZA",'KCC input'!C1766,"")</f>
        <v/>
      </c>
      <c r="C1765" s="10" t="str">
        <f>IF(LEFT('KCC input'!E1766,2)="ZA",'KCC input'!E1766,"")</f>
        <v/>
      </c>
      <c r="D1765" s="10" t="str">
        <f>IF(LEFT('KCC input'!G1766,2)="ZA",'KCC input'!G1766,"")</f>
        <v>ZA_02845</v>
      </c>
      <c r="E1765" s="10" t="str">
        <f>IF('KCC input'!H1766=0,"",'KCC input'!H1766)</f>
        <v xml:space="preserve">Sluiten ticket (uitgaand) </v>
      </c>
      <c r="F1765" s="10" t="str">
        <f>IF('KCC input'!H1766=0,"",'KCC input'!H1766)</f>
        <v xml:space="preserve">Sluiten ticket (uitgaand) </v>
      </c>
      <c r="G1765" s="10" t="str">
        <f t="shared" si="27"/>
        <v>A1ZKC011  Z761</v>
      </c>
      <c r="H1765" s="11" t="str">
        <f>IF('KCC input'!I1766=0,"",'KCC input'!I1766)</f>
        <v/>
      </c>
      <c r="I1765" s="10" t="str">
        <f>IF('KCC input'!K1766=0,"",'KCC input'!K1766)</f>
        <v>A1</v>
      </c>
      <c r="J1765" s="10" t="str">
        <f>IF('KCC input'!L1766=0,"",'KCC input'!L1766)</f>
        <v>ZKC011</v>
      </c>
      <c r="K1765" s="10" t="str">
        <f>IF('KCC input'!M1766=0,"",'KCC input'!M1766)</f>
        <v>Z761</v>
      </c>
      <c r="L1765" s="12"/>
    </row>
    <row r="1766" spans="1:12" s="13" customFormat="1" x14ac:dyDescent="0.25">
      <c r="A1766" s="10" t="str">
        <f>IF(LEFT('KCC input'!A1767,2)="ZA",'KCC input'!A1767,"")</f>
        <v/>
      </c>
      <c r="B1766" s="10" t="str">
        <f>IF(LEFT('KCC input'!C1767,2)="ZA",'KCC input'!C1767,"")</f>
        <v/>
      </c>
      <c r="C1766" s="10" t="str">
        <f>IF(LEFT('KCC input'!E1767,2)="ZA",'KCC input'!E1767,"")</f>
        <v>ZA_01718</v>
      </c>
      <c r="D1766" s="10" t="str">
        <f>IF(LEFT('KCC input'!G1767,2)="ZA",'KCC input'!G1767,"")</f>
        <v/>
      </c>
      <c r="E1766" s="10" t="str">
        <f>IF('KCC input'!H1767=0,"",'KCC input'!H1767)</f>
        <v>Meetgegevens</v>
      </c>
      <c r="F1766" s="10" t="str">
        <f>IF('KCC input'!H1767=0,"",'KCC input'!H1767)</f>
        <v>Meetgegevens</v>
      </c>
      <c r="G1766" s="10" t="str">
        <f t="shared" si="27"/>
        <v>A1ZKC011  Z376</v>
      </c>
      <c r="H1766" s="11" t="str">
        <f>IF('KCC input'!I1767=0,"",'KCC input'!I1767)</f>
        <v/>
      </c>
      <c r="I1766" s="10" t="str">
        <f>IF('KCC input'!K1767=0,"",'KCC input'!K1767)</f>
        <v>A1</v>
      </c>
      <c r="J1766" s="10" t="str">
        <f>IF('KCC input'!L1767=0,"",'KCC input'!L1767)</f>
        <v>ZKC011</v>
      </c>
      <c r="K1766" s="10" t="str">
        <f>IF('KCC input'!M1767=0,"",'KCC input'!M1767)</f>
        <v>Z376</v>
      </c>
      <c r="L1766" s="12"/>
    </row>
    <row r="1767" spans="1:12" s="13" customFormat="1" x14ac:dyDescent="0.25">
      <c r="A1767" s="10" t="str">
        <f>IF(LEFT('KCC input'!A1768,2)="ZA",'KCC input'!A1768,"")</f>
        <v/>
      </c>
      <c r="B1767" s="10" t="str">
        <f>IF(LEFT('KCC input'!C1768,2)="ZA",'KCC input'!C1768,"")</f>
        <v/>
      </c>
      <c r="C1767" s="10" t="str">
        <f>IF(LEFT('KCC input'!E1768,2)="ZA",'KCC input'!E1768,"")</f>
        <v/>
      </c>
      <c r="D1767" s="10" t="str">
        <f>IF(LEFT('KCC input'!G1768,2)="ZA",'KCC input'!G1768,"")</f>
        <v>ZA_02515</v>
      </c>
      <c r="E1767" s="10" t="str">
        <f>IF('KCC input'!H1768=0,"",'KCC input'!H1768)</f>
        <v>Ik ga akkoord met de offerte</v>
      </c>
      <c r="F1767" s="10" t="str">
        <f>IF('KCC input'!H1768=0,"",'KCC input'!H1768)</f>
        <v>Ik ga akkoord met de offerte</v>
      </c>
      <c r="G1767" s="10" t="str">
        <f t="shared" si="27"/>
        <v>A1ZKC011  Z611</v>
      </c>
      <c r="H1767" s="11" t="str">
        <f>IF('KCC input'!I1768=0,"",'KCC input'!I1768)</f>
        <v/>
      </c>
      <c r="I1767" s="10" t="str">
        <f>IF('KCC input'!K1768=0,"",'KCC input'!K1768)</f>
        <v>A1</v>
      </c>
      <c r="J1767" s="10" t="str">
        <f>IF('KCC input'!L1768=0,"",'KCC input'!L1768)</f>
        <v>ZKC011</v>
      </c>
      <c r="K1767" s="10" t="str">
        <f>IF('KCC input'!M1768=0,"",'KCC input'!M1768)</f>
        <v>Z611</v>
      </c>
      <c r="L1767" s="12"/>
    </row>
    <row r="1768" spans="1:12" s="13" customFormat="1" x14ac:dyDescent="0.25">
      <c r="A1768" s="10" t="str">
        <f>IF(LEFT('KCC input'!A1769,2)="ZA",'KCC input'!A1769,"")</f>
        <v/>
      </c>
      <c r="B1768" s="10" t="str">
        <f>IF(LEFT('KCC input'!C1769,2)="ZA",'KCC input'!C1769,"")</f>
        <v/>
      </c>
      <c r="C1768" s="10" t="str">
        <f>IF(LEFT('KCC input'!E1769,2)="ZA",'KCC input'!E1769,"")</f>
        <v/>
      </c>
      <c r="D1768" s="10" t="str">
        <f>IF(LEFT('KCC input'!G1769,2)="ZA",'KCC input'!G1769,"")</f>
        <v>ZA_02516</v>
      </c>
      <c r="E1768" s="10" t="str">
        <f>IF('KCC input'!H1769=0,"",'KCC input'!H1769)</f>
        <v>Ik geef via mail/formulier opdracht voor splitsing</v>
      </c>
      <c r="F1768" s="10" t="str">
        <f>IF('KCC input'!H1769=0,"",'KCC input'!H1769)</f>
        <v>Ik geef via mail/formulier opdracht voor splitsing</v>
      </c>
      <c r="G1768" s="10" t="str">
        <f t="shared" si="27"/>
        <v>A1ZKC011  Z612</v>
      </c>
      <c r="H1768" s="11" t="str">
        <f>IF('KCC input'!I1769=0,"",'KCC input'!I1769)</f>
        <v/>
      </c>
      <c r="I1768" s="10" t="str">
        <f>IF('KCC input'!K1769=0,"",'KCC input'!K1769)</f>
        <v>A1</v>
      </c>
      <c r="J1768" s="10" t="str">
        <f>IF('KCC input'!L1769=0,"",'KCC input'!L1769)</f>
        <v>ZKC011</v>
      </c>
      <c r="K1768" s="10" t="str">
        <f>IF('KCC input'!M1769=0,"",'KCC input'!M1769)</f>
        <v>Z612</v>
      </c>
      <c r="L1768" s="12"/>
    </row>
    <row r="1769" spans="1:12" s="13" customFormat="1" x14ac:dyDescent="0.25">
      <c r="A1769" s="10" t="str">
        <f>IF(LEFT('KCC input'!A1770,2)="ZA",'KCC input'!A1770,"")</f>
        <v/>
      </c>
      <c r="B1769" s="10" t="str">
        <f>IF(LEFT('KCC input'!C1770,2)="ZA",'KCC input'!C1770,"")</f>
        <v/>
      </c>
      <c r="C1769" s="10" t="str">
        <f>IF(LEFT('KCC input'!E1770,2)="ZA",'KCC input'!E1770,"")</f>
        <v/>
      </c>
      <c r="D1769" s="10" t="str">
        <f>IF(LEFT('KCC input'!G1770,2)="ZA",'KCC input'!G1770,"")</f>
        <v>ZA_02517</v>
      </c>
      <c r="E1769" s="10" t="str">
        <f>IF('KCC input'!H1770=0,"",'KCC input'!H1770)</f>
        <v>Ik wil mijn opdracht afzeggen</v>
      </c>
      <c r="F1769" s="10" t="str">
        <f>IF('KCC input'!H1770=0,"",'KCC input'!H1770)</f>
        <v>Ik wil mijn opdracht afzeggen</v>
      </c>
      <c r="G1769" s="10" t="str">
        <f t="shared" si="27"/>
        <v>A1ZKC011  Z613</v>
      </c>
      <c r="H1769" s="11" t="str">
        <f>IF('KCC input'!I1770=0,"",'KCC input'!I1770)</f>
        <v/>
      </c>
      <c r="I1769" s="10" t="str">
        <f>IF('KCC input'!K1770=0,"",'KCC input'!K1770)</f>
        <v>A1</v>
      </c>
      <c r="J1769" s="10" t="str">
        <f>IF('KCC input'!L1770=0,"",'KCC input'!L1770)</f>
        <v>ZKC011</v>
      </c>
      <c r="K1769" s="10" t="str">
        <f>IF('KCC input'!M1770=0,"",'KCC input'!M1770)</f>
        <v>Z613</v>
      </c>
      <c r="L1769" s="12"/>
    </row>
    <row r="1770" spans="1:12" s="13" customFormat="1" x14ac:dyDescent="0.25">
      <c r="A1770" s="10" t="str">
        <f>IF(LEFT('KCC input'!A1771,2)="ZA",'KCC input'!A1771,"")</f>
        <v/>
      </c>
      <c r="B1770" s="10" t="str">
        <f>IF(LEFT('KCC input'!C1771,2)="ZA",'KCC input'!C1771,"")</f>
        <v/>
      </c>
      <c r="C1770" s="10" t="str">
        <f>IF(LEFT('KCC input'!E1771,2)="ZA",'KCC input'!E1771,"")</f>
        <v/>
      </c>
      <c r="D1770" s="10" t="str">
        <f>IF(LEFT('KCC input'!G1771,2)="ZA",'KCC input'!G1771,"")</f>
        <v>ZA_02518</v>
      </c>
      <c r="E1770" s="10" t="str">
        <f>IF('KCC input'!H1771=0,"",'KCC input'!H1771)</f>
        <v>Ik heb een foute opdrachtbevestiging ontvangen</v>
      </c>
      <c r="F1770" s="10" t="str">
        <f>IF('KCC input'!H1771=0,"",'KCC input'!H1771)</f>
        <v>Ik heb een foute opdrachtbevestiging ontvangen</v>
      </c>
      <c r="G1770" s="10" t="str">
        <f t="shared" si="27"/>
        <v>A1ZKC011  Z614</v>
      </c>
      <c r="H1770" s="11" t="str">
        <f>IF('KCC input'!I1771=0,"",'KCC input'!I1771)</f>
        <v/>
      </c>
      <c r="I1770" s="10" t="str">
        <f>IF('KCC input'!K1771=0,"",'KCC input'!K1771)</f>
        <v>A1</v>
      </c>
      <c r="J1770" s="10" t="str">
        <f>IF('KCC input'!L1771=0,"",'KCC input'!L1771)</f>
        <v>ZKC011</v>
      </c>
      <c r="K1770" s="10" t="str">
        <f>IF('KCC input'!M1771=0,"",'KCC input'!M1771)</f>
        <v>Z614</v>
      </c>
      <c r="L1770" s="12"/>
    </row>
    <row r="1771" spans="1:12" s="13" customFormat="1" x14ac:dyDescent="0.25">
      <c r="A1771" s="10" t="str">
        <f>IF(LEFT('KCC input'!A1772,2)="ZA",'KCC input'!A1772,"")</f>
        <v/>
      </c>
      <c r="B1771" s="10" t="str">
        <f>IF(LEFT('KCC input'!C1772,2)="ZA",'KCC input'!C1772,"")</f>
        <v/>
      </c>
      <c r="C1771" s="10" t="str">
        <f>IF(LEFT('KCC input'!E1772,2)="ZA",'KCC input'!E1772,"")</f>
        <v/>
      </c>
      <c r="D1771" s="10" t="str">
        <f>IF(LEFT('KCC input'!G1772,2)="ZA",'KCC input'!G1772,"")</f>
        <v>ZA_02519</v>
      </c>
      <c r="E1771" s="10" t="str">
        <f>IF('KCC input'!H1772=0,"",'KCC input'!H1772)</f>
        <v>Ik wil mijn opdracht aanpassen</v>
      </c>
      <c r="F1771" s="10" t="str">
        <f>IF('KCC input'!H1772=0,"",'KCC input'!H1772)</f>
        <v>Ik wil mijn opdracht aanpassen</v>
      </c>
      <c r="G1771" s="10" t="str">
        <f t="shared" si="27"/>
        <v>A1ZKC011  Z615</v>
      </c>
      <c r="H1771" s="11" t="str">
        <f>IF('KCC input'!I1772=0,"",'KCC input'!I1772)</f>
        <v/>
      </c>
      <c r="I1771" s="10" t="str">
        <f>IF('KCC input'!K1772=0,"",'KCC input'!K1772)</f>
        <v>A1</v>
      </c>
      <c r="J1771" s="10" t="str">
        <f>IF('KCC input'!L1772=0,"",'KCC input'!L1772)</f>
        <v>ZKC011</v>
      </c>
      <c r="K1771" s="10" t="str">
        <f>IF('KCC input'!M1772=0,"",'KCC input'!M1772)</f>
        <v>Z615</v>
      </c>
      <c r="L1771" s="12"/>
    </row>
    <row r="1772" spans="1:12" s="13" customFormat="1" x14ac:dyDescent="0.25">
      <c r="A1772" s="10" t="str">
        <f>IF(LEFT('KCC input'!A1773,2)="ZA",'KCC input'!A1773,"")</f>
        <v/>
      </c>
      <c r="B1772" s="10" t="str">
        <f>IF(LEFT('KCC input'!C1773,2)="ZA",'KCC input'!C1773,"")</f>
        <v/>
      </c>
      <c r="C1772" s="10" t="str">
        <f>IF(LEFT('KCC input'!E1773,2)="ZA",'KCC input'!E1773,"")</f>
        <v/>
      </c>
      <c r="D1772" s="10" t="str">
        <f>IF(LEFT('KCC input'!G1773,2)="ZA",'KCC input'!G1773,"")</f>
        <v>ZA_02520</v>
      </c>
      <c r="E1772" s="10" t="str">
        <f>IF('KCC input'!H1773=0,"",'KCC input'!H1773)</f>
        <v>Ik heb hulp nodig bij indienen van een aanvraag</v>
      </c>
      <c r="F1772" s="10" t="str">
        <f>IF('KCC input'!H1773=0,"",'KCC input'!H1773)</f>
        <v>Ik heb hulp nodig bij indienen van een aanvraag</v>
      </c>
      <c r="G1772" s="10" t="str">
        <f t="shared" si="27"/>
        <v>A1ZKC011  Z616</v>
      </c>
      <c r="H1772" s="11" t="str">
        <f>IF('KCC input'!I1773=0,"",'KCC input'!I1773)</f>
        <v/>
      </c>
      <c r="I1772" s="10" t="str">
        <f>IF('KCC input'!K1773=0,"",'KCC input'!K1773)</f>
        <v>A1</v>
      </c>
      <c r="J1772" s="10" t="str">
        <f>IF('KCC input'!L1773=0,"",'KCC input'!L1773)</f>
        <v>ZKC011</v>
      </c>
      <c r="K1772" s="10" t="str">
        <f>IF('KCC input'!M1773=0,"",'KCC input'!M1773)</f>
        <v>Z616</v>
      </c>
      <c r="L1772" s="12"/>
    </row>
    <row r="1773" spans="1:12" s="13" customFormat="1" x14ac:dyDescent="0.25">
      <c r="A1773" s="10" t="str">
        <f>IF(LEFT('KCC input'!A1774,2)="ZA",'KCC input'!A1774,"")</f>
        <v/>
      </c>
      <c r="B1773" s="10" t="str">
        <f>IF(LEFT('KCC input'!C1774,2)="ZA",'KCC input'!C1774,"")</f>
        <v/>
      </c>
      <c r="C1773" s="10" t="str">
        <f>IF(LEFT('KCC input'!E1774,2)="ZA",'KCC input'!E1774,"")</f>
        <v/>
      </c>
      <c r="D1773" s="10" t="str">
        <f>IF(LEFT('KCC input'!G1774,2)="ZA",'KCC input'!G1774,"")</f>
        <v>ZA_02521</v>
      </c>
      <c r="E1773" s="10" t="str">
        <f>IF('KCC input'!H1774=0,"",'KCC input'!H1774)</f>
        <v>Ik begrijp mijn opdrachtbevestiging niet</v>
      </c>
      <c r="F1773" s="10" t="str">
        <f>IF('KCC input'!H1774=0,"",'KCC input'!H1774)</f>
        <v>Ik begrijp mijn opdrachtbevestiging niet</v>
      </c>
      <c r="G1773" s="10" t="str">
        <f t="shared" si="27"/>
        <v>A1ZKC011  Z617</v>
      </c>
      <c r="H1773" s="11" t="str">
        <f>IF('KCC input'!I1774=0,"",'KCC input'!I1774)</f>
        <v/>
      </c>
      <c r="I1773" s="10" t="str">
        <f>IF('KCC input'!K1774=0,"",'KCC input'!K1774)</f>
        <v>A1</v>
      </c>
      <c r="J1773" s="10" t="str">
        <f>IF('KCC input'!L1774=0,"",'KCC input'!L1774)</f>
        <v>ZKC011</v>
      </c>
      <c r="K1773" s="10" t="str">
        <f>IF('KCC input'!M1774=0,"",'KCC input'!M1774)</f>
        <v>Z617</v>
      </c>
      <c r="L1773" s="12"/>
    </row>
    <row r="1774" spans="1:12" s="13" customFormat="1" x14ac:dyDescent="0.25">
      <c r="A1774" s="10" t="str">
        <f>IF(LEFT('KCC input'!A1775,2)="ZA",'KCC input'!A1775,"")</f>
        <v/>
      </c>
      <c r="B1774" s="10" t="str">
        <f>IF(LEFT('KCC input'!C1775,2)="ZA",'KCC input'!C1775,"")</f>
        <v/>
      </c>
      <c r="C1774" s="10" t="str">
        <f>IF(LEFT('KCC input'!E1775,2)="ZA",'KCC input'!E1775,"")</f>
        <v/>
      </c>
      <c r="D1774" s="10" t="str">
        <f>IF(LEFT('KCC input'!G1775,2)="ZA",'KCC input'!G1775,"")</f>
        <v>ZA_02522</v>
      </c>
      <c r="E1774" s="10" t="str">
        <f>IF('KCC input'!H1775=0,"",'KCC input'!H1775)</f>
        <v>Ik heb een terugbelverzoek ontvangen</v>
      </c>
      <c r="F1774" s="10" t="str">
        <f>IF('KCC input'!H1775=0,"",'KCC input'!H1775)</f>
        <v>Ik heb een terugbelverzoek ontvangen</v>
      </c>
      <c r="G1774" s="10" t="str">
        <f t="shared" si="27"/>
        <v>A1ZKC011  Z618</v>
      </c>
      <c r="H1774" s="11" t="str">
        <f>IF('KCC input'!I1775=0,"",'KCC input'!I1775)</f>
        <v/>
      </c>
      <c r="I1774" s="10" t="str">
        <f>IF('KCC input'!K1775=0,"",'KCC input'!K1775)</f>
        <v>A1</v>
      </c>
      <c r="J1774" s="10" t="str">
        <f>IF('KCC input'!L1775=0,"",'KCC input'!L1775)</f>
        <v>ZKC011</v>
      </c>
      <c r="K1774" s="10" t="str">
        <f>IF('KCC input'!M1775=0,"",'KCC input'!M1775)</f>
        <v>Z618</v>
      </c>
      <c r="L1774" s="12"/>
    </row>
    <row r="1775" spans="1:12" s="4" customFormat="1" x14ac:dyDescent="0.25">
      <c r="A1775" s="10" t="str">
        <f>IF(LEFT('KCC input'!A1776,2)="ZA",'KCC input'!A1776,"")</f>
        <v/>
      </c>
      <c r="B1775" s="10" t="str">
        <f>IF(LEFT('KCC input'!C1776,2)="ZA",'KCC input'!C1776,"")</f>
        <v/>
      </c>
      <c r="C1775" s="10" t="str">
        <f>IF(LEFT('KCC input'!E1776,2)="ZA",'KCC input'!E1776,"")</f>
        <v/>
      </c>
      <c r="D1775" s="10" t="str">
        <f>IF(LEFT('KCC input'!G1776,2)="ZA",'KCC input'!G1776,"")</f>
        <v>ZA_02523</v>
      </c>
      <c r="E1775" s="10" t="str">
        <f>IF('KCC input'!H1776=0,"",'KCC input'!H1776)</f>
        <v>Ik lever extra informatie aan</v>
      </c>
      <c r="F1775" s="10" t="str">
        <f>IF('KCC input'!H1776=0,"",'KCC input'!H1776)</f>
        <v>Ik lever extra informatie aan</v>
      </c>
      <c r="G1775" s="10" t="str">
        <f t="shared" si="27"/>
        <v>A1ZKC011  Z619</v>
      </c>
      <c r="H1775" s="11" t="str">
        <f>IF('KCC input'!I1776=0,"",'KCC input'!I1776)</f>
        <v/>
      </c>
      <c r="I1775" s="10" t="str">
        <f>IF('KCC input'!K1776=0,"",'KCC input'!K1776)</f>
        <v>A1</v>
      </c>
      <c r="J1775" s="10" t="str">
        <f>IF('KCC input'!L1776=0,"",'KCC input'!L1776)</f>
        <v>ZKC011</v>
      </c>
      <c r="K1775" s="10" t="str">
        <f>IF('KCC input'!M1776=0,"",'KCC input'!M1776)</f>
        <v>Z619</v>
      </c>
      <c r="L1775" s="12"/>
    </row>
    <row r="1776" spans="1:12" s="13" customFormat="1" x14ac:dyDescent="0.25">
      <c r="A1776" s="10" t="str">
        <f>IF(LEFT('KCC input'!A1777,2)="ZA",'KCC input'!A1777,"")</f>
        <v/>
      </c>
      <c r="B1776" s="10" t="str">
        <f>IF(LEFT('KCC input'!C1777,2)="ZA",'KCC input'!C1777,"")</f>
        <v/>
      </c>
      <c r="C1776" s="10" t="str">
        <f>IF(LEFT('KCC input'!E1777,2)="ZA",'KCC input'!E1777,"")</f>
        <v/>
      </c>
      <c r="D1776" s="10" t="str">
        <f>IF(LEFT('KCC input'!G1777,2)="ZA",'KCC input'!G1777,"")</f>
        <v>ZA_02846</v>
      </c>
      <c r="E1776" s="10" t="str">
        <f>IF('KCC input'!H1777=0,"",'KCC input'!H1777)</f>
        <v xml:space="preserve">Ik geef via mail opdracht voor een verificatie </v>
      </c>
      <c r="F1776" s="10" t="str">
        <f>IF('KCC input'!H1777=0,"",'KCC input'!H1777)</f>
        <v xml:space="preserve">Ik geef via mail opdracht voor een verificatie </v>
      </c>
      <c r="G1776" s="10" t="str">
        <f t="shared" si="27"/>
        <v>A1ZKC011  Z762</v>
      </c>
      <c r="H1776" s="11" t="str">
        <f>IF('KCC input'!I1777=0,"",'KCC input'!I1777)</f>
        <v/>
      </c>
      <c r="I1776" s="10" t="str">
        <f>IF('KCC input'!K1777=0,"",'KCC input'!K1777)</f>
        <v>A1</v>
      </c>
      <c r="J1776" s="10" t="str">
        <f>IF('KCC input'!L1777=0,"",'KCC input'!L1777)</f>
        <v>ZKC011</v>
      </c>
      <c r="K1776" s="10" t="str">
        <f>IF('KCC input'!M1777=0,"",'KCC input'!M1777)</f>
        <v>Z762</v>
      </c>
      <c r="L1776" s="12"/>
    </row>
    <row r="1777" spans="1:12" s="13" customFormat="1" x14ac:dyDescent="0.25">
      <c r="A1777" s="10" t="str">
        <f>IF(LEFT('KCC input'!A1778,2)="ZA",'KCC input'!A1778,"")</f>
        <v/>
      </c>
      <c r="B1777" s="10" t="str">
        <f>IF(LEFT('KCC input'!C1778,2)="ZA",'KCC input'!C1778,"")</f>
        <v/>
      </c>
      <c r="C1777" s="10" t="str">
        <f>IF(LEFT('KCC input'!E1778,2)="ZA",'KCC input'!E1778,"")</f>
        <v/>
      </c>
      <c r="D1777" s="10" t="str">
        <f>IF(LEFT('KCC input'!G1778,2)="ZA",'KCC input'!G1778,"")</f>
        <v>ZA_02524</v>
      </c>
      <c r="E1777" s="10" t="str">
        <f>IF('KCC input'!H1778=0,"",'KCC input'!H1778)</f>
        <v>Ik wil de status van mijn opdracht weten</v>
      </c>
      <c r="F1777" s="10" t="str">
        <f>IF('KCC input'!H1778=0,"",'KCC input'!H1778)</f>
        <v>Ik wil de status van mijn opdracht weten</v>
      </c>
      <c r="G1777" s="10" t="str">
        <f t="shared" si="27"/>
        <v>A1ZKC011  Z620</v>
      </c>
      <c r="H1777" s="11" t="str">
        <f>IF('KCC input'!I1778=0,"",'KCC input'!I1778)</f>
        <v/>
      </c>
      <c r="I1777" s="10" t="str">
        <f>IF('KCC input'!K1778=0,"",'KCC input'!K1778)</f>
        <v>A1</v>
      </c>
      <c r="J1777" s="10" t="str">
        <f>IF('KCC input'!L1778=0,"",'KCC input'!L1778)</f>
        <v>ZKC011</v>
      </c>
      <c r="K1777" s="10" t="str">
        <f>IF('KCC input'!M1778=0,"",'KCC input'!M1778)</f>
        <v>Z620</v>
      </c>
      <c r="L1777" s="12"/>
    </row>
    <row r="1778" spans="1:12" s="13" customFormat="1" x14ac:dyDescent="0.25">
      <c r="A1778" s="10" t="str">
        <f>IF(LEFT('KCC input'!A1779,2)="ZA",'KCC input'!A1779,"")</f>
        <v/>
      </c>
      <c r="B1778" s="10" t="str">
        <f>IF(LEFT('KCC input'!C1779,2)="ZA",'KCC input'!C1779,"")</f>
        <v/>
      </c>
      <c r="C1778" s="10" t="str">
        <f>IF(LEFT('KCC input'!E1779,2)="ZA",'KCC input'!E1779,"")</f>
        <v/>
      </c>
      <c r="D1778" s="10" t="str">
        <f>IF(LEFT('KCC input'!G1779,2)="ZA",'KCC input'!G1779,"")</f>
        <v>ZA_02525</v>
      </c>
      <c r="E1778" s="10" t="str">
        <f>IF('KCC input'!H1779=0,"",'KCC input'!H1779)</f>
        <v>Verzonden opdrachtbevestiging (uitgaand)</v>
      </c>
      <c r="F1778" s="10" t="str">
        <f>IF('KCC input'!H1779=0,"",'KCC input'!H1779)</f>
        <v>Verzonden opdrachtbevestiging (uitgaand)</v>
      </c>
      <c r="G1778" s="10" t="str">
        <f t="shared" si="27"/>
        <v>A1ZKC011  Z621</v>
      </c>
      <c r="H1778" s="11" t="str">
        <f>IF('KCC input'!I1779=0,"",'KCC input'!I1779)</f>
        <v/>
      </c>
      <c r="I1778" s="10" t="str">
        <f>IF('KCC input'!K1779=0,"",'KCC input'!K1779)</f>
        <v>A1</v>
      </c>
      <c r="J1778" s="10" t="str">
        <f>IF('KCC input'!L1779=0,"",'KCC input'!L1779)</f>
        <v>ZKC011</v>
      </c>
      <c r="K1778" s="10" t="str">
        <f>IF('KCC input'!M1779=0,"",'KCC input'!M1779)</f>
        <v>Z621</v>
      </c>
      <c r="L1778" s="12"/>
    </row>
    <row r="1779" spans="1:12" s="13" customFormat="1" x14ac:dyDescent="0.25">
      <c r="A1779" s="10" t="str">
        <f>IF(LEFT('KCC input'!A1780,2)="ZA",'KCC input'!A1780,"")</f>
        <v/>
      </c>
      <c r="B1779" s="10" t="str">
        <f>IF(LEFT('KCC input'!C1780,2)="ZA",'KCC input'!C1780,"")</f>
        <v/>
      </c>
      <c r="C1779" s="10" t="str">
        <f>IF(LEFT('KCC input'!E1780,2)="ZA",'KCC input'!E1780,"")</f>
        <v/>
      </c>
      <c r="D1779" s="10" t="str">
        <f>IF(LEFT('KCC input'!G1780,2)="ZA",'KCC input'!G1780,"")</f>
        <v>ZA_02847</v>
      </c>
      <c r="E1779" s="10" t="str">
        <f>IF('KCC input'!H1780=0,"",'KCC input'!H1780)</f>
        <v xml:space="preserve">Sluiten ticket (uitgaand) </v>
      </c>
      <c r="F1779" s="10" t="str">
        <f>IF('KCC input'!H1780=0,"",'KCC input'!H1780)</f>
        <v xml:space="preserve">Sluiten ticket (uitgaand) </v>
      </c>
      <c r="G1779" s="10" t="str">
        <f t="shared" si="27"/>
        <v>A1ZKC011  Z763</v>
      </c>
      <c r="H1779" s="11" t="str">
        <f>IF('KCC input'!I1780=0,"",'KCC input'!I1780)</f>
        <v/>
      </c>
      <c r="I1779" s="10" t="str">
        <f>IF('KCC input'!K1780=0,"",'KCC input'!K1780)</f>
        <v>A1</v>
      </c>
      <c r="J1779" s="10" t="str">
        <f>IF('KCC input'!L1780=0,"",'KCC input'!L1780)</f>
        <v>ZKC011</v>
      </c>
      <c r="K1779" s="10" t="str">
        <f>IF('KCC input'!M1780=0,"",'KCC input'!M1780)</f>
        <v>Z763</v>
      </c>
      <c r="L1779" s="12"/>
    </row>
    <row r="1780" spans="1:12" s="13" customFormat="1" x14ac:dyDescent="0.25">
      <c r="A1780" s="10" t="str">
        <f>IF(LEFT('KCC input'!A1781,2)="ZA",'KCC input'!A1781,"")</f>
        <v/>
      </c>
      <c r="B1780" s="10" t="str">
        <f>IF(LEFT('KCC input'!C1781,2)="ZA",'KCC input'!C1781,"")</f>
        <v/>
      </c>
      <c r="C1780" s="10" t="str">
        <f>IF(LEFT('KCC input'!E1781,2)="ZA",'KCC input'!E1781,"")</f>
        <v>ZA_01730</v>
      </c>
      <c r="D1780" s="10" t="str">
        <f>IF(LEFT('KCC input'!G1781,2)="ZA",'KCC input'!G1781,"")</f>
        <v/>
      </c>
      <c r="E1780" s="10" t="str">
        <f>IF('KCC input'!H1781=0,"",'KCC input'!H1781)</f>
        <v>Samenvoegen</v>
      </c>
      <c r="F1780" s="10" t="str">
        <f>IF('KCC input'!H1781=0,"",'KCC input'!H1781)</f>
        <v>Samenvoegen</v>
      </c>
      <c r="G1780" s="10" t="str">
        <f t="shared" si="27"/>
        <v>A1ZKC011  Z377</v>
      </c>
      <c r="H1780" s="11" t="str">
        <f>IF('KCC input'!I1781=0,"",'KCC input'!I1781)</f>
        <v/>
      </c>
      <c r="I1780" s="10" t="str">
        <f>IF('KCC input'!K1781=0,"",'KCC input'!K1781)</f>
        <v>A1</v>
      </c>
      <c r="J1780" s="10" t="str">
        <f>IF('KCC input'!L1781=0,"",'KCC input'!L1781)</f>
        <v>ZKC011</v>
      </c>
      <c r="K1780" s="10" t="str">
        <f>IF('KCC input'!M1781=0,"",'KCC input'!M1781)</f>
        <v>Z377</v>
      </c>
      <c r="L1780" s="12"/>
    </row>
    <row r="1781" spans="1:12" s="13" customFormat="1" x14ac:dyDescent="0.25">
      <c r="A1781" s="10" t="str">
        <f>IF(LEFT('KCC input'!A1782,2)="ZA",'KCC input'!A1782,"")</f>
        <v/>
      </c>
      <c r="B1781" s="10" t="str">
        <f>IF(LEFT('KCC input'!C1782,2)="ZA",'KCC input'!C1782,"")</f>
        <v/>
      </c>
      <c r="C1781" s="10" t="str">
        <f>IF(LEFT('KCC input'!E1782,2)="ZA",'KCC input'!E1782,"")</f>
        <v/>
      </c>
      <c r="D1781" s="10" t="str">
        <f>IF(LEFT('KCC input'!G1782,2)="ZA",'KCC input'!G1782,"")</f>
        <v>ZA_02526</v>
      </c>
      <c r="E1781" s="10" t="str">
        <f>IF('KCC input'!H1782=0,"",'KCC input'!H1782)</f>
        <v>Ik ga akkoord met de offerte</v>
      </c>
      <c r="F1781" s="10" t="str">
        <f>IF('KCC input'!H1782=0,"",'KCC input'!H1782)</f>
        <v>Ik ga akkoord met de offerte</v>
      </c>
      <c r="G1781" s="10" t="str">
        <f t="shared" si="27"/>
        <v>A1ZKC011  Z622</v>
      </c>
      <c r="H1781" s="11" t="str">
        <f>IF('KCC input'!I1782=0,"",'KCC input'!I1782)</f>
        <v/>
      </c>
      <c r="I1781" s="10" t="str">
        <f>IF('KCC input'!K1782=0,"",'KCC input'!K1782)</f>
        <v>A1</v>
      </c>
      <c r="J1781" s="10" t="str">
        <f>IF('KCC input'!L1782=0,"",'KCC input'!L1782)</f>
        <v>ZKC011</v>
      </c>
      <c r="K1781" s="10" t="str">
        <f>IF('KCC input'!M1782=0,"",'KCC input'!M1782)</f>
        <v>Z622</v>
      </c>
      <c r="L1781" s="12"/>
    </row>
    <row r="1782" spans="1:12" s="13" customFormat="1" x14ac:dyDescent="0.25">
      <c r="A1782" s="10" t="str">
        <f>IF(LEFT('KCC input'!A1783,2)="ZA",'KCC input'!A1783,"")</f>
        <v/>
      </c>
      <c r="B1782" s="10" t="str">
        <f>IF(LEFT('KCC input'!C1783,2)="ZA",'KCC input'!C1783,"")</f>
        <v/>
      </c>
      <c r="C1782" s="10" t="str">
        <f>IF(LEFT('KCC input'!E1783,2)="ZA",'KCC input'!E1783,"")</f>
        <v/>
      </c>
      <c r="D1782" s="10" t="str">
        <f>IF(LEFT('KCC input'!G1783,2)="ZA",'KCC input'!G1783,"")</f>
        <v>ZA_02527</v>
      </c>
      <c r="E1782" s="10" t="str">
        <f>IF('KCC input'!H1783=0,"",'KCC input'!H1783)</f>
        <v>Ik geef via mail/formulier opdracht voor splitsing</v>
      </c>
      <c r="F1782" s="10" t="str">
        <f>IF('KCC input'!H1783=0,"",'KCC input'!H1783)</f>
        <v>Ik geef via mail/formulier opdracht voor splitsing</v>
      </c>
      <c r="G1782" s="10" t="str">
        <f t="shared" si="27"/>
        <v>A1ZKC011  Z623</v>
      </c>
      <c r="H1782" s="11" t="str">
        <f>IF('KCC input'!I1783=0,"",'KCC input'!I1783)</f>
        <v/>
      </c>
      <c r="I1782" s="10" t="str">
        <f>IF('KCC input'!K1783=0,"",'KCC input'!K1783)</f>
        <v>A1</v>
      </c>
      <c r="J1782" s="10" t="str">
        <f>IF('KCC input'!L1783=0,"",'KCC input'!L1783)</f>
        <v>ZKC011</v>
      </c>
      <c r="K1782" s="10" t="str">
        <f>IF('KCC input'!M1783=0,"",'KCC input'!M1783)</f>
        <v>Z623</v>
      </c>
      <c r="L1782" s="12"/>
    </row>
    <row r="1783" spans="1:12" s="13" customFormat="1" x14ac:dyDescent="0.25">
      <c r="A1783" s="10" t="str">
        <f>IF(LEFT('KCC input'!A1784,2)="ZA",'KCC input'!A1784,"")</f>
        <v/>
      </c>
      <c r="B1783" s="10" t="str">
        <f>IF(LEFT('KCC input'!C1784,2)="ZA",'KCC input'!C1784,"")</f>
        <v/>
      </c>
      <c r="C1783" s="10" t="str">
        <f>IF(LEFT('KCC input'!E1784,2)="ZA",'KCC input'!E1784,"")</f>
        <v/>
      </c>
      <c r="D1783" s="10" t="str">
        <f>IF(LEFT('KCC input'!G1784,2)="ZA",'KCC input'!G1784,"")</f>
        <v>ZA_02528</v>
      </c>
      <c r="E1783" s="10" t="str">
        <f>IF('KCC input'!H1784=0,"",'KCC input'!H1784)</f>
        <v>Ik wil mijn opdracht afzeggen</v>
      </c>
      <c r="F1783" s="10" t="str">
        <f>IF('KCC input'!H1784=0,"",'KCC input'!H1784)</f>
        <v>Ik wil mijn opdracht afzeggen</v>
      </c>
      <c r="G1783" s="10" t="str">
        <f t="shared" si="27"/>
        <v>A1ZKC011  Z624</v>
      </c>
      <c r="H1783" s="11" t="str">
        <f>IF('KCC input'!I1784=0,"",'KCC input'!I1784)</f>
        <v/>
      </c>
      <c r="I1783" s="10" t="str">
        <f>IF('KCC input'!K1784=0,"",'KCC input'!K1784)</f>
        <v>A1</v>
      </c>
      <c r="J1783" s="10" t="str">
        <f>IF('KCC input'!L1784=0,"",'KCC input'!L1784)</f>
        <v>ZKC011</v>
      </c>
      <c r="K1783" s="10" t="str">
        <f>IF('KCC input'!M1784=0,"",'KCC input'!M1784)</f>
        <v>Z624</v>
      </c>
      <c r="L1783" s="12"/>
    </row>
    <row r="1784" spans="1:12" s="13" customFormat="1" x14ac:dyDescent="0.25">
      <c r="A1784" s="10" t="str">
        <f>IF(LEFT('KCC input'!A1785,2)="ZA",'KCC input'!A1785,"")</f>
        <v/>
      </c>
      <c r="B1784" s="10" t="str">
        <f>IF(LEFT('KCC input'!C1785,2)="ZA",'KCC input'!C1785,"")</f>
        <v/>
      </c>
      <c r="C1784" s="10" t="str">
        <f>IF(LEFT('KCC input'!E1785,2)="ZA",'KCC input'!E1785,"")</f>
        <v/>
      </c>
      <c r="D1784" s="10" t="str">
        <f>IF(LEFT('KCC input'!G1785,2)="ZA",'KCC input'!G1785,"")</f>
        <v>ZA_02529</v>
      </c>
      <c r="E1784" s="10" t="str">
        <f>IF('KCC input'!H1785=0,"",'KCC input'!H1785)</f>
        <v>Ik heb een foute opdrachtbevestiging ontvangen</v>
      </c>
      <c r="F1784" s="10" t="str">
        <f>IF('KCC input'!H1785=0,"",'KCC input'!H1785)</f>
        <v>Ik heb een foute opdrachtbevestiging ontvangen</v>
      </c>
      <c r="G1784" s="10" t="str">
        <f t="shared" si="27"/>
        <v>A1ZKC011  Z625</v>
      </c>
      <c r="H1784" s="11" t="str">
        <f>IF('KCC input'!I1785=0,"",'KCC input'!I1785)</f>
        <v/>
      </c>
      <c r="I1784" s="10" t="str">
        <f>IF('KCC input'!K1785=0,"",'KCC input'!K1785)</f>
        <v>A1</v>
      </c>
      <c r="J1784" s="10" t="str">
        <f>IF('KCC input'!L1785=0,"",'KCC input'!L1785)</f>
        <v>ZKC011</v>
      </c>
      <c r="K1784" s="10" t="str">
        <f>IF('KCC input'!M1785=0,"",'KCC input'!M1785)</f>
        <v>Z625</v>
      </c>
      <c r="L1784" s="12"/>
    </row>
    <row r="1785" spans="1:12" s="13" customFormat="1" x14ac:dyDescent="0.25">
      <c r="A1785" s="10" t="str">
        <f>IF(LEFT('KCC input'!A1786,2)="ZA",'KCC input'!A1786,"")</f>
        <v/>
      </c>
      <c r="B1785" s="10" t="str">
        <f>IF(LEFT('KCC input'!C1786,2)="ZA",'KCC input'!C1786,"")</f>
        <v/>
      </c>
      <c r="C1785" s="10" t="str">
        <f>IF(LEFT('KCC input'!E1786,2)="ZA",'KCC input'!E1786,"")</f>
        <v/>
      </c>
      <c r="D1785" s="10" t="str">
        <f>IF(LEFT('KCC input'!G1786,2)="ZA",'KCC input'!G1786,"")</f>
        <v>ZA_02530</v>
      </c>
      <c r="E1785" s="10" t="str">
        <f>IF('KCC input'!H1786=0,"",'KCC input'!H1786)</f>
        <v>Ik wil mijn opdracht aanpassen</v>
      </c>
      <c r="F1785" s="10" t="str">
        <f>IF('KCC input'!H1786=0,"",'KCC input'!H1786)</f>
        <v>Ik wil mijn opdracht aanpassen</v>
      </c>
      <c r="G1785" s="10" t="str">
        <f t="shared" si="27"/>
        <v>A1ZKC011  Z626</v>
      </c>
      <c r="H1785" s="11" t="str">
        <f>IF('KCC input'!I1786=0,"",'KCC input'!I1786)</f>
        <v/>
      </c>
      <c r="I1785" s="10" t="str">
        <f>IF('KCC input'!K1786=0,"",'KCC input'!K1786)</f>
        <v>A1</v>
      </c>
      <c r="J1785" s="10" t="str">
        <f>IF('KCC input'!L1786=0,"",'KCC input'!L1786)</f>
        <v>ZKC011</v>
      </c>
      <c r="K1785" s="10" t="str">
        <f>IF('KCC input'!M1786=0,"",'KCC input'!M1786)</f>
        <v>Z626</v>
      </c>
      <c r="L1785" s="12"/>
    </row>
    <row r="1786" spans="1:12" s="13" customFormat="1" x14ac:dyDescent="0.25">
      <c r="A1786" s="10" t="str">
        <f>IF(LEFT('KCC input'!A1787,2)="ZA",'KCC input'!A1787,"")</f>
        <v/>
      </c>
      <c r="B1786" s="10" t="str">
        <f>IF(LEFT('KCC input'!C1787,2)="ZA",'KCC input'!C1787,"")</f>
        <v/>
      </c>
      <c r="C1786" s="10" t="str">
        <f>IF(LEFT('KCC input'!E1787,2)="ZA",'KCC input'!E1787,"")</f>
        <v/>
      </c>
      <c r="D1786" s="10" t="str">
        <f>IF(LEFT('KCC input'!G1787,2)="ZA",'KCC input'!G1787,"")</f>
        <v>ZA_02531</v>
      </c>
      <c r="E1786" s="10" t="str">
        <f>IF('KCC input'!H1787=0,"",'KCC input'!H1787)</f>
        <v>Ik heb hulp nodig bij invullen van bestelformulier</v>
      </c>
      <c r="F1786" s="10" t="str">
        <f>IF('KCC input'!H1787=0,"",'KCC input'!H1787)</f>
        <v>Ik heb hulp nodig bij invullen van bestelformulier</v>
      </c>
      <c r="G1786" s="10" t="str">
        <f t="shared" si="27"/>
        <v>A1ZKC011  Z627</v>
      </c>
      <c r="H1786" s="11" t="str">
        <f>IF('KCC input'!I1787=0,"",'KCC input'!I1787)</f>
        <v/>
      </c>
      <c r="I1786" s="10" t="str">
        <f>IF('KCC input'!K1787=0,"",'KCC input'!K1787)</f>
        <v>A1</v>
      </c>
      <c r="J1786" s="10" t="str">
        <f>IF('KCC input'!L1787=0,"",'KCC input'!L1787)</f>
        <v>ZKC011</v>
      </c>
      <c r="K1786" s="10" t="str">
        <f>IF('KCC input'!M1787=0,"",'KCC input'!M1787)</f>
        <v>Z627</v>
      </c>
      <c r="L1786" s="12"/>
    </row>
    <row r="1787" spans="1:12" s="13" customFormat="1" x14ac:dyDescent="0.25">
      <c r="A1787" s="10" t="str">
        <f>IF(LEFT('KCC input'!A1788,2)="ZA",'KCC input'!A1788,"")</f>
        <v/>
      </c>
      <c r="B1787" s="10" t="str">
        <f>IF(LEFT('KCC input'!C1788,2)="ZA",'KCC input'!C1788,"")</f>
        <v/>
      </c>
      <c r="C1787" s="10" t="str">
        <f>IF(LEFT('KCC input'!E1788,2)="ZA",'KCC input'!E1788,"")</f>
        <v/>
      </c>
      <c r="D1787" s="10" t="str">
        <f>IF(LEFT('KCC input'!G1788,2)="ZA",'KCC input'!G1788,"")</f>
        <v>ZA_02532</v>
      </c>
      <c r="E1787" s="10" t="str">
        <f>IF('KCC input'!H1788=0,"",'KCC input'!H1788)</f>
        <v>Ik begrijp mijn opdrachtbevestiging niet</v>
      </c>
      <c r="F1787" s="10" t="str">
        <f>IF('KCC input'!H1788=0,"",'KCC input'!H1788)</f>
        <v>Ik begrijp mijn opdrachtbevestiging niet</v>
      </c>
      <c r="G1787" s="10" t="str">
        <f t="shared" si="27"/>
        <v>A1ZKC011  Z628</v>
      </c>
      <c r="H1787" s="11" t="str">
        <f>IF('KCC input'!I1788=0,"",'KCC input'!I1788)</f>
        <v/>
      </c>
      <c r="I1787" s="10" t="str">
        <f>IF('KCC input'!K1788=0,"",'KCC input'!K1788)</f>
        <v>A1</v>
      </c>
      <c r="J1787" s="10" t="str">
        <f>IF('KCC input'!L1788=0,"",'KCC input'!L1788)</f>
        <v>ZKC011</v>
      </c>
      <c r="K1787" s="10" t="str">
        <f>IF('KCC input'!M1788=0,"",'KCC input'!M1788)</f>
        <v>Z628</v>
      </c>
      <c r="L1787" s="12"/>
    </row>
    <row r="1788" spans="1:12" s="13" customFormat="1" x14ac:dyDescent="0.25">
      <c r="A1788" s="10" t="str">
        <f>IF(LEFT('KCC input'!A1789,2)="ZA",'KCC input'!A1789,"")</f>
        <v/>
      </c>
      <c r="B1788" s="10" t="str">
        <f>IF(LEFT('KCC input'!C1789,2)="ZA",'KCC input'!C1789,"")</f>
        <v/>
      </c>
      <c r="C1788" s="10" t="str">
        <f>IF(LEFT('KCC input'!E1789,2)="ZA",'KCC input'!E1789,"")</f>
        <v/>
      </c>
      <c r="D1788" s="10" t="str">
        <f>IF(LEFT('KCC input'!G1789,2)="ZA",'KCC input'!G1789,"")</f>
        <v>ZA_02533</v>
      </c>
      <c r="E1788" s="10" t="str">
        <f>IF('KCC input'!H1789=0,"",'KCC input'!H1789)</f>
        <v>Ik heb een terugbelverzoek ontvangen</v>
      </c>
      <c r="F1788" s="10" t="str">
        <f>IF('KCC input'!H1789=0,"",'KCC input'!H1789)</f>
        <v>Ik heb een terugbelverzoek ontvangen</v>
      </c>
      <c r="G1788" s="10" t="str">
        <f t="shared" si="27"/>
        <v>A1ZKC011  Z629</v>
      </c>
      <c r="H1788" s="11" t="str">
        <f>IF('KCC input'!I1789=0,"",'KCC input'!I1789)</f>
        <v/>
      </c>
      <c r="I1788" s="10" t="str">
        <f>IF('KCC input'!K1789=0,"",'KCC input'!K1789)</f>
        <v>A1</v>
      </c>
      <c r="J1788" s="10" t="str">
        <f>IF('KCC input'!L1789=0,"",'KCC input'!L1789)</f>
        <v>ZKC011</v>
      </c>
      <c r="K1788" s="10" t="str">
        <f>IF('KCC input'!M1789=0,"",'KCC input'!M1789)</f>
        <v>Z629</v>
      </c>
      <c r="L1788" s="12"/>
    </row>
    <row r="1789" spans="1:12" s="4" customFormat="1" x14ac:dyDescent="0.25">
      <c r="A1789" s="10" t="str">
        <f>IF(LEFT('KCC input'!A1790,2)="ZA",'KCC input'!A1790,"")</f>
        <v/>
      </c>
      <c r="B1789" s="10" t="str">
        <f>IF(LEFT('KCC input'!C1790,2)="ZA",'KCC input'!C1790,"")</f>
        <v/>
      </c>
      <c r="C1789" s="10" t="str">
        <f>IF(LEFT('KCC input'!E1790,2)="ZA",'KCC input'!E1790,"")</f>
        <v/>
      </c>
      <c r="D1789" s="10" t="str">
        <f>IF(LEFT('KCC input'!G1790,2)="ZA",'KCC input'!G1790,"")</f>
        <v>ZA_02534</v>
      </c>
      <c r="E1789" s="10" t="str">
        <f>IF('KCC input'!H1790=0,"",'KCC input'!H1790)</f>
        <v>Ik lever extra informatie aan</v>
      </c>
      <c r="F1789" s="10" t="str">
        <f>IF('KCC input'!H1790=0,"",'KCC input'!H1790)</f>
        <v>Ik lever extra informatie aan</v>
      </c>
      <c r="G1789" s="10" t="str">
        <f t="shared" si="27"/>
        <v>A1ZKC011  Z630</v>
      </c>
      <c r="H1789" s="11" t="str">
        <f>IF('KCC input'!I1790=0,"",'KCC input'!I1790)</f>
        <v/>
      </c>
      <c r="I1789" s="10" t="str">
        <f>IF('KCC input'!K1790=0,"",'KCC input'!K1790)</f>
        <v>A1</v>
      </c>
      <c r="J1789" s="10" t="str">
        <f>IF('KCC input'!L1790=0,"",'KCC input'!L1790)</f>
        <v>ZKC011</v>
      </c>
      <c r="K1789" s="10" t="str">
        <f>IF('KCC input'!M1790=0,"",'KCC input'!M1790)</f>
        <v>Z630</v>
      </c>
      <c r="L1789" s="12"/>
    </row>
    <row r="1790" spans="1:12" s="13" customFormat="1" x14ac:dyDescent="0.25">
      <c r="A1790" s="10" t="str">
        <f>IF(LEFT('KCC input'!A1791,2)="ZA",'KCC input'!A1791,"")</f>
        <v/>
      </c>
      <c r="B1790" s="10" t="str">
        <f>IF(LEFT('KCC input'!C1791,2)="ZA",'KCC input'!C1791,"")</f>
        <v/>
      </c>
      <c r="C1790" s="10" t="str">
        <f>IF(LEFT('KCC input'!E1791,2)="ZA",'KCC input'!E1791,"")</f>
        <v/>
      </c>
      <c r="D1790" s="10" t="str">
        <f>IF(LEFT('KCC input'!G1791,2)="ZA",'KCC input'!G1791,"")</f>
        <v>ZA_02535</v>
      </c>
      <c r="E1790" s="10" t="str">
        <f>IF('KCC input'!H1791=0,"",'KCC input'!H1791)</f>
        <v>Ik wil de status van mijn opdracht weten</v>
      </c>
      <c r="F1790" s="10" t="str">
        <f>IF('KCC input'!H1791=0,"",'KCC input'!H1791)</f>
        <v>Ik wil de status van mijn opdracht weten</v>
      </c>
      <c r="G1790" s="10" t="str">
        <f t="shared" si="27"/>
        <v>A1ZKC011  Z631</v>
      </c>
      <c r="H1790" s="11" t="str">
        <f>IF('KCC input'!I1791=0,"",'KCC input'!I1791)</f>
        <v/>
      </c>
      <c r="I1790" s="10" t="str">
        <f>IF('KCC input'!K1791=0,"",'KCC input'!K1791)</f>
        <v>A1</v>
      </c>
      <c r="J1790" s="10" t="str">
        <f>IF('KCC input'!L1791=0,"",'KCC input'!L1791)</f>
        <v>ZKC011</v>
      </c>
      <c r="K1790" s="10" t="str">
        <f>IF('KCC input'!M1791=0,"",'KCC input'!M1791)</f>
        <v>Z631</v>
      </c>
      <c r="L1790" s="12"/>
    </row>
    <row r="1791" spans="1:12" s="13" customFormat="1" x14ac:dyDescent="0.25">
      <c r="A1791" s="10" t="str">
        <f>IF(LEFT('KCC input'!A1792,2)="ZA",'KCC input'!A1792,"")</f>
        <v/>
      </c>
      <c r="B1791" s="10" t="str">
        <f>IF(LEFT('KCC input'!C1792,2)="ZA",'KCC input'!C1792,"")</f>
        <v/>
      </c>
      <c r="C1791" s="10" t="str">
        <f>IF(LEFT('KCC input'!E1792,2)="ZA",'KCC input'!E1792,"")</f>
        <v/>
      </c>
      <c r="D1791" s="10" t="str">
        <f>IF(LEFT('KCC input'!G1792,2)="ZA",'KCC input'!G1792,"")</f>
        <v>ZA_02536</v>
      </c>
      <c r="E1791" s="10" t="str">
        <f>IF('KCC input'!H1792=0,"",'KCC input'!H1792)</f>
        <v>Meerwerkformulier / Assistentieverzoek</v>
      </c>
      <c r="F1791" s="10" t="str">
        <f>IF('KCC input'!H1792=0,"",'KCC input'!H1792)</f>
        <v>Meerwerkformulier / Assistentieverzoek</v>
      </c>
      <c r="G1791" s="10" t="str">
        <f t="shared" si="27"/>
        <v>A1ZKC011  Z632</v>
      </c>
      <c r="H1791" s="11" t="str">
        <f>IF('KCC input'!I1792=0,"",'KCC input'!I1792)</f>
        <v/>
      </c>
      <c r="I1791" s="10" t="str">
        <f>IF('KCC input'!K1792=0,"",'KCC input'!K1792)</f>
        <v>A1</v>
      </c>
      <c r="J1791" s="10" t="str">
        <f>IF('KCC input'!L1792=0,"",'KCC input'!L1792)</f>
        <v>ZKC011</v>
      </c>
      <c r="K1791" s="10" t="str">
        <f>IF('KCC input'!M1792=0,"",'KCC input'!M1792)</f>
        <v>Z632</v>
      </c>
      <c r="L1791" s="12"/>
    </row>
    <row r="1792" spans="1:12" s="13" customFormat="1" x14ac:dyDescent="0.25">
      <c r="A1792" s="10" t="str">
        <f>IF(LEFT('KCC input'!A1793,2)="ZA",'KCC input'!A1793,"")</f>
        <v/>
      </c>
      <c r="B1792" s="10" t="str">
        <f>IF(LEFT('KCC input'!C1793,2)="ZA",'KCC input'!C1793,"")</f>
        <v/>
      </c>
      <c r="C1792" s="10" t="str">
        <f>IF(LEFT('KCC input'!E1793,2)="ZA",'KCC input'!E1793,"")</f>
        <v/>
      </c>
      <c r="D1792" s="10" t="str">
        <f>IF(LEFT('KCC input'!G1793,2)="ZA",'KCC input'!G1793,"")</f>
        <v>ZA_02848</v>
      </c>
      <c r="E1792" s="10" t="str">
        <f>IF('KCC input'!H1793=0,"",'KCC input'!H1793)</f>
        <v xml:space="preserve">Sluiten ticket (uitgaand) </v>
      </c>
      <c r="F1792" s="10" t="str">
        <f>IF('KCC input'!H1793=0,"",'KCC input'!H1793)</f>
        <v xml:space="preserve">Sluiten ticket (uitgaand) </v>
      </c>
      <c r="G1792" s="10" t="str">
        <f t="shared" si="27"/>
        <v>A1ZKC011  Z764</v>
      </c>
      <c r="H1792" s="11" t="str">
        <f>IF('KCC input'!I1793=0,"",'KCC input'!I1793)</f>
        <v/>
      </c>
      <c r="I1792" s="10" t="str">
        <f>IF('KCC input'!K1793=0,"",'KCC input'!K1793)</f>
        <v>A1</v>
      </c>
      <c r="J1792" s="10" t="str">
        <f>IF('KCC input'!L1793=0,"",'KCC input'!L1793)</f>
        <v>ZKC011</v>
      </c>
      <c r="K1792" s="10" t="str">
        <f>IF('KCC input'!M1793=0,"",'KCC input'!M1793)</f>
        <v>Z764</v>
      </c>
      <c r="L1792" s="12"/>
    </row>
    <row r="1793" spans="1:12" s="13" customFormat="1" x14ac:dyDescent="0.25">
      <c r="A1793" s="10" t="str">
        <f>IF(LEFT('KCC input'!A1794,2)="ZA",'KCC input'!A1794,"")</f>
        <v/>
      </c>
      <c r="B1793" s="10" t="str">
        <f>IF(LEFT('KCC input'!C1794,2)="ZA",'KCC input'!C1794,"")</f>
        <v/>
      </c>
      <c r="C1793" s="10" t="str">
        <f>IF(LEFT('KCC input'!E1794,2)="ZA",'KCC input'!E1794,"")</f>
        <v/>
      </c>
      <c r="D1793" s="10" t="str">
        <f>IF(LEFT('KCC input'!G1794,2)="ZA",'KCC input'!G1794,"")</f>
        <v>ZA_02537</v>
      </c>
      <c r="E1793" s="10" t="str">
        <f>IF('KCC input'!H1794=0,"",'KCC input'!H1794)</f>
        <v>Verzonden opdrachtbevestiging (uitgaand)</v>
      </c>
      <c r="F1793" s="10" t="str">
        <f>IF('KCC input'!H1794=0,"",'KCC input'!H1794)</f>
        <v>Verzonden opdrachtbevestiging (uitgaand)</v>
      </c>
      <c r="G1793" s="10" t="str">
        <f t="shared" si="27"/>
        <v>A1ZKC011  Z633</v>
      </c>
      <c r="H1793" s="11" t="str">
        <f>IF('KCC input'!I1794=0,"",'KCC input'!I1794)</f>
        <v/>
      </c>
      <c r="I1793" s="10" t="str">
        <f>IF('KCC input'!K1794=0,"",'KCC input'!K1794)</f>
        <v>A1</v>
      </c>
      <c r="J1793" s="10" t="str">
        <f>IF('KCC input'!L1794=0,"",'KCC input'!L1794)</f>
        <v>ZKC011</v>
      </c>
      <c r="K1793" s="10" t="str">
        <f>IF('KCC input'!M1794=0,"",'KCC input'!M1794)</f>
        <v>Z633</v>
      </c>
      <c r="L1793" s="12"/>
    </row>
    <row r="1794" spans="1:12" s="13" customFormat="1" x14ac:dyDescent="0.25">
      <c r="A1794" s="10" t="str">
        <f>IF(LEFT('KCC input'!A1795,2)="ZA",'KCC input'!A1795,"")</f>
        <v/>
      </c>
      <c r="B1794" s="10" t="str">
        <f>IF(LEFT('KCC input'!C1795,2)="ZA",'KCC input'!C1795,"")</f>
        <v/>
      </c>
      <c r="C1794" s="10" t="str">
        <f>IF(LEFT('KCC input'!E1795,2)="ZA",'KCC input'!E1795,"")</f>
        <v>ZA_02042</v>
      </c>
      <c r="D1794" s="10" t="str">
        <f>IF(LEFT('KCC input'!G1795,2)="ZA",'KCC input'!G1795,"")</f>
        <v/>
      </c>
      <c r="E1794" s="10" t="str">
        <f>IF('KCC input'!H1795=0,"",'KCC input'!H1795)</f>
        <v>Veldwerk</v>
      </c>
      <c r="F1794" s="10" t="str">
        <f>IF('KCC input'!H1795=0,"",'KCC input'!H1795)</f>
        <v>Veldwerk</v>
      </c>
      <c r="G1794" s="10" t="str">
        <f t="shared" si="27"/>
        <v>A1ZKC011  Z435</v>
      </c>
      <c r="H1794" s="11" t="str">
        <f>IF('KCC input'!I1795=0,"",'KCC input'!I1795)</f>
        <v/>
      </c>
      <c r="I1794" s="10" t="str">
        <f>IF('KCC input'!K1795=0,"",'KCC input'!K1795)</f>
        <v>A1</v>
      </c>
      <c r="J1794" s="10" t="str">
        <f>IF('KCC input'!L1795=0,"",'KCC input'!L1795)</f>
        <v>ZKC011</v>
      </c>
      <c r="K1794" s="10" t="str">
        <f>IF('KCC input'!M1795=0,"",'KCC input'!M1795)</f>
        <v>Z435</v>
      </c>
      <c r="L1794" s="12"/>
    </row>
    <row r="1795" spans="1:12" s="13" customFormat="1" x14ac:dyDescent="0.25">
      <c r="A1795" s="10" t="str">
        <f>IF(LEFT('KCC input'!A1796,2)="ZA",'KCC input'!A1796,"")</f>
        <v/>
      </c>
      <c r="B1795" s="10" t="str">
        <f>IF(LEFT('KCC input'!C1796,2)="ZA",'KCC input'!C1796,"")</f>
        <v/>
      </c>
      <c r="C1795" s="10" t="str">
        <f>IF(LEFT('KCC input'!E1796,2)="ZA",'KCC input'!E1796,"")</f>
        <v/>
      </c>
      <c r="D1795" s="10" t="str">
        <f>IF(LEFT('KCC input'!G1796,2)="ZA",'KCC input'!G1796,"")</f>
        <v>ZA_02538</v>
      </c>
      <c r="E1795" s="10" t="str">
        <f>IF('KCC input'!H1796=0,"",'KCC input'!H1796)</f>
        <v>Ik wil een Veldwerk ontvangen</v>
      </c>
      <c r="F1795" s="10" t="str">
        <f>IF('KCC input'!H1796=0,"",'KCC input'!H1796)</f>
        <v>Ik wil een Veldwerk ontvangen</v>
      </c>
      <c r="G1795" s="10" t="str">
        <f t="shared" si="27"/>
        <v>A1ZKC011  Z634</v>
      </c>
      <c r="H1795" s="11" t="str">
        <f>IF('KCC input'!I1796=0,"",'KCC input'!I1796)</f>
        <v/>
      </c>
      <c r="I1795" s="10" t="str">
        <f>IF('KCC input'!K1796=0,"",'KCC input'!K1796)</f>
        <v>A1</v>
      </c>
      <c r="J1795" s="10" t="str">
        <f>IF('KCC input'!L1796=0,"",'KCC input'!L1796)</f>
        <v>ZKC011</v>
      </c>
      <c r="K1795" s="10" t="str">
        <f>IF('KCC input'!M1796=0,"",'KCC input'!M1796)</f>
        <v>Z634</v>
      </c>
      <c r="L1795" s="12"/>
    </row>
    <row r="1796" spans="1:12" s="13" customFormat="1" x14ac:dyDescent="0.25">
      <c r="A1796" s="10" t="str">
        <f>IF(LEFT('KCC input'!A1797,2)="ZA",'KCC input'!A1797,"")</f>
        <v/>
      </c>
      <c r="B1796" s="10" t="str">
        <f>IF(LEFT('KCC input'!C1797,2)="ZA",'KCC input'!C1797,"")</f>
        <v/>
      </c>
      <c r="C1796" s="10" t="str">
        <f>IF(LEFT('KCC input'!E1797,2)="ZA",'KCC input'!E1797,"")</f>
        <v/>
      </c>
      <c r="D1796" s="10" t="str">
        <f>IF(LEFT('KCC input'!G1797,2)="ZA",'KCC input'!G1797,"")</f>
        <v>ZA_02539</v>
      </c>
      <c r="E1796" s="10" t="str">
        <f>IF('KCC input'!H1797=0,"",'KCC input'!H1797)</f>
        <v>Ik wil mijn aanvraag intrekken</v>
      </c>
      <c r="F1796" s="10" t="str">
        <f>IF('KCC input'!H1797=0,"",'KCC input'!H1797)</f>
        <v>Ik wil mijn aanvraag intrekken</v>
      </c>
      <c r="G1796" s="10" t="str">
        <f t="shared" si="27"/>
        <v>A1ZKC011  Z635</v>
      </c>
      <c r="H1796" s="11" t="str">
        <f>IF('KCC input'!I1797=0,"",'KCC input'!I1797)</f>
        <v/>
      </c>
      <c r="I1796" s="10" t="str">
        <f>IF('KCC input'!K1797=0,"",'KCC input'!K1797)</f>
        <v>A1</v>
      </c>
      <c r="J1796" s="10" t="str">
        <f>IF('KCC input'!L1797=0,"",'KCC input'!L1797)</f>
        <v>ZKC011</v>
      </c>
      <c r="K1796" s="10" t="str">
        <f>IF('KCC input'!M1797=0,"",'KCC input'!M1797)</f>
        <v>Z635</v>
      </c>
      <c r="L1796" s="12"/>
    </row>
    <row r="1797" spans="1:12" s="4" customFormat="1" x14ac:dyDescent="0.25">
      <c r="A1797" s="10" t="str">
        <f>IF(LEFT('KCC input'!A1798,2)="ZA",'KCC input'!A1798,"")</f>
        <v/>
      </c>
      <c r="B1797" s="10" t="str">
        <f>IF(LEFT('KCC input'!C1798,2)="ZA",'KCC input'!C1798,"")</f>
        <v/>
      </c>
      <c r="C1797" s="10" t="str">
        <f>IF(LEFT('KCC input'!E1798,2)="ZA",'KCC input'!E1798,"")</f>
        <v/>
      </c>
      <c r="D1797" s="10" t="str">
        <f>IF(LEFT('KCC input'!G1798,2)="ZA",'KCC input'!G1798,"")</f>
        <v>ZA_02540</v>
      </c>
      <c r="E1797" s="10" t="str">
        <f>IF('KCC input'!H1798=0,"",'KCC input'!H1798)</f>
        <v>Wat is de status van mijn aanvraag?</v>
      </c>
      <c r="F1797" s="10" t="str">
        <f>IF('KCC input'!H1798=0,"",'KCC input'!H1798)</f>
        <v>Wat is de status van mijn aanvraag?</v>
      </c>
      <c r="G1797" s="10" t="str">
        <f t="shared" si="27"/>
        <v>A1ZKC011  Z636</v>
      </c>
      <c r="H1797" s="11" t="str">
        <f>IF('KCC input'!I1798=0,"",'KCC input'!I1798)</f>
        <v/>
      </c>
      <c r="I1797" s="10" t="str">
        <f>IF('KCC input'!K1798=0,"",'KCC input'!K1798)</f>
        <v>A1</v>
      </c>
      <c r="J1797" s="10" t="str">
        <f>IF('KCC input'!L1798=0,"",'KCC input'!L1798)</f>
        <v>ZKC011</v>
      </c>
      <c r="K1797" s="10" t="str">
        <f>IF('KCC input'!M1798=0,"",'KCC input'!M1798)</f>
        <v>Z636</v>
      </c>
      <c r="L1797" s="12"/>
    </row>
    <row r="1798" spans="1:12" s="13" customFormat="1" x14ac:dyDescent="0.25">
      <c r="A1798" s="10" t="str">
        <f>IF(LEFT('KCC input'!A1799,2)="ZA",'KCC input'!A1799,"")</f>
        <v/>
      </c>
      <c r="B1798" s="10" t="str">
        <f>IF(LEFT('KCC input'!C1799,2)="ZA",'KCC input'!C1799,"")</f>
        <v/>
      </c>
      <c r="C1798" s="10" t="str">
        <f>IF(LEFT('KCC input'!E1799,2)="ZA",'KCC input'!E1799,"")</f>
        <v/>
      </c>
      <c r="D1798" s="10" t="str">
        <f>IF(LEFT('KCC input'!G1799,2)="ZA",'KCC input'!G1799,"")</f>
        <v>ZA_02541</v>
      </c>
      <c r="E1798" s="10" t="str">
        <f>IF('KCC input'!H1799=0,"",'KCC input'!H1799)</f>
        <v>Ik wil mijn opdracht aanpassen</v>
      </c>
      <c r="F1798" s="10" t="str">
        <f>IF('KCC input'!H1799=0,"",'KCC input'!H1799)</f>
        <v>Ik wil mijn opdracht aanpassen</v>
      </c>
      <c r="G1798" s="10" t="str">
        <f t="shared" si="27"/>
        <v>A1ZKC011  Z637</v>
      </c>
      <c r="H1798" s="11" t="str">
        <f>IF('KCC input'!I1799=0,"",'KCC input'!I1799)</f>
        <v/>
      </c>
      <c r="I1798" s="10" t="str">
        <f>IF('KCC input'!K1799=0,"",'KCC input'!K1799)</f>
        <v>A1</v>
      </c>
      <c r="J1798" s="10" t="str">
        <f>IF('KCC input'!L1799=0,"",'KCC input'!L1799)</f>
        <v>ZKC011</v>
      </c>
      <c r="K1798" s="10" t="str">
        <f>IF('KCC input'!M1799=0,"",'KCC input'!M1799)</f>
        <v>Z637</v>
      </c>
      <c r="L1798" s="12"/>
    </row>
    <row r="1799" spans="1:12" s="13" customFormat="1" x14ac:dyDescent="0.25">
      <c r="A1799" s="10" t="str">
        <f>IF(LEFT('KCC input'!A1800,2)="ZA",'KCC input'!A1800,"")</f>
        <v/>
      </c>
      <c r="B1799" s="10" t="str">
        <f>IF(LEFT('KCC input'!C1800,2)="ZA",'KCC input'!C1800,"")</f>
        <v/>
      </c>
      <c r="C1799" s="10" t="str">
        <f>IF(LEFT('KCC input'!E1800,2)="ZA",'KCC input'!E1800,"")</f>
        <v/>
      </c>
      <c r="D1799" s="10" t="str">
        <f>IF(LEFT('KCC input'!G1800,2)="ZA",'KCC input'!G1800,"")</f>
        <v>ZA_02542</v>
      </c>
      <c r="E1799" s="10" t="str">
        <f>IF('KCC input'!H1800=0,"",'KCC input'!H1800)</f>
        <v>Ik heb hulp nodig bij invullen van bestelformulier</v>
      </c>
      <c r="F1799" s="10" t="str">
        <f>IF('KCC input'!H1800=0,"",'KCC input'!H1800)</f>
        <v>Ik heb hulp nodig bij invullen van bestelformulier</v>
      </c>
      <c r="G1799" s="10" t="str">
        <f t="shared" si="27"/>
        <v>A1ZKC011  Z638</v>
      </c>
      <c r="H1799" s="11" t="str">
        <f>IF('KCC input'!I1800=0,"",'KCC input'!I1800)</f>
        <v/>
      </c>
      <c r="I1799" s="10" t="str">
        <f>IF('KCC input'!K1800=0,"",'KCC input'!K1800)</f>
        <v>A1</v>
      </c>
      <c r="J1799" s="10" t="str">
        <f>IF('KCC input'!L1800=0,"",'KCC input'!L1800)</f>
        <v>ZKC011</v>
      </c>
      <c r="K1799" s="10" t="str">
        <f>IF('KCC input'!M1800=0,"",'KCC input'!M1800)</f>
        <v>Z638</v>
      </c>
      <c r="L1799" s="12"/>
    </row>
    <row r="1800" spans="1:12" s="13" customFormat="1" x14ac:dyDescent="0.25">
      <c r="A1800" s="10" t="str">
        <f>IF(LEFT('KCC input'!A1801,2)="ZA",'KCC input'!A1801,"")</f>
        <v/>
      </c>
      <c r="B1800" s="10" t="str">
        <f>IF(LEFT('KCC input'!C1801,2)="ZA",'KCC input'!C1801,"")</f>
        <v/>
      </c>
      <c r="C1800" s="10" t="str">
        <f>IF(LEFT('KCC input'!E1801,2)="ZA",'KCC input'!E1801,"")</f>
        <v/>
      </c>
      <c r="D1800" s="10" t="str">
        <f>IF(LEFT('KCC input'!G1801,2)="ZA",'KCC input'!G1801,"")</f>
        <v>ZA_02543</v>
      </c>
      <c r="E1800" s="10" t="str">
        <f>IF('KCC input'!H1801=0,"",'KCC input'!H1801)</f>
        <v>Ik wil een niet-bruikbaar Veldwerk ontvangen</v>
      </c>
      <c r="F1800" s="10" t="str">
        <f>IF('KCC input'!H1801=0,"",'KCC input'!H1801)</f>
        <v>Ik wil een niet-bruikbaar Veldwerk ontvangen</v>
      </c>
      <c r="G1800" s="10" t="str">
        <f t="shared" si="27"/>
        <v>A1ZKC011  Z639</v>
      </c>
      <c r="H1800" s="11" t="str">
        <f>IF('KCC input'!I1801=0,"",'KCC input'!I1801)</f>
        <v/>
      </c>
      <c r="I1800" s="10" t="str">
        <f>IF('KCC input'!K1801=0,"",'KCC input'!K1801)</f>
        <v>A1</v>
      </c>
      <c r="J1800" s="10" t="str">
        <f>IF('KCC input'!L1801=0,"",'KCC input'!L1801)</f>
        <v>ZKC011</v>
      </c>
      <c r="K1800" s="10" t="str">
        <f>IF('KCC input'!M1801=0,"",'KCC input'!M1801)</f>
        <v>Z639</v>
      </c>
      <c r="L1800" s="12"/>
    </row>
    <row r="1801" spans="1:12" s="13" customFormat="1" x14ac:dyDescent="0.25">
      <c r="A1801" s="10" t="str">
        <f>IF(LEFT('KCC input'!A1802,2)="ZA",'KCC input'!A1802,"")</f>
        <v/>
      </c>
      <c r="B1801" s="10" t="str">
        <f>IF(LEFT('KCC input'!C1802,2)="ZA",'KCC input'!C1802,"")</f>
        <v/>
      </c>
      <c r="C1801" s="10" t="str">
        <f>IF(LEFT('KCC input'!E1802,2)="ZA",'KCC input'!E1802,"")</f>
        <v/>
      </c>
      <c r="D1801" s="10" t="str">
        <f>IF(LEFT('KCC input'!G1802,2)="ZA",'KCC input'!G1802,"")</f>
        <v>ZA_02544</v>
      </c>
      <c r="E1801" s="10" t="str">
        <f>IF('KCC input'!H1802=0,"",'KCC input'!H1802)</f>
        <v>GBV bebouwing wijkt af (uitgaand)</v>
      </c>
      <c r="F1801" s="10" t="str">
        <f>IF('KCC input'!H1802=0,"",'KCC input'!H1802)</f>
        <v>GBV bebouwing wijkt af (uitgaand)</v>
      </c>
      <c r="G1801" s="10" t="str">
        <f t="shared" si="27"/>
        <v>A1ZKC011  Z640</v>
      </c>
      <c r="H1801" s="11" t="str">
        <f>IF('KCC input'!I1802=0,"",'KCC input'!I1802)</f>
        <v/>
      </c>
      <c r="I1801" s="10" t="str">
        <f>IF('KCC input'!K1802=0,"",'KCC input'!K1802)</f>
        <v>A1</v>
      </c>
      <c r="J1801" s="10" t="str">
        <f>IF('KCC input'!L1802=0,"",'KCC input'!L1802)</f>
        <v>ZKC011</v>
      </c>
      <c r="K1801" s="10" t="str">
        <f>IF('KCC input'!M1802=0,"",'KCC input'!M1802)</f>
        <v>Z640</v>
      </c>
      <c r="L1801" s="12"/>
    </row>
    <row r="1802" spans="1:12" s="13" customFormat="1" x14ac:dyDescent="0.25">
      <c r="A1802" s="10" t="str">
        <f>IF(LEFT('KCC input'!A1803,2)="ZA",'KCC input'!A1803,"")</f>
        <v/>
      </c>
      <c r="B1802" s="10" t="str">
        <f>IF(LEFT('KCC input'!C1803,2)="ZA",'KCC input'!C1803,"")</f>
        <v/>
      </c>
      <c r="C1802" s="10" t="str">
        <f>IF(LEFT('KCC input'!E1803,2)="ZA",'KCC input'!E1803,"")</f>
        <v/>
      </c>
      <c r="D1802" s="10" t="str">
        <f>IF(LEFT('KCC input'!G1803,2)="ZA",'KCC input'!G1803,"")</f>
        <v>ZA_02545</v>
      </c>
      <c r="E1802" s="10" t="str">
        <f>IF('KCC input'!H1803=0,"",'KCC input'!H1803)</f>
        <v>GBV coördinaten (uitgaand)</v>
      </c>
      <c r="F1802" s="10" t="str">
        <f>IF('KCC input'!H1803=0,"",'KCC input'!H1803)</f>
        <v>GBV coördinaten (uitgaand)</v>
      </c>
      <c r="G1802" s="10" t="str">
        <f t="shared" si="27"/>
        <v>A1ZKC011  Z641</v>
      </c>
      <c r="H1802" s="11" t="str">
        <f>IF('KCC input'!I1803=0,"",'KCC input'!I1803)</f>
        <v/>
      </c>
      <c r="I1802" s="10" t="str">
        <f>IF('KCC input'!K1803=0,"",'KCC input'!K1803)</f>
        <v>A1</v>
      </c>
      <c r="J1802" s="10" t="str">
        <f>IF('KCC input'!L1803=0,"",'KCC input'!L1803)</f>
        <v>ZKC011</v>
      </c>
      <c r="K1802" s="10" t="str">
        <f>IF('KCC input'!M1803=0,"",'KCC input'!M1803)</f>
        <v>Z641</v>
      </c>
      <c r="L1802" s="12"/>
    </row>
    <row r="1803" spans="1:12" s="13" customFormat="1" x14ac:dyDescent="0.25">
      <c r="A1803" s="10" t="str">
        <f>IF(LEFT('KCC input'!A1804,2)="ZA",'KCC input'!A1804,"")</f>
        <v/>
      </c>
      <c r="B1803" s="10" t="str">
        <f>IF(LEFT('KCC input'!C1804,2)="ZA",'KCC input'!C1804,"")</f>
        <v/>
      </c>
      <c r="C1803" s="10" t="str">
        <f>IF(LEFT('KCC input'!E1804,2)="ZA",'KCC input'!E1804,"")</f>
        <v/>
      </c>
      <c r="D1803" s="10" t="str">
        <f>IF(LEFT('KCC input'!G1804,2)="ZA",'KCC input'!G1804,"")</f>
        <v>ZA_02546</v>
      </c>
      <c r="E1803" s="10" t="str">
        <f>IF('KCC input'!H1804=0,"",'KCC input'!H1804)</f>
        <v>GBV onvoldoende maatvoering (uitgaand)</v>
      </c>
      <c r="F1803" s="10" t="str">
        <f>IF('KCC input'!H1804=0,"",'KCC input'!H1804)</f>
        <v>GBV onvoldoende maatvoering (uitgaand)</v>
      </c>
      <c r="G1803" s="10" t="str">
        <f t="shared" ref="G1803:G1866" si="28">CONCATENATE(I1803,J1803,REPT(" ",8-LEN(J1803)),K1803)</f>
        <v>A1ZKC011  Z642</v>
      </c>
      <c r="H1803" s="11" t="str">
        <f>IF('KCC input'!I1804=0,"",'KCC input'!I1804)</f>
        <v/>
      </c>
      <c r="I1803" s="10" t="str">
        <f>IF('KCC input'!K1804=0,"",'KCC input'!K1804)</f>
        <v>A1</v>
      </c>
      <c r="J1803" s="10" t="str">
        <f>IF('KCC input'!L1804=0,"",'KCC input'!L1804)</f>
        <v>ZKC011</v>
      </c>
      <c r="K1803" s="10" t="str">
        <f>IF('KCC input'!M1804=0,"",'KCC input'!M1804)</f>
        <v>Z642</v>
      </c>
      <c r="L1803" s="12"/>
    </row>
    <row r="1804" spans="1:12" s="13" customFormat="1" x14ac:dyDescent="0.25">
      <c r="A1804" s="10" t="str">
        <f>IF(LEFT('KCC input'!A1805,2)="ZA",'KCC input'!A1805,"")</f>
        <v/>
      </c>
      <c r="B1804" s="10" t="str">
        <f>IF(LEFT('KCC input'!C1805,2)="ZA",'KCC input'!C1805,"")</f>
        <v/>
      </c>
      <c r="C1804" s="10" t="str">
        <f>IF(LEFT('KCC input'!E1805,2)="ZA",'KCC input'!E1805,"")</f>
        <v/>
      </c>
      <c r="D1804" s="10" t="str">
        <f>IF(LEFT('KCC input'!G1805,2)="ZA",'KCC input'!G1805,"")</f>
        <v>ZA_02547</v>
      </c>
      <c r="E1804" s="10" t="str">
        <f>IF('KCC input'!H1805=0,"",'KCC input'!H1805)</f>
        <v>Geen Veldwerk minuut (uitgaand)</v>
      </c>
      <c r="F1804" s="10" t="str">
        <f>IF('KCC input'!H1805=0,"",'KCC input'!H1805)</f>
        <v>Geen Veldwerk minuut (uitgaand)</v>
      </c>
      <c r="G1804" s="10" t="str">
        <f t="shared" si="28"/>
        <v>A1ZKC011  Z643</v>
      </c>
      <c r="H1804" s="11" t="str">
        <f>IF('KCC input'!I1805=0,"",'KCC input'!I1805)</f>
        <v/>
      </c>
      <c r="I1804" s="10" t="str">
        <f>IF('KCC input'!K1805=0,"",'KCC input'!K1805)</f>
        <v>A1</v>
      </c>
      <c r="J1804" s="10" t="str">
        <f>IF('KCC input'!L1805=0,"",'KCC input'!L1805)</f>
        <v>ZKC011</v>
      </c>
      <c r="K1804" s="10" t="str">
        <f>IF('KCC input'!M1805=0,"",'KCC input'!M1805)</f>
        <v>Z643</v>
      </c>
      <c r="L1804" s="12"/>
    </row>
    <row r="1805" spans="1:12" s="4" customFormat="1" x14ac:dyDescent="0.25">
      <c r="A1805" s="10" t="str">
        <f>IF(LEFT('KCC input'!A1806,2)="ZA",'KCC input'!A1806,"")</f>
        <v/>
      </c>
      <c r="B1805" s="10" t="str">
        <f>IF(LEFT('KCC input'!C1806,2)="ZA",'KCC input'!C1806,"")</f>
        <v/>
      </c>
      <c r="C1805" s="10" t="str">
        <f>IF(LEFT('KCC input'!E1806,2)="ZA",'KCC input'!E1806,"")</f>
        <v/>
      </c>
      <c r="D1805" s="10" t="str">
        <f>IF(LEFT('KCC input'!G1806,2)="ZA",'KCC input'!G1806,"")</f>
        <v>ZA_02548</v>
      </c>
      <c r="E1805" s="10" t="str">
        <f>IF('KCC input'!H1806=0,"",'KCC input'!H1806)</f>
        <v>Geen Veldwerk VKG/VAG (uitgaand)</v>
      </c>
      <c r="F1805" s="10" t="str">
        <f>IF('KCC input'!H1806=0,"",'KCC input'!H1806)</f>
        <v>Geen Veldwerk VKG/VAG (uitgaand)</v>
      </c>
      <c r="G1805" s="10" t="str">
        <f t="shared" si="28"/>
        <v>A1ZKC011  Z644</v>
      </c>
      <c r="H1805" s="11" t="str">
        <f>IF('KCC input'!I1806=0,"",'KCC input'!I1806)</f>
        <v/>
      </c>
      <c r="I1805" s="10" t="str">
        <f>IF('KCC input'!K1806=0,"",'KCC input'!K1806)</f>
        <v>A1</v>
      </c>
      <c r="J1805" s="10" t="str">
        <f>IF('KCC input'!L1806=0,"",'KCC input'!L1806)</f>
        <v>ZKC011</v>
      </c>
      <c r="K1805" s="10" t="str">
        <f>IF('KCC input'!M1806=0,"",'KCC input'!M1806)</f>
        <v>Z644</v>
      </c>
      <c r="L1805" s="12"/>
    </row>
    <row r="1806" spans="1:12" s="13" customFormat="1" x14ac:dyDescent="0.25">
      <c r="A1806" s="10" t="str">
        <f>IF(LEFT('KCC input'!A1807,2)="ZA",'KCC input'!A1807,"")</f>
        <v/>
      </c>
      <c r="B1806" s="10" t="str">
        <f>IF(LEFT('KCC input'!C1807,2)="ZA",'KCC input'!C1807,"")</f>
        <v/>
      </c>
      <c r="C1806" s="10" t="str">
        <f>IF(LEFT('KCC input'!E1807,2)="ZA",'KCC input'!E1807,"")</f>
        <v/>
      </c>
      <c r="D1806" s="10" t="str">
        <f>IF(LEFT('KCC input'!G1807,2)="ZA",'KCC input'!G1807,"")</f>
        <v>ZA_02549</v>
      </c>
      <c r="E1806" s="10" t="str">
        <f>IF('KCC input'!H1807=0,"",'KCC input'!H1807)</f>
        <v>Levering bruikbaar Veldwerk (uitgaand)</v>
      </c>
      <c r="F1806" s="10" t="str">
        <f>IF('KCC input'!H1807=0,"",'KCC input'!H1807)</f>
        <v>Levering bruikbaar Veldwerk (uitgaand)</v>
      </c>
      <c r="G1806" s="10" t="str">
        <f t="shared" si="28"/>
        <v>A1ZKC011  Z645</v>
      </c>
      <c r="H1806" s="11" t="str">
        <f>IF('KCC input'!I1807=0,"",'KCC input'!I1807)</f>
        <v/>
      </c>
      <c r="I1806" s="10" t="str">
        <f>IF('KCC input'!K1807=0,"",'KCC input'!K1807)</f>
        <v>A1</v>
      </c>
      <c r="J1806" s="10" t="str">
        <f>IF('KCC input'!L1807=0,"",'KCC input'!L1807)</f>
        <v>ZKC011</v>
      </c>
      <c r="K1806" s="10" t="str">
        <f>IF('KCC input'!M1807=0,"",'KCC input'!M1807)</f>
        <v>Z645</v>
      </c>
      <c r="L1806" s="12"/>
    </row>
    <row r="1807" spans="1:12" s="13" customFormat="1" x14ac:dyDescent="0.25">
      <c r="A1807" s="10" t="str">
        <f>IF(LEFT('KCC input'!A1808,2)="ZA",'KCC input'!A1808,"")</f>
        <v/>
      </c>
      <c r="B1807" s="10" t="str">
        <f>IF(LEFT('KCC input'!C1808,2)="ZA",'KCC input'!C1808,"")</f>
        <v/>
      </c>
      <c r="C1807" s="10" t="str">
        <f>IF(LEFT('KCC input'!E1808,2)="ZA",'KCC input'!E1808,"")</f>
        <v/>
      </c>
      <c r="D1807" s="10" t="str">
        <f>IF(LEFT('KCC input'!G1808,2)="ZA",'KCC input'!G1808,"")</f>
        <v>ZA_02550</v>
      </c>
      <c r="E1807" s="10" t="str">
        <f>IF('KCC input'!H1808=0,"",'KCC input'!H1808)</f>
        <v>Levering niet-bruikbaar Veldwerk (uitgaand)</v>
      </c>
      <c r="F1807" s="10" t="str">
        <f>IF('KCC input'!H1808=0,"",'KCC input'!H1808)</f>
        <v>Levering niet-bruikbaar Veldwerk (uitgaand)</v>
      </c>
      <c r="G1807" s="10" t="str">
        <f t="shared" si="28"/>
        <v>A1ZKC011  Z646</v>
      </c>
      <c r="H1807" s="11" t="str">
        <f>IF('KCC input'!I1808=0,"",'KCC input'!I1808)</f>
        <v/>
      </c>
      <c r="I1807" s="10" t="str">
        <f>IF('KCC input'!K1808=0,"",'KCC input'!K1808)</f>
        <v>A1</v>
      </c>
      <c r="J1807" s="10" t="str">
        <f>IF('KCC input'!L1808=0,"",'KCC input'!L1808)</f>
        <v>ZKC011</v>
      </c>
      <c r="K1807" s="10" t="str">
        <f>IF('KCC input'!M1808=0,"",'KCC input'!M1808)</f>
        <v>Z646</v>
      </c>
      <c r="L1807" s="12"/>
    </row>
    <row r="1808" spans="1:12" s="13" customFormat="1" x14ac:dyDescent="0.25">
      <c r="A1808" s="10" t="str">
        <f>IF(LEFT('KCC input'!A1809,2)="ZA",'KCC input'!A1809,"")</f>
        <v/>
      </c>
      <c r="B1808" s="10" t="str">
        <f>IF(LEFT('KCC input'!C1809,2)="ZA",'KCC input'!C1809,"")</f>
        <v/>
      </c>
      <c r="C1808" s="10" t="str">
        <f>IF(LEFT('KCC input'!E1809,2)="ZA",'KCC input'!E1809,"")</f>
        <v/>
      </c>
      <c r="D1808" s="10" t="str">
        <f>IF(LEFT('KCC input'!G1809,2)="ZA",'KCC input'!G1809,"")</f>
        <v>ZA_02849</v>
      </c>
      <c r="E1808" s="10" t="str">
        <f>IF('KCC input'!H1809=0,"",'KCC input'!H1809)</f>
        <v>Ik lever extra informatie aan</v>
      </c>
      <c r="F1808" s="10" t="str">
        <f>IF('KCC input'!H1809=0,"",'KCC input'!H1809)</f>
        <v>Ik lever extra informatie aan</v>
      </c>
      <c r="G1808" s="10" t="str">
        <f t="shared" si="28"/>
        <v>A1ZKC011  Z765</v>
      </c>
      <c r="H1808" s="11" t="str">
        <f>IF('KCC input'!I1809=0,"",'KCC input'!I1809)</f>
        <v/>
      </c>
      <c r="I1808" s="10" t="str">
        <f>IF('KCC input'!K1809=0,"",'KCC input'!K1809)</f>
        <v>A1</v>
      </c>
      <c r="J1808" s="10" t="str">
        <f>IF('KCC input'!L1809=0,"",'KCC input'!L1809)</f>
        <v>ZKC011</v>
      </c>
      <c r="K1808" s="10" t="str">
        <f>IF('KCC input'!M1809=0,"",'KCC input'!M1809)</f>
        <v>Z765</v>
      </c>
      <c r="L1808" s="12"/>
    </row>
    <row r="1809" spans="1:12" s="13" customFormat="1" x14ac:dyDescent="0.25">
      <c r="A1809" s="10" t="str">
        <f>IF(LEFT('KCC input'!A1810,2)="ZA",'KCC input'!A1810,"")</f>
        <v/>
      </c>
      <c r="B1809" s="10" t="str">
        <f>IF(LEFT('KCC input'!C1810,2)="ZA",'KCC input'!C1810,"")</f>
        <v/>
      </c>
      <c r="C1809" s="10" t="str">
        <f>IF(LEFT('KCC input'!E1810,2)="ZA",'KCC input'!E1810,"")</f>
        <v/>
      </c>
      <c r="D1809" s="10" t="str">
        <f>IF(LEFT('KCC input'!G1810,2)="ZA",'KCC input'!G1810,"")</f>
        <v>ZA_02850</v>
      </c>
      <c r="E1809" s="10" t="str">
        <f>IF('KCC input'!H1810=0,"",'KCC input'!H1810)</f>
        <v xml:space="preserve">Sluiten ticket (uitgaand) </v>
      </c>
      <c r="F1809" s="10" t="str">
        <f>IF('KCC input'!H1810=0,"",'KCC input'!H1810)</f>
        <v xml:space="preserve">Sluiten ticket (uitgaand) </v>
      </c>
      <c r="G1809" s="10" t="str">
        <f t="shared" si="28"/>
        <v>A1ZKC011  Z766</v>
      </c>
      <c r="H1809" s="11" t="str">
        <f>IF('KCC input'!I1810=0,"",'KCC input'!I1810)</f>
        <v/>
      </c>
      <c r="I1809" s="10" t="str">
        <f>IF('KCC input'!K1810=0,"",'KCC input'!K1810)</f>
        <v>A1</v>
      </c>
      <c r="J1809" s="10" t="str">
        <f>IF('KCC input'!L1810=0,"",'KCC input'!L1810)</f>
        <v>ZKC011</v>
      </c>
      <c r="K1809" s="10" t="str">
        <f>IF('KCC input'!M1810=0,"",'KCC input'!M1810)</f>
        <v>Z766</v>
      </c>
      <c r="L1809" s="12"/>
    </row>
    <row r="1810" spans="1:12" s="13" customFormat="1" x14ac:dyDescent="0.25">
      <c r="A1810" s="10" t="str">
        <f>IF(LEFT('KCC input'!A1811,2)="ZA",'KCC input'!A1811,"")</f>
        <v/>
      </c>
      <c r="B1810" s="10" t="str">
        <f>IF(LEFT('KCC input'!C1811,2)="ZA",'KCC input'!C1811,"")</f>
        <v/>
      </c>
      <c r="C1810" s="10" t="str">
        <f>IF(LEFT('KCC input'!E1811,2)="ZA",'KCC input'!E1811,"")</f>
        <v>ZA_02059</v>
      </c>
      <c r="D1810" s="10" t="str">
        <f>IF(LEFT('KCC input'!G1811,2)="ZA",'KCC input'!G1811,"")</f>
        <v/>
      </c>
      <c r="E1810" s="10" t="str">
        <f>IF('KCC input'!H1811=0,"",'KCC input'!H1811)</f>
        <v>Hulpkaart</v>
      </c>
      <c r="F1810" s="10" t="str">
        <f>IF('KCC input'!H1811=0,"",'KCC input'!H1811)</f>
        <v>Hulpkaart</v>
      </c>
      <c r="G1810" s="10" t="str">
        <f t="shared" si="28"/>
        <v>A1ZKC011  Z452</v>
      </c>
      <c r="H1810" s="11" t="str">
        <f>IF('KCC input'!I1811=0,"",'KCC input'!I1811)</f>
        <v/>
      </c>
      <c r="I1810" s="10" t="str">
        <f>IF('KCC input'!K1811=0,"",'KCC input'!K1811)</f>
        <v>A1</v>
      </c>
      <c r="J1810" s="10" t="str">
        <f>IF('KCC input'!L1811=0,"",'KCC input'!L1811)</f>
        <v>ZKC011</v>
      </c>
      <c r="K1810" s="10" t="str">
        <f>IF('KCC input'!M1811=0,"",'KCC input'!M1811)</f>
        <v>Z452</v>
      </c>
      <c r="L1810" s="12"/>
    </row>
    <row r="1811" spans="1:12" s="13" customFormat="1" x14ac:dyDescent="0.25">
      <c r="A1811" s="10" t="str">
        <f>IF(LEFT('KCC input'!A1812,2)="ZA",'KCC input'!A1812,"")</f>
        <v/>
      </c>
      <c r="B1811" s="10" t="str">
        <f>IF(LEFT('KCC input'!C1812,2)="ZA",'KCC input'!C1812,"")</f>
        <v/>
      </c>
      <c r="C1811" s="10" t="str">
        <f>IF(LEFT('KCC input'!E1812,2)="ZA",'KCC input'!E1812,"")</f>
        <v/>
      </c>
      <c r="D1811" s="10" t="str">
        <f>IF(LEFT('KCC input'!G1812,2)="ZA",'KCC input'!G1812,"")</f>
        <v>ZA_02774</v>
      </c>
      <c r="E1811" s="10" t="str">
        <f>IF('KCC input'!H1812=0,"",'KCC input'!H1812)</f>
        <v>Ik wil een Hulpkaart ontvangen</v>
      </c>
      <c r="F1811" s="10" t="str">
        <f>IF('KCC input'!H1812=0,"",'KCC input'!H1812)</f>
        <v>Ik wil een Hulpkaart ontvangen</v>
      </c>
      <c r="G1811" s="10" t="str">
        <f t="shared" si="28"/>
        <v>A1ZKC011  Z647</v>
      </c>
      <c r="H1811" s="11" t="str">
        <f>IF('KCC input'!I1812=0,"",'KCC input'!I1812)</f>
        <v/>
      </c>
      <c r="I1811" s="10" t="str">
        <f>IF('KCC input'!K1812=0,"",'KCC input'!K1812)</f>
        <v>A1</v>
      </c>
      <c r="J1811" s="10" t="str">
        <f>IF('KCC input'!L1812=0,"",'KCC input'!L1812)</f>
        <v>ZKC011</v>
      </c>
      <c r="K1811" s="10" t="str">
        <f>IF('KCC input'!M1812=0,"",'KCC input'!M1812)</f>
        <v>Z647</v>
      </c>
      <c r="L1811" s="12"/>
    </row>
    <row r="1812" spans="1:12" s="13" customFormat="1" x14ac:dyDescent="0.25">
      <c r="A1812" s="10" t="str">
        <f>IF(LEFT('KCC input'!A1813,2)="ZA",'KCC input'!A1813,"")</f>
        <v/>
      </c>
      <c r="B1812" s="10" t="str">
        <f>IF(LEFT('KCC input'!C1813,2)="ZA",'KCC input'!C1813,"")</f>
        <v/>
      </c>
      <c r="C1812" s="10" t="str">
        <f>IF(LEFT('KCC input'!E1813,2)="ZA",'KCC input'!E1813,"")</f>
        <v/>
      </c>
      <c r="D1812" s="10" t="str">
        <f>IF(LEFT('KCC input'!G1813,2)="ZA",'KCC input'!G1813,"")</f>
        <v>ZA_02775</v>
      </c>
      <c r="E1812" s="10" t="str">
        <f>IF('KCC input'!H1813=0,"",'KCC input'!H1813)</f>
        <v>Ik wil mijn aanvraag intrekken</v>
      </c>
      <c r="F1812" s="10" t="str">
        <f>IF('KCC input'!H1813=0,"",'KCC input'!H1813)</f>
        <v>Ik wil mijn aanvraag intrekken</v>
      </c>
      <c r="G1812" s="10" t="str">
        <f t="shared" si="28"/>
        <v>A1ZKC011  Z648</v>
      </c>
      <c r="H1812" s="11" t="str">
        <f>IF('KCC input'!I1813=0,"",'KCC input'!I1813)</f>
        <v/>
      </c>
      <c r="I1812" s="10" t="str">
        <f>IF('KCC input'!K1813=0,"",'KCC input'!K1813)</f>
        <v>A1</v>
      </c>
      <c r="J1812" s="10" t="str">
        <f>IF('KCC input'!L1813=0,"",'KCC input'!L1813)</f>
        <v>ZKC011</v>
      </c>
      <c r="K1812" s="10" t="str">
        <f>IF('KCC input'!M1813=0,"",'KCC input'!M1813)</f>
        <v>Z648</v>
      </c>
      <c r="L1812" s="12"/>
    </row>
    <row r="1813" spans="1:12" s="13" customFormat="1" x14ac:dyDescent="0.25">
      <c r="A1813" s="10" t="str">
        <f>IF(LEFT('KCC input'!A1814,2)="ZA",'KCC input'!A1814,"")</f>
        <v/>
      </c>
      <c r="B1813" s="10" t="str">
        <f>IF(LEFT('KCC input'!C1814,2)="ZA",'KCC input'!C1814,"")</f>
        <v/>
      </c>
      <c r="C1813" s="10" t="str">
        <f>IF(LEFT('KCC input'!E1814,2)="ZA",'KCC input'!E1814,"")</f>
        <v/>
      </c>
      <c r="D1813" s="10" t="str">
        <f>IF(LEFT('KCC input'!G1814,2)="ZA",'KCC input'!G1814,"")</f>
        <v>ZA_02776</v>
      </c>
      <c r="E1813" s="10" t="str">
        <f>IF('KCC input'!H1814=0,"",'KCC input'!H1814)</f>
        <v>Wat is de status van mijn aanvraag?</v>
      </c>
      <c r="F1813" s="10" t="str">
        <f>IF('KCC input'!H1814=0,"",'KCC input'!H1814)</f>
        <v>Wat is de status van mijn aanvraag?</v>
      </c>
      <c r="G1813" s="10" t="str">
        <f t="shared" si="28"/>
        <v>A1ZKC011  Z649</v>
      </c>
      <c r="H1813" s="11" t="str">
        <f>IF('KCC input'!I1814=0,"",'KCC input'!I1814)</f>
        <v/>
      </c>
      <c r="I1813" s="10" t="str">
        <f>IF('KCC input'!K1814=0,"",'KCC input'!K1814)</f>
        <v>A1</v>
      </c>
      <c r="J1813" s="10" t="str">
        <f>IF('KCC input'!L1814=0,"",'KCC input'!L1814)</f>
        <v>ZKC011</v>
      </c>
      <c r="K1813" s="10" t="str">
        <f>IF('KCC input'!M1814=0,"",'KCC input'!M1814)</f>
        <v>Z649</v>
      </c>
      <c r="L1813" s="12"/>
    </row>
    <row r="1814" spans="1:12" s="13" customFormat="1" x14ac:dyDescent="0.25">
      <c r="A1814" s="10" t="str">
        <f>IF(LEFT('KCC input'!A1815,2)="ZA",'KCC input'!A1815,"")</f>
        <v/>
      </c>
      <c r="B1814" s="10" t="str">
        <f>IF(LEFT('KCC input'!C1815,2)="ZA",'KCC input'!C1815,"")</f>
        <v/>
      </c>
      <c r="C1814" s="10" t="str">
        <f>IF(LEFT('KCC input'!E1815,2)="ZA",'KCC input'!E1815,"")</f>
        <v/>
      </c>
      <c r="D1814" s="10" t="str">
        <f>IF(LEFT('KCC input'!G1815,2)="ZA",'KCC input'!G1815,"")</f>
        <v>ZA_02777</v>
      </c>
      <c r="E1814" s="10" t="str">
        <f>IF('KCC input'!H1815=0,"",'KCC input'!H1815)</f>
        <v>Ik wil mijn opdracht aanpassen</v>
      </c>
      <c r="F1814" s="10" t="str">
        <f>IF('KCC input'!H1815=0,"",'KCC input'!H1815)</f>
        <v>Ik wil mijn opdracht aanpassen</v>
      </c>
      <c r="G1814" s="10" t="str">
        <f t="shared" si="28"/>
        <v>A1ZKC011  Z650</v>
      </c>
      <c r="H1814" s="11" t="str">
        <f>IF('KCC input'!I1815=0,"",'KCC input'!I1815)</f>
        <v/>
      </c>
      <c r="I1814" s="10" t="str">
        <f>IF('KCC input'!K1815=0,"",'KCC input'!K1815)</f>
        <v>A1</v>
      </c>
      <c r="J1814" s="10" t="str">
        <f>IF('KCC input'!L1815=0,"",'KCC input'!L1815)</f>
        <v>ZKC011</v>
      </c>
      <c r="K1814" s="10" t="str">
        <f>IF('KCC input'!M1815=0,"",'KCC input'!M1815)</f>
        <v>Z650</v>
      </c>
      <c r="L1814" s="12"/>
    </row>
    <row r="1815" spans="1:12" s="13" customFormat="1" x14ac:dyDescent="0.25">
      <c r="A1815" s="10" t="str">
        <f>IF(LEFT('KCC input'!A1816,2)="ZA",'KCC input'!A1816,"")</f>
        <v/>
      </c>
      <c r="B1815" s="10" t="str">
        <f>IF(LEFT('KCC input'!C1816,2)="ZA",'KCC input'!C1816,"")</f>
        <v/>
      </c>
      <c r="C1815" s="10" t="str">
        <f>IF(LEFT('KCC input'!E1816,2)="ZA",'KCC input'!E1816,"")</f>
        <v/>
      </c>
      <c r="D1815" s="10" t="str">
        <f>IF(LEFT('KCC input'!G1816,2)="ZA",'KCC input'!G1816,"")</f>
        <v>ZA_02778</v>
      </c>
      <c r="E1815" s="10" t="str">
        <f>IF('KCC input'!H1816=0,"",'KCC input'!H1816)</f>
        <v>Levering Hulpkaart (uitgaand)</v>
      </c>
      <c r="F1815" s="10" t="str">
        <f>IF('KCC input'!H1816=0,"",'KCC input'!H1816)</f>
        <v>Levering Hulpkaart (uitgaand)</v>
      </c>
      <c r="G1815" s="10" t="str">
        <f t="shared" si="28"/>
        <v>A1ZKC011  Z651</v>
      </c>
      <c r="H1815" s="11" t="str">
        <f>IF('KCC input'!I1816=0,"",'KCC input'!I1816)</f>
        <v/>
      </c>
      <c r="I1815" s="10" t="str">
        <f>IF('KCC input'!K1816=0,"",'KCC input'!K1816)</f>
        <v>A1</v>
      </c>
      <c r="J1815" s="10" t="str">
        <f>IF('KCC input'!L1816=0,"",'KCC input'!L1816)</f>
        <v>ZKC011</v>
      </c>
      <c r="K1815" s="10" t="str">
        <f>IF('KCC input'!M1816=0,"",'KCC input'!M1816)</f>
        <v>Z651</v>
      </c>
      <c r="L1815" s="12"/>
    </row>
    <row r="1816" spans="1:12" s="13" customFormat="1" x14ac:dyDescent="0.25">
      <c r="A1816" s="10" t="str">
        <f>IF(LEFT('KCC input'!A1817,2)="ZA",'KCC input'!A1817,"")</f>
        <v/>
      </c>
      <c r="B1816" s="10" t="str">
        <f>IF(LEFT('KCC input'!C1817,2)="ZA",'KCC input'!C1817,"")</f>
        <v/>
      </c>
      <c r="C1816" s="10" t="str">
        <f>IF(LEFT('KCC input'!E1817,2)="ZA",'KCC input'!E1817,"")</f>
        <v/>
      </c>
      <c r="D1816" s="10" t="str">
        <f>IF(LEFT('KCC input'!G1817,2)="ZA",'KCC input'!G1817,"")</f>
        <v>ZA_02779</v>
      </c>
      <c r="E1816" s="10" t="str">
        <f>IF('KCC input'!H1817=0,"",'KCC input'!H1817)</f>
        <v>Geen Hulpkaart minuut (uitgaand)</v>
      </c>
      <c r="F1816" s="10" t="str">
        <f>IF('KCC input'!H1817=0,"",'KCC input'!H1817)</f>
        <v>Geen Hulpkaart minuut (uitgaand)</v>
      </c>
      <c r="G1816" s="10" t="str">
        <f t="shared" si="28"/>
        <v>A1ZKC011  Z652</v>
      </c>
      <c r="H1816" s="11" t="str">
        <f>IF('KCC input'!I1817=0,"",'KCC input'!I1817)</f>
        <v/>
      </c>
      <c r="I1816" s="10" t="str">
        <f>IF('KCC input'!K1817=0,"",'KCC input'!K1817)</f>
        <v>A1</v>
      </c>
      <c r="J1816" s="10" t="str">
        <f>IF('KCC input'!L1817=0,"",'KCC input'!L1817)</f>
        <v>ZKC011</v>
      </c>
      <c r="K1816" s="10" t="str">
        <f>IF('KCC input'!M1817=0,"",'KCC input'!M1817)</f>
        <v>Z652</v>
      </c>
      <c r="L1816" s="12"/>
    </row>
    <row r="1817" spans="1:12" s="13" customFormat="1" x14ac:dyDescent="0.25">
      <c r="A1817" s="10" t="str">
        <f>IF(LEFT('KCC input'!A1818,2)="ZA",'KCC input'!A1818,"")</f>
        <v/>
      </c>
      <c r="B1817" s="10" t="str">
        <f>IF(LEFT('KCC input'!C1818,2)="ZA",'KCC input'!C1818,"")</f>
        <v/>
      </c>
      <c r="C1817" s="10" t="str">
        <f>IF(LEFT('KCC input'!E1818,2)="ZA",'KCC input'!E1818,"")</f>
        <v/>
      </c>
      <c r="D1817" s="10" t="str">
        <f>IF(LEFT('KCC input'!G1818,2)="ZA",'KCC input'!G1818,"")</f>
        <v>ZA_02780</v>
      </c>
      <c r="E1817" s="10" t="str">
        <f>IF('KCC input'!H1818=0,"",'KCC input'!H1818)</f>
        <v>Geen Hulpkaart overzichtsveldwerk (uitgaand)</v>
      </c>
      <c r="F1817" s="10" t="str">
        <f>IF('KCC input'!H1818=0,"",'KCC input'!H1818)</f>
        <v>Geen Hulpkaart overzichtsveldwerk (uitgaand)</v>
      </c>
      <c r="G1817" s="10" t="str">
        <f t="shared" si="28"/>
        <v>A1ZKC011  Z653</v>
      </c>
      <c r="H1817" s="11" t="str">
        <f>IF('KCC input'!I1818=0,"",'KCC input'!I1818)</f>
        <v/>
      </c>
      <c r="I1817" s="10" t="str">
        <f>IF('KCC input'!K1818=0,"",'KCC input'!K1818)</f>
        <v>A1</v>
      </c>
      <c r="J1817" s="10" t="str">
        <f>IF('KCC input'!L1818=0,"",'KCC input'!L1818)</f>
        <v>ZKC011</v>
      </c>
      <c r="K1817" s="10" t="str">
        <f>IF('KCC input'!M1818=0,"",'KCC input'!M1818)</f>
        <v>Z653</v>
      </c>
      <c r="L1817" s="12"/>
    </row>
    <row r="1818" spans="1:12" s="13" customFormat="1" x14ac:dyDescent="0.25">
      <c r="A1818" s="10" t="str">
        <f>IF(LEFT('KCC input'!A1819,2)="ZA",'KCC input'!A1819,"")</f>
        <v/>
      </c>
      <c r="B1818" s="10" t="str">
        <f>IF(LEFT('KCC input'!C1819,2)="ZA",'KCC input'!C1819,"")</f>
        <v/>
      </c>
      <c r="C1818" s="10" t="str">
        <f>IF(LEFT('KCC input'!E1819,2)="ZA",'KCC input'!E1819,"")</f>
        <v/>
      </c>
      <c r="D1818" s="10" t="str">
        <f>IF(LEFT('KCC input'!G1819,2)="ZA",'KCC input'!G1819,"")</f>
        <v>ZA_02851</v>
      </c>
      <c r="E1818" s="10" t="str">
        <f>IF('KCC input'!H1819=0,"",'KCC input'!H1819)</f>
        <v xml:space="preserve">Sluiten ticket (uitgaand) </v>
      </c>
      <c r="F1818" s="10" t="str">
        <f>IF('KCC input'!H1819=0,"",'KCC input'!H1819)</f>
        <v xml:space="preserve">Sluiten ticket (uitgaand) </v>
      </c>
      <c r="G1818" s="10" t="str">
        <f t="shared" si="28"/>
        <v>A1ZKC011  Z767</v>
      </c>
      <c r="H1818" s="11" t="str">
        <f>IF('KCC input'!I1819=0,"",'KCC input'!I1819)</f>
        <v/>
      </c>
      <c r="I1818" s="10" t="str">
        <f>IF('KCC input'!K1819=0,"",'KCC input'!K1819)</f>
        <v>A1</v>
      </c>
      <c r="J1818" s="10" t="str">
        <f>IF('KCC input'!L1819=0,"",'KCC input'!L1819)</f>
        <v>ZKC011</v>
      </c>
      <c r="K1818" s="10" t="str">
        <f>IF('KCC input'!M1819=0,"",'KCC input'!M1819)</f>
        <v>Z767</v>
      </c>
      <c r="L1818" s="12"/>
    </row>
    <row r="1819" spans="1:12" s="13" customFormat="1" x14ac:dyDescent="0.25">
      <c r="A1819" s="10" t="str">
        <f>IF(LEFT('KCC input'!A1820,2)="ZA",'KCC input'!A1820,"")</f>
        <v/>
      </c>
      <c r="B1819" s="10" t="str">
        <f>IF(LEFT('KCC input'!C1820,2)="ZA",'KCC input'!C1820,"")</f>
        <v/>
      </c>
      <c r="C1819" s="10" t="str">
        <f>IF(LEFT('KCC input'!E1820,2)="ZA",'KCC input'!E1820,"")</f>
        <v>ZA_02066</v>
      </c>
      <c r="D1819" s="10" t="str">
        <f>IF(LEFT('KCC input'!G1820,2)="ZA",'KCC input'!G1820,"")</f>
        <v/>
      </c>
      <c r="E1819" s="10" t="str">
        <f>IF('KCC input'!H1820=0,"",'KCC input'!H1820)</f>
        <v>Veldwerk Professioneel</v>
      </c>
      <c r="F1819" s="10" t="str">
        <f>IF('KCC input'!H1820=0,"",'KCC input'!H1820)</f>
        <v>Veldwerk Professioneel</v>
      </c>
      <c r="G1819" s="10" t="str">
        <f t="shared" si="28"/>
        <v>A1ZKC011  Z459</v>
      </c>
      <c r="H1819" s="11" t="str">
        <f>IF('KCC input'!I1820=0,"",'KCC input'!I1820)</f>
        <v/>
      </c>
      <c r="I1819" s="10" t="str">
        <f>IF('KCC input'!K1820=0,"",'KCC input'!K1820)</f>
        <v>A1</v>
      </c>
      <c r="J1819" s="10" t="str">
        <f>IF('KCC input'!L1820=0,"",'KCC input'!L1820)</f>
        <v>ZKC011</v>
      </c>
      <c r="K1819" s="10" t="str">
        <f>IF('KCC input'!M1820=0,"",'KCC input'!M1820)</f>
        <v>Z459</v>
      </c>
      <c r="L1819" s="12"/>
    </row>
    <row r="1820" spans="1:12" s="13" customFormat="1" x14ac:dyDescent="0.25">
      <c r="A1820" s="10" t="str">
        <f>IF(LEFT('KCC input'!A1821,2)="ZA",'KCC input'!A1821,"")</f>
        <v/>
      </c>
      <c r="B1820" s="10" t="str">
        <f>IF(LEFT('KCC input'!C1821,2)="ZA",'KCC input'!C1821,"")</f>
        <v/>
      </c>
      <c r="C1820" s="10" t="str">
        <f>IF(LEFT('KCC input'!E1821,2)="ZA",'KCC input'!E1821,"")</f>
        <v/>
      </c>
      <c r="D1820" s="10" t="str">
        <f>IF(LEFT('KCC input'!G1821,2)="ZA",'KCC input'!G1821,"")</f>
        <v>ZA_02551</v>
      </c>
      <c r="E1820" s="10" t="str">
        <f>IF('KCC input'!H1821=0,"",'KCC input'!H1821)</f>
        <v>Ik wil een Veldwerk ontvangen</v>
      </c>
      <c r="F1820" s="10" t="str">
        <f>IF('KCC input'!H1821=0,"",'KCC input'!H1821)</f>
        <v>Ik wil een Veldwerk ontvangen</v>
      </c>
      <c r="G1820" s="10" t="str">
        <f t="shared" si="28"/>
        <v>A1ZKC011  Z654</v>
      </c>
      <c r="H1820" s="11" t="str">
        <f>IF('KCC input'!I1821=0,"",'KCC input'!I1821)</f>
        <v/>
      </c>
      <c r="I1820" s="10" t="str">
        <f>IF('KCC input'!K1821=0,"",'KCC input'!K1821)</f>
        <v>A1</v>
      </c>
      <c r="J1820" s="10" t="str">
        <f>IF('KCC input'!L1821=0,"",'KCC input'!L1821)</f>
        <v>ZKC011</v>
      </c>
      <c r="K1820" s="10" t="str">
        <f>IF('KCC input'!M1821=0,"",'KCC input'!M1821)</f>
        <v>Z654</v>
      </c>
      <c r="L1820" s="12"/>
    </row>
    <row r="1821" spans="1:12" s="13" customFormat="1" x14ac:dyDescent="0.25">
      <c r="A1821" s="10" t="str">
        <f>IF(LEFT('KCC input'!A1822,2)="ZA",'KCC input'!A1822,"")</f>
        <v/>
      </c>
      <c r="B1821" s="10" t="str">
        <f>IF(LEFT('KCC input'!C1822,2)="ZA",'KCC input'!C1822,"")</f>
        <v/>
      </c>
      <c r="C1821" s="10" t="str">
        <f>IF(LEFT('KCC input'!E1822,2)="ZA",'KCC input'!E1822,"")</f>
        <v/>
      </c>
      <c r="D1821" s="10" t="str">
        <f>IF(LEFT('KCC input'!G1822,2)="ZA",'KCC input'!G1822,"")</f>
        <v>ZA_02552</v>
      </c>
      <c r="E1821" s="10" t="str">
        <f>IF('KCC input'!H1822=0,"",'KCC input'!H1822)</f>
        <v>Ik wil mijn aanvraag intrekken</v>
      </c>
      <c r="F1821" s="10" t="str">
        <f>IF('KCC input'!H1822=0,"",'KCC input'!H1822)</f>
        <v>Ik wil mijn aanvraag intrekken</v>
      </c>
      <c r="G1821" s="10" t="str">
        <f t="shared" si="28"/>
        <v>A1ZKC011  Z655</v>
      </c>
      <c r="H1821" s="11" t="str">
        <f>IF('KCC input'!I1822=0,"",'KCC input'!I1822)</f>
        <v/>
      </c>
      <c r="I1821" s="10" t="str">
        <f>IF('KCC input'!K1822=0,"",'KCC input'!K1822)</f>
        <v>A1</v>
      </c>
      <c r="J1821" s="10" t="str">
        <f>IF('KCC input'!L1822=0,"",'KCC input'!L1822)</f>
        <v>ZKC011</v>
      </c>
      <c r="K1821" s="10" t="str">
        <f>IF('KCC input'!M1822=0,"",'KCC input'!M1822)</f>
        <v>Z655</v>
      </c>
      <c r="L1821" s="12"/>
    </row>
    <row r="1822" spans="1:12" s="13" customFormat="1" x14ac:dyDescent="0.25">
      <c r="A1822" s="10" t="str">
        <f>IF(LEFT('KCC input'!A1823,2)="ZA",'KCC input'!A1823,"")</f>
        <v/>
      </c>
      <c r="B1822" s="10" t="str">
        <f>IF(LEFT('KCC input'!C1823,2)="ZA",'KCC input'!C1823,"")</f>
        <v/>
      </c>
      <c r="C1822" s="10" t="str">
        <f>IF(LEFT('KCC input'!E1823,2)="ZA",'KCC input'!E1823,"")</f>
        <v/>
      </c>
      <c r="D1822" s="10" t="str">
        <f>IF(LEFT('KCC input'!G1823,2)="ZA",'KCC input'!G1823,"")</f>
        <v>ZA_02553</v>
      </c>
      <c r="E1822" s="10" t="str">
        <f>IF('KCC input'!H1823=0,"",'KCC input'!H1823)</f>
        <v>Wat is de status van mijn aanvraag?</v>
      </c>
      <c r="F1822" s="10" t="str">
        <f>IF('KCC input'!H1823=0,"",'KCC input'!H1823)</f>
        <v>Wat is de status van mijn aanvraag?</v>
      </c>
      <c r="G1822" s="10" t="str">
        <f t="shared" si="28"/>
        <v>A1ZKC011  Z656</v>
      </c>
      <c r="H1822" s="11" t="str">
        <f>IF('KCC input'!I1823=0,"",'KCC input'!I1823)</f>
        <v/>
      </c>
      <c r="I1822" s="10" t="str">
        <f>IF('KCC input'!K1823=0,"",'KCC input'!K1823)</f>
        <v>A1</v>
      </c>
      <c r="J1822" s="10" t="str">
        <f>IF('KCC input'!L1823=0,"",'KCC input'!L1823)</f>
        <v>ZKC011</v>
      </c>
      <c r="K1822" s="10" t="str">
        <f>IF('KCC input'!M1823=0,"",'KCC input'!M1823)</f>
        <v>Z656</v>
      </c>
      <c r="L1822" s="12"/>
    </row>
    <row r="1823" spans="1:12" s="13" customFormat="1" x14ac:dyDescent="0.25">
      <c r="A1823" s="10" t="str">
        <f>IF(LEFT('KCC input'!A1824,2)="ZA",'KCC input'!A1824,"")</f>
        <v/>
      </c>
      <c r="B1823" s="10" t="str">
        <f>IF(LEFT('KCC input'!C1824,2)="ZA",'KCC input'!C1824,"")</f>
        <v/>
      </c>
      <c r="C1823" s="10" t="str">
        <f>IF(LEFT('KCC input'!E1824,2)="ZA",'KCC input'!E1824,"")</f>
        <v/>
      </c>
      <c r="D1823" s="10" t="str">
        <f>IF(LEFT('KCC input'!G1824,2)="ZA",'KCC input'!G1824,"")</f>
        <v>ZA_02554</v>
      </c>
      <c r="E1823" s="10" t="str">
        <f>IF('KCC input'!H1824=0,"",'KCC input'!H1824)</f>
        <v>Ik wil mijn opdracht aanpassen</v>
      </c>
      <c r="F1823" s="10" t="str">
        <f>IF('KCC input'!H1824=0,"",'KCC input'!H1824)</f>
        <v>Ik wil mijn opdracht aanpassen</v>
      </c>
      <c r="G1823" s="10" t="str">
        <f t="shared" si="28"/>
        <v>A1ZKC011  Z657</v>
      </c>
      <c r="H1823" s="11" t="str">
        <f>IF('KCC input'!I1824=0,"",'KCC input'!I1824)</f>
        <v/>
      </c>
      <c r="I1823" s="10" t="str">
        <f>IF('KCC input'!K1824=0,"",'KCC input'!K1824)</f>
        <v>A1</v>
      </c>
      <c r="J1823" s="10" t="str">
        <f>IF('KCC input'!L1824=0,"",'KCC input'!L1824)</f>
        <v>ZKC011</v>
      </c>
      <c r="K1823" s="10" t="str">
        <f>IF('KCC input'!M1824=0,"",'KCC input'!M1824)</f>
        <v>Z657</v>
      </c>
      <c r="L1823" s="12"/>
    </row>
    <row r="1824" spans="1:12" s="13" customFormat="1" x14ac:dyDescent="0.25">
      <c r="A1824" s="10" t="str">
        <f>IF(LEFT('KCC input'!A1825,2)="ZA",'KCC input'!A1825,"")</f>
        <v/>
      </c>
      <c r="B1824" s="10" t="str">
        <f>IF(LEFT('KCC input'!C1825,2)="ZA",'KCC input'!C1825,"")</f>
        <v/>
      </c>
      <c r="C1824" s="10" t="str">
        <f>IF(LEFT('KCC input'!E1825,2)="ZA",'KCC input'!E1825,"")</f>
        <v/>
      </c>
      <c r="D1824" s="10" t="str">
        <f>IF(LEFT('KCC input'!G1825,2)="ZA",'KCC input'!G1825,"")</f>
        <v>ZA_02555</v>
      </c>
      <c r="E1824" s="10" t="str">
        <f>IF('KCC input'!H1825=0,"",'KCC input'!H1825)</f>
        <v>Ik wil me aanmelden voor professionele Veldwerken</v>
      </c>
      <c r="F1824" s="10" t="str">
        <f>IF('KCC input'!H1825=0,"",'KCC input'!H1825)</f>
        <v>Ik wil me aanmelden voor professionele Veldwerken</v>
      </c>
      <c r="G1824" s="10" t="str">
        <f t="shared" si="28"/>
        <v>A1ZKC011  Z658</v>
      </c>
      <c r="H1824" s="11" t="str">
        <f>IF('KCC input'!I1825=0,"",'KCC input'!I1825)</f>
        <v/>
      </c>
      <c r="I1824" s="10" t="str">
        <f>IF('KCC input'!K1825=0,"",'KCC input'!K1825)</f>
        <v>A1</v>
      </c>
      <c r="J1824" s="10" t="str">
        <f>IF('KCC input'!L1825=0,"",'KCC input'!L1825)</f>
        <v>ZKC011</v>
      </c>
      <c r="K1824" s="10" t="str">
        <f>IF('KCC input'!M1825=0,"",'KCC input'!M1825)</f>
        <v>Z658</v>
      </c>
      <c r="L1824" s="12"/>
    </row>
    <row r="1825" spans="1:12" s="13" customFormat="1" x14ac:dyDescent="0.25">
      <c r="A1825" s="10" t="str">
        <f>IF(LEFT('KCC input'!A1826,2)="ZA",'KCC input'!A1826,"")</f>
        <v/>
      </c>
      <c r="B1825" s="10" t="str">
        <f>IF(LEFT('KCC input'!C1826,2)="ZA",'KCC input'!C1826,"")</f>
        <v/>
      </c>
      <c r="C1825" s="10" t="str">
        <f>IF(LEFT('KCC input'!E1826,2)="ZA",'KCC input'!E1826,"")</f>
        <v/>
      </c>
      <c r="D1825" s="10" t="str">
        <f>IF(LEFT('KCC input'!G1826,2)="ZA",'KCC input'!G1826,"")</f>
        <v>ZA_02556</v>
      </c>
      <c r="E1825" s="10" t="str">
        <f>IF('KCC input'!H1826=0,"",'KCC input'!H1826)</f>
        <v>Levering Veldwerk (uitgaand)</v>
      </c>
      <c r="F1825" s="10" t="str">
        <f>IF('KCC input'!H1826=0,"",'KCC input'!H1826)</f>
        <v>Levering Veldwerk (uitgaand)</v>
      </c>
      <c r="G1825" s="10" t="str">
        <f t="shared" si="28"/>
        <v>A1ZKC011  Z659</v>
      </c>
      <c r="H1825" s="11" t="str">
        <f>IF('KCC input'!I1826=0,"",'KCC input'!I1826)</f>
        <v/>
      </c>
      <c r="I1825" s="10" t="str">
        <f>IF('KCC input'!K1826=0,"",'KCC input'!K1826)</f>
        <v>A1</v>
      </c>
      <c r="J1825" s="10" t="str">
        <f>IF('KCC input'!L1826=0,"",'KCC input'!L1826)</f>
        <v>ZKC011</v>
      </c>
      <c r="K1825" s="10" t="str">
        <f>IF('KCC input'!M1826=0,"",'KCC input'!M1826)</f>
        <v>Z659</v>
      </c>
      <c r="L1825" s="12"/>
    </row>
    <row r="1826" spans="1:12" s="13" customFormat="1" x14ac:dyDescent="0.25">
      <c r="A1826" s="10" t="str">
        <f>IF(LEFT('KCC input'!A1827,2)="ZA",'KCC input'!A1827,"")</f>
        <v/>
      </c>
      <c r="B1826" s="10" t="str">
        <f>IF(LEFT('KCC input'!C1827,2)="ZA",'KCC input'!C1827,"")</f>
        <v/>
      </c>
      <c r="C1826" s="10" t="str">
        <f>IF(LEFT('KCC input'!E1827,2)="ZA",'KCC input'!E1827,"")</f>
        <v/>
      </c>
      <c r="D1826" s="10" t="str">
        <f>IF(LEFT('KCC input'!G1827,2)="ZA",'KCC input'!G1827,"")</f>
        <v>ZA_02557</v>
      </c>
      <c r="E1826" s="10" t="str">
        <f>IF('KCC input'!H1827=0,"",'KCC input'!H1827)</f>
        <v>Geen Veldwerk minuut (uitgaand)</v>
      </c>
      <c r="F1826" s="10" t="str">
        <f>IF('KCC input'!H1827=0,"",'KCC input'!H1827)</f>
        <v>Geen Veldwerk minuut (uitgaand)</v>
      </c>
      <c r="G1826" s="10" t="str">
        <f t="shared" si="28"/>
        <v>A1ZKC011  Z660</v>
      </c>
      <c r="H1826" s="11" t="str">
        <f>IF('KCC input'!I1827=0,"",'KCC input'!I1827)</f>
        <v/>
      </c>
      <c r="I1826" s="10" t="str">
        <f>IF('KCC input'!K1827=0,"",'KCC input'!K1827)</f>
        <v>A1</v>
      </c>
      <c r="J1826" s="10" t="str">
        <f>IF('KCC input'!L1827=0,"",'KCC input'!L1827)</f>
        <v>ZKC011</v>
      </c>
      <c r="K1826" s="10" t="str">
        <f>IF('KCC input'!M1827=0,"",'KCC input'!M1827)</f>
        <v>Z660</v>
      </c>
      <c r="L1826" s="12"/>
    </row>
    <row r="1827" spans="1:12" s="13" customFormat="1" x14ac:dyDescent="0.25">
      <c r="A1827" s="10" t="str">
        <f>IF(LEFT('KCC input'!A1828,2)="ZA",'KCC input'!A1828,"")</f>
        <v/>
      </c>
      <c r="B1827" s="10" t="str">
        <f>IF(LEFT('KCC input'!C1828,2)="ZA",'KCC input'!C1828,"")</f>
        <v/>
      </c>
      <c r="C1827" s="10" t="str">
        <f>IF(LEFT('KCC input'!E1828,2)="ZA",'KCC input'!E1828,"")</f>
        <v/>
      </c>
      <c r="D1827" s="10" t="str">
        <f>IF(LEFT('KCC input'!G1828,2)="ZA",'KCC input'!G1828,"")</f>
        <v>ZA_02852</v>
      </c>
      <c r="E1827" s="10" t="str">
        <f>IF('KCC input'!H1828=0,"",'KCC input'!H1828)</f>
        <v xml:space="preserve">Sluiten ticket (uitgaand) </v>
      </c>
      <c r="F1827" s="10" t="str">
        <f>IF('KCC input'!H1828=0,"",'KCC input'!H1828)</f>
        <v xml:space="preserve">Sluiten ticket (uitgaand) </v>
      </c>
      <c r="G1827" s="10" t="str">
        <f t="shared" si="28"/>
        <v>A1ZKC011  Z768</v>
      </c>
      <c r="H1827" s="11" t="str">
        <f>IF('KCC input'!I1828=0,"",'KCC input'!I1828)</f>
        <v/>
      </c>
      <c r="I1827" s="10" t="str">
        <f>IF('KCC input'!K1828=0,"",'KCC input'!K1828)</f>
        <v>A1</v>
      </c>
      <c r="J1827" s="10" t="str">
        <f>IF('KCC input'!L1828=0,"",'KCC input'!L1828)</f>
        <v>ZKC011</v>
      </c>
      <c r="K1827" s="10" t="str">
        <f>IF('KCC input'!M1828=0,"",'KCC input'!M1828)</f>
        <v>Z768</v>
      </c>
      <c r="L1827" s="12"/>
    </row>
    <row r="1828" spans="1:12" s="13" customFormat="1" x14ac:dyDescent="0.25">
      <c r="A1828" s="10" t="str">
        <f>IF(LEFT('KCC input'!A1829,2)="ZA",'KCC input'!A1829,"")</f>
        <v/>
      </c>
      <c r="B1828" s="10" t="str">
        <f>IF(LEFT('KCC input'!C1829,2)="ZA",'KCC input'!C1829,"")</f>
        <v>ZA_01755</v>
      </c>
      <c r="C1828" s="10" t="str">
        <f>IF(LEFT('KCC input'!E1829,2)="ZA",'KCC input'!E1829,"")</f>
        <v/>
      </c>
      <c r="D1828" s="10" t="str">
        <f>IF(LEFT('KCC input'!G1829,2)="ZA",'KCC input'!G1829,"")</f>
        <v/>
      </c>
      <c r="E1828" s="10" t="str">
        <f>IF('KCC input'!H1829=0,"",'KCC input'!H1829)</f>
        <v>Leveren</v>
      </c>
      <c r="F1828" s="10" t="str">
        <f>IF('KCC input'!H1829=0,"",'KCC input'!H1829)</f>
        <v>Leveren</v>
      </c>
      <c r="G1828" s="10" t="str">
        <f t="shared" si="28"/>
        <v>A1ZKC011  Z383</v>
      </c>
      <c r="H1828" s="11" t="str">
        <f>IF('KCC input'!I1829=0,"",'KCC input'!I1829)</f>
        <v/>
      </c>
      <c r="I1828" s="10" t="str">
        <f>IF('KCC input'!K1829=0,"",'KCC input'!K1829)</f>
        <v>A1</v>
      </c>
      <c r="J1828" s="10" t="str">
        <f>IF('KCC input'!L1829=0,"",'KCC input'!L1829)</f>
        <v>ZKC011</v>
      </c>
      <c r="K1828" s="10" t="str">
        <f>IF('KCC input'!M1829=0,"",'KCC input'!M1829)</f>
        <v>Z383</v>
      </c>
      <c r="L1828" s="12"/>
    </row>
    <row r="1829" spans="1:12" s="13" customFormat="1" x14ac:dyDescent="0.25">
      <c r="A1829" s="10" t="str">
        <f>IF(LEFT('KCC input'!A1830,2)="ZA",'KCC input'!A1830,"")</f>
        <v/>
      </c>
      <c r="B1829" s="10" t="str">
        <f>IF(LEFT('KCC input'!C1830,2)="ZA",'KCC input'!C1830,"")</f>
        <v/>
      </c>
      <c r="C1829" s="10" t="str">
        <f>IF(LEFT('KCC input'!E1830,2)="ZA",'KCC input'!E1830,"")</f>
        <v>ZA_02558</v>
      </c>
      <c r="D1829" s="10" t="str">
        <f>IF(LEFT('KCC input'!G1830,2)="ZA",'KCC input'!G1830,"")</f>
        <v/>
      </c>
      <c r="E1829" s="10" t="str">
        <f>IF('KCC input'!H1830=0,"",'KCC input'!H1830)</f>
        <v>Ik heb afspraak om aanwijs te geven</v>
      </c>
      <c r="F1829" s="10" t="str">
        <f>IF('KCC input'!H1830=0,"",'KCC input'!H1830)</f>
        <v>Ik heb afspraak om aanwijs te geven</v>
      </c>
      <c r="G1829" s="10" t="str">
        <f t="shared" si="28"/>
        <v>A1ZKC011  Z661</v>
      </c>
      <c r="H1829" s="11" t="str">
        <f>IF('KCC input'!I1830=0,"",'KCC input'!I1830)</f>
        <v/>
      </c>
      <c r="I1829" s="10" t="str">
        <f>IF('KCC input'!K1830=0,"",'KCC input'!K1830)</f>
        <v>A1</v>
      </c>
      <c r="J1829" s="10" t="str">
        <f>IF('KCC input'!L1830=0,"",'KCC input'!L1830)</f>
        <v>ZKC011</v>
      </c>
      <c r="K1829" s="10" t="str">
        <f>IF('KCC input'!M1830=0,"",'KCC input'!M1830)</f>
        <v>Z661</v>
      </c>
      <c r="L1829" s="12"/>
    </row>
    <row r="1830" spans="1:12" s="13" customFormat="1" x14ac:dyDescent="0.25">
      <c r="A1830" s="10" t="str">
        <f>IF(LEFT('KCC input'!A1831,2)="ZA",'KCC input'!A1831,"")</f>
        <v/>
      </c>
      <c r="B1830" s="10" t="str">
        <f>IF(LEFT('KCC input'!C1831,2)="ZA",'KCC input'!C1831,"")</f>
        <v/>
      </c>
      <c r="C1830" s="10" t="str">
        <f>IF(LEFT('KCC input'!E1831,2)="ZA",'KCC input'!E1831,"")</f>
        <v/>
      </c>
      <c r="D1830" s="10" t="str">
        <f>IF(LEFT('KCC input'!G1831,2)="ZA",'KCC input'!G1831,"")</f>
        <v>ZA_02559</v>
      </c>
      <c r="E1830" s="10" t="str">
        <f>IF('KCC input'!H1831=0,"",'KCC input'!H1831)</f>
        <v>Afspraak verzetten</v>
      </c>
      <c r="F1830" s="10" t="str">
        <f>IF('KCC input'!H1831=0,"",'KCC input'!H1831)</f>
        <v>Afspraak verzetten</v>
      </c>
      <c r="G1830" s="10" t="str">
        <f t="shared" si="28"/>
        <v>A1ZKC011  Z662</v>
      </c>
      <c r="H1830" s="11" t="str">
        <f>IF('KCC input'!I1831=0,"",'KCC input'!I1831)</f>
        <v/>
      </c>
      <c r="I1830" s="10" t="str">
        <f>IF('KCC input'!K1831=0,"",'KCC input'!K1831)</f>
        <v>A1</v>
      </c>
      <c r="J1830" s="10" t="str">
        <f>IF('KCC input'!L1831=0,"",'KCC input'!L1831)</f>
        <v>ZKC011</v>
      </c>
      <c r="K1830" s="10" t="str">
        <f>IF('KCC input'!M1831=0,"",'KCC input'!M1831)</f>
        <v>Z662</v>
      </c>
      <c r="L1830" s="12"/>
    </row>
    <row r="1831" spans="1:12" s="13" customFormat="1" x14ac:dyDescent="0.25">
      <c r="A1831" s="10" t="str">
        <f>IF(LEFT('KCC input'!A1832,2)="ZA",'KCC input'!A1832,"")</f>
        <v/>
      </c>
      <c r="B1831" s="10" t="str">
        <f>IF(LEFT('KCC input'!C1832,2)="ZA",'KCC input'!C1832,"")</f>
        <v/>
      </c>
      <c r="C1831" s="10" t="str">
        <f>IF(LEFT('KCC input'!E1832,2)="ZA",'KCC input'!E1832,"")</f>
        <v/>
      </c>
      <c r="D1831" s="10" t="str">
        <f>IF(LEFT('KCC input'!G1832,2)="ZA",'KCC input'!G1832,"")</f>
        <v>ZA_02560</v>
      </c>
      <c r="E1831" s="10" t="str">
        <f>IF('KCC input'!H1832=0,"",'KCC input'!H1832)</f>
        <v>Brief retour</v>
      </c>
      <c r="F1831" s="10" t="str">
        <f>IF('KCC input'!H1832=0,"",'KCC input'!H1832)</f>
        <v>Brief retour</v>
      </c>
      <c r="G1831" s="10" t="str">
        <f t="shared" si="28"/>
        <v>A1ZKC011  Z663</v>
      </c>
      <c r="H1831" s="11" t="str">
        <f>IF('KCC input'!I1832=0,"",'KCC input'!I1832)</f>
        <v/>
      </c>
      <c r="I1831" s="10" t="str">
        <f>IF('KCC input'!K1832=0,"",'KCC input'!K1832)</f>
        <v>A1</v>
      </c>
      <c r="J1831" s="10" t="str">
        <f>IF('KCC input'!L1832=0,"",'KCC input'!L1832)</f>
        <v>ZKC011</v>
      </c>
      <c r="K1831" s="10" t="str">
        <f>IF('KCC input'!M1832=0,"",'KCC input'!M1832)</f>
        <v>Z663</v>
      </c>
      <c r="L1831" s="12"/>
    </row>
    <row r="1832" spans="1:12" s="13" customFormat="1" x14ac:dyDescent="0.25">
      <c r="A1832" s="10" t="str">
        <f>IF(LEFT('KCC input'!A1833,2)="ZA",'KCC input'!A1833,"")</f>
        <v/>
      </c>
      <c r="B1832" s="10" t="str">
        <f>IF(LEFT('KCC input'!C1833,2)="ZA",'KCC input'!C1833,"")</f>
        <v/>
      </c>
      <c r="C1832" s="10" t="str">
        <f>IF(LEFT('KCC input'!E1833,2)="ZA",'KCC input'!E1833,"")</f>
        <v/>
      </c>
      <c r="D1832" s="10" t="str">
        <f>IF(LEFT('KCC input'!G1833,2)="ZA",'KCC input'!G1833,"")</f>
        <v>ZA_02561</v>
      </c>
      <c r="E1832" s="10" t="str">
        <f>IF('KCC input'!H1833=0,"",'KCC input'!H1833)</f>
        <v>Waarom heb ik deze brief ontvangen?</v>
      </c>
      <c r="F1832" s="10" t="str">
        <f>IF('KCC input'!H1833=0,"",'KCC input'!H1833)</f>
        <v>Waarom heb ik deze brief ontvangen?</v>
      </c>
      <c r="G1832" s="10" t="str">
        <f t="shared" si="28"/>
        <v>A1ZKC011  Z664</v>
      </c>
      <c r="H1832" s="11" t="str">
        <f>IF('KCC input'!I1833=0,"",'KCC input'!I1833)</f>
        <v/>
      </c>
      <c r="I1832" s="10" t="str">
        <f>IF('KCC input'!K1833=0,"",'KCC input'!K1833)</f>
        <v>A1</v>
      </c>
      <c r="J1832" s="10" t="str">
        <f>IF('KCC input'!L1833=0,"",'KCC input'!L1833)</f>
        <v>ZKC011</v>
      </c>
      <c r="K1832" s="10" t="str">
        <f>IF('KCC input'!M1833=0,"",'KCC input'!M1833)</f>
        <v>Z664</v>
      </c>
      <c r="L1832" s="12"/>
    </row>
    <row r="1833" spans="1:12" s="13" customFormat="1" x14ac:dyDescent="0.25">
      <c r="A1833" s="10" t="str">
        <f>IF(LEFT('KCC input'!A1834,2)="ZA",'KCC input'!A1834,"")</f>
        <v/>
      </c>
      <c r="B1833" s="10" t="str">
        <f>IF(LEFT('KCC input'!C1834,2)="ZA",'KCC input'!C1834,"")</f>
        <v/>
      </c>
      <c r="C1833" s="10" t="str">
        <f>IF(LEFT('KCC input'!E1834,2)="ZA",'KCC input'!E1834,"")</f>
        <v/>
      </c>
      <c r="D1833" s="10" t="str">
        <f>IF(LEFT('KCC input'!G1834,2)="ZA",'KCC input'!G1834,"")</f>
        <v>ZA_02562</v>
      </c>
      <c r="E1833" s="10" t="str">
        <f>IF('KCC input'!H1834=0,"",'KCC input'!H1834)</f>
        <v>Wanneer is de meting verwerkt?</v>
      </c>
      <c r="F1833" s="10" t="str">
        <f>IF('KCC input'!H1834=0,"",'KCC input'!H1834)</f>
        <v>Wanneer is de meting verwerkt?</v>
      </c>
      <c r="G1833" s="10" t="str">
        <f t="shared" si="28"/>
        <v>A1ZKC011  Z665</v>
      </c>
      <c r="H1833" s="11" t="str">
        <f>IF('KCC input'!I1834=0,"",'KCC input'!I1834)</f>
        <v/>
      </c>
      <c r="I1833" s="10" t="str">
        <f>IF('KCC input'!K1834=0,"",'KCC input'!K1834)</f>
        <v>A1</v>
      </c>
      <c r="J1833" s="10" t="str">
        <f>IF('KCC input'!L1834=0,"",'KCC input'!L1834)</f>
        <v>ZKC011</v>
      </c>
      <c r="K1833" s="10" t="str">
        <f>IF('KCC input'!M1834=0,"",'KCC input'!M1834)</f>
        <v>Z665</v>
      </c>
      <c r="L1833" s="12"/>
    </row>
    <row r="1834" spans="1:12" s="13" customFormat="1" x14ac:dyDescent="0.25">
      <c r="A1834" s="10" t="str">
        <f>IF(LEFT('KCC input'!A1835,2)="ZA",'KCC input'!A1835,"")</f>
        <v/>
      </c>
      <c r="B1834" s="10" t="str">
        <f>IF(LEFT('KCC input'!C1835,2)="ZA",'KCC input'!C1835,"")</f>
        <v/>
      </c>
      <c r="C1834" s="10" t="str">
        <f>IF(LEFT('KCC input'!E1835,2)="ZA",'KCC input'!E1835,"")</f>
        <v/>
      </c>
      <c r="D1834" s="10" t="str">
        <f>IF(LEFT('KCC input'!G1835,2)="ZA",'KCC input'!G1835,"")</f>
        <v>ZA_02563</v>
      </c>
      <c r="E1834" s="10" t="str">
        <f>IF('KCC input'!H1835=0,"",'KCC input'!H1835)</f>
        <v>Landmeter te laat</v>
      </c>
      <c r="F1834" s="10" t="str">
        <f>IF('KCC input'!H1835=0,"",'KCC input'!H1835)</f>
        <v>Landmeter te laat</v>
      </c>
      <c r="G1834" s="10" t="str">
        <f t="shared" si="28"/>
        <v>A1ZKC011  Z666</v>
      </c>
      <c r="H1834" s="11" t="str">
        <f>IF('KCC input'!I1835=0,"",'KCC input'!I1835)</f>
        <v/>
      </c>
      <c r="I1834" s="10" t="str">
        <f>IF('KCC input'!K1835=0,"",'KCC input'!K1835)</f>
        <v>A1</v>
      </c>
      <c r="J1834" s="10" t="str">
        <f>IF('KCC input'!L1835=0,"",'KCC input'!L1835)</f>
        <v>ZKC011</v>
      </c>
      <c r="K1834" s="10" t="str">
        <f>IF('KCC input'!M1835=0,"",'KCC input'!M1835)</f>
        <v>Z666</v>
      </c>
      <c r="L1834" s="12"/>
    </row>
    <row r="1835" spans="1:12" s="13" customFormat="1" x14ac:dyDescent="0.25">
      <c r="A1835" s="10" t="str">
        <f>IF(LEFT('KCC input'!A1836,2)="ZA",'KCC input'!A1836,"")</f>
        <v/>
      </c>
      <c r="B1835" s="10" t="str">
        <f>IF(LEFT('KCC input'!C1836,2)="ZA",'KCC input'!C1836,"")</f>
        <v/>
      </c>
      <c r="C1835" s="10" t="str">
        <f>IF(LEFT('KCC input'!E1836,2)="ZA",'KCC input'!E1836,"")</f>
        <v/>
      </c>
      <c r="D1835" s="10" t="str">
        <f>IF(LEFT('KCC input'!G1836,2)="ZA",'KCC input'!G1836,"")</f>
        <v>ZA_02564</v>
      </c>
      <c r="E1835" s="10" t="str">
        <f>IF('KCC input'!H1836=0,"",'KCC input'!H1836)</f>
        <v>Moet ik er bij aanwezig zijn?</v>
      </c>
      <c r="F1835" s="10" t="str">
        <f>IF('KCC input'!H1836=0,"",'KCC input'!H1836)</f>
        <v>Moet ik er bij aanwezig zijn?</v>
      </c>
      <c r="G1835" s="10" t="str">
        <f t="shared" si="28"/>
        <v>A1ZKC011  Z667</v>
      </c>
      <c r="H1835" s="11" t="str">
        <f>IF('KCC input'!I1836=0,"",'KCC input'!I1836)</f>
        <v/>
      </c>
      <c r="I1835" s="10" t="str">
        <f>IF('KCC input'!K1836=0,"",'KCC input'!K1836)</f>
        <v>A1</v>
      </c>
      <c r="J1835" s="10" t="str">
        <f>IF('KCC input'!L1836=0,"",'KCC input'!L1836)</f>
        <v>ZKC011</v>
      </c>
      <c r="K1835" s="10" t="str">
        <f>IF('KCC input'!M1836=0,"",'KCC input'!M1836)</f>
        <v>Z667</v>
      </c>
      <c r="L1835" s="12"/>
    </row>
    <row r="1836" spans="1:12" s="13" customFormat="1" x14ac:dyDescent="0.25">
      <c r="A1836" s="10" t="str">
        <f>IF(LEFT('KCC input'!A1837,2)="ZA",'KCC input'!A1837,"")</f>
        <v/>
      </c>
      <c r="B1836" s="10" t="str">
        <f>IF(LEFT('KCC input'!C1837,2)="ZA",'KCC input'!C1837,"")</f>
        <v/>
      </c>
      <c r="C1836" s="10" t="str">
        <f>IF(LEFT('KCC input'!E1837,2)="ZA",'KCC input'!E1837,"")</f>
        <v/>
      </c>
      <c r="D1836" s="10" t="str">
        <f>IF(LEFT('KCC input'!G1837,2)="ZA",'KCC input'!G1837,"")</f>
        <v>ZA_02565</v>
      </c>
      <c r="E1836" s="10" t="str">
        <f>IF('KCC input'!H1837=0,"",'KCC input'!H1837)</f>
        <v>Wie mag ik machtigen?</v>
      </c>
      <c r="F1836" s="10" t="str">
        <f>IF('KCC input'!H1837=0,"",'KCC input'!H1837)</f>
        <v>Wie mag ik machtigen?</v>
      </c>
      <c r="G1836" s="10" t="str">
        <f t="shared" si="28"/>
        <v>A1ZKC011  Z668</v>
      </c>
      <c r="H1836" s="11" t="str">
        <f>IF('KCC input'!I1837=0,"",'KCC input'!I1837)</f>
        <v/>
      </c>
      <c r="I1836" s="10" t="str">
        <f>IF('KCC input'!K1837=0,"",'KCC input'!K1837)</f>
        <v>A1</v>
      </c>
      <c r="J1836" s="10" t="str">
        <f>IF('KCC input'!L1837=0,"",'KCC input'!L1837)</f>
        <v>ZKC011</v>
      </c>
      <c r="K1836" s="10" t="str">
        <f>IF('KCC input'!M1837=0,"",'KCC input'!M1837)</f>
        <v>Z668</v>
      </c>
      <c r="L1836" s="12"/>
    </row>
    <row r="1837" spans="1:12" s="13" customFormat="1" x14ac:dyDescent="0.25">
      <c r="A1837" s="10" t="str">
        <f>IF(LEFT('KCC input'!A1838,2)="ZA",'KCC input'!A1838,"")</f>
        <v/>
      </c>
      <c r="B1837" s="10" t="str">
        <f>IF(LEFT('KCC input'!C1838,2)="ZA",'KCC input'!C1838,"")</f>
        <v/>
      </c>
      <c r="C1837" s="10" t="str">
        <f>IF(LEFT('KCC input'!E1838,2)="ZA",'KCC input'!E1838,"")</f>
        <v/>
      </c>
      <c r="D1837" s="10" t="str">
        <f>IF(LEFT('KCC input'!G1838,2)="ZA",'KCC input'!G1838,"")</f>
        <v>ZA_02566</v>
      </c>
      <c r="E1837" s="10" t="str">
        <f>IF('KCC input'!H1838=0,"",'KCC input'!H1838)</f>
        <v>Ik ben niet aanwezig</v>
      </c>
      <c r="F1837" s="10" t="str">
        <f>IF('KCC input'!H1838=0,"",'KCC input'!H1838)</f>
        <v>Ik ben niet aanwezig</v>
      </c>
      <c r="G1837" s="10" t="str">
        <f t="shared" si="28"/>
        <v>A1ZKC011  Z669</v>
      </c>
      <c r="H1837" s="11" t="str">
        <f>IF('KCC input'!I1838=0,"",'KCC input'!I1838)</f>
        <v/>
      </c>
      <c r="I1837" s="10" t="str">
        <f>IF('KCC input'!K1838=0,"",'KCC input'!K1838)</f>
        <v>A1</v>
      </c>
      <c r="J1837" s="10" t="str">
        <f>IF('KCC input'!L1838=0,"",'KCC input'!L1838)</f>
        <v>ZKC011</v>
      </c>
      <c r="K1837" s="10" t="str">
        <f>IF('KCC input'!M1838=0,"",'KCC input'!M1838)</f>
        <v>Z669</v>
      </c>
      <c r="L1837" s="12"/>
    </row>
    <row r="1838" spans="1:12" s="13" customFormat="1" x14ac:dyDescent="0.25">
      <c r="A1838" s="10" t="str">
        <f>IF(LEFT('KCC input'!A1839,2)="ZA",'KCC input'!A1839,"")</f>
        <v/>
      </c>
      <c r="B1838" s="10" t="str">
        <f>IF(LEFT('KCC input'!C1839,2)="ZA",'KCC input'!C1839,"")</f>
        <v/>
      </c>
      <c r="C1838" s="10" t="str">
        <f>IF(LEFT('KCC input'!E1839,2)="ZA",'KCC input'!E1839,"")</f>
        <v/>
      </c>
      <c r="D1838" s="10" t="str">
        <f>IF(LEFT('KCC input'!G1839,2)="ZA",'KCC input'!G1839,"")</f>
        <v>ZA_02567</v>
      </c>
      <c r="E1838" s="10" t="str">
        <f>IF('KCC input'!H1839=0,"",'KCC input'!H1839)</f>
        <v>Onduidelijk specificeer in notitie</v>
      </c>
      <c r="F1838" s="10" t="str">
        <f>IF('KCC input'!H1839=0,"",'KCC input'!H1839)</f>
        <v>Onduidelijk specificeer in notitie</v>
      </c>
      <c r="G1838" s="10" t="str">
        <f t="shared" si="28"/>
        <v>A1ZKC011  Z670</v>
      </c>
      <c r="H1838" s="11" t="str">
        <f>IF('KCC input'!I1839=0,"",'KCC input'!I1839)</f>
        <v/>
      </c>
      <c r="I1838" s="10" t="str">
        <f>IF('KCC input'!K1839=0,"",'KCC input'!K1839)</f>
        <v>A1</v>
      </c>
      <c r="J1838" s="10" t="str">
        <f>IF('KCC input'!L1839=0,"",'KCC input'!L1839)</f>
        <v>ZKC011</v>
      </c>
      <c r="K1838" s="10" t="str">
        <f>IF('KCC input'!M1839=0,"",'KCC input'!M1839)</f>
        <v>Z670</v>
      </c>
      <c r="L1838" s="12"/>
    </row>
    <row r="1839" spans="1:12" s="13" customFormat="1" x14ac:dyDescent="0.25">
      <c r="A1839" s="10" t="str">
        <f>IF(LEFT('KCC input'!A1840,2)="ZA",'KCC input'!A1840,"")</f>
        <v/>
      </c>
      <c r="B1839" s="10" t="str">
        <f>IF(LEFT('KCC input'!C1840,2)="ZA",'KCC input'!C1840,"")</f>
        <v/>
      </c>
      <c r="C1839" s="10" t="str">
        <f>IF(LEFT('KCC input'!E1840,2)="ZA",'KCC input'!E1840,"")</f>
        <v/>
      </c>
      <c r="D1839" s="10" t="str">
        <f>IF(LEFT('KCC input'!G1840,2)="ZA",'KCC input'!G1840,"")</f>
        <v>ZA_02853</v>
      </c>
      <c r="E1839" s="10" t="str">
        <f>IF('KCC input'!H1840=0,"",'KCC input'!H1840)</f>
        <v xml:space="preserve">Sluiten ticket (uitgaand) </v>
      </c>
      <c r="F1839" s="10" t="str">
        <f>IF('KCC input'!H1840=0,"",'KCC input'!H1840)</f>
        <v xml:space="preserve">Sluiten ticket (uitgaand) </v>
      </c>
      <c r="G1839" s="10" t="str">
        <f t="shared" si="28"/>
        <v>A1ZKC011  Z769</v>
      </c>
      <c r="H1839" s="11" t="str">
        <f>IF('KCC input'!I1840=0,"",'KCC input'!I1840)</f>
        <v/>
      </c>
      <c r="I1839" s="10" t="str">
        <f>IF('KCC input'!K1840=0,"",'KCC input'!K1840)</f>
        <v>A1</v>
      </c>
      <c r="J1839" s="10" t="str">
        <f>IF('KCC input'!L1840=0,"",'KCC input'!L1840)</f>
        <v>ZKC011</v>
      </c>
      <c r="K1839" s="10" t="str">
        <f>IF('KCC input'!M1840=0,"",'KCC input'!M1840)</f>
        <v>Z769</v>
      </c>
      <c r="L1839" s="12"/>
    </row>
    <row r="1840" spans="1:12" s="13" customFormat="1" x14ac:dyDescent="0.25">
      <c r="A1840" s="10" t="str">
        <f>IF(LEFT('KCC input'!A1841,2)="ZA",'KCC input'!A1841,"")</f>
        <v/>
      </c>
      <c r="B1840" s="10" t="str">
        <f>IF(LEFT('KCC input'!C1841,2)="ZA",'KCC input'!C1841,"")</f>
        <v/>
      </c>
      <c r="C1840" s="10" t="str">
        <f>IF(LEFT('KCC input'!E1841,2)="ZA",'KCC input'!E1841,"")</f>
        <v>ZA_02568</v>
      </c>
      <c r="D1840" s="10" t="str">
        <f>IF(LEFT('KCC input'!G1841,2)="ZA",'KCC input'!G1841,"")</f>
        <v/>
      </c>
      <c r="E1840" s="10" t="str">
        <f>IF('KCC input'!H1841=0,"",'KCC input'!H1841)</f>
        <v>Ik heb een tervisielegging ontvangen</v>
      </c>
      <c r="F1840" s="10" t="str">
        <f>IF('KCC input'!H1841=0,"",'KCC input'!H1841)</f>
        <v>Ik heb een tervisielegging ontvangen</v>
      </c>
      <c r="G1840" s="10" t="str">
        <f t="shared" si="28"/>
        <v>A1ZKC011  Z671</v>
      </c>
      <c r="H1840" s="11" t="str">
        <f>IF('KCC input'!I1841=0,"",'KCC input'!I1841)</f>
        <v/>
      </c>
      <c r="I1840" s="10" t="str">
        <f>IF('KCC input'!K1841=0,"",'KCC input'!K1841)</f>
        <v>A1</v>
      </c>
      <c r="J1840" s="10" t="str">
        <f>IF('KCC input'!L1841=0,"",'KCC input'!L1841)</f>
        <v>ZKC011</v>
      </c>
      <c r="K1840" s="10" t="str">
        <f>IF('KCC input'!M1841=0,"",'KCC input'!M1841)</f>
        <v>Z671</v>
      </c>
      <c r="L1840" s="12"/>
    </row>
    <row r="1841" spans="1:12" s="13" customFormat="1" x14ac:dyDescent="0.25">
      <c r="A1841" s="10" t="str">
        <f>IF(LEFT('KCC input'!A1842,2)="ZA",'KCC input'!A1842,"")</f>
        <v/>
      </c>
      <c r="B1841" s="10" t="str">
        <f>IF(LEFT('KCC input'!C1842,2)="ZA",'KCC input'!C1842,"")</f>
        <v/>
      </c>
      <c r="C1841" s="10" t="str">
        <f>IF(LEFT('KCC input'!E1842,2)="ZA",'KCC input'!E1842,"")</f>
        <v/>
      </c>
      <c r="D1841" s="10" t="str">
        <f>IF(LEFT('KCC input'!G1842,2)="ZA",'KCC input'!G1842,"")</f>
        <v>ZA_02569</v>
      </c>
      <c r="E1841" s="10" t="str">
        <f>IF('KCC input'!H1842=0,"",'KCC input'!H1842)</f>
        <v>Waarom heb ik dit gekregen?</v>
      </c>
      <c r="F1841" s="10" t="str">
        <f>IF('KCC input'!H1842=0,"",'KCC input'!H1842)</f>
        <v>Waarom heb ik dit gekregen?</v>
      </c>
      <c r="G1841" s="10" t="str">
        <f t="shared" si="28"/>
        <v>A1ZKC011  Z672</v>
      </c>
      <c r="H1841" s="11" t="str">
        <f>IF('KCC input'!I1842=0,"",'KCC input'!I1842)</f>
        <v/>
      </c>
      <c r="I1841" s="10" t="str">
        <f>IF('KCC input'!K1842=0,"",'KCC input'!K1842)</f>
        <v>A1</v>
      </c>
      <c r="J1841" s="10" t="str">
        <f>IF('KCC input'!L1842=0,"",'KCC input'!L1842)</f>
        <v>ZKC011</v>
      </c>
      <c r="K1841" s="10" t="str">
        <f>IF('KCC input'!M1842=0,"",'KCC input'!M1842)</f>
        <v>Z672</v>
      </c>
      <c r="L1841" s="12"/>
    </row>
    <row r="1842" spans="1:12" s="13" customFormat="1" x14ac:dyDescent="0.25">
      <c r="A1842" s="10" t="str">
        <f>IF(LEFT('KCC input'!A1843,2)="ZA",'KCC input'!A1843,"")</f>
        <v/>
      </c>
      <c r="B1842" s="10" t="str">
        <f>IF(LEFT('KCC input'!C1843,2)="ZA",'KCC input'!C1843,"")</f>
        <v/>
      </c>
      <c r="C1842" s="10" t="str">
        <f>IF(LEFT('KCC input'!E1843,2)="ZA",'KCC input'!E1843,"")</f>
        <v/>
      </c>
      <c r="D1842" s="10" t="str">
        <f>IF(LEFT('KCC input'!G1843,2)="ZA",'KCC input'!G1843,"")</f>
        <v>ZA_02570</v>
      </c>
      <c r="E1842" s="10" t="str">
        <f>IF('KCC input'!H1843=0,"",'KCC input'!H1843)</f>
        <v>Hoe maak ik bezwaar?</v>
      </c>
      <c r="F1842" s="10" t="str">
        <f>IF('KCC input'!H1843=0,"",'KCC input'!H1843)</f>
        <v>Hoe maak ik bezwaar?</v>
      </c>
      <c r="G1842" s="10" t="str">
        <f t="shared" si="28"/>
        <v>A1ZKC011  Z673</v>
      </c>
      <c r="H1842" s="11" t="str">
        <f>IF('KCC input'!I1843=0,"",'KCC input'!I1843)</f>
        <v/>
      </c>
      <c r="I1842" s="10" t="str">
        <f>IF('KCC input'!K1843=0,"",'KCC input'!K1843)</f>
        <v>A1</v>
      </c>
      <c r="J1842" s="10" t="str">
        <f>IF('KCC input'!L1843=0,"",'KCC input'!L1843)</f>
        <v>ZKC011</v>
      </c>
      <c r="K1842" s="10" t="str">
        <f>IF('KCC input'!M1843=0,"",'KCC input'!M1843)</f>
        <v>Z673</v>
      </c>
      <c r="L1842" s="12"/>
    </row>
    <row r="1843" spans="1:12" s="13" customFormat="1" x14ac:dyDescent="0.25">
      <c r="A1843" s="10" t="str">
        <f>IF(LEFT('KCC input'!A1844,2)="ZA",'KCC input'!A1844,"")</f>
        <v/>
      </c>
      <c r="B1843" s="10" t="str">
        <f>IF(LEFT('KCC input'!C1844,2)="ZA",'KCC input'!C1844,"")</f>
        <v/>
      </c>
      <c r="C1843" s="10" t="str">
        <f>IF(LEFT('KCC input'!E1844,2)="ZA",'KCC input'!E1844,"")</f>
        <v/>
      </c>
      <c r="D1843" s="10" t="str">
        <f>IF(LEFT('KCC input'!G1844,2)="ZA",'KCC input'!G1844,"")</f>
        <v>ZA_02854</v>
      </c>
      <c r="E1843" s="10" t="str">
        <f>IF('KCC input'!H1844=0,"",'KCC input'!H1844)</f>
        <v>Ik ga akkoord met de tervisielegging</v>
      </c>
      <c r="F1843" s="10" t="str">
        <f>IF('KCC input'!H1844=0,"",'KCC input'!H1844)</f>
        <v>Ik ga akkoord met de tervisielegging</v>
      </c>
      <c r="G1843" s="10" t="str">
        <f t="shared" si="28"/>
        <v>A1ZKC011  Z770</v>
      </c>
      <c r="H1843" s="11" t="str">
        <f>IF('KCC input'!I1844=0,"",'KCC input'!I1844)</f>
        <v/>
      </c>
      <c r="I1843" s="10" t="str">
        <f>IF('KCC input'!K1844=0,"",'KCC input'!K1844)</f>
        <v>A1</v>
      </c>
      <c r="J1843" s="10" t="str">
        <f>IF('KCC input'!L1844=0,"",'KCC input'!L1844)</f>
        <v>ZKC011</v>
      </c>
      <c r="K1843" s="10" t="str">
        <f>IF('KCC input'!M1844=0,"",'KCC input'!M1844)</f>
        <v>Z770</v>
      </c>
      <c r="L1843" s="12"/>
    </row>
    <row r="1844" spans="1:12" s="4" customFormat="1" x14ac:dyDescent="0.25">
      <c r="A1844" s="10" t="str">
        <f>IF(LEFT('KCC input'!A1845,2)="ZA",'KCC input'!A1845,"")</f>
        <v/>
      </c>
      <c r="B1844" s="10" t="str">
        <f>IF(LEFT('KCC input'!C1845,2)="ZA",'KCC input'!C1845,"")</f>
        <v/>
      </c>
      <c r="C1844" s="10" t="str">
        <f>IF(LEFT('KCC input'!E1845,2)="ZA",'KCC input'!E1845,"")</f>
        <v/>
      </c>
      <c r="D1844" s="10" t="str">
        <f>IF(LEFT('KCC input'!G1845,2)="ZA",'KCC input'!G1845,"")</f>
        <v>ZA_02855</v>
      </c>
      <c r="E1844" s="10" t="str">
        <f>IF('KCC input'!H1845=0,"",'KCC input'!H1845)</f>
        <v xml:space="preserve">Sluiten ticket (uitgaand) </v>
      </c>
      <c r="F1844" s="10" t="str">
        <f>IF('KCC input'!H1845=0,"",'KCC input'!H1845)</f>
        <v xml:space="preserve">Sluiten ticket (uitgaand) </v>
      </c>
      <c r="G1844" s="10" t="str">
        <f t="shared" si="28"/>
        <v>A1ZKC011  Z771</v>
      </c>
      <c r="H1844" s="11" t="str">
        <f>IF('KCC input'!I1845=0,"",'KCC input'!I1845)</f>
        <v/>
      </c>
      <c r="I1844" s="10" t="str">
        <f>IF('KCC input'!K1845=0,"",'KCC input'!K1845)</f>
        <v>A1</v>
      </c>
      <c r="J1844" s="10" t="str">
        <f>IF('KCC input'!L1845=0,"",'KCC input'!L1845)</f>
        <v>ZKC011</v>
      </c>
      <c r="K1844" s="10" t="str">
        <f>IF('KCC input'!M1845=0,"",'KCC input'!M1845)</f>
        <v>Z771</v>
      </c>
      <c r="L1844" s="12"/>
    </row>
    <row r="1845" spans="1:12" s="4" customFormat="1" x14ac:dyDescent="0.25">
      <c r="A1845" s="10" t="str">
        <f>IF(LEFT('KCC input'!A1846,2)="ZA",'KCC input'!A1846,"")</f>
        <v/>
      </c>
      <c r="B1845" s="10" t="str">
        <f>IF(LEFT('KCC input'!C1846,2)="ZA",'KCC input'!C1846,"")</f>
        <v/>
      </c>
      <c r="C1845" s="10" t="str">
        <f>IF(LEFT('KCC input'!E1846,2)="ZA",'KCC input'!E1846,"")</f>
        <v/>
      </c>
      <c r="D1845" s="10" t="str">
        <f>IF(LEFT('KCC input'!G1846,2)="ZA",'KCC input'!G1846,"")</f>
        <v>ZA_02571</v>
      </c>
      <c r="E1845" s="10" t="str">
        <f>IF('KCC input'!H1846=0,"",'KCC input'!H1846)</f>
        <v>Inhoud onduidelijk</v>
      </c>
      <c r="F1845" s="10" t="str">
        <f>IF('KCC input'!H1846=0,"",'KCC input'!H1846)</f>
        <v>Inhoud onduidelijk</v>
      </c>
      <c r="G1845" s="10" t="str">
        <f t="shared" si="28"/>
        <v>A1ZKC011  Z674</v>
      </c>
      <c r="H1845" s="11" t="str">
        <f>IF('KCC input'!I1846=0,"",'KCC input'!I1846)</f>
        <v/>
      </c>
      <c r="I1845" s="10" t="str">
        <f>IF('KCC input'!K1846=0,"",'KCC input'!K1846)</f>
        <v>A1</v>
      </c>
      <c r="J1845" s="10" t="str">
        <f>IF('KCC input'!L1846=0,"",'KCC input'!L1846)</f>
        <v>ZKC011</v>
      </c>
      <c r="K1845" s="10" t="str">
        <f>IF('KCC input'!M1846=0,"",'KCC input'!M1846)</f>
        <v>Z674</v>
      </c>
      <c r="L1845" s="12"/>
    </row>
    <row r="1846" spans="1:12" s="4" customFormat="1" x14ac:dyDescent="0.25">
      <c r="A1846" s="10" t="str">
        <f>IF(LEFT('KCC input'!A1847,2)="ZA",'KCC input'!A1847,"")</f>
        <v/>
      </c>
      <c r="B1846" s="10" t="str">
        <f>IF(LEFT('KCC input'!C1847,2)="ZA",'KCC input'!C1847,"")</f>
        <v/>
      </c>
      <c r="C1846" s="10" t="str">
        <f>IF(LEFT('KCC input'!E1847,2)="ZA",'KCC input'!E1847,"")</f>
        <v>ZA_02572</v>
      </c>
      <c r="D1846" s="10" t="str">
        <f>IF(LEFT('KCC input'!G1847,2)="ZA",'KCC input'!G1847,"")</f>
        <v/>
      </c>
      <c r="E1846" s="10" t="str">
        <f>IF('KCC input'!H1847=0,"",'KCC input'!H1847)</f>
        <v>Ik heb een vraag over mijn opdracht Grensrec.</v>
      </c>
      <c r="F1846" s="10" t="str">
        <f>IF('KCC input'!H1847=0,"",'KCC input'!H1847)</f>
        <v>Ik heb een vraag over mijn opdracht Grensrec.</v>
      </c>
      <c r="G1846" s="10" t="str">
        <f t="shared" si="28"/>
        <v>A1ZKC011  Z675</v>
      </c>
      <c r="H1846" s="11" t="str">
        <f>IF('KCC input'!I1847=0,"",'KCC input'!I1847)</f>
        <v/>
      </c>
      <c r="I1846" s="10" t="str">
        <f>IF('KCC input'!K1847=0,"",'KCC input'!K1847)</f>
        <v>A1</v>
      </c>
      <c r="J1846" s="10" t="str">
        <f>IF('KCC input'!L1847=0,"",'KCC input'!L1847)</f>
        <v>ZKC011</v>
      </c>
      <c r="K1846" s="10" t="str">
        <f>IF('KCC input'!M1847=0,"",'KCC input'!M1847)</f>
        <v>Z675</v>
      </c>
      <c r="L1846" s="12"/>
    </row>
    <row r="1847" spans="1:12" s="4" customFormat="1" x14ac:dyDescent="0.25">
      <c r="A1847" s="10" t="str">
        <f>IF(LEFT('KCC input'!A1848,2)="ZA",'KCC input'!A1848,"")</f>
        <v/>
      </c>
      <c r="B1847" s="10" t="str">
        <f>IF(LEFT('KCC input'!C1848,2)="ZA",'KCC input'!C1848,"")</f>
        <v/>
      </c>
      <c r="C1847" s="10" t="str">
        <f>IF(LEFT('KCC input'!E1848,2)="ZA",'KCC input'!E1848,"")</f>
        <v/>
      </c>
      <c r="D1847" s="10" t="str">
        <f>IF(LEFT('KCC input'!G1848,2)="ZA",'KCC input'!G1848,"")</f>
        <v>ZA_02573</v>
      </c>
      <c r="E1847" s="10" t="str">
        <f>IF('KCC input'!H1848=0,"",'KCC input'!H1848)</f>
        <v>Ik wil de afspraak verzetten</v>
      </c>
      <c r="F1847" s="10" t="str">
        <f>IF('KCC input'!H1848=0,"",'KCC input'!H1848)</f>
        <v>Ik wil de afspraak verzetten</v>
      </c>
      <c r="G1847" s="10" t="str">
        <f t="shared" si="28"/>
        <v>A1ZKC011  Z676</v>
      </c>
      <c r="H1847" s="11" t="str">
        <f>IF('KCC input'!I1848=0,"",'KCC input'!I1848)</f>
        <v/>
      </c>
      <c r="I1847" s="10" t="str">
        <f>IF('KCC input'!K1848=0,"",'KCC input'!K1848)</f>
        <v>A1</v>
      </c>
      <c r="J1847" s="10" t="str">
        <f>IF('KCC input'!L1848=0,"",'KCC input'!L1848)</f>
        <v>ZKC011</v>
      </c>
      <c r="K1847" s="10" t="str">
        <f>IF('KCC input'!M1848=0,"",'KCC input'!M1848)</f>
        <v>Z676</v>
      </c>
      <c r="L1847" s="12"/>
    </row>
    <row r="1848" spans="1:12" s="4" customFormat="1" x14ac:dyDescent="0.25">
      <c r="A1848" s="10" t="str">
        <f>IF(LEFT('KCC input'!A1849,2)="ZA",'KCC input'!A1849,"")</f>
        <v/>
      </c>
      <c r="B1848" s="10" t="str">
        <f>IF(LEFT('KCC input'!C1849,2)="ZA",'KCC input'!C1849,"")</f>
        <v/>
      </c>
      <c r="C1848" s="10" t="str">
        <f>IF(LEFT('KCC input'!E1849,2)="ZA",'KCC input'!E1849,"")</f>
        <v/>
      </c>
      <c r="D1848" s="10" t="str">
        <f>IF(LEFT('KCC input'!G1849,2)="ZA",'KCC input'!G1849,"")</f>
        <v>ZA_02574</v>
      </c>
      <c r="E1848" s="10" t="str">
        <f>IF('KCC input'!H1849=0,"",'KCC input'!H1849)</f>
        <v>Kan de afspraak bespoedigd worden?</v>
      </c>
      <c r="F1848" s="10" t="str">
        <f>IF('KCC input'!H1849=0,"",'KCC input'!H1849)</f>
        <v>Kan de afspraak bespoedigd worden?</v>
      </c>
      <c r="G1848" s="10" t="str">
        <f t="shared" si="28"/>
        <v>A1ZKC011  Z677</v>
      </c>
      <c r="H1848" s="11" t="str">
        <f>IF('KCC input'!I1849=0,"",'KCC input'!I1849)</f>
        <v/>
      </c>
      <c r="I1848" s="10" t="str">
        <f>IF('KCC input'!K1849=0,"",'KCC input'!K1849)</f>
        <v>A1</v>
      </c>
      <c r="J1848" s="10" t="str">
        <f>IF('KCC input'!L1849=0,"",'KCC input'!L1849)</f>
        <v>ZKC011</v>
      </c>
      <c r="K1848" s="10" t="str">
        <f>IF('KCC input'!M1849=0,"",'KCC input'!M1849)</f>
        <v>Z677</v>
      </c>
      <c r="L1848" s="12"/>
    </row>
    <row r="1849" spans="1:12" s="4" customFormat="1" x14ac:dyDescent="0.25">
      <c r="A1849" s="10" t="str">
        <f>IF(LEFT('KCC input'!A1850,2)="ZA",'KCC input'!A1850,"")</f>
        <v/>
      </c>
      <c r="B1849" s="10" t="str">
        <f>IF(LEFT('KCC input'!C1850,2)="ZA",'KCC input'!C1850,"")</f>
        <v/>
      </c>
      <c r="C1849" s="10" t="str">
        <f>IF(LEFT('KCC input'!E1850,2)="ZA",'KCC input'!E1850,"")</f>
        <v/>
      </c>
      <c r="D1849" s="10" t="str">
        <f>IF(LEFT('KCC input'!G1850,2)="ZA",'KCC input'!G1850,"")</f>
        <v>ZA_02575</v>
      </c>
      <c r="E1849" s="10" t="str">
        <f>IF('KCC input'!H1850=0,"",'KCC input'!H1850)</f>
        <v>Landmeter te laat</v>
      </c>
      <c r="F1849" s="10" t="str">
        <f>IF('KCC input'!H1850=0,"",'KCC input'!H1850)</f>
        <v>Landmeter te laat</v>
      </c>
      <c r="G1849" s="10" t="str">
        <f t="shared" si="28"/>
        <v>A1ZKC011  Z678</v>
      </c>
      <c r="H1849" s="11" t="str">
        <f>IF('KCC input'!I1850=0,"",'KCC input'!I1850)</f>
        <v/>
      </c>
      <c r="I1849" s="10" t="str">
        <f>IF('KCC input'!K1850=0,"",'KCC input'!K1850)</f>
        <v>A1</v>
      </c>
      <c r="J1849" s="10" t="str">
        <f>IF('KCC input'!L1850=0,"",'KCC input'!L1850)</f>
        <v>ZKC011</v>
      </c>
      <c r="K1849" s="10" t="str">
        <f>IF('KCC input'!M1850=0,"",'KCC input'!M1850)</f>
        <v>Z678</v>
      </c>
      <c r="L1849" s="12"/>
    </row>
    <row r="1850" spans="1:12" s="4" customFormat="1" x14ac:dyDescent="0.25">
      <c r="A1850" s="10" t="str">
        <f>IF(LEFT('KCC input'!A1851,2)="ZA",'KCC input'!A1851,"")</f>
        <v/>
      </c>
      <c r="B1850" s="10" t="str">
        <f>IF(LEFT('KCC input'!C1851,2)="ZA",'KCC input'!C1851,"")</f>
        <v/>
      </c>
      <c r="C1850" s="10" t="str">
        <f>IF(LEFT('KCC input'!E1851,2)="ZA",'KCC input'!E1851,"")</f>
        <v/>
      </c>
      <c r="D1850" s="10" t="str">
        <f>IF(LEFT('KCC input'!G1851,2)="ZA",'KCC input'!G1851,"")</f>
        <v>ZA_02576</v>
      </c>
      <c r="E1850" s="10" t="str">
        <f>IF('KCC input'!H1851=0,"",'KCC input'!H1851)</f>
        <v>Wanneer komt de landmeter?</v>
      </c>
      <c r="F1850" s="10" t="str">
        <f>IF('KCC input'!H1851=0,"",'KCC input'!H1851)</f>
        <v>Wanneer komt de landmeter?</v>
      </c>
      <c r="G1850" s="10" t="str">
        <f t="shared" si="28"/>
        <v>A1ZKC011  Z679</v>
      </c>
      <c r="H1850" s="11" t="str">
        <f>IF('KCC input'!I1851=0,"",'KCC input'!I1851)</f>
        <v/>
      </c>
      <c r="I1850" s="10" t="str">
        <f>IF('KCC input'!K1851=0,"",'KCC input'!K1851)</f>
        <v>A1</v>
      </c>
      <c r="J1850" s="10" t="str">
        <f>IF('KCC input'!L1851=0,"",'KCC input'!L1851)</f>
        <v>ZKC011</v>
      </c>
      <c r="K1850" s="10" t="str">
        <f>IF('KCC input'!M1851=0,"",'KCC input'!M1851)</f>
        <v>Z679</v>
      </c>
      <c r="L1850" s="12"/>
    </row>
    <row r="1851" spans="1:12" s="4" customFormat="1" x14ac:dyDescent="0.25">
      <c r="A1851" s="10" t="str">
        <f>IF(LEFT('KCC input'!A1852,2)="ZA",'KCC input'!A1852,"")</f>
        <v/>
      </c>
      <c r="B1851" s="10" t="str">
        <f>IF(LEFT('KCC input'!C1852,2)="ZA",'KCC input'!C1852,"")</f>
        <v/>
      </c>
      <c r="C1851" s="10" t="str">
        <f>IF(LEFT('KCC input'!E1852,2)="ZA",'KCC input'!E1852,"")</f>
        <v/>
      </c>
      <c r="D1851" s="10" t="str">
        <f>IF(LEFT('KCC input'!G1852,2)="ZA",'KCC input'!G1852,"")</f>
        <v>ZA_02577</v>
      </c>
      <c r="E1851" s="10" t="str">
        <f>IF('KCC input'!H1852=0,"",'KCC input'!H1852)</f>
        <v>Wat gaat de landmeter precies doen?</v>
      </c>
      <c r="F1851" s="10" t="str">
        <f>IF('KCC input'!H1852=0,"",'KCC input'!H1852)</f>
        <v>Wat gaat de landmeter precies doen?</v>
      </c>
      <c r="G1851" s="10" t="str">
        <f t="shared" si="28"/>
        <v>A1ZKC011  Z680</v>
      </c>
      <c r="H1851" s="11" t="str">
        <f>IF('KCC input'!I1852=0,"",'KCC input'!I1852)</f>
        <v/>
      </c>
      <c r="I1851" s="10" t="str">
        <f>IF('KCC input'!K1852=0,"",'KCC input'!K1852)</f>
        <v>A1</v>
      </c>
      <c r="J1851" s="10" t="str">
        <f>IF('KCC input'!L1852=0,"",'KCC input'!L1852)</f>
        <v>ZKC011</v>
      </c>
      <c r="K1851" s="10" t="str">
        <f>IF('KCC input'!M1852=0,"",'KCC input'!M1852)</f>
        <v>Z680</v>
      </c>
      <c r="L1851" s="12"/>
    </row>
    <row r="1852" spans="1:12" s="4" customFormat="1" x14ac:dyDescent="0.25">
      <c r="A1852" s="10" t="str">
        <f>IF(LEFT('KCC input'!A1853,2)="ZA",'KCC input'!A1853,"")</f>
        <v/>
      </c>
      <c r="B1852" s="10" t="str">
        <f>IF(LEFT('KCC input'!C1853,2)="ZA",'KCC input'!C1853,"")</f>
        <v/>
      </c>
      <c r="C1852" s="10" t="str">
        <f>IF(LEFT('KCC input'!E1853,2)="ZA",'KCC input'!E1853,"")</f>
        <v/>
      </c>
      <c r="D1852" s="10" t="str">
        <f>IF(LEFT('KCC input'!G1853,2)="ZA",'KCC input'!G1853,"")</f>
        <v>ZA_02578</v>
      </c>
      <c r="E1852" s="10" t="str">
        <f>IF('KCC input'!H1853=0,"",'KCC input'!H1853)</f>
        <v>Klacht  namelijk</v>
      </c>
      <c r="F1852" s="10" t="str">
        <f>IF('KCC input'!H1853=0,"",'KCC input'!H1853)</f>
        <v>Klacht  namelijk</v>
      </c>
      <c r="G1852" s="10" t="str">
        <f t="shared" si="28"/>
        <v>A1ZKC011  Z681</v>
      </c>
      <c r="H1852" s="11" t="str">
        <f>IF('KCC input'!I1853=0,"",'KCC input'!I1853)</f>
        <v/>
      </c>
      <c r="I1852" s="10" t="str">
        <f>IF('KCC input'!K1853=0,"",'KCC input'!K1853)</f>
        <v>A1</v>
      </c>
      <c r="J1852" s="10" t="str">
        <f>IF('KCC input'!L1853=0,"",'KCC input'!L1853)</f>
        <v>ZKC011</v>
      </c>
      <c r="K1852" s="10" t="str">
        <f>IF('KCC input'!M1853=0,"",'KCC input'!M1853)</f>
        <v>Z681</v>
      </c>
      <c r="L1852" s="12"/>
    </row>
    <row r="1853" spans="1:12" s="4" customFormat="1" x14ac:dyDescent="0.25">
      <c r="A1853" s="10" t="str">
        <f>IF(LEFT('KCC input'!A1854,2)="ZA",'KCC input'!A1854,"")</f>
        <v/>
      </c>
      <c r="B1853" s="10" t="str">
        <f>IF(LEFT('KCC input'!C1854,2)="ZA",'KCC input'!C1854,"")</f>
        <v/>
      </c>
      <c r="C1853" s="10" t="str">
        <f>IF(LEFT('KCC input'!E1854,2)="ZA",'KCC input'!E1854,"")</f>
        <v/>
      </c>
      <c r="D1853" s="10" t="str">
        <f>IF(LEFT('KCC input'!G1854,2)="ZA",'KCC input'!G1854,"")</f>
        <v>ZA_02856</v>
      </c>
      <c r="E1853" s="10" t="str">
        <f>IF('KCC input'!H1854=0,"",'KCC input'!H1854)</f>
        <v xml:space="preserve">Sluiten ticket (uitgaand) </v>
      </c>
      <c r="F1853" s="10" t="str">
        <f>IF('KCC input'!H1854=0,"",'KCC input'!H1854)</f>
        <v xml:space="preserve">Sluiten ticket (uitgaand) </v>
      </c>
      <c r="G1853" s="10" t="str">
        <f t="shared" si="28"/>
        <v>A1ZKC011  Z772</v>
      </c>
      <c r="H1853" s="11" t="str">
        <f>IF('KCC input'!I1854=0,"",'KCC input'!I1854)</f>
        <v/>
      </c>
      <c r="I1853" s="10" t="str">
        <f>IF('KCC input'!K1854=0,"",'KCC input'!K1854)</f>
        <v>A1</v>
      </c>
      <c r="J1853" s="10" t="str">
        <f>IF('KCC input'!L1854=0,"",'KCC input'!L1854)</f>
        <v>ZKC011</v>
      </c>
      <c r="K1853" s="10" t="str">
        <f>IF('KCC input'!M1854=0,"",'KCC input'!M1854)</f>
        <v>Z772</v>
      </c>
      <c r="L1853" s="12"/>
    </row>
    <row r="1854" spans="1:12" s="4" customFormat="1" x14ac:dyDescent="0.25">
      <c r="A1854" s="10" t="str">
        <f>IF(LEFT('KCC input'!A1855,2)="ZA",'KCC input'!A1855,"")</f>
        <v/>
      </c>
      <c r="B1854" s="10" t="str">
        <f>IF(LEFT('KCC input'!C1855,2)="ZA",'KCC input'!C1855,"")</f>
        <v/>
      </c>
      <c r="C1854" s="10" t="str">
        <f>IF(LEFT('KCC input'!E1855,2)="ZA",'KCC input'!E1855,"")</f>
        <v>ZA_02579</v>
      </c>
      <c r="D1854" s="10" t="str">
        <f>IF(LEFT('KCC input'!G1855,2)="ZA",'KCC input'!G1855,"")</f>
        <v/>
      </c>
      <c r="E1854" s="10" t="str">
        <f>IF('KCC input'!H1855=0,"",'KCC input'!H1855)</f>
        <v>Ik heb een vraag over mijn opdracht Splitsing</v>
      </c>
      <c r="F1854" s="10" t="str">
        <f>IF('KCC input'!H1855=0,"",'KCC input'!H1855)</f>
        <v>Ik heb een vraag over mijn opdracht Splitsing</v>
      </c>
      <c r="G1854" s="10" t="str">
        <f t="shared" si="28"/>
        <v>A1ZKC011  Z682</v>
      </c>
      <c r="H1854" s="11" t="str">
        <f>IF('KCC input'!I1855=0,"",'KCC input'!I1855)</f>
        <v/>
      </c>
      <c r="I1854" s="10" t="str">
        <f>IF('KCC input'!K1855=0,"",'KCC input'!K1855)</f>
        <v>A1</v>
      </c>
      <c r="J1854" s="10" t="str">
        <f>IF('KCC input'!L1855=0,"",'KCC input'!L1855)</f>
        <v>ZKC011</v>
      </c>
      <c r="K1854" s="10" t="str">
        <f>IF('KCC input'!M1855=0,"",'KCC input'!M1855)</f>
        <v>Z682</v>
      </c>
      <c r="L1854" s="12"/>
    </row>
    <row r="1855" spans="1:12" s="4" customFormat="1" x14ac:dyDescent="0.25">
      <c r="A1855" s="10" t="str">
        <f>IF(LEFT('KCC input'!A1856,2)="ZA",'KCC input'!A1856,"")</f>
        <v/>
      </c>
      <c r="B1855" s="10" t="str">
        <f>IF(LEFT('KCC input'!C1856,2)="ZA",'KCC input'!C1856,"")</f>
        <v/>
      </c>
      <c r="C1855" s="10" t="str">
        <f>IF(LEFT('KCC input'!E1856,2)="ZA",'KCC input'!E1856,"")</f>
        <v/>
      </c>
      <c r="D1855" s="10" t="str">
        <f>IF(LEFT('KCC input'!G1856,2)="ZA",'KCC input'!G1856,"")</f>
        <v>ZA_02580</v>
      </c>
      <c r="E1855" s="10" t="str">
        <f>IF('KCC input'!H1856=0,"",'KCC input'!H1856)</f>
        <v>Ik wil de afspraak verzetten</v>
      </c>
      <c r="F1855" s="10" t="str">
        <f>IF('KCC input'!H1856=0,"",'KCC input'!H1856)</f>
        <v>Ik wil de afspraak verzetten</v>
      </c>
      <c r="G1855" s="10" t="str">
        <f t="shared" si="28"/>
        <v>A1ZKC011  Z683</v>
      </c>
      <c r="H1855" s="11" t="str">
        <f>IF('KCC input'!I1856=0,"",'KCC input'!I1856)</f>
        <v/>
      </c>
      <c r="I1855" s="10" t="str">
        <f>IF('KCC input'!K1856=0,"",'KCC input'!K1856)</f>
        <v>A1</v>
      </c>
      <c r="J1855" s="10" t="str">
        <f>IF('KCC input'!L1856=0,"",'KCC input'!L1856)</f>
        <v>ZKC011</v>
      </c>
      <c r="K1855" s="10" t="str">
        <f>IF('KCC input'!M1856=0,"",'KCC input'!M1856)</f>
        <v>Z683</v>
      </c>
      <c r="L1855" s="12"/>
    </row>
    <row r="1856" spans="1:12" s="4" customFormat="1" x14ac:dyDescent="0.25">
      <c r="A1856" s="10" t="str">
        <f>IF(LEFT('KCC input'!A1857,2)="ZA",'KCC input'!A1857,"")</f>
        <v/>
      </c>
      <c r="B1856" s="10" t="str">
        <f>IF(LEFT('KCC input'!C1857,2)="ZA",'KCC input'!C1857,"")</f>
        <v/>
      </c>
      <c r="C1856" s="10" t="str">
        <f>IF(LEFT('KCC input'!E1857,2)="ZA",'KCC input'!E1857,"")</f>
        <v/>
      </c>
      <c r="D1856" s="10" t="str">
        <f>IF(LEFT('KCC input'!G1857,2)="ZA",'KCC input'!G1857,"")</f>
        <v>ZA_02581</v>
      </c>
      <c r="E1856" s="10" t="str">
        <f>IF('KCC input'!H1857=0,"",'KCC input'!H1857)</f>
        <v>Kan de afspraak bespoedigd worden?</v>
      </c>
      <c r="F1856" s="10" t="str">
        <f>IF('KCC input'!H1857=0,"",'KCC input'!H1857)</f>
        <v>Kan de afspraak bespoedigd worden?</v>
      </c>
      <c r="G1856" s="10" t="str">
        <f t="shared" si="28"/>
        <v>A1ZKC011  Z684</v>
      </c>
      <c r="H1856" s="11" t="str">
        <f>IF('KCC input'!I1857=0,"",'KCC input'!I1857)</f>
        <v/>
      </c>
      <c r="I1856" s="10" t="str">
        <f>IF('KCC input'!K1857=0,"",'KCC input'!K1857)</f>
        <v>A1</v>
      </c>
      <c r="J1856" s="10" t="str">
        <f>IF('KCC input'!L1857=0,"",'KCC input'!L1857)</f>
        <v>ZKC011</v>
      </c>
      <c r="K1856" s="10" t="str">
        <f>IF('KCC input'!M1857=0,"",'KCC input'!M1857)</f>
        <v>Z684</v>
      </c>
      <c r="L1856" s="12"/>
    </row>
    <row r="1857" spans="1:12" s="4" customFormat="1" x14ac:dyDescent="0.25">
      <c r="A1857" s="10" t="str">
        <f>IF(LEFT('KCC input'!A1858,2)="ZA",'KCC input'!A1858,"")</f>
        <v/>
      </c>
      <c r="B1857" s="10" t="str">
        <f>IF(LEFT('KCC input'!C1858,2)="ZA",'KCC input'!C1858,"")</f>
        <v/>
      </c>
      <c r="C1857" s="10" t="str">
        <f>IF(LEFT('KCC input'!E1858,2)="ZA",'KCC input'!E1858,"")</f>
        <v/>
      </c>
      <c r="D1857" s="10" t="str">
        <f>IF(LEFT('KCC input'!G1858,2)="ZA",'KCC input'!G1858,"")</f>
        <v>ZA_02582</v>
      </c>
      <c r="E1857" s="10" t="str">
        <f>IF('KCC input'!H1858=0,"",'KCC input'!H1858)</f>
        <v>Landmeter te laat</v>
      </c>
      <c r="F1857" s="10" t="str">
        <f>IF('KCC input'!H1858=0,"",'KCC input'!H1858)</f>
        <v>Landmeter te laat</v>
      </c>
      <c r="G1857" s="10" t="str">
        <f t="shared" si="28"/>
        <v>A1ZKC011  Z685</v>
      </c>
      <c r="H1857" s="11" t="str">
        <f>IF('KCC input'!I1858=0,"",'KCC input'!I1858)</f>
        <v/>
      </c>
      <c r="I1857" s="10" t="str">
        <f>IF('KCC input'!K1858=0,"",'KCC input'!K1858)</f>
        <v>A1</v>
      </c>
      <c r="J1857" s="10" t="str">
        <f>IF('KCC input'!L1858=0,"",'KCC input'!L1858)</f>
        <v>ZKC011</v>
      </c>
      <c r="K1857" s="10" t="str">
        <f>IF('KCC input'!M1858=0,"",'KCC input'!M1858)</f>
        <v>Z685</v>
      </c>
      <c r="L1857" s="12"/>
    </row>
    <row r="1858" spans="1:12" s="4" customFormat="1" x14ac:dyDescent="0.25">
      <c r="A1858" s="10" t="str">
        <f>IF(LEFT('KCC input'!A1859,2)="ZA",'KCC input'!A1859,"")</f>
        <v/>
      </c>
      <c r="B1858" s="10" t="str">
        <f>IF(LEFT('KCC input'!C1859,2)="ZA",'KCC input'!C1859,"")</f>
        <v/>
      </c>
      <c r="C1858" s="10" t="str">
        <f>IF(LEFT('KCC input'!E1859,2)="ZA",'KCC input'!E1859,"")</f>
        <v/>
      </c>
      <c r="D1858" s="10" t="str">
        <f>IF(LEFT('KCC input'!G1859,2)="ZA",'KCC input'!G1859,"")</f>
        <v>ZA_02583</v>
      </c>
      <c r="E1858" s="10" t="str">
        <f>IF('KCC input'!H1859=0,"",'KCC input'!H1859)</f>
        <v>Wanneer komt de landmeter?</v>
      </c>
      <c r="F1858" s="10" t="str">
        <f>IF('KCC input'!H1859=0,"",'KCC input'!H1859)</f>
        <v>Wanneer komt de landmeter?</v>
      </c>
      <c r="G1858" s="10" t="str">
        <f t="shared" si="28"/>
        <v>A1ZKC011  Z686</v>
      </c>
      <c r="H1858" s="11" t="str">
        <f>IF('KCC input'!I1859=0,"",'KCC input'!I1859)</f>
        <v/>
      </c>
      <c r="I1858" s="10" t="str">
        <f>IF('KCC input'!K1859=0,"",'KCC input'!K1859)</f>
        <v>A1</v>
      </c>
      <c r="J1858" s="10" t="str">
        <f>IF('KCC input'!L1859=0,"",'KCC input'!L1859)</f>
        <v>ZKC011</v>
      </c>
      <c r="K1858" s="10" t="str">
        <f>IF('KCC input'!M1859=0,"",'KCC input'!M1859)</f>
        <v>Z686</v>
      </c>
      <c r="L1858" s="12"/>
    </row>
    <row r="1859" spans="1:12" s="4" customFormat="1" x14ac:dyDescent="0.25">
      <c r="A1859" s="10" t="str">
        <f>IF(LEFT('KCC input'!A1860,2)="ZA",'KCC input'!A1860,"")</f>
        <v/>
      </c>
      <c r="B1859" s="10" t="str">
        <f>IF(LEFT('KCC input'!C1860,2)="ZA",'KCC input'!C1860,"")</f>
        <v/>
      </c>
      <c r="C1859" s="10" t="str">
        <f>IF(LEFT('KCC input'!E1860,2)="ZA",'KCC input'!E1860,"")</f>
        <v/>
      </c>
      <c r="D1859" s="10" t="str">
        <f>IF(LEFT('KCC input'!G1860,2)="ZA",'KCC input'!G1860,"")</f>
        <v>ZA_02584</v>
      </c>
      <c r="E1859" s="10" t="str">
        <f>IF('KCC input'!H1860=0,"",'KCC input'!H1860)</f>
        <v>Wat gaat de landmeter precies doen?</v>
      </c>
      <c r="F1859" s="10" t="str">
        <f>IF('KCC input'!H1860=0,"",'KCC input'!H1860)</f>
        <v>Wat gaat de landmeter precies doen?</v>
      </c>
      <c r="G1859" s="10" t="str">
        <f t="shared" si="28"/>
        <v>A1ZKC011  Z687</v>
      </c>
      <c r="H1859" s="11" t="str">
        <f>IF('KCC input'!I1860=0,"",'KCC input'!I1860)</f>
        <v/>
      </c>
      <c r="I1859" s="10" t="str">
        <f>IF('KCC input'!K1860=0,"",'KCC input'!K1860)</f>
        <v>A1</v>
      </c>
      <c r="J1859" s="10" t="str">
        <f>IF('KCC input'!L1860=0,"",'KCC input'!L1860)</f>
        <v>ZKC011</v>
      </c>
      <c r="K1859" s="10" t="str">
        <f>IF('KCC input'!M1860=0,"",'KCC input'!M1860)</f>
        <v>Z687</v>
      </c>
      <c r="L1859" s="12"/>
    </row>
    <row r="1860" spans="1:12" s="4" customFormat="1" x14ac:dyDescent="0.25">
      <c r="A1860" s="10" t="str">
        <f>IF(LEFT('KCC input'!A1861,2)="ZA",'KCC input'!A1861,"")</f>
        <v/>
      </c>
      <c r="B1860" s="10" t="str">
        <f>IF(LEFT('KCC input'!C1861,2)="ZA",'KCC input'!C1861,"")</f>
        <v/>
      </c>
      <c r="C1860" s="10" t="str">
        <f>IF(LEFT('KCC input'!E1861,2)="ZA",'KCC input'!E1861,"")</f>
        <v/>
      </c>
      <c r="D1860" s="10" t="str">
        <f>IF(LEFT('KCC input'!G1861,2)="ZA",'KCC input'!G1861,"")</f>
        <v>ZA_02585</v>
      </c>
      <c r="E1860" s="10" t="str">
        <f>IF('KCC input'!H1861=0,"",'KCC input'!H1861)</f>
        <v>Klacht namelijk</v>
      </c>
      <c r="F1860" s="10" t="str">
        <f>IF('KCC input'!H1861=0,"",'KCC input'!H1861)</f>
        <v>Klacht namelijk</v>
      </c>
      <c r="G1860" s="10" t="str">
        <f t="shared" si="28"/>
        <v>A1ZKC011  Z688</v>
      </c>
      <c r="H1860" s="11" t="str">
        <f>IF('KCC input'!I1861=0,"",'KCC input'!I1861)</f>
        <v/>
      </c>
      <c r="I1860" s="10" t="str">
        <f>IF('KCC input'!K1861=0,"",'KCC input'!K1861)</f>
        <v>A1</v>
      </c>
      <c r="J1860" s="10" t="str">
        <f>IF('KCC input'!L1861=0,"",'KCC input'!L1861)</f>
        <v>ZKC011</v>
      </c>
      <c r="K1860" s="10" t="str">
        <f>IF('KCC input'!M1861=0,"",'KCC input'!M1861)</f>
        <v>Z688</v>
      </c>
      <c r="L1860" s="12"/>
    </row>
    <row r="1861" spans="1:12" s="4" customFormat="1" x14ac:dyDescent="0.25">
      <c r="A1861" s="10" t="str">
        <f>IF(LEFT('KCC input'!A1862,2)="ZA",'KCC input'!A1862,"")</f>
        <v/>
      </c>
      <c r="B1861" s="10" t="str">
        <f>IF(LEFT('KCC input'!C1862,2)="ZA",'KCC input'!C1862,"")</f>
        <v/>
      </c>
      <c r="C1861" s="10" t="str">
        <f>IF(LEFT('KCC input'!E1862,2)="ZA",'KCC input'!E1862,"")</f>
        <v/>
      </c>
      <c r="D1861" s="10" t="str">
        <f>IF(LEFT('KCC input'!G1862,2)="ZA",'KCC input'!G1862,"")</f>
        <v>ZA_02586</v>
      </c>
      <c r="E1861" s="10" t="str">
        <f>IF('KCC input'!H1862=0,"",'KCC input'!H1862)</f>
        <v>Ik weet niet waar de nieuwe grens ligt</v>
      </c>
      <c r="F1861" s="10" t="str">
        <f>IF('KCC input'!H1862=0,"",'KCC input'!H1862)</f>
        <v>Ik weet niet waar de nieuwe grens ligt</v>
      </c>
      <c r="G1861" s="10" t="str">
        <f t="shared" si="28"/>
        <v>A1ZKC011  Z689</v>
      </c>
      <c r="H1861" s="11" t="str">
        <f>IF('KCC input'!I1862=0,"",'KCC input'!I1862)</f>
        <v/>
      </c>
      <c r="I1861" s="10" t="str">
        <f>IF('KCC input'!K1862=0,"",'KCC input'!K1862)</f>
        <v>A1</v>
      </c>
      <c r="J1861" s="10" t="str">
        <f>IF('KCC input'!L1862=0,"",'KCC input'!L1862)</f>
        <v>ZKC011</v>
      </c>
      <c r="K1861" s="10" t="str">
        <f>IF('KCC input'!M1862=0,"",'KCC input'!M1862)</f>
        <v>Z689</v>
      </c>
      <c r="L1861" s="12"/>
    </row>
    <row r="1862" spans="1:12" s="4" customFormat="1" x14ac:dyDescent="0.25">
      <c r="A1862" s="10" t="str">
        <f>IF(LEFT('KCC input'!A1863,2)="ZA",'KCC input'!A1863,"")</f>
        <v/>
      </c>
      <c r="B1862" s="10" t="str">
        <f>IF(LEFT('KCC input'!C1863,2)="ZA",'KCC input'!C1863,"")</f>
        <v/>
      </c>
      <c r="C1862" s="10" t="str">
        <f>IF(LEFT('KCC input'!E1863,2)="ZA",'KCC input'!E1863,"")</f>
        <v/>
      </c>
      <c r="D1862" s="10" t="str">
        <f>IF(LEFT('KCC input'!G1863,2)="ZA",'KCC input'!G1863,"")</f>
        <v>ZA_02857</v>
      </c>
      <c r="E1862" s="10" t="str">
        <f>IF('KCC input'!H1863=0,"",'KCC input'!H1863)</f>
        <v xml:space="preserve">Sluiten ticket (uitgaand) </v>
      </c>
      <c r="F1862" s="10" t="str">
        <f>IF('KCC input'!H1863=0,"",'KCC input'!H1863)</f>
        <v xml:space="preserve">Sluiten ticket (uitgaand) </v>
      </c>
      <c r="G1862" s="10" t="str">
        <f t="shared" si="28"/>
        <v>A1ZKC011  Z773</v>
      </c>
      <c r="H1862" s="11" t="str">
        <f>IF('KCC input'!I1863=0,"",'KCC input'!I1863)</f>
        <v/>
      </c>
      <c r="I1862" s="10" t="str">
        <f>IF('KCC input'!K1863=0,"",'KCC input'!K1863)</f>
        <v>A1</v>
      </c>
      <c r="J1862" s="10" t="str">
        <f>IF('KCC input'!L1863=0,"",'KCC input'!L1863)</f>
        <v>ZKC011</v>
      </c>
      <c r="K1862" s="10" t="str">
        <f>IF('KCC input'!M1863=0,"",'KCC input'!M1863)</f>
        <v>Z773</v>
      </c>
      <c r="L1862" s="12"/>
    </row>
    <row r="1863" spans="1:12" s="4" customFormat="1" x14ac:dyDescent="0.25">
      <c r="A1863" s="10" t="str">
        <f>IF(LEFT('KCC input'!A1864,2)="ZA",'KCC input'!A1864,"")</f>
        <v/>
      </c>
      <c r="B1863" s="10" t="str">
        <f>IF(LEFT('KCC input'!C1864,2)="ZA",'KCC input'!C1864,"")</f>
        <v/>
      </c>
      <c r="C1863" s="10" t="str">
        <f>IF(LEFT('KCC input'!E1864,2)="ZA",'KCC input'!E1864,"")</f>
        <v>ZA_02587</v>
      </c>
      <c r="D1863" s="10" t="str">
        <f>IF(LEFT('KCC input'!G1864,2)="ZA",'KCC input'!G1864,"")</f>
        <v/>
      </c>
      <c r="E1863" s="10" t="str">
        <f>IF('KCC input'!H1864=0,"",'KCC input'!H1864)</f>
        <v>Ik heb een vraag over een VKG/VAG-perceel</v>
      </c>
      <c r="F1863" s="10" t="str">
        <f>IF('KCC input'!H1864=0,"",'KCC input'!H1864)</f>
        <v>Ik heb een vraag over een VKG/VAG-perceel</v>
      </c>
      <c r="G1863" s="10" t="str">
        <f t="shared" si="28"/>
        <v>A1ZKC011  Z690</v>
      </c>
      <c r="H1863" s="11" t="str">
        <f>IF('KCC input'!I1864=0,"",'KCC input'!I1864)</f>
        <v/>
      </c>
      <c r="I1863" s="10" t="str">
        <f>IF('KCC input'!K1864=0,"",'KCC input'!K1864)</f>
        <v>A1</v>
      </c>
      <c r="J1863" s="10" t="str">
        <f>IF('KCC input'!L1864=0,"",'KCC input'!L1864)</f>
        <v>ZKC011</v>
      </c>
      <c r="K1863" s="10" t="str">
        <f>IF('KCC input'!M1864=0,"",'KCC input'!M1864)</f>
        <v>Z690</v>
      </c>
      <c r="L1863" s="12"/>
    </row>
    <row r="1864" spans="1:12" s="4" customFormat="1" x14ac:dyDescent="0.25">
      <c r="A1864" s="10" t="str">
        <f>IF(LEFT('KCC input'!A1865,2)="ZA",'KCC input'!A1865,"")</f>
        <v/>
      </c>
      <c r="B1864" s="10" t="str">
        <f>IF(LEFT('KCC input'!C1865,2)="ZA",'KCC input'!C1865,"")</f>
        <v/>
      </c>
      <c r="C1864" s="10" t="str">
        <f>IF(LEFT('KCC input'!E1865,2)="ZA",'KCC input'!E1865,"")</f>
        <v/>
      </c>
      <c r="D1864" s="10" t="str">
        <f>IF(LEFT('KCC input'!G1865,2)="ZA",'KCC input'!G1865,"")</f>
        <v>ZA_02588</v>
      </c>
      <c r="E1864" s="10" t="str">
        <f>IF('KCC input'!H1865=0,"",'KCC input'!H1865)</f>
        <v>Wanneer komt de landmeter?</v>
      </c>
      <c r="F1864" s="10" t="str">
        <f>IF('KCC input'!H1865=0,"",'KCC input'!H1865)</f>
        <v>Wanneer komt de landmeter?</v>
      </c>
      <c r="G1864" s="10" t="str">
        <f t="shared" si="28"/>
        <v>A1ZKC011  Z691</v>
      </c>
      <c r="H1864" s="11" t="str">
        <f>IF('KCC input'!I1865=0,"",'KCC input'!I1865)</f>
        <v/>
      </c>
      <c r="I1864" s="10" t="str">
        <f>IF('KCC input'!K1865=0,"",'KCC input'!K1865)</f>
        <v>A1</v>
      </c>
      <c r="J1864" s="10" t="str">
        <f>IF('KCC input'!L1865=0,"",'KCC input'!L1865)</f>
        <v>ZKC011</v>
      </c>
      <c r="K1864" s="10" t="str">
        <f>IF('KCC input'!M1865=0,"",'KCC input'!M1865)</f>
        <v>Z691</v>
      </c>
      <c r="L1864" s="12"/>
    </row>
    <row r="1865" spans="1:12" s="4" customFormat="1" x14ac:dyDescent="0.25">
      <c r="A1865" s="10" t="str">
        <f>IF(LEFT('KCC input'!A1866,2)="ZA",'KCC input'!A1866,"")</f>
        <v/>
      </c>
      <c r="B1865" s="10" t="str">
        <f>IF(LEFT('KCC input'!C1866,2)="ZA",'KCC input'!C1866,"")</f>
        <v/>
      </c>
      <c r="C1865" s="10" t="str">
        <f>IF(LEFT('KCC input'!E1866,2)="ZA",'KCC input'!E1866,"")</f>
        <v/>
      </c>
      <c r="D1865" s="10" t="str">
        <f>IF(LEFT('KCC input'!G1866,2)="ZA",'KCC input'!G1866,"")</f>
        <v>ZA_02589</v>
      </c>
      <c r="E1865" s="10" t="str">
        <f>IF('KCC input'!H1866=0,"",'KCC input'!H1866)</f>
        <v>Kan de meting bespoedigd worden?</v>
      </c>
      <c r="F1865" s="10" t="str">
        <f>IF('KCC input'!H1866=0,"",'KCC input'!H1866)</f>
        <v>Kan de meting bespoedigd worden?</v>
      </c>
      <c r="G1865" s="10" t="str">
        <f t="shared" si="28"/>
        <v>A1ZKC011  Z692</v>
      </c>
      <c r="H1865" s="11" t="str">
        <f>IF('KCC input'!I1866=0,"",'KCC input'!I1866)</f>
        <v/>
      </c>
      <c r="I1865" s="10" t="str">
        <f>IF('KCC input'!K1866=0,"",'KCC input'!K1866)</f>
        <v>A1</v>
      </c>
      <c r="J1865" s="10" t="str">
        <f>IF('KCC input'!L1866=0,"",'KCC input'!L1866)</f>
        <v>ZKC011</v>
      </c>
      <c r="K1865" s="10" t="str">
        <f>IF('KCC input'!M1866=0,"",'KCC input'!M1866)</f>
        <v>Z692</v>
      </c>
      <c r="L1865" s="12"/>
    </row>
    <row r="1866" spans="1:12" s="4" customFormat="1" x14ac:dyDescent="0.25">
      <c r="A1866" s="10" t="str">
        <f>IF(LEFT('KCC input'!A1867,2)="ZA",'KCC input'!A1867,"")</f>
        <v/>
      </c>
      <c r="B1866" s="10" t="str">
        <f>IF(LEFT('KCC input'!C1867,2)="ZA",'KCC input'!C1867,"")</f>
        <v/>
      </c>
      <c r="C1866" s="10" t="str">
        <f>IF(LEFT('KCC input'!E1867,2)="ZA",'KCC input'!E1867,"")</f>
        <v/>
      </c>
      <c r="D1866" s="10" t="str">
        <f>IF(LEFT('KCC input'!G1867,2)="ZA",'KCC input'!G1867,"")</f>
        <v>ZA_02590</v>
      </c>
      <c r="E1866" s="10" t="str">
        <f>IF('KCC input'!H1867=0,"",'KCC input'!H1867)</f>
        <v>Ik weet niet waar de grens ligt</v>
      </c>
      <c r="F1866" s="10" t="str">
        <f>IF('KCC input'!H1867=0,"",'KCC input'!H1867)</f>
        <v>Ik weet niet waar de grens ligt</v>
      </c>
      <c r="G1866" s="10" t="str">
        <f t="shared" si="28"/>
        <v>A1ZKC011  Z693</v>
      </c>
      <c r="H1866" s="11" t="str">
        <f>IF('KCC input'!I1867=0,"",'KCC input'!I1867)</f>
        <v/>
      </c>
      <c r="I1866" s="10" t="str">
        <f>IF('KCC input'!K1867=0,"",'KCC input'!K1867)</f>
        <v>A1</v>
      </c>
      <c r="J1866" s="10" t="str">
        <f>IF('KCC input'!L1867=0,"",'KCC input'!L1867)</f>
        <v>ZKC011</v>
      </c>
      <c r="K1866" s="10" t="str">
        <f>IF('KCC input'!M1867=0,"",'KCC input'!M1867)</f>
        <v>Z693</v>
      </c>
      <c r="L1866" s="12"/>
    </row>
    <row r="1867" spans="1:12" s="4" customFormat="1" x14ac:dyDescent="0.25">
      <c r="A1867" s="10" t="str">
        <f>IF(LEFT('KCC input'!A1868,2)="ZA",'KCC input'!A1868,"")</f>
        <v/>
      </c>
      <c r="B1867" s="10" t="str">
        <f>IF(LEFT('KCC input'!C1868,2)="ZA",'KCC input'!C1868,"")</f>
        <v/>
      </c>
      <c r="C1867" s="10" t="str">
        <f>IF(LEFT('KCC input'!E1868,2)="ZA",'KCC input'!E1868,"")</f>
        <v/>
      </c>
      <c r="D1867" s="10" t="str">
        <f>IF(LEFT('KCC input'!G1868,2)="ZA",'KCC input'!G1868,"")</f>
        <v>ZA_02858</v>
      </c>
      <c r="E1867" s="10" t="str">
        <f>IF('KCC input'!H1868=0,"",'KCC input'!H1868)</f>
        <v xml:space="preserve">Sluiten ticket (uitgaand) </v>
      </c>
      <c r="F1867" s="10" t="str">
        <f>IF('KCC input'!H1868=0,"",'KCC input'!H1868)</f>
        <v xml:space="preserve">Sluiten ticket (uitgaand) </v>
      </c>
      <c r="G1867" s="10" t="str">
        <f t="shared" ref="G1867:G1930" si="29">CONCATENATE(I1867,J1867,REPT(" ",8-LEN(J1867)),K1867)</f>
        <v>A1ZKC011  Z774</v>
      </c>
      <c r="H1867" s="11" t="str">
        <f>IF('KCC input'!I1868=0,"",'KCC input'!I1868)</f>
        <v/>
      </c>
      <c r="I1867" s="10" t="str">
        <f>IF('KCC input'!K1868=0,"",'KCC input'!K1868)</f>
        <v>A1</v>
      </c>
      <c r="J1867" s="10" t="str">
        <f>IF('KCC input'!L1868=0,"",'KCC input'!L1868)</f>
        <v>ZKC011</v>
      </c>
      <c r="K1867" s="10" t="str">
        <f>IF('KCC input'!M1868=0,"",'KCC input'!M1868)</f>
        <v>Z774</v>
      </c>
      <c r="L1867" s="12"/>
    </row>
    <row r="1868" spans="1:12" s="4" customFormat="1" x14ac:dyDescent="0.25">
      <c r="A1868" s="10" t="str">
        <f>IF(LEFT('KCC input'!A1869,2)="ZA",'KCC input'!A1869,"")</f>
        <v/>
      </c>
      <c r="B1868" s="10" t="str">
        <f>IF(LEFT('KCC input'!C1869,2)="ZA",'KCC input'!C1869,"")</f>
        <v/>
      </c>
      <c r="C1868" s="10" t="str">
        <f>IF(LEFT('KCC input'!E1869,2)="ZA",'KCC input'!E1869,"")</f>
        <v>ZA_02591</v>
      </c>
      <c r="D1868" s="10" t="str">
        <f>IF(LEFT('KCC input'!G1869,2)="ZA",'KCC input'!G1869,"")</f>
        <v/>
      </c>
      <c r="E1868" s="10" t="str">
        <f>IF('KCC input'!H1869=0,"",'KCC input'!H1869)</f>
        <v>Ik heb een vraag over mijn opdracht Meetgegevens</v>
      </c>
      <c r="F1868" s="10" t="str">
        <f>IF('KCC input'!H1869=0,"",'KCC input'!H1869)</f>
        <v>Ik heb een vraag over mijn opdracht Meetgegevens</v>
      </c>
      <c r="G1868" s="10" t="str">
        <f t="shared" si="29"/>
        <v>A1ZKC011  Z694</v>
      </c>
      <c r="H1868" s="11" t="str">
        <f>IF('KCC input'!I1869=0,"",'KCC input'!I1869)</f>
        <v/>
      </c>
      <c r="I1868" s="10" t="str">
        <f>IF('KCC input'!K1869=0,"",'KCC input'!K1869)</f>
        <v>A1</v>
      </c>
      <c r="J1868" s="10" t="str">
        <f>IF('KCC input'!L1869=0,"",'KCC input'!L1869)</f>
        <v>ZKC011</v>
      </c>
      <c r="K1868" s="10" t="str">
        <f>IF('KCC input'!M1869=0,"",'KCC input'!M1869)</f>
        <v>Z694</v>
      </c>
      <c r="L1868" s="12"/>
    </row>
    <row r="1869" spans="1:12" s="4" customFormat="1" x14ac:dyDescent="0.25">
      <c r="A1869" s="10" t="str">
        <f>IF(LEFT('KCC input'!A1870,2)="ZA",'KCC input'!A1870,"")</f>
        <v/>
      </c>
      <c r="B1869" s="10" t="str">
        <f>IF(LEFT('KCC input'!C1870,2)="ZA",'KCC input'!C1870,"")</f>
        <v/>
      </c>
      <c r="C1869" s="10" t="str">
        <f>IF(LEFT('KCC input'!E1870,2)="ZA",'KCC input'!E1870,"")</f>
        <v/>
      </c>
      <c r="D1869" s="10" t="str">
        <f>IF(LEFT('KCC input'!G1870,2)="ZA",'KCC input'!G1870,"")</f>
        <v>ZA_02592</v>
      </c>
      <c r="E1869" s="10" t="str">
        <f>IF('KCC input'!H1870=0,"",'KCC input'!H1870)</f>
        <v>Wat is de status van de verwerking?</v>
      </c>
      <c r="F1869" s="10" t="str">
        <f>IF('KCC input'!H1870=0,"",'KCC input'!H1870)</f>
        <v>Wat is de status van de verwerking?</v>
      </c>
      <c r="G1869" s="10" t="str">
        <f t="shared" si="29"/>
        <v>A1ZKC011  Z695</v>
      </c>
      <c r="H1869" s="11" t="str">
        <f>IF('KCC input'!I1870=0,"",'KCC input'!I1870)</f>
        <v/>
      </c>
      <c r="I1869" s="10" t="str">
        <f>IF('KCC input'!K1870=0,"",'KCC input'!K1870)</f>
        <v>A1</v>
      </c>
      <c r="J1869" s="10" t="str">
        <f>IF('KCC input'!L1870=0,"",'KCC input'!L1870)</f>
        <v>ZKC011</v>
      </c>
      <c r="K1869" s="10" t="str">
        <f>IF('KCC input'!M1870=0,"",'KCC input'!M1870)</f>
        <v>Z695</v>
      </c>
      <c r="L1869" s="12"/>
    </row>
    <row r="1870" spans="1:12" s="4" customFormat="1" x14ac:dyDescent="0.25">
      <c r="A1870" s="10" t="str">
        <f>IF(LEFT('KCC input'!A1871,2)="ZA",'KCC input'!A1871,"")</f>
        <v/>
      </c>
      <c r="B1870" s="10" t="str">
        <f>IF(LEFT('KCC input'!C1871,2)="ZA",'KCC input'!C1871,"")</f>
        <v/>
      </c>
      <c r="C1870" s="10" t="str">
        <f>IF(LEFT('KCC input'!E1871,2)="ZA",'KCC input'!E1871,"")</f>
        <v/>
      </c>
      <c r="D1870" s="10" t="str">
        <f>IF(LEFT('KCC input'!G1871,2)="ZA",'KCC input'!G1871,"")</f>
        <v>ZA_02593</v>
      </c>
      <c r="E1870" s="10" t="str">
        <f>IF('KCC input'!H1871=0,"",'KCC input'!H1871)</f>
        <v>Kan de verwerking bespoedigd worden?</v>
      </c>
      <c r="F1870" s="10" t="str">
        <f>IF('KCC input'!H1871=0,"",'KCC input'!H1871)</f>
        <v>Kan de verwerking bespoedigd worden?</v>
      </c>
      <c r="G1870" s="10" t="str">
        <f t="shared" si="29"/>
        <v>A1ZKC011  Z696</v>
      </c>
      <c r="H1870" s="11" t="str">
        <f>IF('KCC input'!I1871=0,"",'KCC input'!I1871)</f>
        <v/>
      </c>
      <c r="I1870" s="10" t="str">
        <f>IF('KCC input'!K1871=0,"",'KCC input'!K1871)</f>
        <v>A1</v>
      </c>
      <c r="J1870" s="10" t="str">
        <f>IF('KCC input'!L1871=0,"",'KCC input'!L1871)</f>
        <v>ZKC011</v>
      </c>
      <c r="K1870" s="10" t="str">
        <f>IF('KCC input'!M1871=0,"",'KCC input'!M1871)</f>
        <v>Z696</v>
      </c>
      <c r="L1870" s="12"/>
    </row>
    <row r="1871" spans="1:12" s="4" customFormat="1" x14ac:dyDescent="0.25">
      <c r="A1871" s="10" t="str">
        <f>IF(LEFT('KCC input'!A1872,2)="ZA",'KCC input'!A1872,"")</f>
        <v/>
      </c>
      <c r="B1871" s="10" t="str">
        <f>IF(LEFT('KCC input'!C1872,2)="ZA",'KCC input'!C1872,"")</f>
        <v/>
      </c>
      <c r="C1871" s="10" t="str">
        <f>IF(LEFT('KCC input'!E1872,2)="ZA",'KCC input'!E1872,"")</f>
        <v/>
      </c>
      <c r="D1871" s="10" t="str">
        <f>IF(LEFT('KCC input'!G1872,2)="ZA",'KCC input'!G1872,"")</f>
        <v>ZA_02594</v>
      </c>
      <c r="E1871" s="10" t="str">
        <f>IF('KCC input'!H1872=0,"",'KCC input'!H1872)</f>
        <v>Ik heb een vraag over aangeleverde verificatiemet.</v>
      </c>
      <c r="F1871" s="10" t="str">
        <f>IF('KCC input'!H1872=0,"",'KCC input'!H1872)</f>
        <v>Ik heb een vraag over aangeleverde verificatiemet.</v>
      </c>
      <c r="G1871" s="10" t="str">
        <f t="shared" si="29"/>
        <v>A1ZKC011  Z697</v>
      </c>
      <c r="H1871" s="11" t="str">
        <f>IF('KCC input'!I1872=0,"",'KCC input'!I1872)</f>
        <v/>
      </c>
      <c r="I1871" s="10" t="str">
        <f>IF('KCC input'!K1872=0,"",'KCC input'!K1872)</f>
        <v>A1</v>
      </c>
      <c r="J1871" s="10" t="str">
        <f>IF('KCC input'!L1872=0,"",'KCC input'!L1872)</f>
        <v>ZKC011</v>
      </c>
      <c r="K1871" s="10" t="str">
        <f>IF('KCC input'!M1872=0,"",'KCC input'!M1872)</f>
        <v>Z697</v>
      </c>
      <c r="L1871" s="12"/>
    </row>
    <row r="1872" spans="1:12" s="4" customFormat="1" x14ac:dyDescent="0.25">
      <c r="A1872" s="10" t="str">
        <f>IF(LEFT('KCC input'!A1873,2)="ZA",'KCC input'!A1873,"")</f>
        <v/>
      </c>
      <c r="B1872" s="10" t="str">
        <f>IF(LEFT('KCC input'!C1873,2)="ZA",'KCC input'!C1873,"")</f>
        <v/>
      </c>
      <c r="C1872" s="10" t="str">
        <f>IF(LEFT('KCC input'!E1873,2)="ZA",'KCC input'!E1873,"")</f>
        <v/>
      </c>
      <c r="D1872" s="10" t="str">
        <f>IF(LEFT('KCC input'!G1873,2)="ZA",'KCC input'!G1873,"")</f>
        <v>ZA_02595</v>
      </c>
      <c r="E1872" s="10" t="str">
        <f>IF('KCC input'!H1873=0,"",'KCC input'!H1873)</f>
        <v>Klacht namelijk</v>
      </c>
      <c r="F1872" s="10" t="str">
        <f>IF('KCC input'!H1873=0,"",'KCC input'!H1873)</f>
        <v>Klacht namelijk</v>
      </c>
      <c r="G1872" s="10" t="str">
        <f t="shared" si="29"/>
        <v>A1ZKC011  Z698</v>
      </c>
      <c r="H1872" s="11" t="str">
        <f>IF('KCC input'!I1873=0,"",'KCC input'!I1873)</f>
        <v/>
      </c>
      <c r="I1872" s="10" t="str">
        <f>IF('KCC input'!K1873=0,"",'KCC input'!K1873)</f>
        <v>A1</v>
      </c>
      <c r="J1872" s="10" t="str">
        <f>IF('KCC input'!L1873=0,"",'KCC input'!L1873)</f>
        <v>ZKC011</v>
      </c>
      <c r="K1872" s="10" t="str">
        <f>IF('KCC input'!M1873=0,"",'KCC input'!M1873)</f>
        <v>Z698</v>
      </c>
      <c r="L1872" s="12"/>
    </row>
    <row r="1873" spans="1:12" s="4" customFormat="1" x14ac:dyDescent="0.25">
      <c r="A1873" s="10" t="str">
        <f>IF(LEFT('KCC input'!A1874,2)="ZA",'KCC input'!A1874,"")</f>
        <v/>
      </c>
      <c r="B1873" s="10" t="str">
        <f>IF(LEFT('KCC input'!C1874,2)="ZA",'KCC input'!C1874,"")</f>
        <v/>
      </c>
      <c r="C1873" s="10" t="str">
        <f>IF(LEFT('KCC input'!E1874,2)="ZA",'KCC input'!E1874,"")</f>
        <v/>
      </c>
      <c r="D1873" s="10" t="str">
        <f>IF(LEFT('KCC input'!G1874,2)="ZA",'KCC input'!G1874,"")</f>
        <v>ZA_02859</v>
      </c>
      <c r="E1873" s="10" t="str">
        <f>IF('KCC input'!H1874=0,"",'KCC input'!H1874)</f>
        <v xml:space="preserve">Sluiten ticket (uitgaand) </v>
      </c>
      <c r="F1873" s="10" t="str">
        <f>IF('KCC input'!H1874=0,"",'KCC input'!H1874)</f>
        <v xml:space="preserve">Sluiten ticket (uitgaand) </v>
      </c>
      <c r="G1873" s="10" t="str">
        <f t="shared" si="29"/>
        <v>A1ZKC011  Z775</v>
      </c>
      <c r="H1873" s="11" t="str">
        <f>IF('KCC input'!I1874=0,"",'KCC input'!I1874)</f>
        <v/>
      </c>
      <c r="I1873" s="10" t="str">
        <f>IF('KCC input'!K1874=0,"",'KCC input'!K1874)</f>
        <v>A1</v>
      </c>
      <c r="J1873" s="10" t="str">
        <f>IF('KCC input'!L1874=0,"",'KCC input'!L1874)</f>
        <v>ZKC011</v>
      </c>
      <c r="K1873" s="10" t="str">
        <f>IF('KCC input'!M1874=0,"",'KCC input'!M1874)</f>
        <v>Z775</v>
      </c>
      <c r="L1873" s="12"/>
    </row>
    <row r="1874" spans="1:12" s="4" customFormat="1" x14ac:dyDescent="0.25">
      <c r="A1874" s="10" t="str">
        <f>IF(LEFT('KCC input'!A1875,2)="ZA",'KCC input'!A1875,"")</f>
        <v/>
      </c>
      <c r="B1874" s="10" t="str">
        <f>IF(LEFT('KCC input'!C1875,2)="ZA",'KCC input'!C1875,"")</f>
        <v>ZA_01792</v>
      </c>
      <c r="C1874" s="10" t="str">
        <f>IF(LEFT('KCC input'!E1875,2)="ZA",'KCC input'!E1875,"")</f>
        <v/>
      </c>
      <c r="D1874" s="10" t="str">
        <f>IF(LEFT('KCC input'!G1875,2)="ZA",'KCC input'!G1875,"")</f>
        <v/>
      </c>
      <c r="E1874" s="10" t="str">
        <f>IF('KCC input'!H1875=0,"",'KCC input'!H1875)</f>
        <v>Gebruik</v>
      </c>
      <c r="F1874" s="10" t="str">
        <f>IF('KCC input'!H1875=0,"",'KCC input'!H1875)</f>
        <v>Gebruik</v>
      </c>
      <c r="G1874" s="10" t="str">
        <f t="shared" si="29"/>
        <v>A1ZKC011  Z393</v>
      </c>
      <c r="H1874" s="11" t="str">
        <f>IF('KCC input'!I1875=0,"",'KCC input'!I1875)</f>
        <v/>
      </c>
      <c r="I1874" s="10" t="str">
        <f>IF('KCC input'!K1875=0,"",'KCC input'!K1875)</f>
        <v>A1</v>
      </c>
      <c r="J1874" s="10" t="str">
        <f>IF('KCC input'!L1875=0,"",'KCC input'!L1875)</f>
        <v>ZKC011</v>
      </c>
      <c r="K1874" s="10" t="str">
        <f>IF('KCC input'!M1875=0,"",'KCC input'!M1875)</f>
        <v>Z393</v>
      </c>
      <c r="L1874" s="12"/>
    </row>
    <row r="1875" spans="1:12" s="4" customFormat="1" x14ac:dyDescent="0.25">
      <c r="A1875" s="10" t="str">
        <f>IF(LEFT('KCC input'!A1876,2)="ZA",'KCC input'!A1876,"")</f>
        <v/>
      </c>
      <c r="B1875" s="10" t="str">
        <f>IF(LEFT('KCC input'!C1876,2)="ZA",'KCC input'!C1876,"")</f>
        <v/>
      </c>
      <c r="C1875" s="10" t="str">
        <f>IF(LEFT('KCC input'!E1876,2)="ZA",'KCC input'!E1876,"")</f>
        <v>ZA_02596</v>
      </c>
      <c r="D1875" s="10" t="str">
        <f>IF(LEFT('KCC input'!G1876,2)="ZA",'KCC input'!G1876,"")</f>
        <v/>
      </c>
      <c r="E1875" s="10" t="str">
        <f>IF('KCC input'!H1876=0,"",'KCC input'!H1876)</f>
        <v>Ik ben bij de balie geweest</v>
      </c>
      <c r="F1875" s="10" t="str">
        <f>IF('KCC input'!H1876=0,"",'KCC input'!H1876)</f>
        <v>Ik ben bij de balie geweest</v>
      </c>
      <c r="G1875" s="10" t="str">
        <f t="shared" si="29"/>
        <v>A1ZKC011  Z699</v>
      </c>
      <c r="H1875" s="11" t="str">
        <f>IF('KCC input'!I1876=0,"",'KCC input'!I1876)</f>
        <v/>
      </c>
      <c r="I1875" s="10" t="str">
        <f>IF('KCC input'!K1876=0,"",'KCC input'!K1876)</f>
        <v>A1</v>
      </c>
      <c r="J1875" s="10" t="str">
        <f>IF('KCC input'!L1876=0,"",'KCC input'!L1876)</f>
        <v>ZKC011</v>
      </c>
      <c r="K1875" s="10" t="str">
        <f>IF('KCC input'!M1876=0,"",'KCC input'!M1876)</f>
        <v>Z699</v>
      </c>
      <c r="L1875" s="12"/>
    </row>
    <row r="1876" spans="1:12" s="4" customFormat="1" x14ac:dyDescent="0.25">
      <c r="A1876" s="10" t="str">
        <f>IF(LEFT('KCC input'!A1877,2)="ZA",'KCC input'!A1877,"")</f>
        <v/>
      </c>
      <c r="B1876" s="10" t="str">
        <f>IF(LEFT('KCC input'!C1877,2)="ZA",'KCC input'!C1877,"")</f>
        <v/>
      </c>
      <c r="C1876" s="10" t="str">
        <f>IF(LEFT('KCC input'!E1877,2)="ZA",'KCC input'!E1877,"")</f>
        <v/>
      </c>
      <c r="D1876" s="10" t="str">
        <f>IF(LEFT('KCC input'!G1877,2)="ZA",'KCC input'!G1877,"")</f>
        <v>ZA_02597</v>
      </c>
      <c r="E1876" s="10" t="str">
        <f>IF('KCC input'!H1877=0,"",'KCC input'!H1877)</f>
        <v>Uitleg Veldwerk</v>
      </c>
      <c r="F1876" s="10" t="str">
        <f>IF('KCC input'!H1877=0,"",'KCC input'!H1877)</f>
        <v>Uitleg Veldwerk</v>
      </c>
      <c r="G1876" s="10" t="str">
        <f t="shared" si="29"/>
        <v>A1ZKC011  Z700</v>
      </c>
      <c r="H1876" s="11" t="str">
        <f>IF('KCC input'!I1877=0,"",'KCC input'!I1877)</f>
        <v/>
      </c>
      <c r="I1876" s="10" t="str">
        <f>IF('KCC input'!K1877=0,"",'KCC input'!K1877)</f>
        <v>A1</v>
      </c>
      <c r="J1876" s="10" t="str">
        <f>IF('KCC input'!L1877=0,"",'KCC input'!L1877)</f>
        <v>ZKC011</v>
      </c>
      <c r="K1876" s="10" t="str">
        <f>IF('KCC input'!M1877=0,"",'KCC input'!M1877)</f>
        <v>Z700</v>
      </c>
      <c r="L1876" s="12"/>
    </row>
    <row r="1877" spans="1:12" s="4" customFormat="1" x14ac:dyDescent="0.25">
      <c r="A1877" s="10" t="str">
        <f>IF(LEFT('KCC input'!A1878,2)="ZA",'KCC input'!A1878,"")</f>
        <v/>
      </c>
      <c r="B1877" s="10" t="str">
        <f>IF(LEFT('KCC input'!C1878,2)="ZA",'KCC input'!C1878,"")</f>
        <v/>
      </c>
      <c r="C1877" s="10" t="str">
        <f>IF(LEFT('KCC input'!E1878,2)="ZA",'KCC input'!E1878,"")</f>
        <v/>
      </c>
      <c r="D1877" s="10" t="str">
        <f>IF(LEFT('KCC input'!G1878,2)="ZA",'KCC input'!G1878,"")</f>
        <v>ZA_02598</v>
      </c>
      <c r="E1877" s="10" t="str">
        <f>IF('KCC input'!H1878=0,"",'KCC input'!H1878)</f>
        <v>Uitleg akte/afschrift</v>
      </c>
      <c r="F1877" s="10" t="str">
        <f>IF('KCC input'!H1878=0,"",'KCC input'!H1878)</f>
        <v>Uitleg akte/afschrift</v>
      </c>
      <c r="G1877" s="10" t="str">
        <f t="shared" si="29"/>
        <v>A1ZKC011  Z701</v>
      </c>
      <c r="H1877" s="11" t="str">
        <f>IF('KCC input'!I1878=0,"",'KCC input'!I1878)</f>
        <v/>
      </c>
      <c r="I1877" s="10" t="str">
        <f>IF('KCC input'!K1878=0,"",'KCC input'!K1878)</f>
        <v>A1</v>
      </c>
      <c r="J1877" s="10" t="str">
        <f>IF('KCC input'!L1878=0,"",'KCC input'!L1878)</f>
        <v>ZKC011</v>
      </c>
      <c r="K1877" s="10" t="str">
        <f>IF('KCC input'!M1878=0,"",'KCC input'!M1878)</f>
        <v>Z701</v>
      </c>
      <c r="L1877" s="12"/>
    </row>
    <row r="1878" spans="1:12" s="4" customFormat="1" x14ac:dyDescent="0.25">
      <c r="A1878" s="10" t="str">
        <f>IF(LEFT('KCC input'!A1879,2)="ZA",'KCC input'!A1879,"")</f>
        <v/>
      </c>
      <c r="B1878" s="10" t="str">
        <f>IF(LEFT('KCC input'!C1879,2)="ZA",'KCC input'!C1879,"")</f>
        <v/>
      </c>
      <c r="C1878" s="10" t="str">
        <f>IF(LEFT('KCC input'!E1879,2)="ZA",'KCC input'!E1879,"")</f>
        <v/>
      </c>
      <c r="D1878" s="10" t="str">
        <f>IF(LEFT('KCC input'!G1879,2)="ZA",'KCC input'!G1879,"")</f>
        <v>ZA_02599</v>
      </c>
      <c r="E1878" s="10" t="str">
        <f>IF('KCC input'!H1879=0,"",'KCC input'!H1879)</f>
        <v>Anders namelijk</v>
      </c>
      <c r="F1878" s="10" t="str">
        <f>IF('KCC input'!H1879=0,"",'KCC input'!H1879)</f>
        <v>Anders namelijk</v>
      </c>
      <c r="G1878" s="10" t="str">
        <f t="shared" si="29"/>
        <v>A1ZKC011  Z702</v>
      </c>
      <c r="H1878" s="11" t="str">
        <f>IF('KCC input'!I1879=0,"",'KCC input'!I1879)</f>
        <v/>
      </c>
      <c r="I1878" s="10" t="str">
        <f>IF('KCC input'!K1879=0,"",'KCC input'!K1879)</f>
        <v>A1</v>
      </c>
      <c r="J1878" s="10" t="str">
        <f>IF('KCC input'!L1879=0,"",'KCC input'!L1879)</f>
        <v>ZKC011</v>
      </c>
      <c r="K1878" s="10" t="str">
        <f>IF('KCC input'!M1879=0,"",'KCC input'!M1879)</f>
        <v>Z702</v>
      </c>
      <c r="L1878" s="12"/>
    </row>
    <row r="1879" spans="1:12" s="4" customFormat="1" x14ac:dyDescent="0.25">
      <c r="A1879" s="10" t="str">
        <f>IF(LEFT('KCC input'!A1880,2)="ZA",'KCC input'!A1880,"")</f>
        <v/>
      </c>
      <c r="B1879" s="10" t="str">
        <f>IF(LEFT('KCC input'!C1880,2)="ZA",'KCC input'!C1880,"")</f>
        <v/>
      </c>
      <c r="C1879" s="10" t="str">
        <f>IF(LEFT('KCC input'!E1880,2)="ZA",'KCC input'!E1880,"")</f>
        <v/>
      </c>
      <c r="D1879" s="10" t="str">
        <f>IF(LEFT('KCC input'!G1880,2)="ZA",'KCC input'!G1880,"")</f>
        <v>ZA_02860</v>
      </c>
      <c r="E1879" s="10" t="str">
        <f>IF('KCC input'!H1880=0,"",'KCC input'!H1880)</f>
        <v xml:space="preserve">Sluiten ticket (uitgaand) </v>
      </c>
      <c r="F1879" s="10" t="str">
        <f>IF('KCC input'!H1880=0,"",'KCC input'!H1880)</f>
        <v xml:space="preserve">Sluiten ticket (uitgaand) </v>
      </c>
      <c r="G1879" s="10" t="str">
        <f t="shared" si="29"/>
        <v>A1ZKC011  Z776</v>
      </c>
      <c r="H1879" s="11" t="str">
        <f>IF('KCC input'!I1880=0,"",'KCC input'!I1880)</f>
        <v/>
      </c>
      <c r="I1879" s="10" t="str">
        <f>IF('KCC input'!K1880=0,"",'KCC input'!K1880)</f>
        <v>A1</v>
      </c>
      <c r="J1879" s="10" t="str">
        <f>IF('KCC input'!L1880=0,"",'KCC input'!L1880)</f>
        <v>ZKC011</v>
      </c>
      <c r="K1879" s="10" t="str">
        <f>IF('KCC input'!M1880=0,"",'KCC input'!M1880)</f>
        <v>Z776</v>
      </c>
      <c r="L1879" s="12"/>
    </row>
    <row r="1880" spans="1:12" s="4" customFormat="1" x14ac:dyDescent="0.25">
      <c r="A1880" s="10" t="str">
        <f>IF(LEFT('KCC input'!A1881,2)="ZA",'KCC input'!A1881,"")</f>
        <v/>
      </c>
      <c r="B1880" s="10" t="str">
        <f>IF(LEFT('KCC input'!C1881,2)="ZA",'KCC input'!C1881,"")</f>
        <v/>
      </c>
      <c r="C1880" s="10" t="str">
        <f>IF(LEFT('KCC input'!E1881,2)="ZA",'KCC input'!E1881,"")</f>
        <v>ZA_02600</v>
      </c>
      <c r="D1880" s="10" t="str">
        <f>IF(LEFT('KCC input'!G1881,2)="ZA",'KCC input'!G1881,"")</f>
        <v/>
      </c>
      <c r="E1880" s="10" t="str">
        <f>IF('KCC input'!H1881=0,"",'KCC input'!H1881)</f>
        <v>Ik heb een vraag over een uitgevoerde Grensrec.</v>
      </c>
      <c r="F1880" s="10" t="str">
        <f>IF('KCC input'!H1881=0,"",'KCC input'!H1881)</f>
        <v>Ik heb een vraag over een uitgevoerde Grensrec.</v>
      </c>
      <c r="G1880" s="10" t="str">
        <f t="shared" si="29"/>
        <v>A1ZKC011  Z703</v>
      </c>
      <c r="H1880" s="11" t="str">
        <f>IF('KCC input'!I1881=0,"",'KCC input'!I1881)</f>
        <v/>
      </c>
      <c r="I1880" s="10" t="str">
        <f>IF('KCC input'!K1881=0,"",'KCC input'!K1881)</f>
        <v>A1</v>
      </c>
      <c r="J1880" s="10" t="str">
        <f>IF('KCC input'!L1881=0,"",'KCC input'!L1881)</f>
        <v>ZKC011</v>
      </c>
      <c r="K1880" s="10" t="str">
        <f>IF('KCC input'!M1881=0,"",'KCC input'!M1881)</f>
        <v>Z703</v>
      </c>
      <c r="L1880" s="12"/>
    </row>
    <row r="1881" spans="1:12" s="4" customFormat="1" x14ac:dyDescent="0.25">
      <c r="A1881" s="10" t="str">
        <f>IF(LEFT('KCC input'!A1882,2)="ZA",'KCC input'!A1882,"")</f>
        <v/>
      </c>
      <c r="B1881" s="10" t="str">
        <f>IF(LEFT('KCC input'!C1882,2)="ZA",'KCC input'!C1882,"")</f>
        <v/>
      </c>
      <c r="C1881" s="10" t="str">
        <f>IF(LEFT('KCC input'!E1882,2)="ZA",'KCC input'!E1882,"")</f>
        <v/>
      </c>
      <c r="D1881" s="10" t="str">
        <f>IF(LEFT('KCC input'!G1882,2)="ZA",'KCC input'!G1882,"")</f>
        <v>ZA_02601</v>
      </c>
      <c r="E1881" s="10" t="str">
        <f>IF('KCC input'!H1882=0,"",'KCC input'!H1882)</f>
        <v>Ik heb een klacht over de landmeter</v>
      </c>
      <c r="F1881" s="10" t="str">
        <f>IF('KCC input'!H1882=0,"",'KCC input'!H1882)</f>
        <v>Ik heb een klacht over de landmeter</v>
      </c>
      <c r="G1881" s="10" t="str">
        <f t="shared" si="29"/>
        <v>A1ZKC011  Z704</v>
      </c>
      <c r="H1881" s="11" t="str">
        <f>IF('KCC input'!I1882=0,"",'KCC input'!I1882)</f>
        <v/>
      </c>
      <c r="I1881" s="10" t="str">
        <f>IF('KCC input'!K1882=0,"",'KCC input'!K1882)</f>
        <v>A1</v>
      </c>
      <c r="J1881" s="10" t="str">
        <f>IF('KCC input'!L1882=0,"",'KCC input'!L1882)</f>
        <v>ZKC011</v>
      </c>
      <c r="K1881" s="10" t="str">
        <f>IF('KCC input'!M1882=0,"",'KCC input'!M1882)</f>
        <v>Z704</v>
      </c>
      <c r="L1881" s="12"/>
    </row>
    <row r="1882" spans="1:12" s="4" customFormat="1" x14ac:dyDescent="0.25">
      <c r="A1882" s="10" t="str">
        <f>IF(LEFT('KCC input'!A1883,2)="ZA",'KCC input'!A1883,"")</f>
        <v/>
      </c>
      <c r="B1882" s="10" t="str">
        <f>IF(LEFT('KCC input'!C1883,2)="ZA",'KCC input'!C1883,"")</f>
        <v/>
      </c>
      <c r="C1882" s="10" t="str">
        <f>IF(LEFT('KCC input'!E1883,2)="ZA",'KCC input'!E1883,"")</f>
        <v/>
      </c>
      <c r="D1882" s="10" t="str">
        <f>IF(LEFT('KCC input'!G1883,2)="ZA",'KCC input'!G1883,"")</f>
        <v>ZA_02602</v>
      </c>
      <c r="E1882" s="10" t="str">
        <f>IF('KCC input'!H1883=0,"",'KCC input'!H1883)</f>
        <v>Ik ben het niet eens met de uitkomst</v>
      </c>
      <c r="F1882" s="10" t="str">
        <f>IF('KCC input'!H1883=0,"",'KCC input'!H1883)</f>
        <v>Ik ben het niet eens met de uitkomst</v>
      </c>
      <c r="G1882" s="10" t="str">
        <f t="shared" si="29"/>
        <v>A1ZKC011  Z705</v>
      </c>
      <c r="H1882" s="11" t="str">
        <f>IF('KCC input'!I1883=0,"",'KCC input'!I1883)</f>
        <v/>
      </c>
      <c r="I1882" s="10" t="str">
        <f>IF('KCC input'!K1883=0,"",'KCC input'!K1883)</f>
        <v>A1</v>
      </c>
      <c r="J1882" s="10" t="str">
        <f>IF('KCC input'!L1883=0,"",'KCC input'!L1883)</f>
        <v>ZKC011</v>
      </c>
      <c r="K1882" s="10" t="str">
        <f>IF('KCC input'!M1883=0,"",'KCC input'!M1883)</f>
        <v>Z705</v>
      </c>
      <c r="L1882" s="12"/>
    </row>
    <row r="1883" spans="1:12" s="4" customFormat="1" x14ac:dyDescent="0.25">
      <c r="A1883" s="10" t="str">
        <f>IF(LEFT('KCC input'!A1884,2)="ZA",'KCC input'!A1884,"")</f>
        <v/>
      </c>
      <c r="B1883" s="10" t="str">
        <f>IF(LEFT('KCC input'!C1884,2)="ZA",'KCC input'!C1884,"")</f>
        <v/>
      </c>
      <c r="C1883" s="10" t="str">
        <f>IF(LEFT('KCC input'!E1884,2)="ZA",'KCC input'!E1884,"")</f>
        <v/>
      </c>
      <c r="D1883" s="10" t="str">
        <f>IF(LEFT('KCC input'!G1884,2)="ZA",'KCC input'!G1884,"")</f>
        <v>ZA_02603</v>
      </c>
      <c r="E1883" s="10" t="str">
        <f>IF('KCC input'!H1884=0,"",'KCC input'!H1884)</f>
        <v>Wanneer ontvang ik mijn relaas/veldwerk?</v>
      </c>
      <c r="F1883" s="10" t="str">
        <f>IF('KCC input'!H1884=0,"",'KCC input'!H1884)</f>
        <v>Wanneer ontvang ik mijn relaas/veldwerk?</v>
      </c>
      <c r="G1883" s="10" t="str">
        <f t="shared" si="29"/>
        <v>A1ZKC011  Z706</v>
      </c>
      <c r="H1883" s="11" t="str">
        <f>IF('KCC input'!I1884=0,"",'KCC input'!I1884)</f>
        <v/>
      </c>
      <c r="I1883" s="10" t="str">
        <f>IF('KCC input'!K1884=0,"",'KCC input'!K1884)</f>
        <v>A1</v>
      </c>
      <c r="J1883" s="10" t="str">
        <f>IF('KCC input'!L1884=0,"",'KCC input'!L1884)</f>
        <v>ZKC011</v>
      </c>
      <c r="K1883" s="10" t="str">
        <f>IF('KCC input'!M1884=0,"",'KCC input'!M1884)</f>
        <v>Z706</v>
      </c>
      <c r="L1883" s="12"/>
    </row>
    <row r="1884" spans="1:12" s="4" customFormat="1" x14ac:dyDescent="0.25">
      <c r="A1884" s="10" t="str">
        <f>IF(LEFT('KCC input'!A1885,2)="ZA",'KCC input'!A1885,"")</f>
        <v/>
      </c>
      <c r="B1884" s="10" t="str">
        <f>IF(LEFT('KCC input'!C1885,2)="ZA",'KCC input'!C1885,"")</f>
        <v/>
      </c>
      <c r="C1884" s="10" t="str">
        <f>IF(LEFT('KCC input'!E1885,2)="ZA",'KCC input'!E1885,"")</f>
        <v/>
      </c>
      <c r="D1884" s="10" t="str">
        <f>IF(LEFT('KCC input'!G1885,2)="ZA",'KCC input'!G1885,"")</f>
        <v>ZA_02861</v>
      </c>
      <c r="E1884" s="10" t="str">
        <f>IF('KCC input'!H1885=0,"",'KCC input'!H1885)</f>
        <v xml:space="preserve">Sluiten ticket (uitgaand) </v>
      </c>
      <c r="F1884" s="10" t="str">
        <f>IF('KCC input'!H1885=0,"",'KCC input'!H1885)</f>
        <v xml:space="preserve">Sluiten ticket (uitgaand) </v>
      </c>
      <c r="G1884" s="10" t="str">
        <f t="shared" si="29"/>
        <v>A1ZKC011  Z777</v>
      </c>
      <c r="H1884" s="11" t="str">
        <f>IF('KCC input'!I1885=0,"",'KCC input'!I1885)</f>
        <v/>
      </c>
      <c r="I1884" s="10" t="str">
        <f>IF('KCC input'!K1885=0,"",'KCC input'!K1885)</f>
        <v>A1</v>
      </c>
      <c r="J1884" s="10" t="str">
        <f>IF('KCC input'!L1885=0,"",'KCC input'!L1885)</f>
        <v>ZKC011</v>
      </c>
      <c r="K1884" s="10" t="str">
        <f>IF('KCC input'!M1885=0,"",'KCC input'!M1885)</f>
        <v>Z777</v>
      </c>
      <c r="L1884" s="12"/>
    </row>
    <row r="1885" spans="1:12" s="4" customFormat="1" x14ac:dyDescent="0.25">
      <c r="A1885" s="10" t="str">
        <f>IF(LEFT('KCC input'!A1886,2)="ZA",'KCC input'!A1886,"")</f>
        <v/>
      </c>
      <c r="B1885" s="10" t="str">
        <f>IF(LEFT('KCC input'!C1886,2)="ZA",'KCC input'!C1886,"")</f>
        <v/>
      </c>
      <c r="C1885" s="10" t="str">
        <f>IF(LEFT('KCC input'!E1886,2)="ZA",'KCC input'!E1886,"")</f>
        <v>ZA_02604</v>
      </c>
      <c r="D1885" s="10" t="str">
        <f>IF(LEFT('KCC input'!G1886,2)="ZA",'KCC input'!G1886,"")</f>
        <v/>
      </c>
      <c r="E1885" s="10" t="str">
        <f>IF('KCC input'!H1886=0,"",'KCC input'!H1886)</f>
        <v>Ik heb een vraag over een uitgevoerde Splitsing</v>
      </c>
      <c r="F1885" s="10" t="str">
        <f>IF('KCC input'!H1886=0,"",'KCC input'!H1886)</f>
        <v>Ik heb een vraag over een uitgevoerde Splitsing</v>
      </c>
      <c r="G1885" s="10" t="str">
        <f t="shared" si="29"/>
        <v>A1ZKC011  Z707</v>
      </c>
      <c r="H1885" s="11" t="str">
        <f>IF('KCC input'!I1886=0,"",'KCC input'!I1886)</f>
        <v/>
      </c>
      <c r="I1885" s="10" t="str">
        <f>IF('KCC input'!K1886=0,"",'KCC input'!K1886)</f>
        <v>A1</v>
      </c>
      <c r="J1885" s="10" t="str">
        <f>IF('KCC input'!L1886=0,"",'KCC input'!L1886)</f>
        <v>ZKC011</v>
      </c>
      <c r="K1885" s="10" t="str">
        <f>IF('KCC input'!M1886=0,"",'KCC input'!M1886)</f>
        <v>Z707</v>
      </c>
      <c r="L1885" s="12"/>
    </row>
    <row r="1886" spans="1:12" s="4" customFormat="1" x14ac:dyDescent="0.25">
      <c r="A1886" s="10" t="str">
        <f>IF(LEFT('KCC input'!A1887,2)="ZA",'KCC input'!A1887,"")</f>
        <v/>
      </c>
      <c r="B1886" s="10" t="str">
        <f>IF(LEFT('KCC input'!C1887,2)="ZA",'KCC input'!C1887,"")</f>
        <v/>
      </c>
      <c r="C1886" s="10" t="str">
        <f>IF(LEFT('KCC input'!E1887,2)="ZA",'KCC input'!E1887,"")</f>
        <v/>
      </c>
      <c r="D1886" s="10" t="str">
        <f>IF(LEFT('KCC input'!G1887,2)="ZA",'KCC input'!G1887,"")</f>
        <v>ZA_02605</v>
      </c>
      <c r="E1886" s="10" t="str">
        <f>IF('KCC input'!H1887=0,"",'KCC input'!H1887)</f>
        <v>Ik heb een klacht over de landmeter</v>
      </c>
      <c r="F1886" s="10" t="str">
        <f>IF('KCC input'!H1887=0,"",'KCC input'!H1887)</f>
        <v>Ik heb een klacht over de landmeter</v>
      </c>
      <c r="G1886" s="10" t="str">
        <f t="shared" si="29"/>
        <v>A1ZKC011  Z708</v>
      </c>
      <c r="H1886" s="11" t="str">
        <f>IF('KCC input'!I1887=0,"",'KCC input'!I1887)</f>
        <v/>
      </c>
      <c r="I1886" s="10" t="str">
        <f>IF('KCC input'!K1887=0,"",'KCC input'!K1887)</f>
        <v>A1</v>
      </c>
      <c r="J1886" s="10" t="str">
        <f>IF('KCC input'!L1887=0,"",'KCC input'!L1887)</f>
        <v>ZKC011</v>
      </c>
      <c r="K1886" s="10" t="str">
        <f>IF('KCC input'!M1887=0,"",'KCC input'!M1887)</f>
        <v>Z708</v>
      </c>
      <c r="L1886" s="12"/>
    </row>
    <row r="1887" spans="1:12" s="4" customFormat="1" x14ac:dyDescent="0.25">
      <c r="A1887" s="10" t="str">
        <f>IF(LEFT('KCC input'!A1888,2)="ZA",'KCC input'!A1888,"")</f>
        <v/>
      </c>
      <c r="B1887" s="10" t="str">
        <f>IF(LEFT('KCC input'!C1888,2)="ZA",'KCC input'!C1888,"")</f>
        <v/>
      </c>
      <c r="C1887" s="10" t="str">
        <f>IF(LEFT('KCC input'!E1888,2)="ZA",'KCC input'!E1888,"")</f>
        <v/>
      </c>
      <c r="D1887" s="10" t="str">
        <f>IF(LEFT('KCC input'!G1888,2)="ZA",'KCC input'!G1888,"")</f>
        <v>ZA_02606</v>
      </c>
      <c r="E1887" s="10" t="str">
        <f>IF('KCC input'!H1888=0,"",'KCC input'!H1888)</f>
        <v>Ik ben het niet eens met de uitkomst</v>
      </c>
      <c r="F1887" s="10" t="str">
        <f>IF('KCC input'!H1888=0,"",'KCC input'!H1888)</f>
        <v>Ik ben het niet eens met de uitkomst</v>
      </c>
      <c r="G1887" s="10" t="str">
        <f t="shared" si="29"/>
        <v>A1ZKC011  Z709</v>
      </c>
      <c r="H1887" s="11" t="str">
        <f>IF('KCC input'!I1888=0,"",'KCC input'!I1888)</f>
        <v/>
      </c>
      <c r="I1887" s="10" t="str">
        <f>IF('KCC input'!K1888=0,"",'KCC input'!K1888)</f>
        <v>A1</v>
      </c>
      <c r="J1887" s="10" t="str">
        <f>IF('KCC input'!L1888=0,"",'KCC input'!L1888)</f>
        <v>ZKC011</v>
      </c>
      <c r="K1887" s="10" t="str">
        <f>IF('KCC input'!M1888=0,"",'KCC input'!M1888)</f>
        <v>Z709</v>
      </c>
      <c r="L1887" s="12"/>
    </row>
    <row r="1888" spans="1:12" s="4" customFormat="1" x14ac:dyDescent="0.25">
      <c r="A1888" s="10" t="str">
        <f>IF(LEFT('KCC input'!A1889,2)="ZA",'KCC input'!A1889,"")</f>
        <v/>
      </c>
      <c r="B1888" s="10" t="str">
        <f>IF(LEFT('KCC input'!C1889,2)="ZA",'KCC input'!C1889,"")</f>
        <v/>
      </c>
      <c r="C1888" s="10" t="str">
        <f>IF(LEFT('KCC input'!E1889,2)="ZA",'KCC input'!E1889,"")</f>
        <v/>
      </c>
      <c r="D1888" s="10" t="str">
        <f>IF(LEFT('KCC input'!G1889,2)="ZA",'KCC input'!G1889,"")</f>
        <v>ZA_02607</v>
      </c>
      <c r="E1888" s="10" t="str">
        <f>IF('KCC input'!H1889=0,"",'KCC input'!H1889)</f>
        <v>Wanneer krijg ik de kadastrale kaart?</v>
      </c>
      <c r="F1888" s="10" t="str">
        <f>IF('KCC input'!H1889=0,"",'KCC input'!H1889)</f>
        <v>Wanneer krijg ik de kadastrale kaart?</v>
      </c>
      <c r="G1888" s="10" t="str">
        <f t="shared" si="29"/>
        <v>A1ZKC011  Z710</v>
      </c>
      <c r="H1888" s="11" t="str">
        <f>IF('KCC input'!I1889=0,"",'KCC input'!I1889)</f>
        <v/>
      </c>
      <c r="I1888" s="10" t="str">
        <f>IF('KCC input'!K1889=0,"",'KCC input'!K1889)</f>
        <v>A1</v>
      </c>
      <c r="J1888" s="10" t="str">
        <f>IF('KCC input'!L1889=0,"",'KCC input'!L1889)</f>
        <v>ZKC011</v>
      </c>
      <c r="K1888" s="10" t="str">
        <f>IF('KCC input'!M1889=0,"",'KCC input'!M1889)</f>
        <v>Z710</v>
      </c>
      <c r="L1888" s="12"/>
    </row>
    <row r="1889" spans="1:12" s="4" customFormat="1" x14ac:dyDescent="0.25">
      <c r="A1889" s="10" t="str">
        <f>IF(LEFT('KCC input'!A1890,2)="ZA",'KCC input'!A1890,"")</f>
        <v/>
      </c>
      <c r="B1889" s="10" t="str">
        <f>IF(LEFT('KCC input'!C1890,2)="ZA",'KCC input'!C1890,"")</f>
        <v/>
      </c>
      <c r="C1889" s="10" t="str">
        <f>IF(LEFT('KCC input'!E1890,2)="ZA",'KCC input'!E1890,"")</f>
        <v/>
      </c>
      <c r="D1889" s="10" t="str">
        <f>IF(LEFT('KCC input'!G1890,2)="ZA",'KCC input'!G1890,"")</f>
        <v>ZA_02608</v>
      </c>
      <c r="E1889" s="10" t="str">
        <f>IF('KCC input'!H1890=0,"",'KCC input'!H1890)</f>
        <v>Wat is de oppervlakte?</v>
      </c>
      <c r="F1889" s="10" t="str">
        <f>IF('KCC input'!H1890=0,"",'KCC input'!H1890)</f>
        <v>Wat is de oppervlakte?</v>
      </c>
      <c r="G1889" s="10" t="str">
        <f t="shared" si="29"/>
        <v>A1ZKC011  Z711</v>
      </c>
      <c r="H1889" s="11" t="str">
        <f>IF('KCC input'!I1890=0,"",'KCC input'!I1890)</f>
        <v/>
      </c>
      <c r="I1889" s="10" t="str">
        <f>IF('KCC input'!K1890=0,"",'KCC input'!K1890)</f>
        <v>A1</v>
      </c>
      <c r="J1889" s="10" t="str">
        <f>IF('KCC input'!L1890=0,"",'KCC input'!L1890)</f>
        <v>ZKC011</v>
      </c>
      <c r="K1889" s="10" t="str">
        <f>IF('KCC input'!M1890=0,"",'KCC input'!M1890)</f>
        <v>Z711</v>
      </c>
      <c r="L1889" s="12"/>
    </row>
    <row r="1890" spans="1:12" s="4" customFormat="1" x14ac:dyDescent="0.25">
      <c r="A1890" s="10" t="str">
        <f>IF(LEFT('KCC input'!A1891,2)="ZA",'KCC input'!A1891,"")</f>
        <v/>
      </c>
      <c r="B1890" s="10" t="str">
        <f>IF(LEFT('KCC input'!C1891,2)="ZA",'KCC input'!C1891,"")</f>
        <v/>
      </c>
      <c r="C1890" s="10" t="str">
        <f>IF(LEFT('KCC input'!E1891,2)="ZA",'KCC input'!E1891,"")</f>
        <v/>
      </c>
      <c r="D1890" s="10" t="str">
        <f>IF(LEFT('KCC input'!G1891,2)="ZA",'KCC input'!G1891,"")</f>
        <v>ZA_02609</v>
      </c>
      <c r="E1890" s="10" t="str">
        <f>IF('KCC input'!H1891=0,"",'KCC input'!H1891)</f>
        <v>Wanneer krijg ik de nieuwe perceelnummers?</v>
      </c>
      <c r="F1890" s="10" t="str">
        <f>IF('KCC input'!H1891=0,"",'KCC input'!H1891)</f>
        <v>Wanneer krijg ik de nieuwe perceelnummers?</v>
      </c>
      <c r="G1890" s="10" t="str">
        <f t="shared" si="29"/>
        <v>A1ZKC011  Z712</v>
      </c>
      <c r="H1890" s="11" t="str">
        <f>IF('KCC input'!I1891=0,"",'KCC input'!I1891)</f>
        <v/>
      </c>
      <c r="I1890" s="10" t="str">
        <f>IF('KCC input'!K1891=0,"",'KCC input'!K1891)</f>
        <v>A1</v>
      </c>
      <c r="J1890" s="10" t="str">
        <f>IF('KCC input'!L1891=0,"",'KCC input'!L1891)</f>
        <v>ZKC011</v>
      </c>
      <c r="K1890" s="10" t="str">
        <f>IF('KCC input'!M1891=0,"",'KCC input'!M1891)</f>
        <v>Z712</v>
      </c>
      <c r="L1890" s="12"/>
    </row>
    <row r="1891" spans="1:12" s="4" customFormat="1" x14ac:dyDescent="0.25">
      <c r="A1891" s="10" t="str">
        <f>IF(LEFT('KCC input'!A1892,2)="ZA",'KCC input'!A1892,"")</f>
        <v/>
      </c>
      <c r="B1891" s="10" t="str">
        <f>IF(LEFT('KCC input'!C1892,2)="ZA",'KCC input'!C1892,"")</f>
        <v/>
      </c>
      <c r="C1891" s="10" t="str">
        <f>IF(LEFT('KCC input'!E1892,2)="ZA",'KCC input'!E1892,"")</f>
        <v/>
      </c>
      <c r="D1891" s="10" t="str">
        <f>IF(LEFT('KCC input'!G1892,2)="ZA",'KCC input'!G1892,"")</f>
        <v>ZA_02862</v>
      </c>
      <c r="E1891" s="10" t="str">
        <f>IF('KCC input'!H1892=0,"",'KCC input'!H1892)</f>
        <v xml:space="preserve">Sluiten ticket (uitgaand) </v>
      </c>
      <c r="F1891" s="10" t="str">
        <f>IF('KCC input'!H1892=0,"",'KCC input'!H1892)</f>
        <v xml:space="preserve">Sluiten ticket (uitgaand) </v>
      </c>
      <c r="G1891" s="10" t="str">
        <f t="shared" si="29"/>
        <v>A1ZKC011  Z778</v>
      </c>
      <c r="H1891" s="11" t="str">
        <f>IF('KCC input'!I1892=0,"",'KCC input'!I1892)</f>
        <v/>
      </c>
      <c r="I1891" s="10" t="str">
        <f>IF('KCC input'!K1892=0,"",'KCC input'!K1892)</f>
        <v>A1</v>
      </c>
      <c r="J1891" s="10" t="str">
        <f>IF('KCC input'!L1892=0,"",'KCC input'!L1892)</f>
        <v>ZKC011</v>
      </c>
      <c r="K1891" s="10" t="str">
        <f>IF('KCC input'!M1892=0,"",'KCC input'!M1892)</f>
        <v>Z778</v>
      </c>
      <c r="L1891" s="12"/>
    </row>
    <row r="1892" spans="1:12" s="4" customFormat="1" x14ac:dyDescent="0.25">
      <c r="A1892" s="10" t="str">
        <f>IF(LEFT('KCC input'!A1893,2)="ZA",'KCC input'!A1893,"")</f>
        <v/>
      </c>
      <c r="B1892" s="10" t="str">
        <f>IF(LEFT('KCC input'!C1893,2)="ZA",'KCC input'!C1893,"")</f>
        <v/>
      </c>
      <c r="C1892" s="10" t="str">
        <f>IF(LEFT('KCC input'!E1893,2)="ZA",'KCC input'!E1893,"")</f>
        <v>ZA_02610</v>
      </c>
      <c r="D1892" s="10" t="str">
        <f>IF(LEFT('KCC input'!G1893,2)="ZA",'KCC input'!G1893,"")</f>
        <v/>
      </c>
      <c r="E1892" s="10" t="str">
        <f>IF('KCC input'!H1893=0,"",'KCC input'!H1893)</f>
        <v>Ik heb een vraag over een uitgevoerde Grenscor.</v>
      </c>
      <c r="F1892" s="10" t="str">
        <f>IF('KCC input'!H1893=0,"",'KCC input'!H1893)</f>
        <v>Ik heb een vraag over een uitgevoerde Grenscor.</v>
      </c>
      <c r="G1892" s="10" t="str">
        <f t="shared" si="29"/>
        <v>A1ZKC011  Z713</v>
      </c>
      <c r="H1892" s="11" t="str">
        <f>IF('KCC input'!I1893=0,"",'KCC input'!I1893)</f>
        <v/>
      </c>
      <c r="I1892" s="10" t="str">
        <f>IF('KCC input'!K1893=0,"",'KCC input'!K1893)</f>
        <v>A1</v>
      </c>
      <c r="J1892" s="10" t="str">
        <f>IF('KCC input'!L1893=0,"",'KCC input'!L1893)</f>
        <v>ZKC011</v>
      </c>
      <c r="K1892" s="10" t="str">
        <f>IF('KCC input'!M1893=0,"",'KCC input'!M1893)</f>
        <v>Z713</v>
      </c>
      <c r="L1892" s="12"/>
    </row>
    <row r="1893" spans="1:12" s="4" customFormat="1" x14ac:dyDescent="0.25">
      <c r="A1893" s="10" t="str">
        <f>IF(LEFT('KCC input'!A1894,2)="ZA",'KCC input'!A1894,"")</f>
        <v/>
      </c>
      <c r="B1893" s="10" t="str">
        <f>IF(LEFT('KCC input'!C1894,2)="ZA",'KCC input'!C1894,"")</f>
        <v/>
      </c>
      <c r="C1893" s="10" t="str">
        <f>IF(LEFT('KCC input'!E1894,2)="ZA",'KCC input'!E1894,"")</f>
        <v/>
      </c>
      <c r="D1893" s="10" t="str">
        <f>IF(LEFT('KCC input'!G1894,2)="ZA",'KCC input'!G1894,"")</f>
        <v>ZA_02611</v>
      </c>
      <c r="E1893" s="10" t="str">
        <f>IF('KCC input'!H1894=0,"",'KCC input'!H1894)</f>
        <v>Ik heb een klacht over de landmeter</v>
      </c>
      <c r="F1893" s="10" t="str">
        <f>IF('KCC input'!H1894=0,"",'KCC input'!H1894)</f>
        <v>Ik heb een klacht over de landmeter</v>
      </c>
      <c r="G1893" s="10" t="str">
        <f t="shared" si="29"/>
        <v>A1ZKC011  Z714</v>
      </c>
      <c r="H1893" s="11" t="str">
        <f>IF('KCC input'!I1894=0,"",'KCC input'!I1894)</f>
        <v/>
      </c>
      <c r="I1893" s="10" t="str">
        <f>IF('KCC input'!K1894=0,"",'KCC input'!K1894)</f>
        <v>A1</v>
      </c>
      <c r="J1893" s="10" t="str">
        <f>IF('KCC input'!L1894=0,"",'KCC input'!L1894)</f>
        <v>ZKC011</v>
      </c>
      <c r="K1893" s="10" t="str">
        <f>IF('KCC input'!M1894=0,"",'KCC input'!M1894)</f>
        <v>Z714</v>
      </c>
      <c r="L1893" s="12"/>
    </row>
    <row r="1894" spans="1:12" s="4" customFormat="1" x14ac:dyDescent="0.25">
      <c r="A1894" s="10" t="str">
        <f>IF(LEFT('KCC input'!A1895,2)="ZA",'KCC input'!A1895,"")</f>
        <v/>
      </c>
      <c r="B1894" s="10" t="str">
        <f>IF(LEFT('KCC input'!C1895,2)="ZA",'KCC input'!C1895,"")</f>
        <v/>
      </c>
      <c r="C1894" s="10" t="str">
        <f>IF(LEFT('KCC input'!E1895,2)="ZA",'KCC input'!E1895,"")</f>
        <v/>
      </c>
      <c r="D1894" s="10" t="str">
        <f>IF(LEFT('KCC input'!G1895,2)="ZA",'KCC input'!G1895,"")</f>
        <v>ZA_02612</v>
      </c>
      <c r="E1894" s="10" t="str">
        <f>IF('KCC input'!H1895=0,"",'KCC input'!H1895)</f>
        <v>Ik ben het niet eens met de uitkomst</v>
      </c>
      <c r="F1894" s="10" t="str">
        <f>IF('KCC input'!H1895=0,"",'KCC input'!H1895)</f>
        <v>Ik ben het niet eens met de uitkomst</v>
      </c>
      <c r="G1894" s="10" t="str">
        <f t="shared" si="29"/>
        <v>A1ZKC011  Z715</v>
      </c>
      <c r="H1894" s="11" t="str">
        <f>IF('KCC input'!I1895=0,"",'KCC input'!I1895)</f>
        <v/>
      </c>
      <c r="I1894" s="10" t="str">
        <f>IF('KCC input'!K1895=0,"",'KCC input'!K1895)</f>
        <v>A1</v>
      </c>
      <c r="J1894" s="10" t="str">
        <f>IF('KCC input'!L1895=0,"",'KCC input'!L1895)</f>
        <v>ZKC011</v>
      </c>
      <c r="K1894" s="10" t="str">
        <f>IF('KCC input'!M1895=0,"",'KCC input'!M1895)</f>
        <v>Z715</v>
      </c>
      <c r="L1894" s="12"/>
    </row>
    <row r="1895" spans="1:12" s="4" customFormat="1" x14ac:dyDescent="0.25">
      <c r="A1895" s="10" t="str">
        <f>IF(LEFT('KCC input'!A1896,2)="ZA",'KCC input'!A1896,"")</f>
        <v/>
      </c>
      <c r="B1895" s="10" t="str">
        <f>IF(LEFT('KCC input'!C1896,2)="ZA",'KCC input'!C1896,"")</f>
        <v/>
      </c>
      <c r="C1895" s="10" t="str">
        <f>IF(LEFT('KCC input'!E1896,2)="ZA",'KCC input'!E1896,"")</f>
        <v/>
      </c>
      <c r="D1895" s="10" t="str">
        <f>IF(LEFT('KCC input'!G1896,2)="ZA",'KCC input'!G1896,"")</f>
        <v>ZA_02613</v>
      </c>
      <c r="E1895" s="10" t="str">
        <f>IF('KCC input'!H1896=0,"",'KCC input'!H1896)</f>
        <v>Wanneer krijg ik de kadastrale kaart?</v>
      </c>
      <c r="F1895" s="10" t="str">
        <f>IF('KCC input'!H1896=0,"",'KCC input'!H1896)</f>
        <v>Wanneer krijg ik de kadastrale kaart?</v>
      </c>
      <c r="G1895" s="10" t="str">
        <f t="shared" si="29"/>
        <v>A1ZKC011  Z716</v>
      </c>
      <c r="H1895" s="11" t="str">
        <f>IF('KCC input'!I1896=0,"",'KCC input'!I1896)</f>
        <v/>
      </c>
      <c r="I1895" s="10" t="str">
        <f>IF('KCC input'!K1896=0,"",'KCC input'!K1896)</f>
        <v>A1</v>
      </c>
      <c r="J1895" s="10" t="str">
        <f>IF('KCC input'!L1896=0,"",'KCC input'!L1896)</f>
        <v>ZKC011</v>
      </c>
      <c r="K1895" s="10" t="str">
        <f>IF('KCC input'!M1896=0,"",'KCC input'!M1896)</f>
        <v>Z716</v>
      </c>
      <c r="L1895" s="12"/>
    </row>
    <row r="1896" spans="1:12" s="4" customFormat="1" x14ac:dyDescent="0.25">
      <c r="A1896" s="10" t="str">
        <f>IF(LEFT('KCC input'!A1897,2)="ZA",'KCC input'!A1897,"")</f>
        <v/>
      </c>
      <c r="B1896" s="10" t="str">
        <f>IF(LEFT('KCC input'!C1897,2)="ZA",'KCC input'!C1897,"")</f>
        <v/>
      </c>
      <c r="C1896" s="10" t="str">
        <f>IF(LEFT('KCC input'!E1897,2)="ZA",'KCC input'!E1897,"")</f>
        <v/>
      </c>
      <c r="D1896" s="10" t="str">
        <f>IF(LEFT('KCC input'!G1897,2)="ZA",'KCC input'!G1897,"")</f>
        <v>ZA_02614</v>
      </c>
      <c r="E1896" s="10" t="str">
        <f>IF('KCC input'!H1897=0,"",'KCC input'!H1897)</f>
        <v>Wat is de oppervlakte?</v>
      </c>
      <c r="F1896" s="10" t="str">
        <f>IF('KCC input'!H1897=0,"",'KCC input'!H1897)</f>
        <v>Wat is de oppervlakte?</v>
      </c>
      <c r="G1896" s="10" t="str">
        <f t="shared" si="29"/>
        <v>A1ZKC011  Z717</v>
      </c>
      <c r="H1896" s="11" t="str">
        <f>IF('KCC input'!I1897=0,"",'KCC input'!I1897)</f>
        <v/>
      </c>
      <c r="I1896" s="10" t="str">
        <f>IF('KCC input'!K1897=0,"",'KCC input'!K1897)</f>
        <v>A1</v>
      </c>
      <c r="J1896" s="10" t="str">
        <f>IF('KCC input'!L1897=0,"",'KCC input'!L1897)</f>
        <v>ZKC011</v>
      </c>
      <c r="K1896" s="10" t="str">
        <f>IF('KCC input'!M1897=0,"",'KCC input'!M1897)</f>
        <v>Z717</v>
      </c>
      <c r="L1896" s="12"/>
    </row>
    <row r="1897" spans="1:12" s="4" customFormat="1" x14ac:dyDescent="0.25">
      <c r="A1897" s="10" t="str">
        <f>IF(LEFT('KCC input'!A1898,2)="ZA",'KCC input'!A1898,"")</f>
        <v/>
      </c>
      <c r="B1897" s="10" t="str">
        <f>IF(LEFT('KCC input'!C1898,2)="ZA",'KCC input'!C1898,"")</f>
        <v/>
      </c>
      <c r="C1897" s="10" t="str">
        <f>IF(LEFT('KCC input'!E1898,2)="ZA",'KCC input'!E1898,"")</f>
        <v/>
      </c>
      <c r="D1897" s="10" t="str">
        <f>IF(LEFT('KCC input'!G1898,2)="ZA",'KCC input'!G1898,"")</f>
        <v>ZA_02615</v>
      </c>
      <c r="E1897" s="10" t="str">
        <f>IF('KCC input'!H1898=0,"",'KCC input'!H1898)</f>
        <v>Wanneer krijg ik de nieuwe perceelnummers?</v>
      </c>
      <c r="F1897" s="10" t="str">
        <f>IF('KCC input'!H1898=0,"",'KCC input'!H1898)</f>
        <v>Wanneer krijg ik de nieuwe perceelnummers?</v>
      </c>
      <c r="G1897" s="10" t="str">
        <f t="shared" si="29"/>
        <v>A1ZKC011  Z718</v>
      </c>
      <c r="H1897" s="11" t="str">
        <f>IF('KCC input'!I1898=0,"",'KCC input'!I1898)</f>
        <v/>
      </c>
      <c r="I1897" s="10" t="str">
        <f>IF('KCC input'!K1898=0,"",'KCC input'!K1898)</f>
        <v>A1</v>
      </c>
      <c r="J1897" s="10" t="str">
        <f>IF('KCC input'!L1898=0,"",'KCC input'!L1898)</f>
        <v>ZKC011</v>
      </c>
      <c r="K1897" s="10" t="str">
        <f>IF('KCC input'!M1898=0,"",'KCC input'!M1898)</f>
        <v>Z718</v>
      </c>
      <c r="L1897" s="12"/>
    </row>
    <row r="1898" spans="1:12" s="4" customFormat="1" x14ac:dyDescent="0.25">
      <c r="A1898" s="10" t="str">
        <f>IF(LEFT('KCC input'!A1899,2)="ZA",'KCC input'!A1899,"")</f>
        <v/>
      </c>
      <c r="B1898" s="10" t="str">
        <f>IF(LEFT('KCC input'!C1899,2)="ZA",'KCC input'!C1899,"")</f>
        <v/>
      </c>
      <c r="C1898" s="10" t="str">
        <f>IF(LEFT('KCC input'!E1899,2)="ZA",'KCC input'!E1899,"")</f>
        <v/>
      </c>
      <c r="D1898" s="10" t="str">
        <f>IF(LEFT('KCC input'!G1899,2)="ZA",'KCC input'!G1899,"")</f>
        <v>ZA_02863</v>
      </c>
      <c r="E1898" s="10" t="str">
        <f>IF('KCC input'!H1899=0,"",'KCC input'!H1899)</f>
        <v xml:space="preserve">Sluiten ticket (uitgaand) </v>
      </c>
      <c r="F1898" s="10" t="str">
        <f>IF('KCC input'!H1899=0,"",'KCC input'!H1899)</f>
        <v xml:space="preserve">Sluiten ticket (uitgaand) </v>
      </c>
      <c r="G1898" s="10" t="str">
        <f t="shared" si="29"/>
        <v>A1ZKC011  Z779</v>
      </c>
      <c r="H1898" s="11" t="str">
        <f>IF('KCC input'!I1899=0,"",'KCC input'!I1899)</f>
        <v/>
      </c>
      <c r="I1898" s="10" t="str">
        <f>IF('KCC input'!K1899=0,"",'KCC input'!K1899)</f>
        <v>A1</v>
      </c>
      <c r="J1898" s="10" t="str">
        <f>IF('KCC input'!L1899=0,"",'KCC input'!L1899)</f>
        <v>ZKC011</v>
      </c>
      <c r="K1898" s="10" t="str">
        <f>IF('KCC input'!M1899=0,"",'KCC input'!M1899)</f>
        <v>Z779</v>
      </c>
      <c r="L1898" s="12"/>
    </row>
    <row r="1899" spans="1:12" s="4" customFormat="1" x14ac:dyDescent="0.25">
      <c r="A1899" s="10" t="str">
        <f>IF(LEFT('KCC input'!A1900,2)="ZA",'KCC input'!A1900,"")</f>
        <v/>
      </c>
      <c r="B1899" s="10" t="str">
        <f>IF(LEFT('KCC input'!C1900,2)="ZA",'KCC input'!C1900,"")</f>
        <v/>
      </c>
      <c r="C1899" s="10" t="str">
        <f>IF(LEFT('KCC input'!E1900,2)="ZA",'KCC input'!E1900,"")</f>
        <v>ZA_02616</v>
      </c>
      <c r="D1899" s="10" t="str">
        <f>IF(LEFT('KCC input'!G1900,2)="ZA",'KCC input'!G1900,"")</f>
        <v/>
      </c>
      <c r="E1899" s="10" t="str">
        <f>IF('KCC input'!H1900=0,"",'KCC input'!H1900)</f>
        <v>Ik heb een vraag over een uitgevoerde Samenvoeging</v>
      </c>
      <c r="F1899" s="10" t="str">
        <f>IF('KCC input'!H1900=0,"",'KCC input'!H1900)</f>
        <v>Ik heb een vraag over een uitgevoerde Samenvoeging</v>
      </c>
      <c r="G1899" s="10" t="str">
        <f t="shared" si="29"/>
        <v>A1ZKC011  Z719</v>
      </c>
      <c r="H1899" s="11" t="str">
        <f>IF('KCC input'!I1900=0,"",'KCC input'!I1900)</f>
        <v/>
      </c>
      <c r="I1899" s="10" t="str">
        <f>IF('KCC input'!K1900=0,"",'KCC input'!K1900)</f>
        <v>A1</v>
      </c>
      <c r="J1899" s="10" t="str">
        <f>IF('KCC input'!L1900=0,"",'KCC input'!L1900)</f>
        <v>ZKC011</v>
      </c>
      <c r="K1899" s="10" t="str">
        <f>IF('KCC input'!M1900=0,"",'KCC input'!M1900)</f>
        <v>Z719</v>
      </c>
      <c r="L1899" s="12"/>
    </row>
    <row r="1900" spans="1:12" s="4" customFormat="1" x14ac:dyDescent="0.25">
      <c r="A1900" s="10" t="str">
        <f>IF(LEFT('KCC input'!A1901,2)="ZA",'KCC input'!A1901,"")</f>
        <v/>
      </c>
      <c r="B1900" s="10" t="str">
        <f>IF(LEFT('KCC input'!C1901,2)="ZA",'KCC input'!C1901,"")</f>
        <v/>
      </c>
      <c r="C1900" s="10" t="str">
        <f>IF(LEFT('KCC input'!E1901,2)="ZA",'KCC input'!E1901,"")</f>
        <v/>
      </c>
      <c r="D1900" s="10" t="str">
        <f>IF(LEFT('KCC input'!G1901,2)="ZA",'KCC input'!G1901,"")</f>
        <v>ZA_02617</v>
      </c>
      <c r="E1900" s="10" t="str">
        <f>IF('KCC input'!H1901=0,"",'KCC input'!H1901)</f>
        <v>Wanneer krijg ik de kadastrale kaart?</v>
      </c>
      <c r="F1900" s="10" t="str">
        <f>IF('KCC input'!H1901=0,"",'KCC input'!H1901)</f>
        <v>Wanneer krijg ik de kadastrale kaart?</v>
      </c>
      <c r="G1900" s="10" t="str">
        <f t="shared" si="29"/>
        <v>A1ZKC011  Z720</v>
      </c>
      <c r="H1900" s="11" t="str">
        <f>IF('KCC input'!I1901=0,"",'KCC input'!I1901)</f>
        <v/>
      </c>
      <c r="I1900" s="10" t="str">
        <f>IF('KCC input'!K1901=0,"",'KCC input'!K1901)</f>
        <v>A1</v>
      </c>
      <c r="J1900" s="10" t="str">
        <f>IF('KCC input'!L1901=0,"",'KCC input'!L1901)</f>
        <v>ZKC011</v>
      </c>
      <c r="K1900" s="10" t="str">
        <f>IF('KCC input'!M1901=0,"",'KCC input'!M1901)</f>
        <v>Z720</v>
      </c>
      <c r="L1900" s="12"/>
    </row>
    <row r="1901" spans="1:12" s="4" customFormat="1" x14ac:dyDescent="0.25">
      <c r="A1901" s="10" t="str">
        <f>IF(LEFT('KCC input'!A1902,2)="ZA",'KCC input'!A1902,"")</f>
        <v/>
      </c>
      <c r="B1901" s="10" t="str">
        <f>IF(LEFT('KCC input'!C1902,2)="ZA",'KCC input'!C1902,"")</f>
        <v/>
      </c>
      <c r="C1901" s="10" t="str">
        <f>IF(LEFT('KCC input'!E1902,2)="ZA",'KCC input'!E1902,"")</f>
        <v/>
      </c>
      <c r="D1901" s="10" t="str">
        <f>IF(LEFT('KCC input'!G1902,2)="ZA",'KCC input'!G1902,"")</f>
        <v>ZA_02618</v>
      </c>
      <c r="E1901" s="10" t="str">
        <f>IF('KCC input'!H1902=0,"",'KCC input'!H1902)</f>
        <v>Wat is de oppervlakte?</v>
      </c>
      <c r="F1901" s="10" t="str">
        <f>IF('KCC input'!H1902=0,"",'KCC input'!H1902)</f>
        <v>Wat is de oppervlakte?</v>
      </c>
      <c r="G1901" s="10" t="str">
        <f t="shared" si="29"/>
        <v>A1ZKC011  Z721</v>
      </c>
      <c r="H1901" s="11" t="str">
        <f>IF('KCC input'!I1902=0,"",'KCC input'!I1902)</f>
        <v/>
      </c>
      <c r="I1901" s="10" t="str">
        <f>IF('KCC input'!K1902=0,"",'KCC input'!K1902)</f>
        <v>A1</v>
      </c>
      <c r="J1901" s="10" t="str">
        <f>IF('KCC input'!L1902=0,"",'KCC input'!L1902)</f>
        <v>ZKC011</v>
      </c>
      <c r="K1901" s="10" t="str">
        <f>IF('KCC input'!M1902=0,"",'KCC input'!M1902)</f>
        <v>Z721</v>
      </c>
      <c r="L1901" s="12"/>
    </row>
    <row r="1902" spans="1:12" s="4" customFormat="1" x14ac:dyDescent="0.25">
      <c r="A1902" s="10" t="str">
        <f>IF(LEFT('KCC input'!A1903,2)="ZA",'KCC input'!A1903,"")</f>
        <v/>
      </c>
      <c r="B1902" s="10" t="str">
        <f>IF(LEFT('KCC input'!C1903,2)="ZA",'KCC input'!C1903,"")</f>
        <v/>
      </c>
      <c r="C1902" s="10" t="str">
        <f>IF(LEFT('KCC input'!E1903,2)="ZA",'KCC input'!E1903,"")</f>
        <v/>
      </c>
      <c r="D1902" s="10" t="str">
        <f>IF(LEFT('KCC input'!G1903,2)="ZA",'KCC input'!G1903,"")</f>
        <v>ZA_02619</v>
      </c>
      <c r="E1902" s="10" t="str">
        <f>IF('KCC input'!H1903=0,"",'KCC input'!H1903)</f>
        <v>Wanneer krijg ik de nieuwe perceelnummers?</v>
      </c>
      <c r="F1902" s="10" t="str">
        <f>IF('KCC input'!H1903=0,"",'KCC input'!H1903)</f>
        <v>Wanneer krijg ik de nieuwe perceelnummers?</v>
      </c>
      <c r="G1902" s="10" t="str">
        <f t="shared" si="29"/>
        <v>A1ZKC011  Z722</v>
      </c>
      <c r="H1902" s="11" t="str">
        <f>IF('KCC input'!I1903=0,"",'KCC input'!I1903)</f>
        <v/>
      </c>
      <c r="I1902" s="10" t="str">
        <f>IF('KCC input'!K1903=0,"",'KCC input'!K1903)</f>
        <v>A1</v>
      </c>
      <c r="J1902" s="10" t="str">
        <f>IF('KCC input'!L1903=0,"",'KCC input'!L1903)</f>
        <v>ZKC011</v>
      </c>
      <c r="K1902" s="10" t="str">
        <f>IF('KCC input'!M1903=0,"",'KCC input'!M1903)</f>
        <v>Z722</v>
      </c>
      <c r="L1902" s="12"/>
    </row>
    <row r="1903" spans="1:12" s="4" customFormat="1" x14ac:dyDescent="0.25">
      <c r="A1903" s="10" t="str">
        <f>IF(LEFT('KCC input'!A1904,2)="ZA",'KCC input'!A1904,"")</f>
        <v/>
      </c>
      <c r="B1903" s="10" t="str">
        <f>IF(LEFT('KCC input'!C1904,2)="ZA",'KCC input'!C1904,"")</f>
        <v/>
      </c>
      <c r="C1903" s="10" t="str">
        <f>IF(LEFT('KCC input'!E1904,2)="ZA",'KCC input'!E1904,"")</f>
        <v/>
      </c>
      <c r="D1903" s="10" t="str">
        <f>IF(LEFT('KCC input'!G1904,2)="ZA",'KCC input'!G1904,"")</f>
        <v>ZA_02620</v>
      </c>
      <c r="E1903" s="10" t="str">
        <f>IF('KCC input'!H1904=0,"",'KCC input'!H1904)</f>
        <v>Klacht namelijk</v>
      </c>
      <c r="F1903" s="10" t="str">
        <f>IF('KCC input'!H1904=0,"",'KCC input'!H1904)</f>
        <v>Klacht namelijk</v>
      </c>
      <c r="G1903" s="10" t="str">
        <f t="shared" si="29"/>
        <v>A1ZKC011  Z723</v>
      </c>
      <c r="H1903" s="11" t="str">
        <f>IF('KCC input'!I1904=0,"",'KCC input'!I1904)</f>
        <v/>
      </c>
      <c r="I1903" s="10" t="str">
        <f>IF('KCC input'!K1904=0,"",'KCC input'!K1904)</f>
        <v>A1</v>
      </c>
      <c r="J1903" s="10" t="str">
        <f>IF('KCC input'!L1904=0,"",'KCC input'!L1904)</f>
        <v>ZKC011</v>
      </c>
      <c r="K1903" s="10" t="str">
        <f>IF('KCC input'!M1904=0,"",'KCC input'!M1904)</f>
        <v>Z723</v>
      </c>
      <c r="L1903" s="12"/>
    </row>
    <row r="1904" spans="1:12" s="4" customFormat="1" x14ac:dyDescent="0.25">
      <c r="A1904" s="10" t="str">
        <f>IF(LEFT('KCC input'!A1905,2)="ZA",'KCC input'!A1905,"")</f>
        <v/>
      </c>
      <c r="B1904" s="10" t="str">
        <f>IF(LEFT('KCC input'!C1905,2)="ZA",'KCC input'!C1905,"")</f>
        <v/>
      </c>
      <c r="C1904" s="10" t="str">
        <f>IF(LEFT('KCC input'!E1905,2)="ZA",'KCC input'!E1905,"")</f>
        <v/>
      </c>
      <c r="D1904" s="10" t="str">
        <f>IF(LEFT('KCC input'!G1905,2)="ZA",'KCC input'!G1905,"")</f>
        <v>ZA_02864</v>
      </c>
      <c r="E1904" s="10" t="str">
        <f>IF('KCC input'!H1905=0,"",'KCC input'!H1905)</f>
        <v xml:space="preserve">Sluiten ticket (uitgaand) </v>
      </c>
      <c r="F1904" s="10" t="str">
        <f>IF('KCC input'!H1905=0,"",'KCC input'!H1905)</f>
        <v xml:space="preserve">Sluiten ticket (uitgaand) </v>
      </c>
      <c r="G1904" s="10" t="str">
        <f t="shared" si="29"/>
        <v>A1ZKC011  Z780</v>
      </c>
      <c r="H1904" s="11" t="str">
        <f>IF('KCC input'!I1905=0,"",'KCC input'!I1905)</f>
        <v/>
      </c>
      <c r="I1904" s="10" t="str">
        <f>IF('KCC input'!K1905=0,"",'KCC input'!K1905)</f>
        <v>A1</v>
      </c>
      <c r="J1904" s="10" t="str">
        <f>IF('KCC input'!L1905=0,"",'KCC input'!L1905)</f>
        <v>ZKC011</v>
      </c>
      <c r="K1904" s="10" t="str">
        <f>IF('KCC input'!M1905=0,"",'KCC input'!M1905)</f>
        <v>Z780</v>
      </c>
      <c r="L1904" s="12"/>
    </row>
    <row r="1905" spans="1:12" s="4" customFormat="1" x14ac:dyDescent="0.25">
      <c r="A1905" s="10" t="str">
        <f>IF(LEFT('KCC input'!A1906,2)="ZA",'KCC input'!A1906,"")</f>
        <v/>
      </c>
      <c r="B1905" s="10" t="str">
        <f>IF(LEFT('KCC input'!C1906,2)="ZA",'KCC input'!C1906,"")</f>
        <v/>
      </c>
      <c r="C1905" s="10" t="str">
        <f>IF(LEFT('KCC input'!E1906,2)="ZA",'KCC input'!E1906,"")</f>
        <v>ZA_02621</v>
      </c>
      <c r="D1905" s="10" t="str">
        <f>IF(LEFT('KCC input'!G1906,2)="ZA",'KCC input'!G1906,"")</f>
        <v/>
      </c>
      <c r="E1905" s="10" t="str">
        <f>IF('KCC input'!H1906=0,"",'KCC input'!H1906)</f>
        <v>Ik heb een vraag over bestelling Veldwrk/Hulpkaart</v>
      </c>
      <c r="F1905" s="10" t="str">
        <f>IF('KCC input'!H1906=0,"",'KCC input'!H1906)</f>
        <v>Ik heb een vraag over bestelling Veldwrk/Hulpkaart</v>
      </c>
      <c r="G1905" s="10" t="str">
        <f t="shared" si="29"/>
        <v>A1ZKC011  Z724</v>
      </c>
      <c r="H1905" s="11" t="str">
        <f>IF('KCC input'!I1906=0,"",'KCC input'!I1906)</f>
        <v/>
      </c>
      <c r="I1905" s="10" t="str">
        <f>IF('KCC input'!K1906=0,"",'KCC input'!K1906)</f>
        <v>A1</v>
      </c>
      <c r="J1905" s="10" t="str">
        <f>IF('KCC input'!L1906=0,"",'KCC input'!L1906)</f>
        <v>ZKC011</v>
      </c>
      <c r="K1905" s="10" t="str">
        <f>IF('KCC input'!M1906=0,"",'KCC input'!M1906)</f>
        <v>Z724</v>
      </c>
      <c r="L1905" s="12"/>
    </row>
    <row r="1906" spans="1:12" s="4" customFormat="1" x14ac:dyDescent="0.25">
      <c r="A1906" s="10" t="str">
        <f>IF(LEFT('KCC input'!A1907,2)="ZA",'KCC input'!A1907,"")</f>
        <v/>
      </c>
      <c r="B1906" s="10" t="str">
        <f>IF(LEFT('KCC input'!C1907,2)="ZA",'KCC input'!C1907,"")</f>
        <v/>
      </c>
      <c r="C1906" s="10" t="str">
        <f>IF(LEFT('KCC input'!E1907,2)="ZA",'KCC input'!E1907,"")</f>
        <v/>
      </c>
      <c r="D1906" s="10" t="str">
        <f>IF(LEFT('KCC input'!G1907,2)="ZA",'KCC input'!G1907,"")</f>
        <v>ZA_02622</v>
      </c>
      <c r="E1906" s="10" t="str">
        <f>IF('KCC input'!H1907=0,"",'KCC input'!H1907)</f>
        <v>Ik begrijp het Veldwerk/Hulpkaart niet</v>
      </c>
      <c r="F1906" s="10" t="str">
        <f>IF('KCC input'!H1907=0,"",'KCC input'!H1907)</f>
        <v>Ik begrijp het Veldwerk/Hulpkaart niet</v>
      </c>
      <c r="G1906" s="10" t="str">
        <f t="shared" si="29"/>
        <v>A1ZKC011  Z725</v>
      </c>
      <c r="H1906" s="11" t="str">
        <f>IF('KCC input'!I1907=0,"",'KCC input'!I1907)</f>
        <v/>
      </c>
      <c r="I1906" s="10" t="str">
        <f>IF('KCC input'!K1907=0,"",'KCC input'!K1907)</f>
        <v>A1</v>
      </c>
      <c r="J1906" s="10" t="str">
        <f>IF('KCC input'!L1907=0,"",'KCC input'!L1907)</f>
        <v>ZKC011</v>
      </c>
      <c r="K1906" s="10" t="str">
        <f>IF('KCC input'!M1907=0,"",'KCC input'!M1907)</f>
        <v>Z725</v>
      </c>
      <c r="L1906" s="12"/>
    </row>
    <row r="1907" spans="1:12" s="4" customFormat="1" x14ac:dyDescent="0.25">
      <c r="A1907" s="10" t="str">
        <f>IF(LEFT('KCC input'!A1908,2)="ZA",'KCC input'!A1908,"")</f>
        <v/>
      </c>
      <c r="B1907" s="10" t="str">
        <f>IF(LEFT('KCC input'!C1908,2)="ZA",'KCC input'!C1908,"")</f>
        <v/>
      </c>
      <c r="C1907" s="10" t="str">
        <f>IF(LEFT('KCC input'!E1908,2)="ZA",'KCC input'!E1908,"")</f>
        <v/>
      </c>
      <c r="D1907" s="10" t="str">
        <f>IF(LEFT('KCC input'!G1908,2)="ZA",'KCC input'!G1908,"")</f>
        <v>ZA_02623</v>
      </c>
      <c r="E1907" s="10" t="str">
        <f>IF('KCC input'!H1908=0,"",'KCC input'!H1908)</f>
        <v>De gegevens zijn onleesbaar</v>
      </c>
      <c r="F1907" s="10" t="str">
        <f>IF('KCC input'!H1908=0,"",'KCC input'!H1908)</f>
        <v>De gegevens zijn onleesbaar</v>
      </c>
      <c r="G1907" s="10" t="str">
        <f t="shared" si="29"/>
        <v>A1ZKC011  Z726</v>
      </c>
      <c r="H1907" s="11" t="str">
        <f>IF('KCC input'!I1908=0,"",'KCC input'!I1908)</f>
        <v/>
      </c>
      <c r="I1907" s="10" t="str">
        <f>IF('KCC input'!K1908=0,"",'KCC input'!K1908)</f>
        <v>A1</v>
      </c>
      <c r="J1907" s="10" t="str">
        <f>IF('KCC input'!L1908=0,"",'KCC input'!L1908)</f>
        <v>ZKC011</v>
      </c>
      <c r="K1907" s="10" t="str">
        <f>IF('KCC input'!M1908=0,"",'KCC input'!M1908)</f>
        <v>Z726</v>
      </c>
      <c r="L1907" s="12"/>
    </row>
    <row r="1908" spans="1:12" s="4" customFormat="1" x14ac:dyDescent="0.25">
      <c r="A1908" s="10" t="str">
        <f>IF(LEFT('KCC input'!A1909,2)="ZA",'KCC input'!A1909,"")</f>
        <v/>
      </c>
      <c r="B1908" s="10" t="str">
        <f>IF(LEFT('KCC input'!C1909,2)="ZA",'KCC input'!C1909,"")</f>
        <v/>
      </c>
      <c r="C1908" s="10" t="str">
        <f>IF(LEFT('KCC input'!E1909,2)="ZA",'KCC input'!E1909,"")</f>
        <v/>
      </c>
      <c r="D1908" s="10" t="str">
        <f>IF(LEFT('KCC input'!G1909,2)="ZA",'KCC input'!G1909,"")</f>
        <v>ZA_02624</v>
      </c>
      <c r="E1908" s="10" t="str">
        <f>IF('KCC input'!H1909=0,"",'KCC input'!H1909)</f>
        <v>Ik heb het verkeerde ontvangen</v>
      </c>
      <c r="F1908" s="10" t="str">
        <f>IF('KCC input'!H1909=0,"",'KCC input'!H1909)</f>
        <v>Ik heb het verkeerde ontvangen</v>
      </c>
      <c r="G1908" s="10" t="str">
        <f t="shared" si="29"/>
        <v>A1ZKC011  Z727</v>
      </c>
      <c r="H1908" s="11" t="str">
        <f>IF('KCC input'!I1909=0,"",'KCC input'!I1909)</f>
        <v/>
      </c>
      <c r="I1908" s="10" t="str">
        <f>IF('KCC input'!K1909=0,"",'KCC input'!K1909)</f>
        <v>A1</v>
      </c>
      <c r="J1908" s="10" t="str">
        <f>IF('KCC input'!L1909=0,"",'KCC input'!L1909)</f>
        <v>ZKC011</v>
      </c>
      <c r="K1908" s="10" t="str">
        <f>IF('KCC input'!M1909=0,"",'KCC input'!M1909)</f>
        <v>Z727</v>
      </c>
      <c r="L1908" s="12"/>
    </row>
    <row r="1909" spans="1:12" s="4" customFormat="1" x14ac:dyDescent="0.25">
      <c r="A1909" s="10" t="str">
        <f>IF(LEFT('KCC input'!A1910,2)="ZA",'KCC input'!A1910,"")</f>
        <v/>
      </c>
      <c r="B1909" s="10" t="str">
        <f>IF(LEFT('KCC input'!C1910,2)="ZA",'KCC input'!C1910,"")</f>
        <v/>
      </c>
      <c r="C1909" s="10" t="str">
        <f>IF(LEFT('KCC input'!E1910,2)="ZA",'KCC input'!E1910,"")</f>
        <v/>
      </c>
      <c r="D1909" s="10" t="str">
        <f>IF(LEFT('KCC input'!G1910,2)="ZA",'KCC input'!G1910,"")</f>
        <v>ZA_02625</v>
      </c>
      <c r="E1909" s="10" t="str">
        <f>IF('KCC input'!H1910=0,"",'KCC input'!H1910)</f>
        <v xml:space="preserve">Waarom heb ik geen Veldwerk ontvangen? </v>
      </c>
      <c r="F1909" s="10" t="str">
        <f>IF('KCC input'!H1910=0,"",'KCC input'!H1910)</f>
        <v xml:space="preserve">Waarom heb ik geen Veldwerk ontvangen? </v>
      </c>
      <c r="G1909" s="10" t="str">
        <f t="shared" si="29"/>
        <v>A1ZKC011  Z728</v>
      </c>
      <c r="H1909" s="11" t="str">
        <f>IF('KCC input'!I1910=0,"",'KCC input'!I1910)</f>
        <v/>
      </c>
      <c r="I1909" s="10" t="str">
        <f>IF('KCC input'!K1910=0,"",'KCC input'!K1910)</f>
        <v>A1</v>
      </c>
      <c r="J1909" s="10" t="str">
        <f>IF('KCC input'!L1910=0,"",'KCC input'!L1910)</f>
        <v>ZKC011</v>
      </c>
      <c r="K1909" s="10" t="str">
        <f>IF('KCC input'!M1910=0,"",'KCC input'!M1910)</f>
        <v>Z728</v>
      </c>
      <c r="L1909" s="12"/>
    </row>
    <row r="1910" spans="1:12" s="4" customFormat="1" x14ac:dyDescent="0.25">
      <c r="A1910" s="10" t="str">
        <f>IF(LEFT('KCC input'!A1911,2)="ZA",'KCC input'!A1911,"")</f>
        <v/>
      </c>
      <c r="B1910" s="10" t="str">
        <f>IF(LEFT('KCC input'!C1911,2)="ZA",'KCC input'!C1911,"")</f>
        <v/>
      </c>
      <c r="C1910" s="10" t="str">
        <f>IF(LEFT('KCC input'!E1911,2)="ZA",'KCC input'!E1911,"")</f>
        <v/>
      </c>
      <c r="D1910" s="10" t="str">
        <f>IF(LEFT('KCC input'!G1911,2)="ZA",'KCC input'!G1911,"")</f>
        <v>ZA_02865</v>
      </c>
      <c r="E1910" s="10" t="str">
        <f>IF('KCC input'!H1911=0,"",'KCC input'!H1911)</f>
        <v xml:space="preserve">Sluiten ticket (uitgaand) </v>
      </c>
      <c r="F1910" s="10" t="str">
        <f>IF('KCC input'!H1911=0,"",'KCC input'!H1911)</f>
        <v xml:space="preserve">Sluiten ticket (uitgaand) </v>
      </c>
      <c r="G1910" s="10" t="str">
        <f t="shared" si="29"/>
        <v>A1ZKC011  Z781</v>
      </c>
      <c r="H1910" s="11" t="str">
        <f>IF('KCC input'!I1911=0,"",'KCC input'!I1911)</f>
        <v/>
      </c>
      <c r="I1910" s="10" t="str">
        <f>IF('KCC input'!K1911=0,"",'KCC input'!K1911)</f>
        <v>A1</v>
      </c>
      <c r="J1910" s="10" t="str">
        <f>IF('KCC input'!L1911=0,"",'KCC input'!L1911)</f>
        <v>ZKC011</v>
      </c>
      <c r="K1910" s="10" t="str">
        <f>IF('KCC input'!M1911=0,"",'KCC input'!M1911)</f>
        <v>Z781</v>
      </c>
      <c r="L1910" s="12"/>
    </row>
    <row r="1911" spans="1:12" s="4" customFormat="1" x14ac:dyDescent="0.25">
      <c r="A1911" s="10" t="str">
        <f>IF(LEFT('KCC input'!A1912,2)="ZA",'KCC input'!A1912,"")</f>
        <v/>
      </c>
      <c r="B1911" s="10" t="str">
        <f>IF(LEFT('KCC input'!C1912,2)="ZA",'KCC input'!C1912,"")</f>
        <v/>
      </c>
      <c r="C1911" s="10" t="str">
        <f>IF(LEFT('KCC input'!E1912,2)="ZA",'KCC input'!E1912,"")</f>
        <v>ZA_02626</v>
      </c>
      <c r="D1911" s="10" t="str">
        <f>IF(LEFT('KCC input'!G1912,2)="ZA",'KCC input'!G1912,"")</f>
        <v/>
      </c>
      <c r="E1911" s="10" t="str">
        <f>IF('KCC input'!H1912=0,"",'KCC input'!H1912)</f>
        <v>Ik heb een vraag over verwerking opdracht Meetgeg.</v>
      </c>
      <c r="F1911" s="10" t="str">
        <f>IF('KCC input'!H1912=0,"",'KCC input'!H1912)</f>
        <v>Ik heb een vraag over verwerking opdracht Meetgeg.</v>
      </c>
      <c r="G1911" s="10" t="str">
        <f t="shared" si="29"/>
        <v>A1ZKC011  Z729</v>
      </c>
      <c r="H1911" s="11" t="str">
        <f>IF('KCC input'!I1912=0,"",'KCC input'!I1912)</f>
        <v/>
      </c>
      <c r="I1911" s="10" t="str">
        <f>IF('KCC input'!K1912=0,"",'KCC input'!K1912)</f>
        <v>A1</v>
      </c>
      <c r="J1911" s="10" t="str">
        <f>IF('KCC input'!L1912=0,"",'KCC input'!L1912)</f>
        <v>ZKC011</v>
      </c>
      <c r="K1911" s="10" t="str">
        <f>IF('KCC input'!M1912=0,"",'KCC input'!M1912)</f>
        <v>Z729</v>
      </c>
      <c r="L1911" s="12"/>
    </row>
    <row r="1912" spans="1:12" s="4" customFormat="1" x14ac:dyDescent="0.25">
      <c r="A1912" s="10" t="str">
        <f>IF(LEFT('KCC input'!A1913,2)="ZA",'KCC input'!A1913,"")</f>
        <v/>
      </c>
      <c r="B1912" s="10" t="str">
        <f>IF(LEFT('KCC input'!C1913,2)="ZA",'KCC input'!C1913,"")</f>
        <v/>
      </c>
      <c r="C1912" s="10" t="str">
        <f>IF(LEFT('KCC input'!E1913,2)="ZA",'KCC input'!E1913,"")</f>
        <v/>
      </c>
      <c r="D1912" s="10" t="str">
        <f>IF(LEFT('KCC input'!G1913,2)="ZA",'KCC input'!G1913,"")</f>
        <v>ZA_02627</v>
      </c>
      <c r="E1912" s="10" t="str">
        <f>IF('KCC input'!H1913=0,"",'KCC input'!H1913)</f>
        <v>Ik heb een vraag over de vergoeding</v>
      </c>
      <c r="F1912" s="10" t="str">
        <f>IF('KCC input'!H1913=0,"",'KCC input'!H1913)</f>
        <v>Ik heb een vraag over de vergoeding</v>
      </c>
      <c r="G1912" s="10" t="str">
        <f t="shared" si="29"/>
        <v>A1ZKC011  Z730</v>
      </c>
      <c r="H1912" s="11" t="str">
        <f>IF('KCC input'!I1913=0,"",'KCC input'!I1913)</f>
        <v/>
      </c>
      <c r="I1912" s="10" t="str">
        <f>IF('KCC input'!K1913=0,"",'KCC input'!K1913)</f>
        <v>A1</v>
      </c>
      <c r="J1912" s="10" t="str">
        <f>IF('KCC input'!L1913=0,"",'KCC input'!L1913)</f>
        <v>ZKC011</v>
      </c>
      <c r="K1912" s="10" t="str">
        <f>IF('KCC input'!M1913=0,"",'KCC input'!M1913)</f>
        <v>Z730</v>
      </c>
      <c r="L1912" s="12"/>
    </row>
    <row r="1913" spans="1:12" s="4" customFormat="1" x14ac:dyDescent="0.25">
      <c r="A1913" s="10" t="str">
        <f>IF(LEFT('KCC input'!A1914,2)="ZA",'KCC input'!A1914,"")</f>
        <v/>
      </c>
      <c r="B1913" s="10" t="str">
        <f>IF(LEFT('KCC input'!C1914,2)="ZA",'KCC input'!C1914,"")</f>
        <v/>
      </c>
      <c r="C1913" s="10" t="str">
        <f>IF(LEFT('KCC input'!E1914,2)="ZA",'KCC input'!E1914,"")</f>
        <v/>
      </c>
      <c r="D1913" s="10" t="str">
        <f>IF(LEFT('KCC input'!G1914,2)="ZA",'KCC input'!G1914,"")</f>
        <v>ZA_02628</v>
      </c>
      <c r="E1913" s="10" t="str">
        <f>IF('KCC input'!H1914=0,"",'KCC input'!H1914)</f>
        <v>Ik heb een vraag over de vergoeding verificatie</v>
      </c>
      <c r="F1913" s="10" t="str">
        <f>IF('KCC input'!H1914=0,"",'KCC input'!H1914)</f>
        <v>Ik heb een vraag over de vergoeding verificatie</v>
      </c>
      <c r="G1913" s="10" t="str">
        <f t="shared" si="29"/>
        <v>A1ZKC011  Z731</v>
      </c>
      <c r="H1913" s="11" t="str">
        <f>IF('KCC input'!I1914=0,"",'KCC input'!I1914)</f>
        <v/>
      </c>
      <c r="I1913" s="10" t="str">
        <f>IF('KCC input'!K1914=0,"",'KCC input'!K1914)</f>
        <v>A1</v>
      </c>
      <c r="J1913" s="10" t="str">
        <f>IF('KCC input'!L1914=0,"",'KCC input'!L1914)</f>
        <v>ZKC011</v>
      </c>
      <c r="K1913" s="10" t="str">
        <f>IF('KCC input'!M1914=0,"",'KCC input'!M1914)</f>
        <v>Z731</v>
      </c>
      <c r="L1913" s="12"/>
    </row>
    <row r="1914" spans="1:12" s="4" customFormat="1" x14ac:dyDescent="0.25">
      <c r="A1914" s="10" t="str">
        <f>IF(LEFT('KCC input'!A1915,2)="ZA",'KCC input'!A1915,"")</f>
        <v/>
      </c>
      <c r="B1914" s="10" t="str">
        <f>IF(LEFT('KCC input'!C1915,2)="ZA",'KCC input'!C1915,"")</f>
        <v/>
      </c>
      <c r="C1914" s="10" t="str">
        <f>IF(LEFT('KCC input'!E1915,2)="ZA",'KCC input'!E1915,"")</f>
        <v/>
      </c>
      <c r="D1914" s="10" t="str">
        <f>IF(LEFT('KCC input'!G1915,2)="ZA",'KCC input'!G1915,"")</f>
        <v>ZA_02629</v>
      </c>
      <c r="E1914" s="10" t="str">
        <f>IF('KCC input'!H1915=0,"",'KCC input'!H1915)</f>
        <v>Ik denk dat de verwerking niet klopt</v>
      </c>
      <c r="F1914" s="10" t="str">
        <f>IF('KCC input'!H1915=0,"",'KCC input'!H1915)</f>
        <v>Ik denk dat de verwerking niet klopt</v>
      </c>
      <c r="G1914" s="10" t="str">
        <f t="shared" si="29"/>
        <v>A1ZKC011  Z732</v>
      </c>
      <c r="H1914" s="11" t="str">
        <f>IF('KCC input'!I1915=0,"",'KCC input'!I1915)</f>
        <v/>
      </c>
      <c r="I1914" s="10" t="str">
        <f>IF('KCC input'!K1915=0,"",'KCC input'!K1915)</f>
        <v>A1</v>
      </c>
      <c r="J1914" s="10" t="str">
        <f>IF('KCC input'!L1915=0,"",'KCC input'!L1915)</f>
        <v>ZKC011</v>
      </c>
      <c r="K1914" s="10" t="str">
        <f>IF('KCC input'!M1915=0,"",'KCC input'!M1915)</f>
        <v>Z732</v>
      </c>
      <c r="L1914" s="12"/>
    </row>
    <row r="1915" spans="1:12" s="4" customFormat="1" x14ac:dyDescent="0.25">
      <c r="A1915" s="10" t="str">
        <f>IF(LEFT('KCC input'!A1916,2)="ZA",'KCC input'!A1916,"")</f>
        <v/>
      </c>
      <c r="B1915" s="10" t="str">
        <f>IF(LEFT('KCC input'!C1916,2)="ZA",'KCC input'!C1916,"")</f>
        <v/>
      </c>
      <c r="C1915" s="10" t="str">
        <f>IF(LEFT('KCC input'!E1916,2)="ZA",'KCC input'!E1916,"")</f>
        <v/>
      </c>
      <c r="D1915" s="10" t="str">
        <f>IF(LEFT('KCC input'!G1916,2)="ZA",'KCC input'!G1916,"")</f>
        <v>ZA_02866</v>
      </c>
      <c r="E1915" s="10" t="str">
        <f>IF('KCC input'!H1916=0,"",'KCC input'!H1916)</f>
        <v xml:space="preserve">Sluiten ticket (uitgaand) </v>
      </c>
      <c r="F1915" s="10" t="str">
        <f>IF('KCC input'!H1916=0,"",'KCC input'!H1916)</f>
        <v xml:space="preserve">Sluiten ticket (uitgaand) </v>
      </c>
      <c r="G1915" s="10" t="str">
        <f t="shared" si="29"/>
        <v>A1ZKC011  Z782</v>
      </c>
      <c r="H1915" s="11" t="str">
        <f>IF('KCC input'!I1916=0,"",'KCC input'!I1916)</f>
        <v/>
      </c>
      <c r="I1915" s="10" t="str">
        <f>IF('KCC input'!K1916=0,"",'KCC input'!K1916)</f>
        <v>A1</v>
      </c>
      <c r="J1915" s="10" t="str">
        <f>IF('KCC input'!L1916=0,"",'KCC input'!L1916)</f>
        <v>ZKC011</v>
      </c>
      <c r="K1915" s="10" t="str">
        <f>IF('KCC input'!M1916=0,"",'KCC input'!M1916)</f>
        <v>Z782</v>
      </c>
      <c r="L1915" s="12"/>
    </row>
    <row r="1916" spans="1:12" s="4" customFormat="1" x14ac:dyDescent="0.25">
      <c r="A1916" s="10" t="str">
        <f>IF(LEFT('KCC input'!A1917,2)="ZA",'KCC input'!A1917,"")</f>
        <v/>
      </c>
      <c r="B1916" s="10" t="str">
        <f>IF(LEFT('KCC input'!C1917,2)="ZA",'KCC input'!C1917,"")</f>
        <v/>
      </c>
      <c r="C1916" s="10" t="str">
        <f>IF(LEFT('KCC input'!E1917,2)="ZA",'KCC input'!E1917,"")</f>
        <v>ZA_02630</v>
      </c>
      <c r="D1916" s="10" t="str">
        <f>IF(LEFT('KCC input'!G1917,2)="ZA",'KCC input'!G1917,"")</f>
        <v/>
      </c>
      <c r="E1916" s="10" t="str">
        <f>IF('KCC input'!H1917=0,"",'KCC input'!H1917)</f>
        <v>Ik heb een vraag over een ontvangen Kennisgeving</v>
      </c>
      <c r="F1916" s="10" t="str">
        <f>IF('KCC input'!H1917=0,"",'KCC input'!H1917)</f>
        <v>Ik heb een vraag over een ontvangen Kennisgeving</v>
      </c>
      <c r="G1916" s="10" t="str">
        <f t="shared" si="29"/>
        <v>A1ZKC011  Z733</v>
      </c>
      <c r="H1916" s="11" t="str">
        <f>IF('KCC input'!I1917=0,"",'KCC input'!I1917)</f>
        <v/>
      </c>
      <c r="I1916" s="10" t="str">
        <f>IF('KCC input'!K1917=0,"",'KCC input'!K1917)</f>
        <v>A1</v>
      </c>
      <c r="J1916" s="10" t="str">
        <f>IF('KCC input'!L1917=0,"",'KCC input'!L1917)</f>
        <v>ZKC011</v>
      </c>
      <c r="K1916" s="10" t="str">
        <f>IF('KCC input'!M1917=0,"",'KCC input'!M1917)</f>
        <v>Z733</v>
      </c>
      <c r="L1916" s="12"/>
    </row>
    <row r="1917" spans="1:12" s="4" customFormat="1" x14ac:dyDescent="0.25">
      <c r="A1917" s="10" t="str">
        <f>IF(LEFT('KCC input'!A1918,2)="ZA",'KCC input'!A1918,"")</f>
        <v/>
      </c>
      <c r="B1917" s="10" t="str">
        <f>IF(LEFT('KCC input'!C1918,2)="ZA",'KCC input'!C1918,"")</f>
        <v/>
      </c>
      <c r="C1917" s="10" t="str">
        <f>IF(LEFT('KCC input'!E1918,2)="ZA",'KCC input'!E1918,"")</f>
        <v/>
      </c>
      <c r="D1917" s="10" t="str">
        <f>IF(LEFT('KCC input'!G1918,2)="ZA",'KCC input'!G1918,"")</f>
        <v>ZA_02631</v>
      </c>
      <c r="E1917" s="10" t="str">
        <f>IF('KCC input'!H1918=0,"",'KCC input'!H1918)</f>
        <v>Waarom staat er adres onbekend?</v>
      </c>
      <c r="F1917" s="10" t="str">
        <f>IF('KCC input'!H1918=0,"",'KCC input'!H1918)</f>
        <v>Waarom staat er adres onbekend?</v>
      </c>
      <c r="G1917" s="10" t="str">
        <f t="shared" si="29"/>
        <v>A1ZKC011  Z734</v>
      </c>
      <c r="H1917" s="11" t="str">
        <f>IF('KCC input'!I1918=0,"",'KCC input'!I1918)</f>
        <v/>
      </c>
      <c r="I1917" s="10" t="str">
        <f>IF('KCC input'!K1918=0,"",'KCC input'!K1918)</f>
        <v>A1</v>
      </c>
      <c r="J1917" s="10" t="str">
        <f>IF('KCC input'!L1918=0,"",'KCC input'!L1918)</f>
        <v>ZKC011</v>
      </c>
      <c r="K1917" s="10" t="str">
        <f>IF('KCC input'!M1918=0,"",'KCC input'!M1918)</f>
        <v>Z734</v>
      </c>
      <c r="L1917" s="12"/>
    </row>
    <row r="1918" spans="1:12" s="4" customFormat="1" x14ac:dyDescent="0.25">
      <c r="A1918" s="10" t="str">
        <f>IF(LEFT('KCC input'!A1919,2)="ZA",'KCC input'!A1919,"")</f>
        <v/>
      </c>
      <c r="B1918" s="10" t="str">
        <f>IF(LEFT('KCC input'!C1919,2)="ZA",'KCC input'!C1919,"")</f>
        <v/>
      </c>
      <c r="C1918" s="10" t="str">
        <f>IF(LEFT('KCC input'!E1919,2)="ZA",'KCC input'!E1919,"")</f>
        <v/>
      </c>
      <c r="D1918" s="10" t="str">
        <f>IF(LEFT('KCC input'!G1919,2)="ZA",'KCC input'!G1919,"")</f>
        <v>ZA_02632</v>
      </c>
      <c r="E1918" s="10" t="str">
        <f>IF('KCC input'!H1919=0,"",'KCC input'!H1919)</f>
        <v>Ik heb geen Kennisgeving ontvangen?</v>
      </c>
      <c r="F1918" s="10" t="str">
        <f>IF('KCC input'!H1919=0,"",'KCC input'!H1919)</f>
        <v>Ik heb geen Kennisgeving ontvangen?</v>
      </c>
      <c r="G1918" s="10" t="str">
        <f t="shared" si="29"/>
        <v>A1ZKC011  Z735</v>
      </c>
      <c r="H1918" s="11" t="str">
        <f>IF('KCC input'!I1919=0,"",'KCC input'!I1919)</f>
        <v/>
      </c>
      <c r="I1918" s="10" t="str">
        <f>IF('KCC input'!K1919=0,"",'KCC input'!K1919)</f>
        <v>A1</v>
      </c>
      <c r="J1918" s="10" t="str">
        <f>IF('KCC input'!L1919=0,"",'KCC input'!L1919)</f>
        <v>ZKC011</v>
      </c>
      <c r="K1918" s="10" t="str">
        <f>IF('KCC input'!M1919=0,"",'KCC input'!M1919)</f>
        <v>Z735</v>
      </c>
      <c r="L1918" s="12"/>
    </row>
    <row r="1919" spans="1:12" s="4" customFormat="1" x14ac:dyDescent="0.25">
      <c r="A1919" s="10" t="str">
        <f>IF(LEFT('KCC input'!A1920,2)="ZA",'KCC input'!A1920,"")</f>
        <v/>
      </c>
      <c r="B1919" s="10" t="str">
        <f>IF(LEFT('KCC input'!C1920,2)="ZA",'KCC input'!C1920,"")</f>
        <v/>
      </c>
      <c r="C1919" s="10" t="str">
        <f>IF(LEFT('KCC input'!E1920,2)="ZA",'KCC input'!E1920,"")</f>
        <v/>
      </c>
      <c r="D1919" s="10" t="str">
        <f>IF(LEFT('KCC input'!G1920,2)="ZA",'KCC input'!G1920,"")</f>
        <v>ZA_02633</v>
      </c>
      <c r="E1919" s="10" t="str">
        <f>IF('KCC input'!H1920=0,"",'KCC input'!H1920)</f>
        <v>Waarom zit er geen kaart bij?</v>
      </c>
      <c r="F1919" s="10" t="str">
        <f>IF('KCC input'!H1920=0,"",'KCC input'!H1920)</f>
        <v>Waarom zit er geen kaart bij?</v>
      </c>
      <c r="G1919" s="10" t="str">
        <f t="shared" si="29"/>
        <v>A1ZKC011  Z736</v>
      </c>
      <c r="H1919" s="11" t="str">
        <f>IF('KCC input'!I1920=0,"",'KCC input'!I1920)</f>
        <v/>
      </c>
      <c r="I1919" s="10" t="str">
        <f>IF('KCC input'!K1920=0,"",'KCC input'!K1920)</f>
        <v>A1</v>
      </c>
      <c r="J1919" s="10" t="str">
        <f>IF('KCC input'!L1920=0,"",'KCC input'!L1920)</f>
        <v>ZKC011</v>
      </c>
      <c r="K1919" s="10" t="str">
        <f>IF('KCC input'!M1920=0,"",'KCC input'!M1920)</f>
        <v>Z736</v>
      </c>
      <c r="L1919" s="12"/>
    </row>
    <row r="1920" spans="1:12" s="4" customFormat="1" x14ac:dyDescent="0.25">
      <c r="A1920" s="10" t="str">
        <f>IF(LEFT('KCC input'!A1921,2)="ZA",'KCC input'!A1921,"")</f>
        <v/>
      </c>
      <c r="B1920" s="10" t="str">
        <f>IF(LEFT('KCC input'!C1921,2)="ZA",'KCC input'!C1921,"")</f>
        <v/>
      </c>
      <c r="C1920" s="10" t="str">
        <f>IF(LEFT('KCC input'!E1921,2)="ZA",'KCC input'!E1921,"")</f>
        <v/>
      </c>
      <c r="D1920" s="10" t="str">
        <f>IF(LEFT('KCC input'!G1921,2)="ZA",'KCC input'!G1921,"")</f>
        <v>ZA_02634</v>
      </c>
      <c r="E1920" s="10" t="str">
        <f>IF('KCC input'!H1921=0,"",'KCC input'!H1921)</f>
        <v>Ik heb een vraag over de inhoud?</v>
      </c>
      <c r="F1920" s="10" t="str">
        <f>IF('KCC input'!H1921=0,"",'KCC input'!H1921)</f>
        <v>Ik heb een vraag over de inhoud?</v>
      </c>
      <c r="G1920" s="10" t="str">
        <f t="shared" si="29"/>
        <v>A1ZKC011  Z737</v>
      </c>
      <c r="H1920" s="11" t="str">
        <f>IF('KCC input'!I1921=0,"",'KCC input'!I1921)</f>
        <v/>
      </c>
      <c r="I1920" s="10" t="str">
        <f>IF('KCC input'!K1921=0,"",'KCC input'!K1921)</f>
        <v>A1</v>
      </c>
      <c r="J1920" s="10" t="str">
        <f>IF('KCC input'!L1921=0,"",'KCC input'!L1921)</f>
        <v>ZKC011</v>
      </c>
      <c r="K1920" s="10" t="str">
        <f>IF('KCC input'!M1921=0,"",'KCC input'!M1921)</f>
        <v>Z737</v>
      </c>
      <c r="L1920" s="12"/>
    </row>
    <row r="1921" spans="1:12" s="4" customFormat="1" x14ac:dyDescent="0.25">
      <c r="A1921" s="10" t="str">
        <f>IF(LEFT('KCC input'!A1922,2)="ZA",'KCC input'!A1922,"")</f>
        <v/>
      </c>
      <c r="B1921" s="10" t="str">
        <f>IF(LEFT('KCC input'!C1922,2)="ZA",'KCC input'!C1922,"")</f>
        <v/>
      </c>
      <c r="C1921" s="10" t="str">
        <f>IF(LEFT('KCC input'!E1922,2)="ZA",'KCC input'!E1922,"")</f>
        <v/>
      </c>
      <c r="D1921" s="10" t="str">
        <f>IF(LEFT('KCC input'!G1922,2)="ZA",'KCC input'!G1922,"")</f>
        <v>ZA_02635</v>
      </c>
      <c r="E1921" s="10" t="str">
        <f>IF('KCC input'!H1922=0,"",'KCC input'!H1922)</f>
        <v>De objectgegevens zijn onjuist</v>
      </c>
      <c r="F1921" s="10" t="str">
        <f>IF('KCC input'!H1922=0,"",'KCC input'!H1922)</f>
        <v>De objectgegevens zijn onjuist</v>
      </c>
      <c r="G1921" s="10" t="str">
        <f t="shared" si="29"/>
        <v>A1ZKC011  Z738</v>
      </c>
      <c r="H1921" s="11" t="str">
        <f>IF('KCC input'!I1922=0,"",'KCC input'!I1922)</f>
        <v/>
      </c>
      <c r="I1921" s="10" t="str">
        <f>IF('KCC input'!K1922=0,"",'KCC input'!K1922)</f>
        <v>A1</v>
      </c>
      <c r="J1921" s="10" t="str">
        <f>IF('KCC input'!L1922=0,"",'KCC input'!L1922)</f>
        <v>ZKC011</v>
      </c>
      <c r="K1921" s="10" t="str">
        <f>IF('KCC input'!M1922=0,"",'KCC input'!M1922)</f>
        <v>Z738</v>
      </c>
      <c r="L1921" s="12"/>
    </row>
    <row r="1922" spans="1:12" s="4" customFormat="1" x14ac:dyDescent="0.25">
      <c r="A1922" s="10" t="str">
        <f>IF(LEFT('KCC input'!A1923,2)="ZA",'KCC input'!A1923,"")</f>
        <v/>
      </c>
      <c r="B1922" s="10" t="str">
        <f>IF(LEFT('KCC input'!C1923,2)="ZA",'KCC input'!C1923,"")</f>
        <v/>
      </c>
      <c r="C1922" s="10" t="str">
        <f>IF(LEFT('KCC input'!E1923,2)="ZA",'KCC input'!E1923,"")</f>
        <v/>
      </c>
      <c r="D1922" s="10" t="str">
        <f>IF(LEFT('KCC input'!G1923,2)="ZA",'KCC input'!G1923,"")</f>
        <v>ZA_02636</v>
      </c>
      <c r="E1922" s="10" t="str">
        <f>IF('KCC input'!H1923=0,"",'KCC input'!H1923)</f>
        <v>De subjectgegevens zijn onjuist</v>
      </c>
      <c r="F1922" s="10" t="str">
        <f>IF('KCC input'!H1923=0,"",'KCC input'!H1923)</f>
        <v>De subjectgegevens zijn onjuist</v>
      </c>
      <c r="G1922" s="10" t="str">
        <f t="shared" si="29"/>
        <v>A1ZKC011  Z739</v>
      </c>
      <c r="H1922" s="11" t="str">
        <f>IF('KCC input'!I1923=0,"",'KCC input'!I1923)</f>
        <v/>
      </c>
      <c r="I1922" s="10" t="str">
        <f>IF('KCC input'!K1923=0,"",'KCC input'!K1923)</f>
        <v>A1</v>
      </c>
      <c r="J1922" s="10" t="str">
        <f>IF('KCC input'!L1923=0,"",'KCC input'!L1923)</f>
        <v>ZKC011</v>
      </c>
      <c r="K1922" s="10" t="str">
        <f>IF('KCC input'!M1923=0,"",'KCC input'!M1923)</f>
        <v>Z739</v>
      </c>
      <c r="L1922" s="12"/>
    </row>
    <row r="1923" spans="1:12" s="4" customFormat="1" x14ac:dyDescent="0.25">
      <c r="A1923" s="10" t="str">
        <f>IF(LEFT('KCC input'!A1924,2)="ZA",'KCC input'!A1924,"")</f>
        <v/>
      </c>
      <c r="B1923" s="10" t="str">
        <f>IF(LEFT('KCC input'!C1924,2)="ZA",'KCC input'!C1924,"")</f>
        <v/>
      </c>
      <c r="C1923" s="10" t="str">
        <f>IF(LEFT('KCC input'!E1924,2)="ZA",'KCC input'!E1924,"")</f>
        <v/>
      </c>
      <c r="D1923" s="10" t="str">
        <f>IF(LEFT('KCC input'!G1924,2)="ZA",'KCC input'!G1924,"")</f>
        <v>ZA_02867</v>
      </c>
      <c r="E1923" s="10" t="str">
        <f>IF('KCC input'!H1924=0,"",'KCC input'!H1924)</f>
        <v xml:space="preserve">Sluiten ticket (uitgaand) </v>
      </c>
      <c r="F1923" s="10" t="str">
        <f>IF('KCC input'!H1924=0,"",'KCC input'!H1924)</f>
        <v xml:space="preserve">Sluiten ticket (uitgaand) </v>
      </c>
      <c r="G1923" s="10" t="str">
        <f t="shared" si="29"/>
        <v>A1ZKC011  Z783</v>
      </c>
      <c r="H1923" s="11" t="str">
        <f>IF('KCC input'!I1924=0,"",'KCC input'!I1924)</f>
        <v/>
      </c>
      <c r="I1923" s="10" t="str">
        <f>IF('KCC input'!K1924=0,"",'KCC input'!K1924)</f>
        <v>A1</v>
      </c>
      <c r="J1923" s="10" t="str">
        <f>IF('KCC input'!L1924=0,"",'KCC input'!L1924)</f>
        <v>ZKC011</v>
      </c>
      <c r="K1923" s="10" t="str">
        <f>IF('KCC input'!M1924=0,"",'KCC input'!M1924)</f>
        <v>Z783</v>
      </c>
      <c r="L1923" s="12"/>
    </row>
    <row r="1924" spans="1:12" s="4" customFormat="1" x14ac:dyDescent="0.25">
      <c r="A1924" s="10" t="str">
        <f>IF(LEFT('KCC input'!A1925,2)="ZA",'KCC input'!A1925,"")</f>
        <v/>
      </c>
      <c r="B1924" s="10" t="str">
        <f>IF(LEFT('KCC input'!C1925,2)="ZA",'KCC input'!C1925,"")</f>
        <v/>
      </c>
      <c r="C1924" s="10" t="str">
        <f>IF(LEFT('KCC input'!E1925,2)="ZA",'KCC input'!E1925,"")</f>
        <v>ZA_02868</v>
      </c>
      <c r="D1924" s="10" t="str">
        <f>IF(LEFT('KCC input'!G1925,2)="ZA",'KCC input'!G1925,"")</f>
        <v/>
      </c>
      <c r="E1924" s="10" t="str">
        <f>IF('KCC input'!H1925=0,"",'KCC input'!H1925)</f>
        <v>Ik heb een vraag over de factuur</v>
      </c>
      <c r="F1924" s="10" t="str">
        <f>IF('KCC input'!H1925=0,"",'KCC input'!H1925)</f>
        <v>Ik heb een vraag over de factuur</v>
      </c>
      <c r="G1924" s="10" t="str">
        <f t="shared" si="29"/>
        <v>A1ZKC011  Z784</v>
      </c>
      <c r="H1924" s="11" t="str">
        <f>IF('KCC input'!I1925=0,"",'KCC input'!I1925)</f>
        <v/>
      </c>
      <c r="I1924" s="10" t="str">
        <f>IF('KCC input'!K1925=0,"",'KCC input'!K1925)</f>
        <v>A1</v>
      </c>
      <c r="J1924" s="10" t="str">
        <f>IF('KCC input'!L1925=0,"",'KCC input'!L1925)</f>
        <v>ZKC011</v>
      </c>
      <c r="K1924" s="10" t="str">
        <f>IF('KCC input'!M1925=0,"",'KCC input'!M1925)</f>
        <v>Z784</v>
      </c>
      <c r="L1924" s="12"/>
    </row>
    <row r="1925" spans="1:12" s="4" customFormat="1" x14ac:dyDescent="0.25">
      <c r="A1925" s="10" t="str">
        <f>IF(LEFT('KCC input'!A1926,2)="ZA",'KCC input'!A1926,"")</f>
        <v/>
      </c>
      <c r="B1925" s="10" t="str">
        <f>IF(LEFT('KCC input'!C1926,2)="ZA",'KCC input'!C1926,"")</f>
        <v/>
      </c>
      <c r="C1925" s="10" t="str">
        <f>IF(LEFT('KCC input'!E1926,2)="ZA",'KCC input'!E1926,"")</f>
        <v/>
      </c>
      <c r="D1925" s="10" t="str">
        <f>IF(LEFT('KCC input'!G1926,2)="ZA",'KCC input'!G1926,"")</f>
        <v>ZA_02869</v>
      </c>
      <c r="E1925" s="10" t="str">
        <f>IF('KCC input'!H1926=0,"",'KCC input'!H1926)</f>
        <v>Splitsing</v>
      </c>
      <c r="F1925" s="10" t="str">
        <f>IF('KCC input'!H1926=0,"",'KCC input'!H1926)</f>
        <v>Splitsing</v>
      </c>
      <c r="G1925" s="10" t="str">
        <f t="shared" si="29"/>
        <v>A1ZKC011  Z785</v>
      </c>
      <c r="H1925" s="11" t="str">
        <f>IF('KCC input'!I1926=0,"",'KCC input'!I1926)</f>
        <v/>
      </c>
      <c r="I1925" s="10" t="str">
        <f>IF('KCC input'!K1926=0,"",'KCC input'!K1926)</f>
        <v>A1</v>
      </c>
      <c r="J1925" s="10" t="str">
        <f>IF('KCC input'!L1926=0,"",'KCC input'!L1926)</f>
        <v>ZKC011</v>
      </c>
      <c r="K1925" s="10" t="str">
        <f>IF('KCC input'!M1926=0,"",'KCC input'!M1926)</f>
        <v>Z785</v>
      </c>
      <c r="L1925" s="12"/>
    </row>
    <row r="1926" spans="1:12" s="4" customFormat="1" x14ac:dyDescent="0.25">
      <c r="A1926" s="10" t="str">
        <f>IF(LEFT('KCC input'!A1927,2)="ZA",'KCC input'!A1927,"")</f>
        <v/>
      </c>
      <c r="B1926" s="10" t="str">
        <f>IF(LEFT('KCC input'!C1927,2)="ZA",'KCC input'!C1927,"")</f>
        <v/>
      </c>
      <c r="C1926" s="10" t="str">
        <f>IF(LEFT('KCC input'!E1927,2)="ZA",'KCC input'!E1927,"")</f>
        <v/>
      </c>
      <c r="D1926" s="10" t="str">
        <f>IF(LEFT('KCC input'!G1927,2)="ZA",'KCC input'!G1927,"")</f>
        <v>ZA_02870</v>
      </c>
      <c r="E1926" s="10" t="str">
        <f>IF('KCC input'!H1927=0,"",'KCC input'!H1927)</f>
        <v>Grenscorrectie</v>
      </c>
      <c r="F1926" s="10" t="str">
        <f>IF('KCC input'!H1927=0,"",'KCC input'!H1927)</f>
        <v>Grenscorrectie</v>
      </c>
      <c r="G1926" s="10" t="str">
        <f t="shared" si="29"/>
        <v>A1ZKC011  Z786</v>
      </c>
      <c r="H1926" s="11" t="str">
        <f>IF('KCC input'!I1927=0,"",'KCC input'!I1927)</f>
        <v/>
      </c>
      <c r="I1926" s="10" t="str">
        <f>IF('KCC input'!K1927=0,"",'KCC input'!K1927)</f>
        <v>A1</v>
      </c>
      <c r="J1926" s="10" t="str">
        <f>IF('KCC input'!L1927=0,"",'KCC input'!L1927)</f>
        <v>ZKC011</v>
      </c>
      <c r="K1926" s="10" t="str">
        <f>IF('KCC input'!M1927=0,"",'KCC input'!M1927)</f>
        <v>Z786</v>
      </c>
      <c r="L1926" s="12"/>
    </row>
    <row r="1927" spans="1:12" s="4" customFormat="1" x14ac:dyDescent="0.25">
      <c r="A1927" s="10" t="str">
        <f>IF(LEFT('KCC input'!A1928,2)="ZA",'KCC input'!A1928,"")</f>
        <v/>
      </c>
      <c r="B1927" s="10" t="str">
        <f>IF(LEFT('KCC input'!C1928,2)="ZA",'KCC input'!C1928,"")</f>
        <v/>
      </c>
      <c r="C1927" s="10" t="str">
        <f>IF(LEFT('KCC input'!E1928,2)="ZA",'KCC input'!E1928,"")</f>
        <v/>
      </c>
      <c r="D1927" s="10" t="str">
        <f>IF(LEFT('KCC input'!G1928,2)="ZA",'KCC input'!G1928,"")</f>
        <v>ZA_02871</v>
      </c>
      <c r="E1927" s="10" t="str">
        <f>IF('KCC input'!H1928=0,"",'KCC input'!H1928)</f>
        <v>Grensreconstructie</v>
      </c>
      <c r="F1927" s="10" t="str">
        <f>IF('KCC input'!H1928=0,"",'KCC input'!H1928)</f>
        <v>Grensreconstructie</v>
      </c>
      <c r="G1927" s="10" t="str">
        <f t="shared" si="29"/>
        <v>A1ZKC011  Z787</v>
      </c>
      <c r="H1927" s="11" t="str">
        <f>IF('KCC input'!I1928=0,"",'KCC input'!I1928)</f>
        <v/>
      </c>
      <c r="I1927" s="10" t="str">
        <f>IF('KCC input'!K1928=0,"",'KCC input'!K1928)</f>
        <v>A1</v>
      </c>
      <c r="J1927" s="10" t="str">
        <f>IF('KCC input'!L1928=0,"",'KCC input'!L1928)</f>
        <v>ZKC011</v>
      </c>
      <c r="K1927" s="10" t="str">
        <f>IF('KCC input'!M1928=0,"",'KCC input'!M1928)</f>
        <v>Z787</v>
      </c>
      <c r="L1927" s="12"/>
    </row>
    <row r="1928" spans="1:12" s="4" customFormat="1" x14ac:dyDescent="0.25">
      <c r="A1928" s="10" t="str">
        <f>IF(LEFT('KCC input'!A1929,2)="ZA",'KCC input'!A1929,"")</f>
        <v/>
      </c>
      <c r="B1928" s="10" t="str">
        <f>IF(LEFT('KCC input'!C1929,2)="ZA",'KCC input'!C1929,"")</f>
        <v/>
      </c>
      <c r="C1928" s="10" t="str">
        <f>IF(LEFT('KCC input'!E1929,2)="ZA",'KCC input'!E1929,"")</f>
        <v/>
      </c>
      <c r="D1928" s="10" t="str">
        <f>IF(LEFT('KCC input'!G1929,2)="ZA",'KCC input'!G1929,"")</f>
        <v>ZA_02872</v>
      </c>
      <c r="E1928" s="10" t="str">
        <f>IF('KCC input'!H1929=0,"",'KCC input'!H1929)</f>
        <v>Samenvoegen</v>
      </c>
      <c r="F1928" s="10" t="str">
        <f>IF('KCC input'!H1929=0,"",'KCC input'!H1929)</f>
        <v>Samenvoegen</v>
      </c>
      <c r="G1928" s="10" t="str">
        <f t="shared" si="29"/>
        <v>A1ZKC011  Z788</v>
      </c>
      <c r="H1928" s="11" t="str">
        <f>IF('KCC input'!I1929=0,"",'KCC input'!I1929)</f>
        <v/>
      </c>
      <c r="I1928" s="10" t="str">
        <f>IF('KCC input'!K1929=0,"",'KCC input'!K1929)</f>
        <v>A1</v>
      </c>
      <c r="J1928" s="10" t="str">
        <f>IF('KCC input'!L1929=0,"",'KCC input'!L1929)</f>
        <v>ZKC011</v>
      </c>
      <c r="K1928" s="10" t="str">
        <f>IF('KCC input'!M1929=0,"",'KCC input'!M1929)</f>
        <v>Z788</v>
      </c>
      <c r="L1928" s="12"/>
    </row>
    <row r="1929" spans="1:12" s="4" customFormat="1" x14ac:dyDescent="0.25">
      <c r="A1929" s="10" t="str">
        <f>IF(LEFT('KCC input'!A1930,2)="ZA",'KCC input'!A1930,"")</f>
        <v/>
      </c>
      <c r="B1929" s="10" t="str">
        <f>IF(LEFT('KCC input'!C1930,2)="ZA",'KCC input'!C1930,"")</f>
        <v/>
      </c>
      <c r="C1929" s="10" t="str">
        <f>IF(LEFT('KCC input'!E1930,2)="ZA",'KCC input'!E1930,"")</f>
        <v/>
      </c>
      <c r="D1929" s="10" t="str">
        <f>IF(LEFT('KCC input'!G1930,2)="ZA",'KCC input'!G1930,"")</f>
        <v>ZA_02873</v>
      </c>
      <c r="E1929" s="10" t="str">
        <f>IF('KCC input'!H1930=0,"",'KCC input'!H1930)</f>
        <v>Veldwerk</v>
      </c>
      <c r="F1929" s="10" t="str">
        <f>IF('KCC input'!H1930=0,"",'KCC input'!H1930)</f>
        <v>Veldwerk</v>
      </c>
      <c r="G1929" s="10" t="str">
        <f t="shared" si="29"/>
        <v>A1ZKC011  Z789</v>
      </c>
      <c r="H1929" s="11" t="str">
        <f>IF('KCC input'!I1930=0,"",'KCC input'!I1930)</f>
        <v/>
      </c>
      <c r="I1929" s="10" t="str">
        <f>IF('KCC input'!K1930=0,"",'KCC input'!K1930)</f>
        <v>A1</v>
      </c>
      <c r="J1929" s="10" t="str">
        <f>IF('KCC input'!L1930=0,"",'KCC input'!L1930)</f>
        <v>ZKC011</v>
      </c>
      <c r="K1929" s="10" t="str">
        <f>IF('KCC input'!M1930=0,"",'KCC input'!M1930)</f>
        <v>Z789</v>
      </c>
      <c r="L1929" s="12"/>
    </row>
    <row r="1930" spans="1:12" s="4" customFormat="1" x14ac:dyDescent="0.25">
      <c r="A1930" s="10" t="str">
        <f>IF(LEFT('KCC input'!A1931,2)="ZA",'KCC input'!A1931,"")</f>
        <v/>
      </c>
      <c r="B1930" s="10" t="str">
        <f>IF(LEFT('KCC input'!C1931,2)="ZA",'KCC input'!C1931,"")</f>
        <v/>
      </c>
      <c r="C1930" s="10" t="str">
        <f>IF(LEFT('KCC input'!E1931,2)="ZA",'KCC input'!E1931,"")</f>
        <v/>
      </c>
      <c r="D1930" s="10" t="str">
        <f>IF(LEFT('KCC input'!G1931,2)="ZA",'KCC input'!G1931,"")</f>
        <v>ZA_02874</v>
      </c>
      <c r="E1930" s="10" t="str">
        <f>IF('KCC input'!H1931=0,"",'KCC input'!H1931)</f>
        <v>Hulpkaart</v>
      </c>
      <c r="F1930" s="10" t="str">
        <f>IF('KCC input'!H1931=0,"",'KCC input'!H1931)</f>
        <v>Hulpkaart</v>
      </c>
      <c r="G1930" s="10" t="str">
        <f t="shared" si="29"/>
        <v>A1ZKC011  Z790</v>
      </c>
      <c r="H1930" s="11" t="str">
        <f>IF('KCC input'!I1931=0,"",'KCC input'!I1931)</f>
        <v/>
      </c>
      <c r="I1930" s="10" t="str">
        <f>IF('KCC input'!K1931=0,"",'KCC input'!K1931)</f>
        <v>A1</v>
      </c>
      <c r="J1930" s="10" t="str">
        <f>IF('KCC input'!L1931=0,"",'KCC input'!L1931)</f>
        <v>ZKC011</v>
      </c>
      <c r="K1930" s="10" t="str">
        <f>IF('KCC input'!M1931=0,"",'KCC input'!M1931)</f>
        <v>Z790</v>
      </c>
      <c r="L1930" s="12"/>
    </row>
    <row r="1931" spans="1:12" s="4" customFormat="1" x14ac:dyDescent="0.25">
      <c r="A1931" s="10" t="str">
        <f>IF(LEFT('KCC input'!A1932,2)="ZA",'KCC input'!A1932,"")</f>
        <v/>
      </c>
      <c r="B1931" s="10" t="str">
        <f>IF(LEFT('KCC input'!C1932,2)="ZA",'KCC input'!C1932,"")</f>
        <v/>
      </c>
      <c r="C1931" s="10" t="str">
        <f>IF(LEFT('KCC input'!E1932,2)="ZA",'KCC input'!E1932,"")</f>
        <v/>
      </c>
      <c r="D1931" s="10" t="str">
        <f>IF(LEFT('KCC input'!G1932,2)="ZA",'KCC input'!G1932,"")</f>
        <v>ZA_02875</v>
      </c>
      <c r="E1931" s="10" t="str">
        <f>IF('KCC input'!H1932=0,"",'KCC input'!H1932)</f>
        <v xml:space="preserve">Sluiten ticket (uitgaand) </v>
      </c>
      <c r="F1931" s="10" t="str">
        <f>IF('KCC input'!H1932=0,"",'KCC input'!H1932)</f>
        <v xml:space="preserve">Sluiten ticket (uitgaand) </v>
      </c>
      <c r="G1931" s="10" t="str">
        <f t="shared" ref="G1931:G1994" si="30">CONCATENATE(I1931,J1931,REPT(" ",8-LEN(J1931)),K1931)</f>
        <v>A1ZKC011  Z791</v>
      </c>
      <c r="H1931" s="11" t="str">
        <f>IF('KCC input'!I1932=0,"",'KCC input'!I1932)</f>
        <v/>
      </c>
      <c r="I1931" s="10" t="str">
        <f>IF('KCC input'!K1932=0,"",'KCC input'!K1932)</f>
        <v>A1</v>
      </c>
      <c r="J1931" s="10" t="str">
        <f>IF('KCC input'!L1932=0,"",'KCC input'!L1932)</f>
        <v>ZKC011</v>
      </c>
      <c r="K1931" s="10" t="str">
        <f>IF('KCC input'!M1932=0,"",'KCC input'!M1932)</f>
        <v>Z791</v>
      </c>
      <c r="L1931" s="12"/>
    </row>
    <row r="1932" spans="1:12" s="4" customFormat="1" x14ac:dyDescent="0.25">
      <c r="A1932" s="10" t="str">
        <f>IF(LEFT('KCC input'!A1933,2)="ZA",'KCC input'!A1933,"")</f>
        <v>ZA_01828</v>
      </c>
      <c r="B1932" s="10" t="str">
        <f>IF(LEFT('KCC input'!C1933,2)="ZA",'KCC input'!C1933,"")</f>
        <v/>
      </c>
      <c r="C1932" s="10" t="str">
        <f>IF(LEFT('KCC input'!E1933,2)="ZA",'KCC input'!E1933,"")</f>
        <v/>
      </c>
      <c r="D1932" s="10" t="str">
        <f>IF(LEFT('KCC input'!G1933,2)="ZA",'KCC input'!G1933,"")</f>
        <v/>
      </c>
      <c r="E1932" s="10" t="str">
        <f>IF('KCC input'!H1933=0,"",'KCC input'!H1933)</f>
        <v>R&amp;A</v>
      </c>
      <c r="F1932" s="10" t="str">
        <f>IF('KCC input'!H1933=0,"",'KCC input'!H1933)</f>
        <v>R&amp;A</v>
      </c>
      <c r="G1932" s="10" t="str">
        <f t="shared" si="30"/>
        <v>A1ZKC012  Z010</v>
      </c>
      <c r="H1932" s="11" t="str">
        <f>IF('KCC input'!I1933=0,"",'KCC input'!I1933)</f>
        <v>0010</v>
      </c>
      <c r="I1932" s="10" t="str">
        <f>IF('KCC input'!K1933=0,"",'KCC input'!K1933)</f>
        <v>A1</v>
      </c>
      <c r="J1932" s="10" t="str">
        <f>IF('KCC input'!L1933=0,"",'KCC input'!L1933)</f>
        <v>ZKC012</v>
      </c>
      <c r="K1932" s="10" t="str">
        <f>IF('KCC input'!M1933=0,"",'KCC input'!M1933)</f>
        <v>Z010</v>
      </c>
      <c r="L1932" s="12"/>
    </row>
    <row r="1933" spans="1:12" s="4" customFormat="1" x14ac:dyDescent="0.25">
      <c r="A1933" s="10" t="str">
        <f>IF(LEFT('KCC input'!A1934,2)="ZA",'KCC input'!A1934,"")</f>
        <v/>
      </c>
      <c r="B1933" s="10" t="str">
        <f>IF(LEFT('KCC input'!C1934,2)="ZA",'KCC input'!C1934,"")</f>
        <v>ZA_01829</v>
      </c>
      <c r="C1933" s="10" t="str">
        <f>IF(LEFT('KCC input'!E1934,2)="ZA",'KCC input'!E1934,"")</f>
        <v/>
      </c>
      <c r="D1933" s="10" t="str">
        <f>IF(LEFT('KCC input'!G1934,2)="ZA",'KCC input'!G1934,"")</f>
        <v/>
      </c>
      <c r="E1933" s="10" t="str">
        <f>IF('KCC input'!H1934=0,"",'KCC input'!H1934)</f>
        <v>Doorverbinden intern</v>
      </c>
      <c r="F1933" s="10" t="str">
        <f>IF('KCC input'!H1934=0,"",'KCC input'!H1934)</f>
        <v>Doorverbinden intern</v>
      </c>
      <c r="G1933" s="10" t="str">
        <f t="shared" si="30"/>
        <v>A1ZKC012  Z011</v>
      </c>
      <c r="H1933" s="11" t="str">
        <f>IF('KCC input'!I1934=0,"",'KCC input'!I1934)</f>
        <v/>
      </c>
      <c r="I1933" s="10" t="str">
        <f>IF('KCC input'!K1934=0,"",'KCC input'!K1934)</f>
        <v>A1</v>
      </c>
      <c r="J1933" s="10" t="str">
        <f>IF('KCC input'!L1934=0,"",'KCC input'!L1934)</f>
        <v>ZKC012</v>
      </c>
      <c r="K1933" s="10" t="str">
        <f>IF('KCC input'!M1934=0,"",'KCC input'!M1934)</f>
        <v>Z011</v>
      </c>
      <c r="L1933" s="12"/>
    </row>
    <row r="1934" spans="1:12" s="4" customFormat="1" x14ac:dyDescent="0.25">
      <c r="A1934" s="10" t="str">
        <f>IF(LEFT('KCC input'!A1935,2)="ZA",'KCC input'!A1935,"")</f>
        <v/>
      </c>
      <c r="B1934" s="10" t="str">
        <f>IF(LEFT('KCC input'!C1935,2)="ZA",'KCC input'!C1935,"")</f>
        <v/>
      </c>
      <c r="C1934" s="10" t="str">
        <f>IF(LEFT('KCC input'!E1935,2)="ZA",'KCC input'!E1935,"")</f>
        <v>ZA_01830</v>
      </c>
      <c r="D1934" s="10" t="str">
        <f>IF(LEFT('KCC input'!G1935,2)="ZA",'KCC input'!G1935,"")</f>
        <v/>
      </c>
      <c r="E1934" s="10" t="str">
        <f>IF('KCC input'!H1935=0,"",'KCC input'!H1935)</f>
        <v>WGP</v>
      </c>
      <c r="F1934" s="10" t="str">
        <f>IF('KCC input'!H1935=0,"",'KCC input'!H1935)</f>
        <v>WGP</v>
      </c>
      <c r="G1934" s="10" t="str">
        <f t="shared" si="30"/>
        <v>A1ZKC012  Z012</v>
      </c>
      <c r="H1934" s="11" t="str">
        <f>IF('KCC input'!I1935=0,"",'KCC input'!I1935)</f>
        <v/>
      </c>
      <c r="I1934" s="10" t="str">
        <f>IF('KCC input'!K1935=0,"",'KCC input'!K1935)</f>
        <v>A1</v>
      </c>
      <c r="J1934" s="10" t="str">
        <f>IF('KCC input'!L1935=0,"",'KCC input'!L1935)</f>
        <v>ZKC012</v>
      </c>
      <c r="K1934" s="10" t="str">
        <f>IF('KCC input'!M1935=0,"",'KCC input'!M1935)</f>
        <v>Z012</v>
      </c>
      <c r="L1934" s="12"/>
    </row>
    <row r="1935" spans="1:12" s="4" customFormat="1" x14ac:dyDescent="0.25">
      <c r="A1935" s="10" t="str">
        <f>IF(LEFT('KCC input'!A1936,2)="ZA",'KCC input'!A1936,"")</f>
        <v/>
      </c>
      <c r="B1935" s="10" t="str">
        <f>IF(LEFT('KCC input'!C1936,2)="ZA",'KCC input'!C1936,"")</f>
        <v/>
      </c>
      <c r="C1935" s="10" t="str">
        <f>IF(LEFT('KCC input'!E1936,2)="ZA",'KCC input'!E1936,"")</f>
        <v/>
      </c>
      <c r="D1935" s="10" t="str">
        <f>IF(LEFT('KCC input'!G1936,2)="ZA",'KCC input'!G1936,"")</f>
        <v>ZA_01831</v>
      </c>
      <c r="E1935" s="10" t="str">
        <f>IF('KCC input'!H1936=0,"",'KCC input'!H1936)</f>
        <v>/</v>
      </c>
      <c r="F1935" s="10" t="str">
        <f>IF('KCC input'!H1936=0,"",'KCC input'!H1936)</f>
        <v>/</v>
      </c>
      <c r="G1935" s="10" t="str">
        <f t="shared" si="30"/>
        <v>A1ZKC012  Z005</v>
      </c>
      <c r="H1935" s="11" t="str">
        <f>IF('KCC input'!I1936=0,"",'KCC input'!I1936)</f>
        <v/>
      </c>
      <c r="I1935" s="10" t="str">
        <f>IF('KCC input'!K1936=0,"",'KCC input'!K1936)</f>
        <v>A1</v>
      </c>
      <c r="J1935" s="10" t="str">
        <f>IF('KCC input'!L1936=0,"",'KCC input'!L1936)</f>
        <v>ZKC012</v>
      </c>
      <c r="K1935" s="10" t="str">
        <f>IF('KCC input'!M1936=0,"",'KCC input'!M1936)</f>
        <v>Z005</v>
      </c>
      <c r="L1935" s="12"/>
    </row>
    <row r="1936" spans="1:12" s="4" customFormat="1" x14ac:dyDescent="0.25">
      <c r="A1936" s="10" t="str">
        <f>IF(LEFT('KCC input'!A1937,2)="ZA",'KCC input'!A1937,"")</f>
        <v/>
      </c>
      <c r="B1936" s="10" t="str">
        <f>IF(LEFT('KCC input'!C1937,2)="ZA",'KCC input'!C1937,"")</f>
        <v/>
      </c>
      <c r="C1936" s="10" t="str">
        <f>IF(LEFT('KCC input'!E1937,2)="ZA",'KCC input'!E1937,"")</f>
        <v>ZA_01832</v>
      </c>
      <c r="D1936" s="10" t="str">
        <f>IF(LEFT('KCC input'!G1937,2)="ZA",'KCC input'!G1937,"")</f>
        <v/>
      </c>
      <c r="E1936" s="10" t="str">
        <f>IF('KCC input'!H1937=0,"",'KCC input'!H1937)</f>
        <v>GM</v>
      </c>
      <c r="F1936" s="10" t="str">
        <f>IF('KCC input'!H1937=0,"",'KCC input'!H1937)</f>
        <v>GM</v>
      </c>
      <c r="G1936" s="10" t="str">
        <f t="shared" si="30"/>
        <v>A1ZKC012  Z013</v>
      </c>
      <c r="H1936" s="11" t="str">
        <f>IF('KCC input'!I1937=0,"",'KCC input'!I1937)</f>
        <v/>
      </c>
      <c r="I1936" s="10" t="str">
        <f>IF('KCC input'!K1937=0,"",'KCC input'!K1937)</f>
        <v>A1</v>
      </c>
      <c r="J1936" s="10" t="str">
        <f>IF('KCC input'!L1937=0,"",'KCC input'!L1937)</f>
        <v>ZKC012</v>
      </c>
      <c r="K1936" s="10" t="str">
        <f>IF('KCC input'!M1937=0,"",'KCC input'!M1937)</f>
        <v>Z013</v>
      </c>
      <c r="L1936" s="12"/>
    </row>
    <row r="1937" spans="1:12" s="4" customFormat="1" x14ac:dyDescent="0.25">
      <c r="A1937" s="10" t="str">
        <f>IF(LEFT('KCC input'!A1938,2)="ZA",'KCC input'!A1938,"")</f>
        <v/>
      </c>
      <c r="B1937" s="10" t="str">
        <f>IF(LEFT('KCC input'!C1938,2)="ZA",'KCC input'!C1938,"")</f>
        <v/>
      </c>
      <c r="C1937" s="10" t="str">
        <f>IF(LEFT('KCC input'!E1938,2)="ZA",'KCC input'!E1938,"")</f>
        <v/>
      </c>
      <c r="D1937" s="10" t="str">
        <f>IF(LEFT('KCC input'!G1938,2)="ZA",'KCC input'!G1938,"")</f>
        <v>ZA_01833</v>
      </c>
      <c r="E1937" s="10" t="str">
        <f>IF('KCC input'!H1938=0,"",'KCC input'!H1938)</f>
        <v>/</v>
      </c>
      <c r="F1937" s="10" t="str">
        <f>IF('KCC input'!H1938=0,"",'KCC input'!H1938)</f>
        <v>/</v>
      </c>
      <c r="G1937" s="10" t="str">
        <f t="shared" si="30"/>
        <v>A1ZKC012  Z006</v>
      </c>
      <c r="H1937" s="11" t="str">
        <f>IF('KCC input'!I1938=0,"",'KCC input'!I1938)</f>
        <v/>
      </c>
      <c r="I1937" s="10" t="str">
        <f>IF('KCC input'!K1938=0,"",'KCC input'!K1938)</f>
        <v>A1</v>
      </c>
      <c r="J1937" s="10" t="str">
        <f>IF('KCC input'!L1938=0,"",'KCC input'!L1938)</f>
        <v>ZKC012</v>
      </c>
      <c r="K1937" s="10" t="str">
        <f>IF('KCC input'!M1938=0,"",'KCC input'!M1938)</f>
        <v>Z006</v>
      </c>
      <c r="L1937" s="12"/>
    </row>
    <row r="1938" spans="1:12" s="4" customFormat="1" x14ac:dyDescent="0.25">
      <c r="A1938" s="10" t="str">
        <f>IF(LEFT('KCC input'!A1939,2)="ZA",'KCC input'!A1939,"")</f>
        <v/>
      </c>
      <c r="B1938" s="10" t="str">
        <f>IF(LEFT('KCC input'!C1939,2)="ZA",'KCC input'!C1939,"")</f>
        <v/>
      </c>
      <c r="C1938" s="10" t="str">
        <f>IF(LEFT('KCC input'!E1939,2)="ZA",'KCC input'!E1939,"")</f>
        <v>ZA_01834</v>
      </c>
      <c r="D1938" s="10" t="str">
        <f>IF(LEFT('KCC input'!G1939,2)="ZA",'KCC input'!G1939,"")</f>
        <v/>
      </c>
      <c r="E1938" s="10" t="str">
        <f>IF('KCC input'!H1939=0,"",'KCC input'!H1939)</f>
        <v>I&amp;R</v>
      </c>
      <c r="F1938" s="10" t="str">
        <f>IF('KCC input'!H1939=0,"",'KCC input'!H1939)</f>
        <v>I&amp;R</v>
      </c>
      <c r="G1938" s="10" t="str">
        <f t="shared" si="30"/>
        <v>A1ZKC012  Z014</v>
      </c>
      <c r="H1938" s="11" t="str">
        <f>IF('KCC input'!I1939=0,"",'KCC input'!I1939)</f>
        <v/>
      </c>
      <c r="I1938" s="10" t="str">
        <f>IF('KCC input'!K1939=0,"",'KCC input'!K1939)</f>
        <v>A1</v>
      </c>
      <c r="J1938" s="10" t="str">
        <f>IF('KCC input'!L1939=0,"",'KCC input'!L1939)</f>
        <v>ZKC012</v>
      </c>
      <c r="K1938" s="10" t="str">
        <f>IF('KCC input'!M1939=0,"",'KCC input'!M1939)</f>
        <v>Z014</v>
      </c>
      <c r="L1938" s="12"/>
    </row>
    <row r="1939" spans="1:12" s="4" customFormat="1" x14ac:dyDescent="0.25">
      <c r="A1939" s="10" t="str">
        <f>IF(LEFT('KCC input'!A1940,2)="ZA",'KCC input'!A1940,"")</f>
        <v/>
      </c>
      <c r="B1939" s="10" t="str">
        <f>IF(LEFT('KCC input'!C1940,2)="ZA",'KCC input'!C1940,"")</f>
        <v/>
      </c>
      <c r="C1939" s="10" t="str">
        <f>IF(LEFT('KCC input'!E1940,2)="ZA",'KCC input'!E1940,"")</f>
        <v/>
      </c>
      <c r="D1939" s="10" t="str">
        <f>IF(LEFT('KCC input'!G1940,2)="ZA",'KCC input'!G1940,"")</f>
        <v>ZA_01835</v>
      </c>
      <c r="E1939" s="10" t="str">
        <f>IF('KCC input'!H1940=0,"",'KCC input'!H1940)</f>
        <v>/</v>
      </c>
      <c r="F1939" s="10" t="str">
        <f>IF('KCC input'!H1940=0,"",'KCC input'!H1940)</f>
        <v>/</v>
      </c>
      <c r="G1939" s="10" t="str">
        <f t="shared" si="30"/>
        <v>A1ZKC012  Z007</v>
      </c>
      <c r="H1939" s="11" t="str">
        <f>IF('KCC input'!I1940=0,"",'KCC input'!I1940)</f>
        <v/>
      </c>
      <c r="I1939" s="10" t="str">
        <f>IF('KCC input'!K1940=0,"",'KCC input'!K1940)</f>
        <v>A1</v>
      </c>
      <c r="J1939" s="10" t="str">
        <f>IF('KCC input'!L1940=0,"",'KCC input'!L1940)</f>
        <v>ZKC012</v>
      </c>
      <c r="K1939" s="10" t="str">
        <f>IF('KCC input'!M1940=0,"",'KCC input'!M1940)</f>
        <v>Z007</v>
      </c>
      <c r="L1939" s="12"/>
    </row>
    <row r="1940" spans="1:12" s="4" customFormat="1" x14ac:dyDescent="0.25">
      <c r="A1940" s="10" t="str">
        <f>IF(LEFT('KCC input'!A1941,2)="ZA",'KCC input'!A1941,"")</f>
        <v/>
      </c>
      <c r="B1940" s="10" t="str">
        <f>IF(LEFT('KCC input'!C1941,2)="ZA",'KCC input'!C1941,"")</f>
        <v/>
      </c>
      <c r="C1940" s="10" t="str">
        <f>IF(LEFT('KCC input'!E1941,2)="ZA",'KCC input'!E1941,"")</f>
        <v>ZA_01836</v>
      </c>
      <c r="D1940" s="10" t="str">
        <f>IF(LEFT('KCC input'!G1941,2)="ZA",'KCC input'!G1941,"")</f>
        <v/>
      </c>
      <c r="E1940" s="10" t="str">
        <f>IF('KCC input'!H1941=0,"",'KCC input'!H1941)</f>
        <v>LV</v>
      </c>
      <c r="F1940" s="10" t="str">
        <f>IF('KCC input'!H1941=0,"",'KCC input'!H1941)</f>
        <v>LV</v>
      </c>
      <c r="G1940" s="10" t="str">
        <f t="shared" si="30"/>
        <v>A1ZKC012  Z015</v>
      </c>
      <c r="H1940" s="11" t="str">
        <f>IF('KCC input'!I1941=0,"",'KCC input'!I1941)</f>
        <v/>
      </c>
      <c r="I1940" s="10" t="str">
        <f>IF('KCC input'!K1941=0,"",'KCC input'!K1941)</f>
        <v>A1</v>
      </c>
      <c r="J1940" s="10" t="str">
        <f>IF('KCC input'!L1941=0,"",'KCC input'!L1941)</f>
        <v>ZKC012</v>
      </c>
      <c r="K1940" s="10" t="str">
        <f>IF('KCC input'!M1941=0,"",'KCC input'!M1941)</f>
        <v>Z015</v>
      </c>
      <c r="L1940" s="12"/>
    </row>
    <row r="1941" spans="1:12" s="4" customFormat="1" x14ac:dyDescent="0.25">
      <c r="A1941" s="10" t="str">
        <f>IF(LEFT('KCC input'!A1942,2)="ZA",'KCC input'!A1942,"")</f>
        <v/>
      </c>
      <c r="B1941" s="10" t="str">
        <f>IF(LEFT('KCC input'!C1942,2)="ZA",'KCC input'!C1942,"")</f>
        <v/>
      </c>
      <c r="C1941" s="10" t="str">
        <f>IF(LEFT('KCC input'!E1942,2)="ZA",'KCC input'!E1942,"")</f>
        <v/>
      </c>
      <c r="D1941" s="10" t="str">
        <f>IF(LEFT('KCC input'!G1942,2)="ZA",'KCC input'!G1942,"")</f>
        <v>ZA_01837</v>
      </c>
      <c r="E1941" s="10" t="str">
        <f>IF('KCC input'!H1942=0,"",'KCC input'!H1942)</f>
        <v>/</v>
      </c>
      <c r="F1941" s="10" t="str">
        <f>IF('KCC input'!H1942=0,"",'KCC input'!H1942)</f>
        <v>/</v>
      </c>
      <c r="G1941" s="10" t="str">
        <f t="shared" si="30"/>
        <v>A1ZKC012  Z008</v>
      </c>
      <c r="H1941" s="11" t="str">
        <f>IF('KCC input'!I1942=0,"",'KCC input'!I1942)</f>
        <v/>
      </c>
      <c r="I1941" s="10" t="str">
        <f>IF('KCC input'!K1942=0,"",'KCC input'!K1942)</f>
        <v>A1</v>
      </c>
      <c r="J1941" s="10" t="str">
        <f>IF('KCC input'!L1942=0,"",'KCC input'!L1942)</f>
        <v>ZKC012</v>
      </c>
      <c r="K1941" s="10" t="str">
        <f>IF('KCC input'!M1942=0,"",'KCC input'!M1942)</f>
        <v>Z008</v>
      </c>
      <c r="L1941" s="12"/>
    </row>
    <row r="1942" spans="1:12" s="4" customFormat="1" x14ac:dyDescent="0.25">
      <c r="A1942" s="10" t="str">
        <f>IF(LEFT('KCC input'!A1943,2)="ZA",'KCC input'!A1943,"")</f>
        <v/>
      </c>
      <c r="B1942" s="10" t="str">
        <f>IF(LEFT('KCC input'!C1943,2)="ZA",'KCC input'!C1943,"")</f>
        <v/>
      </c>
      <c r="C1942" s="10" t="str">
        <f>IF(LEFT('KCC input'!E1943,2)="ZA",'KCC input'!E1943,"")</f>
        <v>ZA_01838</v>
      </c>
      <c r="D1942" s="10" t="str">
        <f>IF(LEFT('KCC input'!G1943,2)="ZA",'KCC input'!G1943,"")</f>
        <v/>
      </c>
      <c r="E1942" s="10" t="str">
        <f>IF('KCC input'!H1943=0,"",'KCC input'!H1943)</f>
        <v>KLIC</v>
      </c>
      <c r="F1942" s="10" t="str">
        <f>IF('KCC input'!H1943=0,"",'KCC input'!H1943)</f>
        <v>KLIC</v>
      </c>
      <c r="G1942" s="10" t="str">
        <f t="shared" si="30"/>
        <v>A1ZKC012  Z016</v>
      </c>
      <c r="H1942" s="11" t="str">
        <f>IF('KCC input'!I1943=0,"",'KCC input'!I1943)</f>
        <v/>
      </c>
      <c r="I1942" s="10" t="str">
        <f>IF('KCC input'!K1943=0,"",'KCC input'!K1943)</f>
        <v>A1</v>
      </c>
      <c r="J1942" s="10" t="str">
        <f>IF('KCC input'!L1943=0,"",'KCC input'!L1943)</f>
        <v>ZKC012</v>
      </c>
      <c r="K1942" s="10" t="str">
        <f>IF('KCC input'!M1943=0,"",'KCC input'!M1943)</f>
        <v>Z016</v>
      </c>
      <c r="L1942" s="12"/>
    </row>
    <row r="1943" spans="1:12" s="4" customFormat="1" x14ac:dyDescent="0.25">
      <c r="A1943" s="10" t="str">
        <f>IF(LEFT('KCC input'!A1944,2)="ZA",'KCC input'!A1944,"")</f>
        <v/>
      </c>
      <c r="B1943" s="10" t="str">
        <f>IF(LEFT('KCC input'!C1944,2)="ZA",'KCC input'!C1944,"")</f>
        <v/>
      </c>
      <c r="C1943" s="10" t="str">
        <f>IF(LEFT('KCC input'!E1944,2)="ZA",'KCC input'!E1944,"")</f>
        <v/>
      </c>
      <c r="D1943" s="10" t="str">
        <f>IF(LEFT('KCC input'!G1944,2)="ZA",'KCC input'!G1944,"")</f>
        <v>ZA_01839</v>
      </c>
      <c r="E1943" s="10" t="str">
        <f>IF('KCC input'!H1944=0,"",'KCC input'!H1944)</f>
        <v>/</v>
      </c>
      <c r="F1943" s="10" t="str">
        <f>IF('KCC input'!H1944=0,"",'KCC input'!H1944)</f>
        <v>/</v>
      </c>
      <c r="G1943" s="10" t="str">
        <f t="shared" si="30"/>
        <v>A1ZKC012  Z009</v>
      </c>
      <c r="H1943" s="11" t="str">
        <f>IF('KCC input'!I1944=0,"",'KCC input'!I1944)</f>
        <v/>
      </c>
      <c r="I1943" s="10" t="str">
        <f>IF('KCC input'!K1944=0,"",'KCC input'!K1944)</f>
        <v>A1</v>
      </c>
      <c r="J1943" s="10" t="str">
        <f>IF('KCC input'!L1944=0,"",'KCC input'!L1944)</f>
        <v>ZKC012</v>
      </c>
      <c r="K1943" s="10" t="str">
        <f>IF('KCC input'!M1944=0,"",'KCC input'!M1944)</f>
        <v>Z009</v>
      </c>
      <c r="L1943" s="12"/>
    </row>
    <row r="1944" spans="1:12" s="4" customFormat="1" x14ac:dyDescent="0.25">
      <c r="A1944" s="10" t="str">
        <f>IF(LEFT('KCC input'!A1945,2)="ZA",'KCC input'!A1945,"")</f>
        <v/>
      </c>
      <c r="B1944" s="10" t="str">
        <f>IF(LEFT('KCC input'!C1945,2)="ZA",'KCC input'!C1945,"")</f>
        <v>ZA_01840</v>
      </c>
      <c r="C1944" s="10" t="str">
        <f>IF(LEFT('KCC input'!E1945,2)="ZA",'KCC input'!E1945,"")</f>
        <v/>
      </c>
      <c r="D1944" s="10" t="str">
        <f>IF(LEFT('KCC input'!G1945,2)="ZA",'KCC input'!G1945,"")</f>
        <v/>
      </c>
      <c r="E1944" s="10" t="str">
        <f>IF('KCC input'!H1945=0,"",'KCC input'!H1945)</f>
        <v>Oriënteren</v>
      </c>
      <c r="F1944" s="10" t="str">
        <f>IF('KCC input'!H1945=0,"",'KCC input'!H1945)</f>
        <v>Oriënteren</v>
      </c>
      <c r="G1944" s="10" t="str">
        <f t="shared" si="30"/>
        <v>A1ZKC012  Z017</v>
      </c>
      <c r="H1944" s="11" t="str">
        <f>IF('KCC input'!I1945=0,"",'KCC input'!I1945)</f>
        <v/>
      </c>
      <c r="I1944" s="10" t="str">
        <f>IF('KCC input'!K1945=0,"",'KCC input'!K1945)</f>
        <v>A1</v>
      </c>
      <c r="J1944" s="10" t="str">
        <f>IF('KCC input'!L1945=0,"",'KCC input'!L1945)</f>
        <v>ZKC012</v>
      </c>
      <c r="K1944" s="10" t="str">
        <f>IF('KCC input'!M1945=0,"",'KCC input'!M1945)</f>
        <v>Z017</v>
      </c>
      <c r="L1944" s="12"/>
    </row>
    <row r="1945" spans="1:12" s="4" customFormat="1" x14ac:dyDescent="0.25">
      <c r="A1945" s="10" t="str">
        <f>IF(LEFT('KCC input'!A1946,2)="ZA",'KCC input'!A1946,"")</f>
        <v/>
      </c>
      <c r="B1945" s="10" t="str">
        <f>IF(LEFT('KCC input'!C1946,2)="ZA",'KCC input'!C1946,"")</f>
        <v/>
      </c>
      <c r="C1945" s="10" t="str">
        <f>IF(LEFT('KCC input'!E1946,2)="ZA",'KCC input'!E1946,"")</f>
        <v>ZA_01841</v>
      </c>
      <c r="D1945" s="10" t="str">
        <f>IF(LEFT('KCC input'!G1946,2)="ZA",'KCC input'!G1946,"")</f>
        <v/>
      </c>
      <c r="E1945" s="10" t="str">
        <f>IF('KCC input'!H1946=0,"",'KCC input'!H1946)</f>
        <v>Herverkavelen</v>
      </c>
      <c r="F1945" s="10" t="str">
        <f>IF('KCC input'!H1946=0,"",'KCC input'!H1946)</f>
        <v>Herverkavelen</v>
      </c>
      <c r="G1945" s="10" t="str">
        <f t="shared" si="30"/>
        <v>A1ZKC012  Z018</v>
      </c>
      <c r="H1945" s="11" t="str">
        <f>IF('KCC input'!I1946=0,"",'KCC input'!I1946)</f>
        <v/>
      </c>
      <c r="I1945" s="10" t="str">
        <f>IF('KCC input'!K1946=0,"",'KCC input'!K1946)</f>
        <v>A1</v>
      </c>
      <c r="J1945" s="10" t="str">
        <f>IF('KCC input'!L1946=0,"",'KCC input'!L1946)</f>
        <v>ZKC012</v>
      </c>
      <c r="K1945" s="10" t="str">
        <f>IF('KCC input'!M1946=0,"",'KCC input'!M1946)</f>
        <v>Z018</v>
      </c>
      <c r="L1945" s="12"/>
    </row>
    <row r="1946" spans="1:12" s="4" customFormat="1" x14ac:dyDescent="0.25">
      <c r="A1946" s="10" t="str">
        <f>IF(LEFT('KCC input'!A1947,2)="ZA",'KCC input'!A1947,"")</f>
        <v/>
      </c>
      <c r="B1946" s="10" t="str">
        <f>IF(LEFT('KCC input'!C1947,2)="ZA",'KCC input'!C1947,"")</f>
        <v/>
      </c>
      <c r="C1946" s="10" t="str">
        <f>IF(LEFT('KCC input'!E1947,2)="ZA",'KCC input'!E1947,"")</f>
        <v/>
      </c>
      <c r="D1946" s="10" t="str">
        <f>IF(LEFT('KCC input'!G1947,2)="ZA",'KCC input'!G1947,"")</f>
        <v>ZA_01842</v>
      </c>
      <c r="E1946" s="10" t="str">
        <f>IF('KCC input'!H1947=0,"",'KCC input'!H1947)</f>
        <v>/</v>
      </c>
      <c r="F1946" s="10" t="str">
        <f>IF('KCC input'!H1947=0,"",'KCC input'!H1947)</f>
        <v>/</v>
      </c>
      <c r="G1946" s="10" t="str">
        <f t="shared" si="30"/>
        <v>A1ZKC012  Z001</v>
      </c>
      <c r="H1946" s="11" t="str">
        <f>IF('KCC input'!I1947=0,"",'KCC input'!I1947)</f>
        <v/>
      </c>
      <c r="I1946" s="10" t="str">
        <f>IF('KCC input'!K1947=0,"",'KCC input'!K1947)</f>
        <v>A1</v>
      </c>
      <c r="J1946" s="10" t="str">
        <f>IF('KCC input'!L1947=0,"",'KCC input'!L1947)</f>
        <v>ZKC012</v>
      </c>
      <c r="K1946" s="10" t="str">
        <f>IF('KCC input'!M1947=0,"",'KCC input'!M1947)</f>
        <v>Z001</v>
      </c>
      <c r="L1946" s="12"/>
    </row>
    <row r="1947" spans="1:12" s="4" customFormat="1" x14ac:dyDescent="0.25">
      <c r="A1947" s="10" t="str">
        <f>IF(LEFT('KCC input'!A1948,2)="ZA",'KCC input'!A1948,"")</f>
        <v/>
      </c>
      <c r="B1947" s="10" t="str">
        <f>IF(LEFT('KCC input'!C1948,2)="ZA",'KCC input'!C1948,"")</f>
        <v/>
      </c>
      <c r="C1947" s="10" t="str">
        <f>IF(LEFT('KCC input'!E1948,2)="ZA",'KCC input'!E1948,"")</f>
        <v>ZA_01843</v>
      </c>
      <c r="D1947" s="10" t="str">
        <f>IF(LEFT('KCC input'!G1948,2)="ZA",'KCC input'!G1948,"")</f>
        <v/>
      </c>
      <c r="E1947" s="10" t="str">
        <f>IF('KCC input'!H1948=0,"",'KCC input'!H1948)</f>
        <v>Herverkavelingsportaal</v>
      </c>
      <c r="F1947" s="10" t="str">
        <f>IF('KCC input'!H1948=0,"",'KCC input'!H1948)</f>
        <v>Herverkavelingsportaal</v>
      </c>
      <c r="G1947" s="10" t="str">
        <f t="shared" si="30"/>
        <v>A1ZKC012  Z019</v>
      </c>
      <c r="H1947" s="11" t="str">
        <f>IF('KCC input'!I1948=0,"",'KCC input'!I1948)</f>
        <v/>
      </c>
      <c r="I1947" s="10" t="str">
        <f>IF('KCC input'!K1948=0,"",'KCC input'!K1948)</f>
        <v>A1</v>
      </c>
      <c r="J1947" s="10" t="str">
        <f>IF('KCC input'!L1948=0,"",'KCC input'!L1948)</f>
        <v>ZKC012</v>
      </c>
      <c r="K1947" s="10" t="str">
        <f>IF('KCC input'!M1948=0,"",'KCC input'!M1948)</f>
        <v>Z019</v>
      </c>
      <c r="L1947" s="12"/>
    </row>
    <row r="1948" spans="1:12" s="4" customFormat="1" x14ac:dyDescent="0.25">
      <c r="A1948" s="10" t="str">
        <f>IF(LEFT('KCC input'!A1949,2)="ZA",'KCC input'!A1949,"")</f>
        <v/>
      </c>
      <c r="B1948" s="10" t="str">
        <f>IF(LEFT('KCC input'!C1949,2)="ZA",'KCC input'!C1949,"")</f>
        <v/>
      </c>
      <c r="C1948" s="10" t="str">
        <f>IF(LEFT('KCC input'!E1949,2)="ZA",'KCC input'!E1949,"")</f>
        <v/>
      </c>
      <c r="D1948" s="10" t="str">
        <f>IF(LEFT('KCC input'!G1949,2)="ZA",'KCC input'!G1949,"")</f>
        <v>ZA_01844</v>
      </c>
      <c r="E1948" s="10" t="str">
        <f>IF('KCC input'!H1949=0,"",'KCC input'!H1949)</f>
        <v>/</v>
      </c>
      <c r="F1948" s="10" t="str">
        <f>IF('KCC input'!H1949=0,"",'KCC input'!H1949)</f>
        <v>/</v>
      </c>
      <c r="G1948" s="10" t="str">
        <f t="shared" si="30"/>
        <v>A1ZKC012  Z002</v>
      </c>
      <c r="H1948" s="11" t="str">
        <f>IF('KCC input'!I1949=0,"",'KCC input'!I1949)</f>
        <v/>
      </c>
      <c r="I1948" s="10" t="str">
        <f>IF('KCC input'!K1949=0,"",'KCC input'!K1949)</f>
        <v>A1</v>
      </c>
      <c r="J1948" s="10" t="str">
        <f>IF('KCC input'!L1949=0,"",'KCC input'!L1949)</f>
        <v>ZKC012</v>
      </c>
      <c r="K1948" s="10" t="str">
        <f>IF('KCC input'!M1949=0,"",'KCC input'!M1949)</f>
        <v>Z002</v>
      </c>
      <c r="L1948" s="12"/>
    </row>
    <row r="1949" spans="1:12" s="4" customFormat="1" x14ac:dyDescent="0.25">
      <c r="A1949" s="10" t="str">
        <f>IF(LEFT('KCC input'!A1950,2)="ZA",'KCC input'!A1950,"")</f>
        <v/>
      </c>
      <c r="B1949" s="10" t="str">
        <f>IF(LEFT('KCC input'!C1950,2)="ZA",'KCC input'!C1950,"")</f>
        <v/>
      </c>
      <c r="C1949" s="10" t="str">
        <f>IF(LEFT('KCC input'!E1950,2)="ZA",'KCC input'!E1950,"")</f>
        <v>ZA_01845</v>
      </c>
      <c r="D1949" s="10" t="str">
        <f>IF(LEFT('KCC input'!G1950,2)="ZA",'KCC input'!G1950,"")</f>
        <v/>
      </c>
      <c r="E1949" s="10" t="str">
        <f>IF('KCC input'!H1950=0,"",'KCC input'!H1950)</f>
        <v>Maatwerk</v>
      </c>
      <c r="F1949" s="10" t="str">
        <f>IF('KCC input'!H1950=0,"",'KCC input'!H1950)</f>
        <v>Maatwerk</v>
      </c>
      <c r="G1949" s="10" t="str">
        <f t="shared" si="30"/>
        <v>A1ZKC012  Z020</v>
      </c>
      <c r="H1949" s="11" t="str">
        <f>IF('KCC input'!I1950=0,"",'KCC input'!I1950)</f>
        <v/>
      </c>
      <c r="I1949" s="10" t="str">
        <f>IF('KCC input'!K1950=0,"",'KCC input'!K1950)</f>
        <v>A1</v>
      </c>
      <c r="J1949" s="10" t="str">
        <f>IF('KCC input'!L1950=0,"",'KCC input'!L1950)</f>
        <v>ZKC012</v>
      </c>
      <c r="K1949" s="10" t="str">
        <f>IF('KCC input'!M1950=0,"",'KCC input'!M1950)</f>
        <v>Z020</v>
      </c>
      <c r="L1949" s="12"/>
    </row>
    <row r="1950" spans="1:12" s="4" customFormat="1" x14ac:dyDescent="0.25">
      <c r="A1950" s="10" t="str">
        <f>IF(LEFT('KCC input'!A1951,2)="ZA",'KCC input'!A1951,"")</f>
        <v/>
      </c>
      <c r="B1950" s="10" t="str">
        <f>IF(LEFT('KCC input'!C1951,2)="ZA",'KCC input'!C1951,"")</f>
        <v/>
      </c>
      <c r="C1950" s="10" t="str">
        <f>IF(LEFT('KCC input'!E1951,2)="ZA",'KCC input'!E1951,"")</f>
        <v/>
      </c>
      <c r="D1950" s="10" t="str">
        <f>IF(LEFT('KCC input'!G1951,2)="ZA",'KCC input'!G1951,"")</f>
        <v>ZA_01846</v>
      </c>
      <c r="E1950" s="10" t="str">
        <f>IF('KCC input'!H1951=0,"",'KCC input'!H1951)</f>
        <v>/</v>
      </c>
      <c r="F1950" s="10" t="str">
        <f>IF('KCC input'!H1951=0,"",'KCC input'!H1951)</f>
        <v>/</v>
      </c>
      <c r="G1950" s="10" t="str">
        <f t="shared" si="30"/>
        <v>A1ZKC012  Z003</v>
      </c>
      <c r="H1950" s="11" t="str">
        <f>IF('KCC input'!I1951=0,"",'KCC input'!I1951)</f>
        <v/>
      </c>
      <c r="I1950" s="10" t="str">
        <f>IF('KCC input'!K1951=0,"",'KCC input'!K1951)</f>
        <v>A1</v>
      </c>
      <c r="J1950" s="10" t="str">
        <f>IF('KCC input'!L1951=0,"",'KCC input'!L1951)</f>
        <v>ZKC012</v>
      </c>
      <c r="K1950" s="10" t="str">
        <f>IF('KCC input'!M1951=0,"",'KCC input'!M1951)</f>
        <v>Z003</v>
      </c>
      <c r="L1950" s="12"/>
    </row>
    <row r="1951" spans="1:12" s="4" customFormat="1" x14ac:dyDescent="0.25">
      <c r="A1951" s="10" t="str">
        <f>IF(LEFT('KCC input'!A1952,2)="ZA",'KCC input'!A1952,"")</f>
        <v/>
      </c>
      <c r="B1951" s="10" t="str">
        <f>IF(LEFT('KCC input'!C1952,2)="ZA",'KCC input'!C1952,"")</f>
        <v/>
      </c>
      <c r="C1951" s="10" t="str">
        <f>IF(LEFT('KCC input'!E1952,2)="ZA",'KCC input'!E1952,"")</f>
        <v>ZA_01847</v>
      </c>
      <c r="D1951" s="10" t="str">
        <f>IF(LEFT('KCC input'!G1952,2)="ZA",'KCC input'!G1952,"")</f>
        <v/>
      </c>
      <c r="E1951" s="10" t="str">
        <f>IF('KCC input'!H1952=0,"",'KCC input'!H1952)</f>
        <v>Landinrichtingsproject</v>
      </c>
      <c r="F1951" s="10" t="str">
        <f>IF('KCC input'!H1952=0,"",'KCC input'!H1952)</f>
        <v>Landinrichtingsproject</v>
      </c>
      <c r="G1951" s="10" t="str">
        <f t="shared" si="30"/>
        <v>A1ZKC012  Z021</v>
      </c>
      <c r="H1951" s="11" t="str">
        <f>IF('KCC input'!I1952=0,"",'KCC input'!I1952)</f>
        <v/>
      </c>
      <c r="I1951" s="10" t="str">
        <f>IF('KCC input'!K1952=0,"",'KCC input'!K1952)</f>
        <v>A1</v>
      </c>
      <c r="J1951" s="10" t="str">
        <f>IF('KCC input'!L1952=0,"",'KCC input'!L1952)</f>
        <v>ZKC012</v>
      </c>
      <c r="K1951" s="10" t="str">
        <f>IF('KCC input'!M1952=0,"",'KCC input'!M1952)</f>
        <v>Z021</v>
      </c>
      <c r="L1951" s="12"/>
    </row>
    <row r="1952" spans="1:12" s="4" customFormat="1" x14ac:dyDescent="0.25">
      <c r="A1952" s="10" t="str">
        <f>IF(LEFT('KCC input'!A1953,2)="ZA",'KCC input'!A1953,"")</f>
        <v/>
      </c>
      <c r="B1952" s="10" t="str">
        <f>IF(LEFT('KCC input'!C1953,2)="ZA",'KCC input'!C1953,"")</f>
        <v/>
      </c>
      <c r="C1952" s="10" t="str">
        <f>IF(LEFT('KCC input'!E1953,2)="ZA",'KCC input'!E1953,"")</f>
        <v/>
      </c>
      <c r="D1952" s="10" t="str">
        <f>IF(LEFT('KCC input'!G1953,2)="ZA",'KCC input'!G1953,"")</f>
        <v>ZA_01848</v>
      </c>
      <c r="E1952" s="10" t="str">
        <f>IF('KCC input'!H1953=0,"",'KCC input'!H1953)</f>
        <v>/</v>
      </c>
      <c r="F1952" s="10" t="str">
        <f>IF('KCC input'!H1953=0,"",'KCC input'!H1953)</f>
        <v>/</v>
      </c>
      <c r="G1952" s="10" t="str">
        <f t="shared" si="30"/>
        <v>A1ZKC012  Z004</v>
      </c>
      <c r="H1952" s="11" t="str">
        <f>IF('KCC input'!I1953=0,"",'KCC input'!I1953)</f>
        <v/>
      </c>
      <c r="I1952" s="10" t="str">
        <f>IF('KCC input'!K1953=0,"",'KCC input'!K1953)</f>
        <v>A1</v>
      </c>
      <c r="J1952" s="10" t="str">
        <f>IF('KCC input'!L1953=0,"",'KCC input'!L1953)</f>
        <v>ZKC012</v>
      </c>
      <c r="K1952" s="10" t="str">
        <f>IF('KCC input'!M1953=0,"",'KCC input'!M1953)</f>
        <v>Z004</v>
      </c>
      <c r="L1952" s="12"/>
    </row>
    <row r="1953" spans="1:12" s="4" customFormat="1" x14ac:dyDescent="0.25">
      <c r="A1953" s="10" t="str">
        <f>IF(LEFT('KCC input'!A1954,2)="ZA",'KCC input'!A1954,"")</f>
        <v>ZA_01849</v>
      </c>
      <c r="B1953" s="10" t="str">
        <f>IF(LEFT('KCC input'!C1954,2)="ZA",'KCC input'!C1954,"")</f>
        <v/>
      </c>
      <c r="C1953" s="10" t="str">
        <f>IF(LEFT('KCC input'!E1954,2)="ZA",'KCC input'!E1954,"")</f>
        <v/>
      </c>
      <c r="D1953" s="10" t="str">
        <f>IF(LEFT('KCC input'!G1954,2)="ZA",'KCC input'!G1954,"")</f>
        <v/>
      </c>
      <c r="E1953" s="10" t="str">
        <f>IF('KCC input'!H1954=0,"",'KCC input'!H1954)</f>
        <v>Administratief</v>
      </c>
      <c r="F1953" s="10" t="str">
        <f>IF('KCC input'!H1954=0,"",'KCC input'!H1954)</f>
        <v>Administratief</v>
      </c>
      <c r="G1953" s="10" t="str">
        <f t="shared" si="30"/>
        <v>A1ZKC016  Z002</v>
      </c>
      <c r="H1953" s="11" t="str">
        <f>IF('KCC input'!I1954=0,"",'KCC input'!I1954)</f>
        <v>0014</v>
      </c>
      <c r="I1953" s="10" t="str">
        <f>IF('KCC input'!K1954=0,"",'KCC input'!K1954)</f>
        <v>A1</v>
      </c>
      <c r="J1953" s="10" t="str">
        <f>IF('KCC input'!L1954=0,"",'KCC input'!L1954)</f>
        <v>ZKC016</v>
      </c>
      <c r="K1953" s="10" t="str">
        <f>IF('KCC input'!M1954=0,"",'KCC input'!M1954)</f>
        <v>Z002</v>
      </c>
      <c r="L1953" s="12"/>
    </row>
    <row r="1954" spans="1:12" s="4" customFormat="1" x14ac:dyDescent="0.25">
      <c r="A1954" s="10" t="str">
        <f>IF(LEFT('KCC input'!A1955,2)="ZA",'KCC input'!A1955,"")</f>
        <v/>
      </c>
      <c r="B1954" s="10" t="str">
        <f>IF(LEFT('KCC input'!C1955,2)="ZA",'KCC input'!C1955,"")</f>
        <v>ZA_01850</v>
      </c>
      <c r="C1954" s="10" t="str">
        <f>IF(LEFT('KCC input'!E1955,2)="ZA",'KCC input'!E1955,"")</f>
        <v/>
      </c>
      <c r="D1954" s="10" t="str">
        <f>IF(LEFT('KCC input'!G1955,2)="ZA",'KCC input'!G1955,"")</f>
        <v/>
      </c>
      <c r="E1954" s="10" t="str">
        <f>IF('KCC input'!H1955=0,"",'KCC input'!H1955)</f>
        <v>Bestellen</v>
      </c>
      <c r="F1954" s="10" t="str">
        <f>IF('KCC input'!H1955=0,"",'KCC input'!H1955)</f>
        <v>Bestellen</v>
      </c>
      <c r="G1954" s="10" t="str">
        <f t="shared" si="30"/>
        <v>A1ZKC016  Z003</v>
      </c>
      <c r="H1954" s="11" t="str">
        <f>IF('KCC input'!I1955=0,"",'KCC input'!I1955)</f>
        <v/>
      </c>
      <c r="I1954" s="10" t="str">
        <f>IF('KCC input'!K1955=0,"",'KCC input'!K1955)</f>
        <v>A1</v>
      </c>
      <c r="J1954" s="10" t="str">
        <f>IF('KCC input'!L1955=0,"",'KCC input'!L1955)</f>
        <v>ZKC016</v>
      </c>
      <c r="K1954" s="10" t="str">
        <f>IF('KCC input'!M1955=0,"",'KCC input'!M1955)</f>
        <v>Z003</v>
      </c>
      <c r="L1954" s="12"/>
    </row>
    <row r="1955" spans="1:12" s="4" customFormat="1" x14ac:dyDescent="0.25">
      <c r="A1955" s="10" t="str">
        <f>IF(LEFT('KCC input'!A1956,2)="ZA",'KCC input'!A1956,"")</f>
        <v/>
      </c>
      <c r="B1955" s="10" t="str">
        <f>IF(LEFT('KCC input'!C1956,2)="ZA",'KCC input'!C1956,"")</f>
        <v/>
      </c>
      <c r="C1955" s="10" t="str">
        <f>IF(LEFT('KCC input'!E1956,2)="ZA",'KCC input'!E1956,"")</f>
        <v>ZA_01851</v>
      </c>
      <c r="D1955" s="10" t="str">
        <f>IF(LEFT('KCC input'!G1956,2)="ZA",'KCC input'!G1956,"")</f>
        <v/>
      </c>
      <c r="E1955" s="10" t="str">
        <f>IF('KCC input'!H1956=0,"",'KCC input'!H1956)</f>
        <v>Admin</v>
      </c>
      <c r="F1955" s="10" t="str">
        <f>IF('KCC input'!H1956=0,"",'KCC input'!H1956)</f>
        <v>Admin</v>
      </c>
      <c r="G1955" s="10" t="str">
        <f t="shared" si="30"/>
        <v>A1ZKC016  Z004</v>
      </c>
      <c r="H1955" s="11" t="str">
        <f>IF('KCC input'!I1956=0,"",'KCC input'!I1956)</f>
        <v/>
      </c>
      <c r="I1955" s="10" t="str">
        <f>IF('KCC input'!K1956=0,"",'KCC input'!K1956)</f>
        <v>A1</v>
      </c>
      <c r="J1955" s="10" t="str">
        <f>IF('KCC input'!L1956=0,"",'KCC input'!L1956)</f>
        <v>ZKC016</v>
      </c>
      <c r="K1955" s="10" t="str">
        <f>IF('KCC input'!M1956=0,"",'KCC input'!M1956)</f>
        <v>Z004</v>
      </c>
      <c r="L1955" s="12"/>
    </row>
    <row r="1956" spans="1:12" s="4" customFormat="1" x14ac:dyDescent="0.25">
      <c r="A1956" s="10" t="str">
        <f>IF(LEFT('KCC input'!A1957,2)="ZA",'KCC input'!A1957,"")</f>
        <v/>
      </c>
      <c r="B1956" s="10" t="str">
        <f>IF(LEFT('KCC input'!C1957,2)="ZA",'KCC input'!C1957,"")</f>
        <v/>
      </c>
      <c r="C1956" s="10" t="str">
        <f>IF(LEFT('KCC input'!E1957,2)="ZA",'KCC input'!E1957,"")</f>
        <v/>
      </c>
      <c r="D1956" s="10" t="str">
        <f>IF(LEFT('KCC input'!G1957,2)="ZA",'KCC input'!G1957,"")</f>
        <v>ZA_01852</v>
      </c>
      <c r="E1956" s="10" t="str">
        <f>IF('KCC input'!H1957=0,"",'KCC input'!H1957)</f>
        <v>Admin</v>
      </c>
      <c r="F1956" s="10" t="str">
        <f>IF('KCC input'!H1957=0,"",'KCC input'!H1957)</f>
        <v>Admin</v>
      </c>
      <c r="G1956" s="10" t="str">
        <f t="shared" si="30"/>
        <v>A1ZKC016  Z001</v>
      </c>
      <c r="H1956" s="11" t="str">
        <f>IF('KCC input'!I1957=0,"",'KCC input'!I1957)</f>
        <v/>
      </c>
      <c r="I1956" s="10" t="str">
        <f>IF('KCC input'!K1957=0,"",'KCC input'!K1957)</f>
        <v>A1</v>
      </c>
      <c r="J1956" s="10" t="str">
        <f>IF('KCC input'!L1957=0,"",'KCC input'!L1957)</f>
        <v>ZKC016</v>
      </c>
      <c r="K1956" s="10" t="str">
        <f>IF('KCC input'!M1957=0,"",'KCC input'!M1957)</f>
        <v>Z001</v>
      </c>
      <c r="L1956" s="12"/>
    </row>
    <row r="1957" spans="1:12" s="4" customFormat="1" x14ac:dyDescent="0.25">
      <c r="A1957" s="10" t="str">
        <f>IF(LEFT('KCC input'!A1958,2)="ZA",'KCC input'!A1958,"")</f>
        <v>ZA_01853</v>
      </c>
      <c r="B1957" s="10" t="str">
        <f>IF(LEFT('KCC input'!C1958,2)="ZA",'KCC input'!C1958,"")</f>
        <v/>
      </c>
      <c r="C1957" s="10" t="str">
        <f>IF(LEFT('KCC input'!E1958,2)="ZA",'KCC input'!E1958,"")</f>
        <v/>
      </c>
      <c r="D1957" s="10" t="str">
        <f>IF(LEFT('KCC input'!G1958,2)="ZA",'KCC input'!G1958,"")</f>
        <v/>
      </c>
      <c r="E1957" s="10" t="str">
        <f>IF('KCC input'!H1958=0,"",'KCC input'!H1958)</f>
        <v>Debiteurenbeheer</v>
      </c>
      <c r="F1957" s="10" t="str">
        <f>IF('KCC input'!H1958=0,"",'KCC input'!H1958)</f>
        <v>Debiteurenbeheer</v>
      </c>
      <c r="G1957" s="10" t="str">
        <f t="shared" si="30"/>
        <v>A1ZKC017  Z014</v>
      </c>
      <c r="H1957" s="11" t="str">
        <f>IF('KCC input'!I1958=0,"",'KCC input'!I1958)</f>
        <v>0015</v>
      </c>
      <c r="I1957" s="10" t="str">
        <f>IF('KCC input'!K1958=0,"",'KCC input'!K1958)</f>
        <v>A1</v>
      </c>
      <c r="J1957" s="10" t="str">
        <f>IF('KCC input'!L1958=0,"",'KCC input'!L1958)</f>
        <v>ZKC017</v>
      </c>
      <c r="K1957" s="10" t="str">
        <f>IF('KCC input'!M1958=0,"",'KCC input'!M1958)</f>
        <v>Z014</v>
      </c>
      <c r="L1957" s="12"/>
    </row>
    <row r="1958" spans="1:12" s="4" customFormat="1" x14ac:dyDescent="0.25">
      <c r="A1958" s="10" t="str">
        <f>IF(LEFT('KCC input'!A1959,2)="ZA",'KCC input'!A1959,"")</f>
        <v/>
      </c>
      <c r="B1958" s="10" t="str">
        <f>IF(LEFT('KCC input'!C1959,2)="ZA",'KCC input'!C1959,"")</f>
        <v>ZA_01854</v>
      </c>
      <c r="C1958" s="10" t="str">
        <f>IF(LEFT('KCC input'!E1959,2)="ZA",'KCC input'!E1959,"")</f>
        <v/>
      </c>
      <c r="D1958" s="10" t="str">
        <f>IF(LEFT('KCC input'!G1959,2)="ZA",'KCC input'!G1959,"")</f>
        <v/>
      </c>
      <c r="E1958" s="10" t="str">
        <f>IF('KCC input'!H1959=0,"",'KCC input'!H1959)</f>
        <v>Kopie factuur</v>
      </c>
      <c r="F1958" s="10" t="str">
        <f>IF('KCC input'!H1959=0,"",'KCC input'!H1959)</f>
        <v>Kopie factuur</v>
      </c>
      <c r="G1958" s="10" t="str">
        <f t="shared" si="30"/>
        <v>A1ZKC017  Z015</v>
      </c>
      <c r="H1958" s="11" t="str">
        <f>IF('KCC input'!I1959=0,"",'KCC input'!I1959)</f>
        <v/>
      </c>
      <c r="I1958" s="10" t="str">
        <f>IF('KCC input'!K1959=0,"",'KCC input'!K1959)</f>
        <v>A1</v>
      </c>
      <c r="J1958" s="10" t="str">
        <f>IF('KCC input'!L1959=0,"",'KCC input'!L1959)</f>
        <v>ZKC017</v>
      </c>
      <c r="K1958" s="10" t="str">
        <f>IF('KCC input'!M1959=0,"",'KCC input'!M1959)</f>
        <v>Z015</v>
      </c>
      <c r="L1958" s="12"/>
    </row>
    <row r="1959" spans="1:12" s="4" customFormat="1" x14ac:dyDescent="0.25">
      <c r="A1959" s="10" t="str">
        <f>IF(LEFT('KCC input'!A1960,2)="ZA",'KCC input'!A1960,"")</f>
        <v/>
      </c>
      <c r="B1959" s="10" t="str">
        <f>IF(LEFT('KCC input'!C1960,2)="ZA",'KCC input'!C1960,"")</f>
        <v/>
      </c>
      <c r="C1959" s="10" t="str">
        <f>IF(LEFT('KCC input'!E1960,2)="ZA",'KCC input'!E1960,"")</f>
        <v>ZA_01855</v>
      </c>
      <c r="D1959" s="10" t="str">
        <f>IF(LEFT('KCC input'!G1960,2)="ZA",'KCC input'!G1960,"")</f>
        <v/>
      </c>
      <c r="E1959" s="10" t="str">
        <f>IF('KCC input'!H1960=0,"",'KCC input'!H1960)</f>
        <v>/</v>
      </c>
      <c r="F1959" s="10" t="str">
        <f>IF('KCC input'!H1960=0,"",'KCC input'!H1960)</f>
        <v>/</v>
      </c>
      <c r="G1959" s="10" t="str">
        <f t="shared" si="30"/>
        <v>A1ZKC017  Z016</v>
      </c>
      <c r="H1959" s="11" t="str">
        <f>IF('KCC input'!I1960=0,"",'KCC input'!I1960)</f>
        <v/>
      </c>
      <c r="I1959" s="10" t="str">
        <f>IF('KCC input'!K1960=0,"",'KCC input'!K1960)</f>
        <v>A1</v>
      </c>
      <c r="J1959" s="10" t="str">
        <f>IF('KCC input'!L1960=0,"",'KCC input'!L1960)</f>
        <v>ZKC017</v>
      </c>
      <c r="K1959" s="10" t="str">
        <f>IF('KCC input'!M1960=0,"",'KCC input'!M1960)</f>
        <v>Z016</v>
      </c>
      <c r="L1959" s="12"/>
    </row>
    <row r="1960" spans="1:12" s="4" customFormat="1" x14ac:dyDescent="0.25">
      <c r="A1960" s="10" t="str">
        <f>IF(LEFT('KCC input'!A1961,2)="ZA",'KCC input'!A1961,"")</f>
        <v/>
      </c>
      <c r="B1960" s="10" t="str">
        <f>IF(LEFT('KCC input'!C1961,2)="ZA",'KCC input'!C1961,"")</f>
        <v/>
      </c>
      <c r="C1960" s="10" t="str">
        <f>IF(LEFT('KCC input'!E1961,2)="ZA",'KCC input'!E1961,"")</f>
        <v/>
      </c>
      <c r="D1960" s="10" t="str">
        <f>IF(LEFT('KCC input'!G1961,2)="ZA",'KCC input'!G1961,"")</f>
        <v>ZA_01856</v>
      </c>
      <c r="E1960" s="10" t="str">
        <f>IF('KCC input'!H1961=0,"",'KCC input'!H1961)</f>
        <v>/</v>
      </c>
      <c r="F1960" s="10" t="str">
        <f>IF('KCC input'!H1961=0,"",'KCC input'!H1961)</f>
        <v>/</v>
      </c>
      <c r="G1960" s="10" t="str">
        <f t="shared" si="30"/>
        <v>A1ZKC017  Z001</v>
      </c>
      <c r="H1960" s="11" t="str">
        <f>IF('KCC input'!I1961=0,"",'KCC input'!I1961)</f>
        <v/>
      </c>
      <c r="I1960" s="10" t="str">
        <f>IF('KCC input'!K1961=0,"",'KCC input'!K1961)</f>
        <v>A1</v>
      </c>
      <c r="J1960" s="10" t="str">
        <f>IF('KCC input'!L1961=0,"",'KCC input'!L1961)</f>
        <v>ZKC017</v>
      </c>
      <c r="K1960" s="10" t="str">
        <f>IF('KCC input'!M1961=0,"",'KCC input'!M1961)</f>
        <v>Z001</v>
      </c>
      <c r="L1960" s="12"/>
    </row>
    <row r="1961" spans="1:12" s="4" customFormat="1" x14ac:dyDescent="0.25">
      <c r="A1961" s="10" t="str">
        <f>IF(LEFT('KCC input'!A1962,2)="ZA",'KCC input'!A1962,"")</f>
        <v/>
      </c>
      <c r="B1961" s="10" t="str">
        <f>IF(LEFT('KCC input'!C1962,2)="ZA",'KCC input'!C1962,"")</f>
        <v>ZA_01857</v>
      </c>
      <c r="C1961" s="10" t="str">
        <f>IF(LEFT('KCC input'!E1962,2)="ZA",'KCC input'!E1962,"")</f>
        <v/>
      </c>
      <c r="D1961" s="10" t="str">
        <f>IF(LEFT('KCC input'!G1962,2)="ZA",'KCC input'!G1962,"")</f>
        <v/>
      </c>
      <c r="E1961" s="10" t="str">
        <f>IF('KCC input'!H1962=0,"",'KCC input'!H1962)</f>
        <v>Aanmaning</v>
      </c>
      <c r="F1961" s="10" t="str">
        <f>IF('KCC input'!H1962=0,"",'KCC input'!H1962)</f>
        <v>Aanmaning</v>
      </c>
      <c r="G1961" s="10" t="str">
        <f t="shared" si="30"/>
        <v>A1ZKC017  Z017</v>
      </c>
      <c r="H1961" s="11" t="str">
        <f>IF('KCC input'!I1962=0,"",'KCC input'!I1962)</f>
        <v/>
      </c>
      <c r="I1961" s="10" t="str">
        <f>IF('KCC input'!K1962=0,"",'KCC input'!K1962)</f>
        <v>A1</v>
      </c>
      <c r="J1961" s="10" t="str">
        <f>IF('KCC input'!L1962=0,"",'KCC input'!L1962)</f>
        <v>ZKC017</v>
      </c>
      <c r="K1961" s="10" t="str">
        <f>IF('KCC input'!M1962=0,"",'KCC input'!M1962)</f>
        <v>Z017</v>
      </c>
      <c r="L1961" s="12"/>
    </row>
    <row r="1962" spans="1:12" s="4" customFormat="1" x14ac:dyDescent="0.25">
      <c r="A1962" s="10" t="str">
        <f>IF(LEFT('KCC input'!A1963,2)="ZA",'KCC input'!A1963,"")</f>
        <v/>
      </c>
      <c r="B1962" s="10" t="str">
        <f>IF(LEFT('KCC input'!C1963,2)="ZA",'KCC input'!C1963,"")</f>
        <v/>
      </c>
      <c r="C1962" s="10" t="str">
        <f>IF(LEFT('KCC input'!E1963,2)="ZA",'KCC input'!E1963,"")</f>
        <v>ZA_01858</v>
      </c>
      <c r="D1962" s="10" t="str">
        <f>IF(LEFT('KCC input'!G1963,2)="ZA",'KCC input'!G1963,"")</f>
        <v/>
      </c>
      <c r="E1962" s="10" t="str">
        <f>IF('KCC input'!H1963=0,"",'KCC input'!H1963)</f>
        <v>Kopie factuur</v>
      </c>
      <c r="F1962" s="10" t="str">
        <f>IF('KCC input'!H1963=0,"",'KCC input'!H1963)</f>
        <v>Kopie factuur</v>
      </c>
      <c r="G1962" s="10" t="str">
        <f t="shared" si="30"/>
        <v>A1ZKC017  Z018</v>
      </c>
      <c r="H1962" s="11" t="str">
        <f>IF('KCC input'!I1963=0,"",'KCC input'!I1963)</f>
        <v/>
      </c>
      <c r="I1962" s="10" t="str">
        <f>IF('KCC input'!K1963=0,"",'KCC input'!K1963)</f>
        <v>A1</v>
      </c>
      <c r="J1962" s="10" t="str">
        <f>IF('KCC input'!L1963=0,"",'KCC input'!L1963)</f>
        <v>ZKC017</v>
      </c>
      <c r="K1962" s="10" t="str">
        <f>IF('KCC input'!M1963=0,"",'KCC input'!M1963)</f>
        <v>Z018</v>
      </c>
      <c r="L1962" s="12"/>
    </row>
    <row r="1963" spans="1:12" s="4" customFormat="1" x14ac:dyDescent="0.25">
      <c r="A1963" s="10" t="str">
        <f>IF(LEFT('KCC input'!A1964,2)="ZA",'KCC input'!A1964,"")</f>
        <v/>
      </c>
      <c r="B1963" s="10" t="str">
        <f>IF(LEFT('KCC input'!C1964,2)="ZA",'KCC input'!C1964,"")</f>
        <v/>
      </c>
      <c r="C1963" s="10" t="str">
        <f>IF(LEFT('KCC input'!E1964,2)="ZA",'KCC input'!E1964,"")</f>
        <v/>
      </c>
      <c r="D1963" s="10" t="str">
        <f>IF(LEFT('KCC input'!G1964,2)="ZA",'KCC input'!G1964,"")</f>
        <v>ZA_01859</v>
      </c>
      <c r="E1963" s="10" t="str">
        <f>IF('KCC input'!H1964=0,"",'KCC input'!H1964)</f>
        <v>/</v>
      </c>
      <c r="F1963" s="10" t="str">
        <f>IF('KCC input'!H1964=0,"",'KCC input'!H1964)</f>
        <v>/</v>
      </c>
      <c r="G1963" s="10" t="str">
        <f t="shared" si="30"/>
        <v>A1ZKC017  Z002</v>
      </c>
      <c r="H1963" s="11" t="str">
        <f>IF('KCC input'!I1964=0,"",'KCC input'!I1964)</f>
        <v/>
      </c>
      <c r="I1963" s="10" t="str">
        <f>IF('KCC input'!K1964=0,"",'KCC input'!K1964)</f>
        <v>A1</v>
      </c>
      <c r="J1963" s="10" t="str">
        <f>IF('KCC input'!L1964=0,"",'KCC input'!L1964)</f>
        <v>ZKC017</v>
      </c>
      <c r="K1963" s="10" t="str">
        <f>IF('KCC input'!M1964=0,"",'KCC input'!M1964)</f>
        <v>Z002</v>
      </c>
      <c r="L1963" s="12"/>
    </row>
    <row r="1964" spans="1:12" s="4" customFormat="1" x14ac:dyDescent="0.25">
      <c r="A1964" s="10" t="str">
        <f>IF(LEFT('KCC input'!A1965,2)="ZA",'KCC input'!A1965,"")</f>
        <v/>
      </c>
      <c r="B1964" s="10" t="str">
        <f>IF(LEFT('KCC input'!C1965,2)="ZA",'KCC input'!C1965,"")</f>
        <v/>
      </c>
      <c r="C1964" s="10" t="str">
        <f>IF(LEFT('KCC input'!E1965,2)="ZA",'KCC input'!E1965,"")</f>
        <v>ZA_01860</v>
      </c>
      <c r="D1964" s="10" t="str">
        <f>IF(LEFT('KCC input'!G1965,2)="ZA",'KCC input'!G1965,"")</f>
        <v/>
      </c>
      <c r="E1964" s="10" t="str">
        <f>IF('KCC input'!H1965=0,"",'KCC input'!H1965)</f>
        <v>Opschortbrief</v>
      </c>
      <c r="F1964" s="10" t="str">
        <f>IF('KCC input'!H1965=0,"",'KCC input'!H1965)</f>
        <v>Opschortbrief</v>
      </c>
      <c r="G1964" s="10" t="str">
        <f t="shared" si="30"/>
        <v>A1ZKC017  Z019</v>
      </c>
      <c r="H1964" s="11" t="str">
        <f>IF('KCC input'!I1965=0,"",'KCC input'!I1965)</f>
        <v/>
      </c>
      <c r="I1964" s="10" t="str">
        <f>IF('KCC input'!K1965=0,"",'KCC input'!K1965)</f>
        <v>A1</v>
      </c>
      <c r="J1964" s="10" t="str">
        <f>IF('KCC input'!L1965=0,"",'KCC input'!L1965)</f>
        <v>ZKC017</v>
      </c>
      <c r="K1964" s="10" t="str">
        <f>IF('KCC input'!M1965=0,"",'KCC input'!M1965)</f>
        <v>Z019</v>
      </c>
      <c r="L1964" s="12"/>
    </row>
    <row r="1965" spans="1:12" s="4" customFormat="1" x14ac:dyDescent="0.25">
      <c r="A1965" s="10" t="str">
        <f>IF(LEFT('KCC input'!A1966,2)="ZA",'KCC input'!A1966,"")</f>
        <v/>
      </c>
      <c r="B1965" s="10" t="str">
        <f>IF(LEFT('KCC input'!C1966,2)="ZA",'KCC input'!C1966,"")</f>
        <v/>
      </c>
      <c r="C1965" s="10" t="str">
        <f>IF(LEFT('KCC input'!E1966,2)="ZA",'KCC input'!E1966,"")</f>
        <v/>
      </c>
      <c r="D1965" s="10" t="str">
        <f>IF(LEFT('KCC input'!G1966,2)="ZA",'KCC input'!G1966,"")</f>
        <v>ZA_01861</v>
      </c>
      <c r="E1965" s="10" t="str">
        <f>IF('KCC input'!H1966=0,"",'KCC input'!H1966)</f>
        <v>/</v>
      </c>
      <c r="F1965" s="10" t="str">
        <f>IF('KCC input'!H1966=0,"",'KCC input'!H1966)</f>
        <v>/</v>
      </c>
      <c r="G1965" s="10" t="str">
        <f t="shared" si="30"/>
        <v>A1ZKC017  Z003</v>
      </c>
      <c r="H1965" s="11" t="str">
        <f>IF('KCC input'!I1966=0,"",'KCC input'!I1966)</f>
        <v/>
      </c>
      <c r="I1965" s="10" t="str">
        <f>IF('KCC input'!K1966=0,"",'KCC input'!K1966)</f>
        <v>A1</v>
      </c>
      <c r="J1965" s="10" t="str">
        <f>IF('KCC input'!L1966=0,"",'KCC input'!L1966)</f>
        <v>ZKC017</v>
      </c>
      <c r="K1965" s="10" t="str">
        <f>IF('KCC input'!M1966=0,"",'KCC input'!M1966)</f>
        <v>Z003</v>
      </c>
      <c r="L1965" s="12"/>
    </row>
    <row r="1966" spans="1:12" s="4" customFormat="1" x14ac:dyDescent="0.25">
      <c r="A1966" s="10" t="str">
        <f>IF(LEFT('KCC input'!A1967,2)="ZA",'KCC input'!A1967,"")</f>
        <v/>
      </c>
      <c r="B1966" s="10" t="str">
        <f>IF(LEFT('KCC input'!C1967,2)="ZA",'KCC input'!C1967,"")</f>
        <v/>
      </c>
      <c r="C1966" s="10" t="str">
        <f>IF(LEFT('KCC input'!E1967,2)="ZA",'KCC input'!E1967,"")</f>
        <v>ZA_01862</v>
      </c>
      <c r="D1966" s="10" t="str">
        <f>IF(LEFT('KCC input'!G1967,2)="ZA",'KCC input'!G1967,"")</f>
        <v/>
      </c>
      <c r="E1966" s="10" t="str">
        <f>IF('KCC input'!H1967=0,"",'KCC input'!H1967)</f>
        <v>Betaald/specificatie</v>
      </c>
      <c r="F1966" s="10" t="str">
        <f>IF('KCC input'!H1967=0,"",'KCC input'!H1967)</f>
        <v>Betaald/specificatie</v>
      </c>
      <c r="G1966" s="10" t="str">
        <f t="shared" si="30"/>
        <v>A1ZKC017  Z020</v>
      </c>
      <c r="H1966" s="11" t="str">
        <f>IF('KCC input'!I1967=0,"",'KCC input'!I1967)</f>
        <v/>
      </c>
      <c r="I1966" s="10" t="str">
        <f>IF('KCC input'!K1967=0,"",'KCC input'!K1967)</f>
        <v>A1</v>
      </c>
      <c r="J1966" s="10" t="str">
        <f>IF('KCC input'!L1967=0,"",'KCC input'!L1967)</f>
        <v>ZKC017</v>
      </c>
      <c r="K1966" s="10" t="str">
        <f>IF('KCC input'!M1967=0,"",'KCC input'!M1967)</f>
        <v>Z020</v>
      </c>
      <c r="L1966" s="12"/>
    </row>
    <row r="1967" spans="1:12" s="4" customFormat="1" x14ac:dyDescent="0.25">
      <c r="A1967" s="10" t="str">
        <f>IF(LEFT('KCC input'!A1968,2)="ZA",'KCC input'!A1968,"")</f>
        <v/>
      </c>
      <c r="B1967" s="10" t="str">
        <f>IF(LEFT('KCC input'!C1968,2)="ZA",'KCC input'!C1968,"")</f>
        <v/>
      </c>
      <c r="C1967" s="10" t="str">
        <f>IF(LEFT('KCC input'!E1968,2)="ZA",'KCC input'!E1968,"")</f>
        <v/>
      </c>
      <c r="D1967" s="10" t="str">
        <f>IF(LEFT('KCC input'!G1968,2)="ZA",'KCC input'!G1968,"")</f>
        <v>ZA_01863</v>
      </c>
      <c r="E1967" s="10" t="str">
        <f>IF('KCC input'!H1968=0,"",'KCC input'!H1968)</f>
        <v>/</v>
      </c>
      <c r="F1967" s="10" t="str">
        <f>IF('KCC input'!H1968=0,"",'KCC input'!H1968)</f>
        <v>/</v>
      </c>
      <c r="G1967" s="10" t="str">
        <f t="shared" si="30"/>
        <v>A1ZKC017  Z004</v>
      </c>
      <c r="H1967" s="11" t="str">
        <f>IF('KCC input'!I1968=0,"",'KCC input'!I1968)</f>
        <v/>
      </c>
      <c r="I1967" s="10" t="str">
        <f>IF('KCC input'!K1968=0,"",'KCC input'!K1968)</f>
        <v>A1</v>
      </c>
      <c r="J1967" s="10" t="str">
        <f>IF('KCC input'!L1968=0,"",'KCC input'!L1968)</f>
        <v>ZKC017</v>
      </c>
      <c r="K1967" s="10" t="str">
        <f>IF('KCC input'!M1968=0,"",'KCC input'!M1968)</f>
        <v>Z004</v>
      </c>
      <c r="L1967" s="12"/>
    </row>
    <row r="1968" spans="1:12" s="4" customFormat="1" x14ac:dyDescent="0.25">
      <c r="A1968" s="10" t="str">
        <f>IF(LEFT('KCC input'!A1969,2)="ZA",'KCC input'!A1969,"")</f>
        <v/>
      </c>
      <c r="B1968" s="10" t="str">
        <f>IF(LEFT('KCC input'!C1969,2)="ZA",'KCC input'!C1969,"")</f>
        <v/>
      </c>
      <c r="C1968" s="10" t="str">
        <f>IF(LEFT('KCC input'!E1969,2)="ZA",'KCC input'!E1969,"")</f>
        <v>ZA_01864</v>
      </c>
      <c r="D1968" s="10" t="str">
        <f>IF(LEFT('KCC input'!G1969,2)="ZA",'KCC input'!G1969,"")</f>
        <v/>
      </c>
      <c r="E1968" s="10" t="str">
        <f>IF('KCC input'!H1969=0,"",'KCC input'!H1969)</f>
        <v>Betaalregeling</v>
      </c>
      <c r="F1968" s="10" t="str">
        <f>IF('KCC input'!H1969=0,"",'KCC input'!H1969)</f>
        <v>Betaalregeling</v>
      </c>
      <c r="G1968" s="10" t="str">
        <f t="shared" si="30"/>
        <v>A1ZKC017  Z021</v>
      </c>
      <c r="H1968" s="11" t="str">
        <f>IF('KCC input'!I1969=0,"",'KCC input'!I1969)</f>
        <v/>
      </c>
      <c r="I1968" s="10" t="str">
        <f>IF('KCC input'!K1969=0,"",'KCC input'!K1969)</f>
        <v>A1</v>
      </c>
      <c r="J1968" s="10" t="str">
        <f>IF('KCC input'!L1969=0,"",'KCC input'!L1969)</f>
        <v>ZKC017</v>
      </c>
      <c r="K1968" s="10" t="str">
        <f>IF('KCC input'!M1969=0,"",'KCC input'!M1969)</f>
        <v>Z021</v>
      </c>
      <c r="L1968" s="12"/>
    </row>
    <row r="1969" spans="1:12" s="4" customFormat="1" x14ac:dyDescent="0.25">
      <c r="A1969" s="10" t="str">
        <f>IF(LEFT('KCC input'!A1970,2)="ZA",'KCC input'!A1970,"")</f>
        <v/>
      </c>
      <c r="B1969" s="10" t="str">
        <f>IF(LEFT('KCC input'!C1970,2)="ZA",'KCC input'!C1970,"")</f>
        <v/>
      </c>
      <c r="C1969" s="10" t="str">
        <f>IF(LEFT('KCC input'!E1970,2)="ZA",'KCC input'!E1970,"")</f>
        <v/>
      </c>
      <c r="D1969" s="10" t="str">
        <f>IF(LEFT('KCC input'!G1970,2)="ZA",'KCC input'!G1970,"")</f>
        <v>ZA_01865</v>
      </c>
      <c r="E1969" s="10" t="str">
        <f>IF('KCC input'!H1970=0,"",'KCC input'!H1970)</f>
        <v>/</v>
      </c>
      <c r="F1969" s="10" t="str">
        <f>IF('KCC input'!H1970=0,"",'KCC input'!H1970)</f>
        <v>/</v>
      </c>
      <c r="G1969" s="10" t="str">
        <f t="shared" si="30"/>
        <v>A1ZKC017  Z035</v>
      </c>
      <c r="H1969" s="11" t="str">
        <f>IF('KCC input'!I1970=0,"",'KCC input'!I1970)</f>
        <v/>
      </c>
      <c r="I1969" s="10" t="str">
        <f>IF('KCC input'!K1970=0,"",'KCC input'!K1970)</f>
        <v>A1</v>
      </c>
      <c r="J1969" s="10" t="str">
        <f>IF('KCC input'!L1970=0,"",'KCC input'!L1970)</f>
        <v>ZKC017</v>
      </c>
      <c r="K1969" s="10" t="str">
        <f>IF('KCC input'!M1970=0,"",'KCC input'!M1970)</f>
        <v>Z035</v>
      </c>
      <c r="L1969" s="12"/>
    </row>
    <row r="1970" spans="1:12" s="4" customFormat="1" x14ac:dyDescent="0.25">
      <c r="A1970" s="10" t="str">
        <f>IF(LEFT('KCC input'!A1971,2)="ZA",'KCC input'!A1971,"")</f>
        <v/>
      </c>
      <c r="B1970" s="10" t="str">
        <f>IF(LEFT('KCC input'!C1971,2)="ZA",'KCC input'!C1971,"")</f>
        <v/>
      </c>
      <c r="C1970" s="10" t="str">
        <f>IF(LEFT('KCC input'!E1971,2)="ZA",'KCC input'!E1971,"")</f>
        <v>ZA_01866</v>
      </c>
      <c r="D1970" s="10" t="str">
        <f>IF(LEFT('KCC input'!G1971,2)="ZA",'KCC input'!G1971,"")</f>
        <v/>
      </c>
      <c r="E1970" s="10" t="str">
        <f>IF('KCC input'!H1971=0,"",'KCC input'!H1971)</f>
        <v>Blok/deblokkade</v>
      </c>
      <c r="F1970" s="10" t="str">
        <f>IF('KCC input'!H1971=0,"",'KCC input'!H1971)</f>
        <v>Blok/deblokkade</v>
      </c>
      <c r="G1970" s="10" t="str">
        <f t="shared" si="30"/>
        <v>A1ZKC017  Z022</v>
      </c>
      <c r="H1970" s="11" t="str">
        <f>IF('KCC input'!I1971=0,"",'KCC input'!I1971)</f>
        <v/>
      </c>
      <c r="I1970" s="10" t="str">
        <f>IF('KCC input'!K1971=0,"",'KCC input'!K1971)</f>
        <v>A1</v>
      </c>
      <c r="J1970" s="10" t="str">
        <f>IF('KCC input'!L1971=0,"",'KCC input'!L1971)</f>
        <v>ZKC017</v>
      </c>
      <c r="K1970" s="10" t="str">
        <f>IF('KCC input'!M1971=0,"",'KCC input'!M1971)</f>
        <v>Z022</v>
      </c>
      <c r="L1970" s="12"/>
    </row>
    <row r="1971" spans="1:12" s="4" customFormat="1" x14ac:dyDescent="0.25">
      <c r="A1971" s="10" t="str">
        <f>IF(LEFT('KCC input'!A1972,2)="ZA",'KCC input'!A1972,"")</f>
        <v/>
      </c>
      <c r="B1971" s="10" t="str">
        <f>IF(LEFT('KCC input'!C1972,2)="ZA",'KCC input'!C1972,"")</f>
        <v/>
      </c>
      <c r="C1971" s="10" t="str">
        <f>IF(LEFT('KCC input'!E1972,2)="ZA",'KCC input'!E1972,"")</f>
        <v/>
      </c>
      <c r="D1971" s="10" t="str">
        <f>IF(LEFT('KCC input'!G1972,2)="ZA",'KCC input'!G1972,"")</f>
        <v>ZA_01867</v>
      </c>
      <c r="E1971" s="10" t="str">
        <f>IF('KCC input'!H1972=0,"",'KCC input'!H1972)</f>
        <v>/</v>
      </c>
      <c r="F1971" s="10" t="str">
        <f>IF('KCC input'!H1972=0,"",'KCC input'!H1972)</f>
        <v>/</v>
      </c>
      <c r="G1971" s="10" t="str">
        <f t="shared" si="30"/>
        <v>A1ZKC017  Z006</v>
      </c>
      <c r="H1971" s="11" t="str">
        <f>IF('KCC input'!I1972=0,"",'KCC input'!I1972)</f>
        <v/>
      </c>
      <c r="I1971" s="10" t="str">
        <f>IF('KCC input'!K1972=0,"",'KCC input'!K1972)</f>
        <v>A1</v>
      </c>
      <c r="J1971" s="10" t="str">
        <f>IF('KCC input'!L1972=0,"",'KCC input'!L1972)</f>
        <v>ZKC017</v>
      </c>
      <c r="K1971" s="10" t="str">
        <f>IF('KCC input'!M1972=0,"",'KCC input'!M1972)</f>
        <v>Z006</v>
      </c>
      <c r="L1971" s="12"/>
    </row>
    <row r="1972" spans="1:12" s="4" customFormat="1" x14ac:dyDescent="0.25">
      <c r="A1972" s="10" t="str">
        <f>IF(LEFT('KCC input'!A1973,2)="ZA",'KCC input'!A1973,"")</f>
        <v/>
      </c>
      <c r="B1972" s="10" t="str">
        <f>IF(LEFT('KCC input'!C1973,2)="ZA",'KCC input'!C1973,"")</f>
        <v/>
      </c>
      <c r="C1972" s="10" t="str">
        <f>IF(LEFT('KCC input'!E1973,2)="ZA",'KCC input'!E1973,"")</f>
        <v>ZA_01868</v>
      </c>
      <c r="D1972" s="10" t="str">
        <f>IF(LEFT('KCC input'!G1973,2)="ZA",'KCC input'!G1973,"")</f>
        <v/>
      </c>
      <c r="E1972" s="10" t="str">
        <f>IF('KCC input'!H1973=0,"",'KCC input'!H1973)</f>
        <v>Failliet</v>
      </c>
      <c r="F1972" s="10" t="str">
        <f>IF('KCC input'!H1973=0,"",'KCC input'!H1973)</f>
        <v>Failliet</v>
      </c>
      <c r="G1972" s="10" t="str">
        <f t="shared" si="30"/>
        <v>A1ZKC017  Z023</v>
      </c>
      <c r="H1972" s="11" t="str">
        <f>IF('KCC input'!I1973=0,"",'KCC input'!I1973)</f>
        <v/>
      </c>
      <c r="I1972" s="10" t="str">
        <f>IF('KCC input'!K1973=0,"",'KCC input'!K1973)</f>
        <v>A1</v>
      </c>
      <c r="J1972" s="10" t="str">
        <f>IF('KCC input'!L1973=0,"",'KCC input'!L1973)</f>
        <v>ZKC017</v>
      </c>
      <c r="K1972" s="10" t="str">
        <f>IF('KCC input'!M1973=0,"",'KCC input'!M1973)</f>
        <v>Z023</v>
      </c>
      <c r="L1972" s="12"/>
    </row>
    <row r="1973" spans="1:12" s="4" customFormat="1" x14ac:dyDescent="0.25">
      <c r="A1973" s="10" t="str">
        <f>IF(LEFT('KCC input'!A1974,2)="ZA",'KCC input'!A1974,"")</f>
        <v/>
      </c>
      <c r="B1973" s="10" t="str">
        <f>IF(LEFT('KCC input'!C1974,2)="ZA",'KCC input'!C1974,"")</f>
        <v/>
      </c>
      <c r="C1973" s="10" t="str">
        <f>IF(LEFT('KCC input'!E1974,2)="ZA",'KCC input'!E1974,"")</f>
        <v/>
      </c>
      <c r="D1973" s="10" t="str">
        <f>IF(LEFT('KCC input'!G1974,2)="ZA",'KCC input'!G1974,"")</f>
        <v>ZA_01869</v>
      </c>
      <c r="E1973" s="10" t="str">
        <f>IF('KCC input'!H1974=0,"",'KCC input'!H1974)</f>
        <v>/</v>
      </c>
      <c r="F1973" s="10" t="str">
        <f>IF('KCC input'!H1974=0,"",'KCC input'!H1974)</f>
        <v>/</v>
      </c>
      <c r="G1973" s="10" t="str">
        <f t="shared" si="30"/>
        <v>A1ZKC017  Z007</v>
      </c>
      <c r="H1973" s="11" t="str">
        <f>IF('KCC input'!I1974=0,"",'KCC input'!I1974)</f>
        <v/>
      </c>
      <c r="I1973" s="10" t="str">
        <f>IF('KCC input'!K1974=0,"",'KCC input'!K1974)</f>
        <v>A1</v>
      </c>
      <c r="J1973" s="10" t="str">
        <f>IF('KCC input'!L1974=0,"",'KCC input'!L1974)</f>
        <v>ZKC017</v>
      </c>
      <c r="K1973" s="10" t="str">
        <f>IF('KCC input'!M1974=0,"",'KCC input'!M1974)</f>
        <v>Z007</v>
      </c>
      <c r="L1973" s="12"/>
    </row>
    <row r="1974" spans="1:12" s="4" customFormat="1" x14ac:dyDescent="0.25">
      <c r="A1974" s="10" t="str">
        <f>IF(LEFT('KCC input'!A1975,2)="ZA",'KCC input'!A1975,"")</f>
        <v/>
      </c>
      <c r="B1974" s="10" t="str">
        <f>IF(LEFT('KCC input'!C1975,2)="ZA",'KCC input'!C1975,"")</f>
        <v/>
      </c>
      <c r="C1974" s="10" t="str">
        <f>IF(LEFT('KCC input'!E1975,2)="ZA",'KCC input'!E1975,"")</f>
        <v>ZA_01870</v>
      </c>
      <c r="D1974" s="10" t="str">
        <f>IF(LEFT('KCC input'!G1975,2)="ZA",'KCC input'!G1975,"")</f>
        <v/>
      </c>
      <c r="E1974" s="10" t="str">
        <f>IF('KCC input'!H1975=0,"",'KCC input'!H1975)</f>
        <v>Afspraak klant/deb</v>
      </c>
      <c r="F1974" s="10" t="str">
        <f>IF('KCC input'!H1975=0,"",'KCC input'!H1975)</f>
        <v>Afspraak klant/deb</v>
      </c>
      <c r="G1974" s="10" t="str">
        <f t="shared" si="30"/>
        <v>A1ZKC017  Z024</v>
      </c>
      <c r="H1974" s="11" t="str">
        <f>IF('KCC input'!I1975=0,"",'KCC input'!I1975)</f>
        <v/>
      </c>
      <c r="I1974" s="10" t="str">
        <f>IF('KCC input'!K1975=0,"",'KCC input'!K1975)</f>
        <v>A1</v>
      </c>
      <c r="J1974" s="10" t="str">
        <f>IF('KCC input'!L1975=0,"",'KCC input'!L1975)</f>
        <v>ZKC017</v>
      </c>
      <c r="K1974" s="10" t="str">
        <f>IF('KCC input'!M1975=0,"",'KCC input'!M1975)</f>
        <v>Z024</v>
      </c>
      <c r="L1974" s="12"/>
    </row>
    <row r="1975" spans="1:12" s="4" customFormat="1" x14ac:dyDescent="0.25">
      <c r="A1975" s="10" t="str">
        <f>IF(LEFT('KCC input'!A1976,2)="ZA",'KCC input'!A1976,"")</f>
        <v/>
      </c>
      <c r="B1975" s="10" t="str">
        <f>IF(LEFT('KCC input'!C1976,2)="ZA",'KCC input'!C1976,"")</f>
        <v/>
      </c>
      <c r="C1975" s="10" t="str">
        <f>IF(LEFT('KCC input'!E1976,2)="ZA",'KCC input'!E1976,"")</f>
        <v/>
      </c>
      <c r="D1975" s="10" t="str">
        <f>IF(LEFT('KCC input'!G1976,2)="ZA",'KCC input'!G1976,"")</f>
        <v>ZA_01871</v>
      </c>
      <c r="E1975" s="10" t="str">
        <f>IF('KCC input'!H1976=0,"",'KCC input'!H1976)</f>
        <v>/</v>
      </c>
      <c r="F1975" s="10" t="str">
        <f>IF('KCC input'!H1976=0,"",'KCC input'!H1976)</f>
        <v>/</v>
      </c>
      <c r="G1975" s="10" t="str">
        <f t="shared" si="30"/>
        <v>A1ZKC017  Z008</v>
      </c>
      <c r="H1975" s="11" t="str">
        <f>IF('KCC input'!I1976=0,"",'KCC input'!I1976)</f>
        <v/>
      </c>
      <c r="I1975" s="10" t="str">
        <f>IF('KCC input'!K1976=0,"",'KCC input'!K1976)</f>
        <v>A1</v>
      </c>
      <c r="J1975" s="10" t="str">
        <f>IF('KCC input'!L1976=0,"",'KCC input'!L1976)</f>
        <v>ZKC017</v>
      </c>
      <c r="K1975" s="10" t="str">
        <f>IF('KCC input'!M1976=0,"",'KCC input'!M1976)</f>
        <v>Z008</v>
      </c>
      <c r="L1975" s="12"/>
    </row>
    <row r="1976" spans="1:12" s="4" customFormat="1" x14ac:dyDescent="0.25">
      <c r="A1976" s="10" t="str">
        <f>IF(LEFT('KCC input'!A1977,2)="ZA",'KCC input'!A1977,"")</f>
        <v/>
      </c>
      <c r="B1976" s="10" t="str">
        <f>IF(LEFT('KCC input'!C1977,2)="ZA",'KCC input'!C1977,"")</f>
        <v>ZA_01872</v>
      </c>
      <c r="C1976" s="10" t="str">
        <f>IF(LEFT('KCC input'!E1977,2)="ZA",'KCC input'!E1977,"")</f>
        <v/>
      </c>
      <c r="D1976" s="10" t="str">
        <f>IF(LEFT('KCC input'!G1977,2)="ZA",'KCC input'!G1977,"")</f>
        <v/>
      </c>
      <c r="E1976" s="10" t="str">
        <f>IF('KCC input'!H1977=0,"",'KCC input'!H1977)</f>
        <v>Bel actie</v>
      </c>
      <c r="F1976" s="10" t="str">
        <f>IF('KCC input'!H1977=0,"",'KCC input'!H1977)</f>
        <v>Bel actie</v>
      </c>
      <c r="G1976" s="10" t="str">
        <f t="shared" si="30"/>
        <v>A1ZKC017  Z025</v>
      </c>
      <c r="H1976" s="11" t="str">
        <f>IF('KCC input'!I1977=0,"",'KCC input'!I1977)</f>
        <v/>
      </c>
      <c r="I1976" s="10" t="str">
        <f>IF('KCC input'!K1977=0,"",'KCC input'!K1977)</f>
        <v>A1</v>
      </c>
      <c r="J1976" s="10" t="str">
        <f>IF('KCC input'!L1977=0,"",'KCC input'!L1977)</f>
        <v>ZKC017</v>
      </c>
      <c r="K1976" s="10" t="str">
        <f>IF('KCC input'!M1977=0,"",'KCC input'!M1977)</f>
        <v>Z025</v>
      </c>
      <c r="L1976" s="12"/>
    </row>
    <row r="1977" spans="1:12" s="4" customFormat="1" x14ac:dyDescent="0.25">
      <c r="A1977" s="10" t="str">
        <f>IF(LEFT('KCC input'!A1978,2)="ZA",'KCC input'!A1978,"")</f>
        <v/>
      </c>
      <c r="B1977" s="10" t="str">
        <f>IF(LEFT('KCC input'!C1978,2)="ZA",'KCC input'!C1978,"")</f>
        <v/>
      </c>
      <c r="C1977" s="10" t="str">
        <f>IF(LEFT('KCC input'!E1978,2)="ZA",'KCC input'!E1978,"")</f>
        <v>ZA_01873</v>
      </c>
      <c r="D1977" s="10" t="str">
        <f>IF(LEFT('KCC input'!G1978,2)="ZA",'KCC input'!G1978,"")</f>
        <v/>
      </c>
      <c r="E1977" s="10" t="str">
        <f>IF('KCC input'!H1978=0,"",'KCC input'!H1978)</f>
        <v>/</v>
      </c>
      <c r="F1977" s="10" t="str">
        <f>IF('KCC input'!H1978=0,"",'KCC input'!H1978)</f>
        <v>/</v>
      </c>
      <c r="G1977" s="10" t="str">
        <f t="shared" si="30"/>
        <v>A1ZKC017  Z026</v>
      </c>
      <c r="H1977" s="11" t="str">
        <f>IF('KCC input'!I1978=0,"",'KCC input'!I1978)</f>
        <v/>
      </c>
      <c r="I1977" s="10" t="str">
        <f>IF('KCC input'!K1978=0,"",'KCC input'!K1978)</f>
        <v>A1</v>
      </c>
      <c r="J1977" s="10" t="str">
        <f>IF('KCC input'!L1978=0,"",'KCC input'!L1978)</f>
        <v>ZKC017</v>
      </c>
      <c r="K1977" s="10" t="str">
        <f>IF('KCC input'!M1978=0,"",'KCC input'!M1978)</f>
        <v>Z026</v>
      </c>
      <c r="L1977" s="12"/>
    </row>
    <row r="1978" spans="1:12" s="4" customFormat="1" x14ac:dyDescent="0.25">
      <c r="A1978" s="10" t="str">
        <f>IF(LEFT('KCC input'!A1979,2)="ZA",'KCC input'!A1979,"")</f>
        <v/>
      </c>
      <c r="B1978" s="10" t="str">
        <f>IF(LEFT('KCC input'!C1979,2)="ZA",'KCC input'!C1979,"")</f>
        <v/>
      </c>
      <c r="C1978" s="10" t="str">
        <f>IF(LEFT('KCC input'!E1979,2)="ZA",'KCC input'!E1979,"")</f>
        <v/>
      </c>
      <c r="D1978" s="10" t="str">
        <f>IF(LEFT('KCC input'!G1979,2)="ZA",'KCC input'!G1979,"")</f>
        <v>ZA_01874</v>
      </c>
      <c r="E1978" s="10" t="str">
        <f>IF('KCC input'!H1979=0,"",'KCC input'!H1979)</f>
        <v>/</v>
      </c>
      <c r="F1978" s="10" t="str">
        <f>IF('KCC input'!H1979=0,"",'KCC input'!H1979)</f>
        <v>/</v>
      </c>
      <c r="G1978" s="10" t="str">
        <f t="shared" si="30"/>
        <v>A1ZKC017  Z009</v>
      </c>
      <c r="H1978" s="11" t="str">
        <f>IF('KCC input'!I1979=0,"",'KCC input'!I1979)</f>
        <v/>
      </c>
      <c r="I1978" s="10" t="str">
        <f>IF('KCC input'!K1979=0,"",'KCC input'!K1979)</f>
        <v>A1</v>
      </c>
      <c r="J1978" s="10" t="str">
        <f>IF('KCC input'!L1979=0,"",'KCC input'!L1979)</f>
        <v>ZKC017</v>
      </c>
      <c r="K1978" s="10" t="str">
        <f>IF('KCC input'!M1979=0,"",'KCC input'!M1979)</f>
        <v>Z009</v>
      </c>
      <c r="L1978" s="12"/>
    </row>
    <row r="1979" spans="1:12" s="4" customFormat="1" x14ac:dyDescent="0.25">
      <c r="A1979" s="10" t="str">
        <f>IF(LEFT('KCC input'!A1980,2)="ZA",'KCC input'!A1980,"")</f>
        <v/>
      </c>
      <c r="B1979" s="10" t="str">
        <f>IF(LEFT('KCC input'!C1980,2)="ZA",'KCC input'!C1980,"")</f>
        <v>ZA_01875</v>
      </c>
      <c r="C1979" s="10" t="str">
        <f>IF(LEFT('KCC input'!E1980,2)="ZA",'KCC input'!E1980,"")</f>
        <v/>
      </c>
      <c r="D1979" s="10" t="str">
        <f>IF(LEFT('KCC input'!G1980,2)="ZA",'KCC input'!G1980,"")</f>
        <v/>
      </c>
      <c r="E1979" s="10" t="str">
        <f>IF('KCC input'!H1980=0,"",'KCC input'!H1980)</f>
        <v>Mail actie</v>
      </c>
      <c r="F1979" s="10" t="str">
        <f>IF('KCC input'!H1980=0,"",'KCC input'!H1980)</f>
        <v>Mail actie</v>
      </c>
      <c r="G1979" s="10" t="str">
        <f t="shared" si="30"/>
        <v>A1ZKC017  Z027</v>
      </c>
      <c r="H1979" s="11" t="str">
        <f>IF('KCC input'!I1980=0,"",'KCC input'!I1980)</f>
        <v/>
      </c>
      <c r="I1979" s="10" t="str">
        <f>IF('KCC input'!K1980=0,"",'KCC input'!K1980)</f>
        <v>A1</v>
      </c>
      <c r="J1979" s="10" t="str">
        <f>IF('KCC input'!L1980=0,"",'KCC input'!L1980)</f>
        <v>ZKC017</v>
      </c>
      <c r="K1979" s="10" t="str">
        <f>IF('KCC input'!M1980=0,"",'KCC input'!M1980)</f>
        <v>Z027</v>
      </c>
      <c r="L1979" s="12"/>
    </row>
    <row r="1980" spans="1:12" s="4" customFormat="1" x14ac:dyDescent="0.25">
      <c r="A1980" s="10" t="str">
        <f>IF(LEFT('KCC input'!A1981,2)="ZA",'KCC input'!A1981,"")</f>
        <v/>
      </c>
      <c r="B1980" s="10" t="str">
        <f>IF(LEFT('KCC input'!C1981,2)="ZA",'KCC input'!C1981,"")</f>
        <v/>
      </c>
      <c r="C1980" s="10" t="str">
        <f>IF(LEFT('KCC input'!E1981,2)="ZA",'KCC input'!E1981,"")</f>
        <v>ZA_01876</v>
      </c>
      <c r="D1980" s="10" t="str">
        <f>IF(LEFT('KCC input'!G1981,2)="ZA",'KCC input'!G1981,"")</f>
        <v/>
      </c>
      <c r="E1980" s="10" t="str">
        <f>IF('KCC input'!H1981=0,"",'KCC input'!H1981)</f>
        <v>/</v>
      </c>
      <c r="F1980" s="10" t="str">
        <f>IF('KCC input'!H1981=0,"",'KCC input'!H1981)</f>
        <v>/</v>
      </c>
      <c r="G1980" s="10" t="str">
        <f t="shared" si="30"/>
        <v>A1ZKC017  Z028</v>
      </c>
      <c r="H1980" s="11" t="str">
        <f>IF('KCC input'!I1981=0,"",'KCC input'!I1981)</f>
        <v/>
      </c>
      <c r="I1980" s="10" t="str">
        <f>IF('KCC input'!K1981=0,"",'KCC input'!K1981)</f>
        <v>A1</v>
      </c>
      <c r="J1980" s="10" t="str">
        <f>IF('KCC input'!L1981=0,"",'KCC input'!L1981)</f>
        <v>ZKC017</v>
      </c>
      <c r="K1980" s="10" t="str">
        <f>IF('KCC input'!M1981=0,"",'KCC input'!M1981)</f>
        <v>Z028</v>
      </c>
      <c r="L1980" s="12"/>
    </row>
    <row r="1981" spans="1:12" s="4" customFormat="1" x14ac:dyDescent="0.25">
      <c r="A1981" s="10" t="str">
        <f>IF(LEFT('KCC input'!A1982,2)="ZA",'KCC input'!A1982,"")</f>
        <v/>
      </c>
      <c r="B1981" s="10" t="str">
        <f>IF(LEFT('KCC input'!C1982,2)="ZA",'KCC input'!C1982,"")</f>
        <v/>
      </c>
      <c r="C1981" s="10" t="str">
        <f>IF(LEFT('KCC input'!E1982,2)="ZA",'KCC input'!E1982,"")</f>
        <v/>
      </c>
      <c r="D1981" s="10" t="str">
        <f>IF(LEFT('KCC input'!G1982,2)="ZA",'KCC input'!G1982,"")</f>
        <v>ZA_01877</v>
      </c>
      <c r="E1981" s="10" t="str">
        <f>IF('KCC input'!H1982=0,"",'KCC input'!H1982)</f>
        <v>/</v>
      </c>
      <c r="F1981" s="10" t="str">
        <f>IF('KCC input'!H1982=0,"",'KCC input'!H1982)</f>
        <v>/</v>
      </c>
      <c r="G1981" s="10" t="str">
        <f t="shared" si="30"/>
        <v>A1ZKC017  Z010</v>
      </c>
      <c r="H1981" s="11" t="str">
        <f>IF('KCC input'!I1982=0,"",'KCC input'!I1982)</f>
        <v/>
      </c>
      <c r="I1981" s="10" t="str">
        <f>IF('KCC input'!K1982=0,"",'KCC input'!K1982)</f>
        <v>A1</v>
      </c>
      <c r="J1981" s="10" t="str">
        <f>IF('KCC input'!L1982=0,"",'KCC input'!L1982)</f>
        <v>ZKC017</v>
      </c>
      <c r="K1981" s="10" t="str">
        <f>IF('KCC input'!M1982=0,"",'KCC input'!M1982)</f>
        <v>Z010</v>
      </c>
      <c r="L1981" s="12"/>
    </row>
    <row r="1982" spans="1:12" s="4" customFormat="1" x14ac:dyDescent="0.25">
      <c r="A1982" s="10" t="str">
        <f>IF(LEFT('KCC input'!A1983,2)="ZA",'KCC input'!A1983,"")</f>
        <v/>
      </c>
      <c r="B1982" s="10" t="str">
        <f>IF(LEFT('KCC input'!C1983,2)="ZA",'KCC input'!C1983,"")</f>
        <v>ZA_01878</v>
      </c>
      <c r="C1982" s="10" t="str">
        <f>IF(LEFT('KCC input'!E1983,2)="ZA",'KCC input'!E1983,"")</f>
        <v/>
      </c>
      <c r="D1982" s="10" t="str">
        <f>IF(LEFT('KCC input'!G1983,2)="ZA",'KCC input'!G1983,"")</f>
        <v/>
      </c>
      <c r="E1982" s="10" t="str">
        <f>IF('KCC input'!H1983=0,"",'KCC input'!H1983)</f>
        <v>ACCS</v>
      </c>
      <c r="F1982" s="10" t="str">
        <f>IF('KCC input'!H1983=0,"",'KCC input'!H1983)</f>
        <v>ACCS</v>
      </c>
      <c r="G1982" s="10" t="str">
        <f t="shared" si="30"/>
        <v>A1ZKC017  Z029</v>
      </c>
      <c r="H1982" s="11" t="str">
        <f>IF('KCC input'!I1983=0,"",'KCC input'!I1983)</f>
        <v/>
      </c>
      <c r="I1982" s="10" t="str">
        <f>IF('KCC input'!K1983=0,"",'KCC input'!K1983)</f>
        <v>A1</v>
      </c>
      <c r="J1982" s="10" t="str">
        <f>IF('KCC input'!L1983=0,"",'KCC input'!L1983)</f>
        <v>ZKC017</v>
      </c>
      <c r="K1982" s="10" t="str">
        <f>IF('KCC input'!M1983=0,"",'KCC input'!M1983)</f>
        <v>Z029</v>
      </c>
      <c r="L1982" s="12"/>
    </row>
    <row r="1983" spans="1:12" s="4" customFormat="1" x14ac:dyDescent="0.25">
      <c r="A1983" s="10" t="str">
        <f>IF(LEFT('KCC input'!A1984,2)="ZA",'KCC input'!A1984,"")</f>
        <v/>
      </c>
      <c r="B1983" s="10" t="str">
        <f>IF(LEFT('KCC input'!C1984,2)="ZA",'KCC input'!C1984,"")</f>
        <v/>
      </c>
      <c r="C1983" s="10" t="str">
        <f>IF(LEFT('KCC input'!E1984,2)="ZA",'KCC input'!E1984,"")</f>
        <v>ZA_01879</v>
      </c>
      <c r="D1983" s="10" t="str">
        <f>IF(LEFT('KCC input'!G1984,2)="ZA",'KCC input'!G1984,"")</f>
        <v/>
      </c>
      <c r="E1983" s="10" t="str">
        <f>IF('KCC input'!H1984=0,"",'KCC input'!H1984)</f>
        <v>/</v>
      </c>
      <c r="F1983" s="10" t="str">
        <f>IF('KCC input'!H1984=0,"",'KCC input'!H1984)</f>
        <v>/</v>
      </c>
      <c r="G1983" s="10" t="str">
        <f t="shared" si="30"/>
        <v>A1ZKC017  Z030</v>
      </c>
      <c r="H1983" s="11" t="str">
        <f>IF('KCC input'!I1984=0,"",'KCC input'!I1984)</f>
        <v/>
      </c>
      <c r="I1983" s="10" t="str">
        <f>IF('KCC input'!K1984=0,"",'KCC input'!K1984)</f>
        <v>A1</v>
      </c>
      <c r="J1983" s="10" t="str">
        <f>IF('KCC input'!L1984=0,"",'KCC input'!L1984)</f>
        <v>ZKC017</v>
      </c>
      <c r="K1983" s="10" t="str">
        <f>IF('KCC input'!M1984=0,"",'KCC input'!M1984)</f>
        <v>Z030</v>
      </c>
      <c r="L1983" s="12"/>
    </row>
    <row r="1984" spans="1:12" s="4" customFormat="1" x14ac:dyDescent="0.25">
      <c r="A1984" s="10" t="str">
        <f>IF(LEFT('KCC input'!A1985,2)="ZA",'KCC input'!A1985,"")</f>
        <v/>
      </c>
      <c r="B1984" s="10" t="str">
        <f>IF(LEFT('KCC input'!C1985,2)="ZA",'KCC input'!C1985,"")</f>
        <v/>
      </c>
      <c r="C1984" s="10" t="str">
        <f>IF(LEFT('KCC input'!E1985,2)="ZA",'KCC input'!E1985,"")</f>
        <v/>
      </c>
      <c r="D1984" s="10" t="str">
        <f>IF(LEFT('KCC input'!G1985,2)="ZA",'KCC input'!G1985,"")</f>
        <v>ZA_01880</v>
      </c>
      <c r="E1984" s="10" t="str">
        <f>IF('KCC input'!H1985=0,"",'KCC input'!H1985)</f>
        <v>/</v>
      </c>
      <c r="F1984" s="10" t="str">
        <f>IF('KCC input'!H1985=0,"",'KCC input'!H1985)</f>
        <v>/</v>
      </c>
      <c r="G1984" s="10" t="str">
        <f t="shared" si="30"/>
        <v>A1ZKC017  Z011</v>
      </c>
      <c r="H1984" s="11" t="str">
        <f>IF('KCC input'!I1985=0,"",'KCC input'!I1985)</f>
        <v/>
      </c>
      <c r="I1984" s="10" t="str">
        <f>IF('KCC input'!K1985=0,"",'KCC input'!K1985)</f>
        <v>A1</v>
      </c>
      <c r="J1984" s="10" t="str">
        <f>IF('KCC input'!L1985=0,"",'KCC input'!L1985)</f>
        <v>ZKC017</v>
      </c>
      <c r="K1984" s="10" t="str">
        <f>IF('KCC input'!M1985=0,"",'KCC input'!M1985)</f>
        <v>Z011</v>
      </c>
      <c r="L1984" s="12"/>
    </row>
    <row r="1985" spans="1:12" s="4" customFormat="1" x14ac:dyDescent="0.25">
      <c r="A1985" s="10" t="str">
        <f>IF(LEFT('KCC input'!A1986,2)="ZA",'KCC input'!A1986,"")</f>
        <v/>
      </c>
      <c r="B1985" s="10" t="str">
        <f>IF(LEFT('KCC input'!C1986,2)="ZA",'KCC input'!C1986,"")</f>
        <v>ZA_01881</v>
      </c>
      <c r="C1985" s="10" t="str">
        <f>IF(LEFT('KCC input'!E1986,2)="ZA",'KCC input'!E1986,"")</f>
        <v/>
      </c>
      <c r="D1985" s="10" t="str">
        <f>IF(LEFT('KCC input'!G1986,2)="ZA",'KCC input'!G1986,"")</f>
        <v/>
      </c>
      <c r="E1985" s="10" t="str">
        <f>IF('KCC input'!H1986=0,"",'KCC input'!H1986)</f>
        <v>Actie debiteurenbeheer</v>
      </c>
      <c r="F1985" s="10" t="str">
        <f>IF('KCC input'!H1986=0,"",'KCC input'!H1986)</f>
        <v>Actie debiteurenbeheer</v>
      </c>
      <c r="G1985" s="10" t="str">
        <f t="shared" si="30"/>
        <v>A1ZKC017  Z031</v>
      </c>
      <c r="H1985" s="11" t="str">
        <f>IF('KCC input'!I1986=0,"",'KCC input'!I1986)</f>
        <v/>
      </c>
      <c r="I1985" s="10" t="str">
        <f>IF('KCC input'!K1986=0,"",'KCC input'!K1986)</f>
        <v>A1</v>
      </c>
      <c r="J1985" s="10" t="str">
        <f>IF('KCC input'!L1986=0,"",'KCC input'!L1986)</f>
        <v>ZKC017</v>
      </c>
      <c r="K1985" s="10" t="str">
        <f>IF('KCC input'!M1986=0,"",'KCC input'!M1986)</f>
        <v>Z031</v>
      </c>
      <c r="L1985" s="12"/>
    </row>
    <row r="1986" spans="1:12" s="4" customFormat="1" x14ac:dyDescent="0.25">
      <c r="A1986" s="10" t="str">
        <f>IF(LEFT('KCC input'!A1987,2)="ZA",'KCC input'!A1987,"")</f>
        <v/>
      </c>
      <c r="B1986" s="10" t="str">
        <f>IF(LEFT('KCC input'!C1987,2)="ZA",'KCC input'!C1987,"")</f>
        <v/>
      </c>
      <c r="C1986" s="10" t="str">
        <f>IF(LEFT('KCC input'!E1987,2)="ZA",'KCC input'!E1987,"")</f>
        <v>ZA_01882</v>
      </c>
      <c r="D1986" s="10" t="str">
        <f>IF(LEFT('KCC input'!G1987,2)="ZA",'KCC input'!G1987,"")</f>
        <v/>
      </c>
      <c r="E1986" s="10" t="str">
        <f>IF('KCC input'!H1987=0,"",'KCC input'!H1987)</f>
        <v>/</v>
      </c>
      <c r="F1986" s="10" t="str">
        <f>IF('KCC input'!H1987=0,"",'KCC input'!H1987)</f>
        <v>/</v>
      </c>
      <c r="G1986" s="10" t="str">
        <f t="shared" si="30"/>
        <v>A1ZKC017  Z032</v>
      </c>
      <c r="H1986" s="11" t="str">
        <f>IF('KCC input'!I1987=0,"",'KCC input'!I1987)</f>
        <v/>
      </c>
      <c r="I1986" s="10" t="str">
        <f>IF('KCC input'!K1987=0,"",'KCC input'!K1987)</f>
        <v>A1</v>
      </c>
      <c r="J1986" s="10" t="str">
        <f>IF('KCC input'!L1987=0,"",'KCC input'!L1987)</f>
        <v>ZKC017</v>
      </c>
      <c r="K1986" s="10" t="str">
        <f>IF('KCC input'!M1987=0,"",'KCC input'!M1987)</f>
        <v>Z032</v>
      </c>
      <c r="L1986" s="12"/>
    </row>
    <row r="1987" spans="1:12" s="4" customFormat="1" x14ac:dyDescent="0.25">
      <c r="A1987" s="10" t="str">
        <f>IF(LEFT('KCC input'!A1988,2)="ZA",'KCC input'!A1988,"")</f>
        <v/>
      </c>
      <c r="B1987" s="10" t="str">
        <f>IF(LEFT('KCC input'!C1988,2)="ZA",'KCC input'!C1988,"")</f>
        <v/>
      </c>
      <c r="C1987" s="10" t="str">
        <f>IF(LEFT('KCC input'!E1988,2)="ZA",'KCC input'!E1988,"")</f>
        <v/>
      </c>
      <c r="D1987" s="10" t="str">
        <f>IF(LEFT('KCC input'!G1988,2)="ZA",'KCC input'!G1988,"")</f>
        <v>ZA_01883</v>
      </c>
      <c r="E1987" s="10" t="str">
        <f>IF('KCC input'!H1988=0,"",'KCC input'!H1988)</f>
        <v>/</v>
      </c>
      <c r="F1987" s="10" t="str">
        <f>IF('KCC input'!H1988=0,"",'KCC input'!H1988)</f>
        <v>/</v>
      </c>
      <c r="G1987" s="10" t="str">
        <f t="shared" si="30"/>
        <v>A1ZKC017  Z012</v>
      </c>
      <c r="H1987" s="11" t="str">
        <f>IF('KCC input'!I1988=0,"",'KCC input'!I1988)</f>
        <v/>
      </c>
      <c r="I1987" s="10" t="str">
        <f>IF('KCC input'!K1988=0,"",'KCC input'!K1988)</f>
        <v>A1</v>
      </c>
      <c r="J1987" s="10" t="str">
        <f>IF('KCC input'!L1988=0,"",'KCC input'!L1988)</f>
        <v>ZKC017</v>
      </c>
      <c r="K1987" s="10" t="str">
        <f>IF('KCC input'!M1988=0,"",'KCC input'!M1988)</f>
        <v>Z012</v>
      </c>
      <c r="L1987" s="12"/>
    </row>
    <row r="1988" spans="1:12" s="4" customFormat="1" x14ac:dyDescent="0.25">
      <c r="A1988" s="10" t="str">
        <f>IF(LEFT('KCC input'!A1989,2)="ZA",'KCC input'!A1989,"")</f>
        <v/>
      </c>
      <c r="B1988" s="10" t="str">
        <f>IF(LEFT('KCC input'!C1989,2)="ZA",'KCC input'!C1989,"")</f>
        <v>ZA_01884</v>
      </c>
      <c r="C1988" s="10" t="str">
        <f>IF(LEFT('KCC input'!E1989,2)="ZA",'KCC input'!E1989,"")</f>
        <v/>
      </c>
      <c r="D1988" s="10" t="str">
        <f>IF(LEFT('KCC input'!G1989,2)="ZA",'KCC input'!G1989,"")</f>
        <v/>
      </c>
      <c r="E1988" s="10" t="str">
        <f>IF('KCC input'!H1989=0,"",'KCC input'!H1989)</f>
        <v>Sepa</v>
      </c>
      <c r="F1988" s="10" t="str">
        <f>IF('KCC input'!H1989=0,"",'KCC input'!H1989)</f>
        <v>Sepa</v>
      </c>
      <c r="G1988" s="10" t="str">
        <f t="shared" si="30"/>
        <v>A1ZKC017  Z033</v>
      </c>
      <c r="H1988" s="11" t="str">
        <f>IF('KCC input'!I1989=0,"",'KCC input'!I1989)</f>
        <v/>
      </c>
      <c r="I1988" s="10" t="str">
        <f>IF('KCC input'!K1989=0,"",'KCC input'!K1989)</f>
        <v>A1</v>
      </c>
      <c r="J1988" s="10" t="str">
        <f>IF('KCC input'!L1989=0,"",'KCC input'!L1989)</f>
        <v>ZKC017</v>
      </c>
      <c r="K1988" s="10" t="str">
        <f>IF('KCC input'!M1989=0,"",'KCC input'!M1989)</f>
        <v>Z033</v>
      </c>
      <c r="L1988" s="12"/>
    </row>
    <row r="1989" spans="1:12" s="4" customFormat="1" x14ac:dyDescent="0.25">
      <c r="A1989" s="10" t="str">
        <f>IF(LEFT('KCC input'!A1990,2)="ZA",'KCC input'!A1990,"")</f>
        <v/>
      </c>
      <c r="B1989" s="10" t="str">
        <f>IF(LEFT('KCC input'!C1990,2)="ZA",'KCC input'!C1990,"")</f>
        <v/>
      </c>
      <c r="C1989" s="10" t="str">
        <f>IF(LEFT('KCC input'!E1990,2)="ZA",'KCC input'!E1990,"")</f>
        <v>ZA_01885</v>
      </c>
      <c r="D1989" s="10" t="str">
        <f>IF(LEFT('KCC input'!G1990,2)="ZA",'KCC input'!G1990,"")</f>
        <v/>
      </c>
      <c r="E1989" s="10" t="str">
        <f>IF('KCC input'!H1990=0,"",'KCC input'!H1990)</f>
        <v>/</v>
      </c>
      <c r="F1989" s="10" t="str">
        <f>IF('KCC input'!H1990=0,"",'KCC input'!H1990)</f>
        <v>/</v>
      </c>
      <c r="G1989" s="10" t="str">
        <f t="shared" si="30"/>
        <v>A1ZKC017  Z034</v>
      </c>
      <c r="H1989" s="11" t="str">
        <f>IF('KCC input'!I1990=0,"",'KCC input'!I1990)</f>
        <v/>
      </c>
      <c r="I1989" s="10" t="str">
        <f>IF('KCC input'!K1990=0,"",'KCC input'!K1990)</f>
        <v>A1</v>
      </c>
      <c r="J1989" s="10" t="str">
        <f>IF('KCC input'!L1990=0,"",'KCC input'!L1990)</f>
        <v>ZKC017</v>
      </c>
      <c r="K1989" s="10" t="str">
        <f>IF('KCC input'!M1990=0,"",'KCC input'!M1990)</f>
        <v>Z034</v>
      </c>
      <c r="L1989" s="12"/>
    </row>
    <row r="1990" spans="1:12" s="4" customFormat="1" x14ac:dyDescent="0.25">
      <c r="A1990" s="10" t="str">
        <f>IF(LEFT('KCC input'!A1991,2)="ZA",'KCC input'!A1991,"")</f>
        <v/>
      </c>
      <c r="B1990" s="10" t="str">
        <f>IF(LEFT('KCC input'!C1991,2)="ZA",'KCC input'!C1991,"")</f>
        <v/>
      </c>
      <c r="C1990" s="10" t="str">
        <f>IF(LEFT('KCC input'!E1991,2)="ZA",'KCC input'!E1991,"")</f>
        <v/>
      </c>
      <c r="D1990" s="10" t="str">
        <f>IF(LEFT('KCC input'!G1991,2)="ZA",'KCC input'!G1991,"")</f>
        <v>ZA_01886</v>
      </c>
      <c r="E1990" s="10" t="str">
        <f>IF('KCC input'!H1991=0,"",'KCC input'!H1991)</f>
        <v>/</v>
      </c>
      <c r="F1990" s="10" t="str">
        <f>IF('KCC input'!H1991=0,"",'KCC input'!H1991)</f>
        <v>/</v>
      </c>
      <c r="G1990" s="10" t="str">
        <f t="shared" si="30"/>
        <v>A1ZKC017  Z013</v>
      </c>
      <c r="H1990" s="11" t="str">
        <f>IF('KCC input'!I1991=0,"",'KCC input'!I1991)</f>
        <v/>
      </c>
      <c r="I1990" s="10" t="str">
        <f>IF('KCC input'!K1991=0,"",'KCC input'!K1991)</f>
        <v>A1</v>
      </c>
      <c r="J1990" s="10" t="str">
        <f>IF('KCC input'!L1991=0,"",'KCC input'!L1991)</f>
        <v>ZKC017</v>
      </c>
      <c r="K1990" s="10" t="str">
        <f>IF('KCC input'!M1991=0,"",'KCC input'!M1991)</f>
        <v>Z013</v>
      </c>
      <c r="L1990" s="12"/>
    </row>
    <row r="1991" spans="1:12" s="4" customFormat="1" x14ac:dyDescent="0.25">
      <c r="A1991" s="10" t="str">
        <f>IF(LEFT('KCC input'!A1992,2)="ZA",'KCC input'!A1992,"")</f>
        <v>ZA_01887</v>
      </c>
      <c r="B1991" s="10" t="str">
        <f>IF(LEFT('KCC input'!C1992,2)="ZA",'KCC input'!C1992,"")</f>
        <v/>
      </c>
      <c r="C1991" s="10" t="str">
        <f>IF(LEFT('KCC input'!E1992,2)="ZA",'KCC input'!E1992,"")</f>
        <v/>
      </c>
      <c r="D1991" s="10" t="str">
        <f>IF(LEFT('KCC input'!G1992,2)="ZA",'KCC input'!G1992,"")</f>
        <v/>
      </c>
      <c r="E1991" s="10" t="str">
        <f>IF('KCC input'!H1992=0,"",'KCC input'!H1992)</f>
        <v>LG</v>
      </c>
      <c r="F1991" s="10" t="str">
        <f>IF('KCC input'!H1992=0,"",'KCC input'!H1992)</f>
        <v>LG</v>
      </c>
      <c r="G1991" s="10" t="str">
        <f t="shared" si="30"/>
        <v>A1ZKC018  Z004</v>
      </c>
      <c r="H1991" s="11" t="str">
        <f>IF('KCC input'!I1992=0,"",'KCC input'!I1992)</f>
        <v>0016</v>
      </c>
      <c r="I1991" s="10" t="str">
        <f>IF('KCC input'!K1992=0,"",'KCC input'!K1992)</f>
        <v>A1</v>
      </c>
      <c r="J1991" s="10" t="str">
        <f>IF('KCC input'!L1992=0,"",'KCC input'!L1992)</f>
        <v>ZKC018</v>
      </c>
      <c r="K1991" s="10" t="str">
        <f>IF('KCC input'!M1992=0,"",'KCC input'!M1992)</f>
        <v>Z004</v>
      </c>
      <c r="L1991" s="12"/>
    </row>
    <row r="1992" spans="1:12" s="4" customFormat="1" x14ac:dyDescent="0.25">
      <c r="A1992" s="10" t="str">
        <f>IF(LEFT('KCC input'!A1993,2)="ZA",'KCC input'!A1993,"")</f>
        <v/>
      </c>
      <c r="B1992" s="10" t="str">
        <f>IF(LEFT('KCC input'!C1993,2)="ZA",'KCC input'!C1993,"")</f>
        <v>ZA_01888</v>
      </c>
      <c r="C1992" s="10" t="str">
        <f>IF(LEFT('KCC input'!E1993,2)="ZA",'KCC input'!E1993,"")</f>
        <v/>
      </c>
      <c r="D1992" s="10" t="str">
        <f>IF(LEFT('KCC input'!G1993,2)="ZA",'KCC input'!G1993,"")</f>
        <v/>
      </c>
      <c r="E1992" s="10" t="str">
        <f>IF('KCC input'!H1993=0,"",'KCC input'!H1993)</f>
        <v>Planbureau GEO</v>
      </c>
      <c r="F1992" s="10" t="str">
        <f>IF('KCC input'!H1993=0,"",'KCC input'!H1993)</f>
        <v>Planbureau GEO</v>
      </c>
      <c r="G1992" s="10" t="str">
        <f t="shared" si="30"/>
        <v>A1ZKC018  Z005</v>
      </c>
      <c r="H1992" s="11" t="str">
        <f>IF('KCC input'!I1993=0,"",'KCC input'!I1993)</f>
        <v/>
      </c>
      <c r="I1992" s="10" t="str">
        <f>IF('KCC input'!K1993=0,"",'KCC input'!K1993)</f>
        <v>A1</v>
      </c>
      <c r="J1992" s="10" t="str">
        <f>IF('KCC input'!L1993=0,"",'KCC input'!L1993)</f>
        <v>ZKC018</v>
      </c>
      <c r="K1992" s="10" t="str">
        <f>IF('KCC input'!M1993=0,"",'KCC input'!M1993)</f>
        <v>Z005</v>
      </c>
      <c r="L1992" s="12"/>
    </row>
    <row r="1993" spans="1:12" s="4" customFormat="1" x14ac:dyDescent="0.25">
      <c r="A1993" s="10" t="str">
        <f>IF(LEFT('KCC input'!A1994,2)="ZA",'KCC input'!A1994,"")</f>
        <v/>
      </c>
      <c r="B1993" s="10" t="str">
        <f>IF(LEFT('KCC input'!C1994,2)="ZA",'KCC input'!C1994,"")</f>
        <v/>
      </c>
      <c r="C1993" s="10" t="str">
        <f>IF(LEFT('KCC input'!E1994,2)="ZA",'KCC input'!E1994,"")</f>
        <v>ZA_01889</v>
      </c>
      <c r="D1993" s="10" t="str">
        <f>IF(LEFT('KCC input'!G1994,2)="ZA",'KCC input'!G1994,"")</f>
        <v/>
      </c>
      <c r="E1993" s="10" t="str">
        <f>IF('KCC input'!H1994=0,"",'KCC input'!H1994)</f>
        <v>Klantbezoek</v>
      </c>
      <c r="F1993" s="10" t="str">
        <f>IF('KCC input'!H1994=0,"",'KCC input'!H1994)</f>
        <v>Klantbezoek</v>
      </c>
      <c r="G1993" s="10" t="str">
        <f t="shared" si="30"/>
        <v>A1ZKC018  Z006</v>
      </c>
      <c r="H1993" s="11" t="str">
        <f>IF('KCC input'!I1994=0,"",'KCC input'!I1994)</f>
        <v/>
      </c>
      <c r="I1993" s="10" t="str">
        <f>IF('KCC input'!K1994=0,"",'KCC input'!K1994)</f>
        <v>A1</v>
      </c>
      <c r="J1993" s="10" t="str">
        <f>IF('KCC input'!L1994=0,"",'KCC input'!L1994)</f>
        <v>ZKC018</v>
      </c>
      <c r="K1993" s="10" t="str">
        <f>IF('KCC input'!M1994=0,"",'KCC input'!M1994)</f>
        <v>Z006</v>
      </c>
      <c r="L1993" s="12"/>
    </row>
    <row r="1994" spans="1:12" s="4" customFormat="1" x14ac:dyDescent="0.25">
      <c r="A1994" s="10" t="str">
        <f>IF(LEFT('KCC input'!A1995,2)="ZA",'KCC input'!A1995,"")</f>
        <v/>
      </c>
      <c r="B1994" s="10" t="str">
        <f>IF(LEFT('KCC input'!C1995,2)="ZA",'KCC input'!C1995,"")</f>
        <v/>
      </c>
      <c r="C1994" s="10" t="str">
        <f>IF(LEFT('KCC input'!E1995,2)="ZA",'KCC input'!E1995,"")</f>
        <v/>
      </c>
      <c r="D1994" s="10" t="str">
        <f>IF(LEFT('KCC input'!G1995,2)="ZA",'KCC input'!G1995,"")</f>
        <v>ZA_01890</v>
      </c>
      <c r="E1994" s="10" t="str">
        <f>IF('KCC input'!H1995=0,"",'KCC input'!H1995)</f>
        <v>Werkvoorbereider</v>
      </c>
      <c r="F1994" s="10" t="str">
        <f>IF('KCC input'!H1995=0,"",'KCC input'!H1995)</f>
        <v>Werkvoorbereider</v>
      </c>
      <c r="G1994" s="10" t="str">
        <f t="shared" si="30"/>
        <v>A1ZKC018  Z001</v>
      </c>
      <c r="H1994" s="11" t="str">
        <f>IF('KCC input'!I1995=0,"",'KCC input'!I1995)</f>
        <v/>
      </c>
      <c r="I1994" s="10" t="str">
        <f>IF('KCC input'!K1995=0,"",'KCC input'!K1995)</f>
        <v>A1</v>
      </c>
      <c r="J1994" s="10" t="str">
        <f>IF('KCC input'!L1995=0,"",'KCC input'!L1995)</f>
        <v>ZKC018</v>
      </c>
      <c r="K1994" s="10" t="str">
        <f>IF('KCC input'!M1995=0,"",'KCC input'!M1995)</f>
        <v>Z001</v>
      </c>
      <c r="L1994" s="12"/>
    </row>
    <row r="1995" spans="1:12" s="4" customFormat="1" x14ac:dyDescent="0.25">
      <c r="A1995" s="10" t="str">
        <f>IF(LEFT('KCC input'!A1996,2)="ZA",'KCC input'!A1996,"")</f>
        <v/>
      </c>
      <c r="B1995" s="10" t="str">
        <f>IF(LEFT('KCC input'!C1996,2)="ZA",'KCC input'!C1996,"")</f>
        <v/>
      </c>
      <c r="C1995" s="10" t="str">
        <f>IF(LEFT('KCC input'!E1996,2)="ZA",'KCC input'!E1996,"")</f>
        <v>ZA_01891</v>
      </c>
      <c r="D1995" s="10" t="str">
        <f>IF(LEFT('KCC input'!G1996,2)="ZA",'KCC input'!G1996,"")</f>
        <v/>
      </c>
      <c r="E1995" s="10" t="str">
        <f>IF('KCC input'!H1996=0,"",'KCC input'!H1996)</f>
        <v>Klantcontact</v>
      </c>
      <c r="F1995" s="10" t="str">
        <f>IF('KCC input'!H1996=0,"",'KCC input'!H1996)</f>
        <v>Klantcontact</v>
      </c>
      <c r="G1995" s="10" t="str">
        <f t="shared" ref="G1995:G2058" si="31">CONCATENATE(I1995,J1995,REPT(" ",8-LEN(J1995)),K1995)</f>
        <v>A1ZKC018  Z007</v>
      </c>
      <c r="H1995" s="11" t="str">
        <f>IF('KCC input'!I1996=0,"",'KCC input'!I1996)</f>
        <v/>
      </c>
      <c r="I1995" s="10" t="str">
        <f>IF('KCC input'!K1996=0,"",'KCC input'!K1996)</f>
        <v>A1</v>
      </c>
      <c r="J1995" s="10" t="str">
        <f>IF('KCC input'!L1996=0,"",'KCC input'!L1996)</f>
        <v>ZKC018</v>
      </c>
      <c r="K1995" s="10" t="str">
        <f>IF('KCC input'!M1996=0,"",'KCC input'!M1996)</f>
        <v>Z007</v>
      </c>
      <c r="L1995" s="12"/>
    </row>
    <row r="1996" spans="1:12" s="4" customFormat="1" x14ac:dyDescent="0.25">
      <c r="A1996" s="10" t="str">
        <f>IF(LEFT('KCC input'!A1997,2)="ZA",'KCC input'!A1997,"")</f>
        <v/>
      </c>
      <c r="B1996" s="10" t="str">
        <f>IF(LEFT('KCC input'!C1997,2)="ZA",'KCC input'!C1997,"")</f>
        <v/>
      </c>
      <c r="C1996" s="10" t="str">
        <f>IF(LEFT('KCC input'!E1997,2)="ZA",'KCC input'!E1997,"")</f>
        <v/>
      </c>
      <c r="D1996" s="10" t="str">
        <f>IF(LEFT('KCC input'!G1997,2)="ZA",'KCC input'!G1997,"")</f>
        <v>ZA_01892</v>
      </c>
      <c r="E1996" s="10" t="str">
        <f>IF('KCC input'!H1997=0,"",'KCC input'!H1997)</f>
        <v>Werkvoorbereider</v>
      </c>
      <c r="F1996" s="10" t="str">
        <f>IF('KCC input'!H1997=0,"",'KCC input'!H1997)</f>
        <v>Werkvoorbereider</v>
      </c>
      <c r="G1996" s="10" t="str">
        <f t="shared" si="31"/>
        <v>A1ZKC018  Z002</v>
      </c>
      <c r="H1996" s="11" t="str">
        <f>IF('KCC input'!I1997=0,"",'KCC input'!I1997)</f>
        <v/>
      </c>
      <c r="I1996" s="10" t="str">
        <f>IF('KCC input'!K1997=0,"",'KCC input'!K1997)</f>
        <v>A1</v>
      </c>
      <c r="J1996" s="10" t="str">
        <f>IF('KCC input'!L1997=0,"",'KCC input'!L1997)</f>
        <v>ZKC018</v>
      </c>
      <c r="K1996" s="10" t="str">
        <f>IF('KCC input'!M1997=0,"",'KCC input'!M1997)</f>
        <v>Z002</v>
      </c>
      <c r="L1996" s="12"/>
    </row>
    <row r="1997" spans="1:12" s="4" customFormat="1" x14ac:dyDescent="0.25">
      <c r="A1997" s="10" t="str">
        <f>IF(LEFT('KCC input'!A1998,2)="ZA",'KCC input'!A1998,"")</f>
        <v/>
      </c>
      <c r="B1997" s="10" t="str">
        <f>IF(LEFT('KCC input'!C1998,2)="ZA",'KCC input'!C1998,"")</f>
        <v>ZA_01893</v>
      </c>
      <c r="C1997" s="10" t="str">
        <f>IF(LEFT('KCC input'!E1998,2)="ZA",'KCC input'!E1998,"")</f>
        <v/>
      </c>
      <c r="D1997" s="10" t="str">
        <f>IF(LEFT('KCC input'!G1998,2)="ZA",'KCC input'!G1998,"")</f>
        <v/>
      </c>
      <c r="E1997" s="10" t="str">
        <f>IF('KCC input'!H1998=0,"",'KCC input'!H1998)</f>
        <v>PBG_LG</v>
      </c>
      <c r="F1997" s="10" t="str">
        <f>IF('KCC input'!H1998=0,"",'KCC input'!H1998)</f>
        <v>PBG_LG</v>
      </c>
      <c r="G1997" s="10" t="str">
        <f t="shared" si="31"/>
        <v>A1ZKC018  Z008</v>
      </c>
      <c r="H1997" s="11" t="str">
        <f>IF('KCC input'!I1998=0,"",'KCC input'!I1998)</f>
        <v/>
      </c>
      <c r="I1997" s="10" t="str">
        <f>IF('KCC input'!K1998=0,"",'KCC input'!K1998)</f>
        <v>A1</v>
      </c>
      <c r="J1997" s="10" t="str">
        <f>IF('KCC input'!L1998=0,"",'KCC input'!L1998)</f>
        <v>ZKC018</v>
      </c>
      <c r="K1997" s="10" t="str">
        <f>IF('KCC input'!M1998=0,"",'KCC input'!M1998)</f>
        <v>Z008</v>
      </c>
      <c r="L1997" s="12"/>
    </row>
    <row r="1998" spans="1:12" s="4" customFormat="1" x14ac:dyDescent="0.25">
      <c r="A1998" s="10" t="str">
        <f>IF(LEFT('KCC input'!A1999,2)="ZA",'KCC input'!A1999,"")</f>
        <v/>
      </c>
      <c r="B1998" s="10" t="str">
        <f>IF(LEFT('KCC input'!C1999,2)="ZA",'KCC input'!C1999,"")</f>
        <v/>
      </c>
      <c r="C1998" s="10" t="str">
        <f>IF(LEFT('KCC input'!E1999,2)="ZA",'KCC input'!E1999,"")</f>
        <v>ZA_01894</v>
      </c>
      <c r="D1998" s="10" t="str">
        <f>IF(LEFT('KCC input'!G1999,2)="ZA",'KCC input'!G1999,"")</f>
        <v/>
      </c>
      <c r="E1998" s="10" t="str">
        <f>IF('KCC input'!H1999=0,"",'KCC input'!H1999)</f>
        <v>Studenten</v>
      </c>
      <c r="F1998" s="10" t="str">
        <f>IF('KCC input'!H1999=0,"",'KCC input'!H1999)</f>
        <v>Studenten</v>
      </c>
      <c r="G1998" s="10" t="str">
        <f t="shared" si="31"/>
        <v>A1ZKC018  Z009</v>
      </c>
      <c r="H1998" s="11" t="str">
        <f>IF('KCC input'!I1999=0,"",'KCC input'!I1999)</f>
        <v/>
      </c>
      <c r="I1998" s="10" t="str">
        <f>IF('KCC input'!K1999=0,"",'KCC input'!K1999)</f>
        <v>A1</v>
      </c>
      <c r="J1998" s="10" t="str">
        <f>IF('KCC input'!L1999=0,"",'KCC input'!L1999)</f>
        <v>ZKC018</v>
      </c>
      <c r="K1998" s="10" t="str">
        <f>IF('KCC input'!M1999=0,"",'KCC input'!M1999)</f>
        <v>Z009</v>
      </c>
      <c r="L1998" s="12"/>
    </row>
    <row r="1999" spans="1:12" s="4" customFormat="1" x14ac:dyDescent="0.25">
      <c r="A1999" s="10" t="str">
        <f>IF(LEFT('KCC input'!A2000,2)="ZA",'KCC input'!A2000,"")</f>
        <v/>
      </c>
      <c r="B1999" s="10" t="str">
        <f>IF(LEFT('KCC input'!C2000,2)="ZA",'KCC input'!C2000,"")</f>
        <v/>
      </c>
      <c r="C1999" s="10" t="str">
        <f>IF(LEFT('KCC input'!E2000,2)="ZA",'KCC input'!E2000,"")</f>
        <v/>
      </c>
      <c r="D1999" s="10" t="str">
        <f>IF(LEFT('KCC input'!G2000,2)="ZA",'KCC input'!G2000,"")</f>
        <v>ZA_01895</v>
      </c>
      <c r="E1999" s="10" t="str">
        <f>IF('KCC input'!H2000=0,"",'KCC input'!H2000)</f>
        <v>/</v>
      </c>
      <c r="F1999" s="10" t="str">
        <f>IF('KCC input'!H2000=0,"",'KCC input'!H2000)</f>
        <v>/</v>
      </c>
      <c r="G1999" s="10" t="str">
        <f t="shared" si="31"/>
        <v>A1ZKC018  Z003</v>
      </c>
      <c r="H1999" s="11" t="str">
        <f>IF('KCC input'!I2000=0,"",'KCC input'!I2000)</f>
        <v/>
      </c>
      <c r="I1999" s="10" t="str">
        <f>IF('KCC input'!K2000=0,"",'KCC input'!K2000)</f>
        <v>A1</v>
      </c>
      <c r="J1999" s="10" t="str">
        <f>IF('KCC input'!L2000=0,"",'KCC input'!L2000)</f>
        <v>ZKC018</v>
      </c>
      <c r="K1999" s="10" t="str">
        <f>IF('KCC input'!M2000=0,"",'KCC input'!M2000)</f>
        <v>Z003</v>
      </c>
      <c r="L1999" s="12"/>
    </row>
    <row r="2000" spans="1:12" s="4" customFormat="1" x14ac:dyDescent="0.25">
      <c r="A2000" s="10" t="str">
        <f>IF(LEFT('KCC input'!A2001,2)="ZA",'KCC input'!A2001,"")</f>
        <v>ZA_01896</v>
      </c>
      <c r="B2000" s="10" t="str">
        <f>IF(LEFT('KCC input'!C2001,2)="ZA",'KCC input'!C2001,"")</f>
        <v/>
      </c>
      <c r="C2000" s="10" t="str">
        <f>IF(LEFT('KCC input'!E2001,2)="ZA",'KCC input'!E2001,"")</f>
        <v/>
      </c>
      <c r="D2000" s="10" t="str">
        <f>IF(LEFT('KCC input'!G2001,2)="ZA",'KCC input'!G2001,"")</f>
        <v/>
      </c>
      <c r="E2000" s="10" t="str">
        <f>IF('KCC input'!H2001=0,"",'KCC input'!H2001)</f>
        <v>Zakelijke markt</v>
      </c>
      <c r="F2000" s="10" t="str">
        <f>IF('KCC input'!H2001=0,"",'KCC input'!H2001)</f>
        <v>Zakelijke markt</v>
      </c>
      <c r="G2000" s="10" t="str">
        <f t="shared" si="31"/>
        <v>A1ZKC019  Z029</v>
      </c>
      <c r="H2000" s="11" t="str">
        <f>IF('KCC input'!I2001=0,"",'KCC input'!I2001)</f>
        <v>0017</v>
      </c>
      <c r="I2000" s="10" t="str">
        <f>IF('KCC input'!K2001=0,"",'KCC input'!K2001)</f>
        <v>A1</v>
      </c>
      <c r="J2000" s="10" t="str">
        <f>IF('KCC input'!L2001=0,"",'KCC input'!L2001)</f>
        <v>ZKC019</v>
      </c>
      <c r="K2000" s="10" t="str">
        <f>IF('KCC input'!M2001=0,"",'KCC input'!M2001)</f>
        <v>Z029</v>
      </c>
      <c r="L2000" s="12"/>
    </row>
    <row r="2001" spans="1:12" s="4" customFormat="1" x14ac:dyDescent="0.25">
      <c r="A2001" s="10" t="str">
        <f>IF(LEFT('KCC input'!A2002,2)="ZA",'KCC input'!A2002,"")</f>
        <v/>
      </c>
      <c r="B2001" s="10" t="str">
        <f>IF(LEFT('KCC input'!C2002,2)="ZA",'KCC input'!C2002,"")</f>
        <v>ZA_01897</v>
      </c>
      <c r="C2001" s="10" t="str">
        <f>IF(LEFT('KCC input'!E2002,2)="ZA",'KCC input'!E2002,"")</f>
        <v/>
      </c>
      <c r="D2001" s="10" t="str">
        <f>IF(LEFT('KCC input'!G2002,2)="ZA",'KCC input'!G2002,"")</f>
        <v/>
      </c>
      <c r="E2001" s="10" t="str">
        <f>IF('KCC input'!H2002=0,"",'KCC input'!H2002)</f>
        <v>Factuur</v>
      </c>
      <c r="F2001" s="10" t="str">
        <f>IF('KCC input'!H2002=0,"",'KCC input'!H2002)</f>
        <v>Factuur</v>
      </c>
      <c r="G2001" s="10" t="str">
        <f t="shared" si="31"/>
        <v>A1ZKC019  Z030</v>
      </c>
      <c r="H2001" s="11" t="str">
        <f>IF('KCC input'!I2002=0,"",'KCC input'!I2002)</f>
        <v/>
      </c>
      <c r="I2001" s="10" t="str">
        <f>IF('KCC input'!K2002=0,"",'KCC input'!K2002)</f>
        <v>A1</v>
      </c>
      <c r="J2001" s="10" t="str">
        <f>IF('KCC input'!L2002=0,"",'KCC input'!L2002)</f>
        <v>ZKC019</v>
      </c>
      <c r="K2001" s="10" t="str">
        <f>IF('KCC input'!M2002=0,"",'KCC input'!M2002)</f>
        <v>Z030</v>
      </c>
      <c r="L2001" s="12"/>
    </row>
    <row r="2002" spans="1:12" s="4" customFormat="1" x14ac:dyDescent="0.25">
      <c r="A2002" s="10" t="str">
        <f>IF(LEFT('KCC input'!A2003,2)="ZA",'KCC input'!A2003,"")</f>
        <v/>
      </c>
      <c r="B2002" s="10" t="str">
        <f>IF(LEFT('KCC input'!C2003,2)="ZA",'KCC input'!C2003,"")</f>
        <v/>
      </c>
      <c r="C2002" s="10" t="str">
        <f>IF(LEFT('KCC input'!E2003,2)="ZA",'KCC input'!E2003,"")</f>
        <v>ZA_01898</v>
      </c>
      <c r="D2002" s="10" t="str">
        <f>IF(LEFT('KCC input'!G2003,2)="ZA",'KCC input'!G2003,"")</f>
        <v/>
      </c>
      <c r="E2002" s="10" t="str">
        <f>IF('KCC input'!H2003=0,"",'KCC input'!H2003)</f>
        <v>Kopie factuur</v>
      </c>
      <c r="F2002" s="10" t="str">
        <f>IF('KCC input'!H2003=0,"",'KCC input'!H2003)</f>
        <v>Kopie factuur</v>
      </c>
      <c r="G2002" s="10" t="str">
        <f t="shared" si="31"/>
        <v>A1ZKC019  Z031</v>
      </c>
      <c r="H2002" s="11" t="str">
        <f>IF('KCC input'!I2003=0,"",'KCC input'!I2003)</f>
        <v/>
      </c>
      <c r="I2002" s="10" t="str">
        <f>IF('KCC input'!K2003=0,"",'KCC input'!K2003)</f>
        <v>A1</v>
      </c>
      <c r="J2002" s="10" t="str">
        <f>IF('KCC input'!L2003=0,"",'KCC input'!L2003)</f>
        <v>ZKC019</v>
      </c>
      <c r="K2002" s="10" t="str">
        <f>IF('KCC input'!M2003=0,"",'KCC input'!M2003)</f>
        <v>Z031</v>
      </c>
      <c r="L2002" s="12"/>
    </row>
    <row r="2003" spans="1:12" s="4" customFormat="1" x14ac:dyDescent="0.25">
      <c r="A2003" s="10" t="str">
        <f>IF(LEFT('KCC input'!A2004,2)="ZA",'KCC input'!A2004,"")</f>
        <v/>
      </c>
      <c r="B2003" s="10" t="str">
        <f>IF(LEFT('KCC input'!C2004,2)="ZA",'KCC input'!C2004,"")</f>
        <v/>
      </c>
      <c r="C2003" s="10" t="str">
        <f>IF(LEFT('KCC input'!E2004,2)="ZA",'KCC input'!E2004,"")</f>
        <v/>
      </c>
      <c r="D2003" s="10" t="str">
        <f>IF(LEFT('KCC input'!G2004,2)="ZA",'KCC input'!G2004,"")</f>
        <v>ZA_01899</v>
      </c>
      <c r="E2003" s="10" t="str">
        <f>IF('KCC input'!H2004=0,"",'KCC input'!H2004)</f>
        <v>/</v>
      </c>
      <c r="F2003" s="10" t="str">
        <f>IF('KCC input'!H2004=0,"",'KCC input'!H2004)</f>
        <v>/</v>
      </c>
      <c r="G2003" s="10" t="str">
        <f t="shared" si="31"/>
        <v>A1ZKC019  Z001</v>
      </c>
      <c r="H2003" s="11" t="str">
        <f>IF('KCC input'!I2004=0,"",'KCC input'!I2004)</f>
        <v/>
      </c>
      <c r="I2003" s="10" t="str">
        <f>IF('KCC input'!K2004=0,"",'KCC input'!K2004)</f>
        <v>A1</v>
      </c>
      <c r="J2003" s="10" t="str">
        <f>IF('KCC input'!L2004=0,"",'KCC input'!L2004)</f>
        <v>ZKC019</v>
      </c>
      <c r="K2003" s="10" t="str">
        <f>IF('KCC input'!M2004=0,"",'KCC input'!M2004)</f>
        <v>Z001</v>
      </c>
      <c r="L2003" s="12"/>
    </row>
    <row r="2004" spans="1:12" s="4" customFormat="1" x14ac:dyDescent="0.25">
      <c r="A2004" s="10" t="str">
        <f>IF(LEFT('KCC input'!A2005,2)="ZA",'KCC input'!A2005,"")</f>
        <v/>
      </c>
      <c r="B2004" s="10" t="str">
        <f>IF(LEFT('KCC input'!C2005,2)="ZA",'KCC input'!C2005,"")</f>
        <v/>
      </c>
      <c r="C2004" s="10" t="str">
        <f>IF(LEFT('KCC input'!E2005,2)="ZA",'KCC input'!E2005,"")</f>
        <v>ZA_01900</v>
      </c>
      <c r="D2004" s="10" t="str">
        <f>IF(LEFT('KCC input'!G2005,2)="ZA",'KCC input'!G2005,"")</f>
        <v/>
      </c>
      <c r="E2004" s="10" t="str">
        <f>IF('KCC input'!H2005=0,"",'KCC input'!H2005)</f>
        <v>Aanmaning/herinnering</v>
      </c>
      <c r="F2004" s="10" t="str">
        <f>IF('KCC input'!H2005=0,"",'KCC input'!H2005)</f>
        <v>Aanmaning/herinnering</v>
      </c>
      <c r="G2004" s="10" t="str">
        <f t="shared" si="31"/>
        <v>A1ZKC019  Z032</v>
      </c>
      <c r="H2004" s="11" t="str">
        <f>IF('KCC input'!I2005=0,"",'KCC input'!I2005)</f>
        <v/>
      </c>
      <c r="I2004" s="10" t="str">
        <f>IF('KCC input'!K2005=0,"",'KCC input'!K2005)</f>
        <v>A1</v>
      </c>
      <c r="J2004" s="10" t="str">
        <f>IF('KCC input'!L2005=0,"",'KCC input'!L2005)</f>
        <v>ZKC019</v>
      </c>
      <c r="K2004" s="10" t="str">
        <f>IF('KCC input'!M2005=0,"",'KCC input'!M2005)</f>
        <v>Z032</v>
      </c>
      <c r="L2004" s="12"/>
    </row>
    <row r="2005" spans="1:12" s="4" customFormat="1" x14ac:dyDescent="0.25">
      <c r="A2005" s="10" t="str">
        <f>IF(LEFT('KCC input'!A2006,2)="ZA",'KCC input'!A2006,"")</f>
        <v/>
      </c>
      <c r="B2005" s="10" t="str">
        <f>IF(LEFT('KCC input'!C2006,2)="ZA",'KCC input'!C2006,"")</f>
        <v/>
      </c>
      <c r="C2005" s="10" t="str">
        <f>IF(LEFT('KCC input'!E2006,2)="ZA",'KCC input'!E2006,"")</f>
        <v/>
      </c>
      <c r="D2005" s="10" t="str">
        <f>IF(LEFT('KCC input'!G2006,2)="ZA",'KCC input'!G2006,"")</f>
        <v>ZA_01901</v>
      </c>
      <c r="E2005" s="10" t="str">
        <f>IF('KCC input'!H2006=0,"",'KCC input'!H2006)</f>
        <v>/</v>
      </c>
      <c r="F2005" s="10" t="str">
        <f>IF('KCC input'!H2006=0,"",'KCC input'!H2006)</f>
        <v>/</v>
      </c>
      <c r="G2005" s="10" t="str">
        <f t="shared" si="31"/>
        <v>A1ZKC019  Z002</v>
      </c>
      <c r="H2005" s="11" t="str">
        <f>IF('KCC input'!I2006=0,"",'KCC input'!I2006)</f>
        <v/>
      </c>
      <c r="I2005" s="10" t="str">
        <f>IF('KCC input'!K2006=0,"",'KCC input'!K2006)</f>
        <v>A1</v>
      </c>
      <c r="J2005" s="10" t="str">
        <f>IF('KCC input'!L2006=0,"",'KCC input'!L2006)</f>
        <v>ZKC019</v>
      </c>
      <c r="K2005" s="10" t="str">
        <f>IF('KCC input'!M2006=0,"",'KCC input'!M2006)</f>
        <v>Z002</v>
      </c>
      <c r="L2005" s="12"/>
    </row>
    <row r="2006" spans="1:12" s="4" customFormat="1" x14ac:dyDescent="0.25">
      <c r="A2006" s="10" t="str">
        <f>IF(LEFT('KCC input'!A2007,2)="ZA",'KCC input'!A2007,"")</f>
        <v/>
      </c>
      <c r="B2006" s="10" t="str">
        <f>IF(LEFT('KCC input'!C2007,2)="ZA",'KCC input'!C2007,"")</f>
        <v/>
      </c>
      <c r="C2006" s="10" t="str">
        <f>IF(LEFT('KCC input'!E2007,2)="ZA",'KCC input'!E2007,"")</f>
        <v>ZA_01902</v>
      </c>
      <c r="D2006" s="10" t="str">
        <f>IF(LEFT('KCC input'!G2007,2)="ZA",'KCC input'!G2007,"")</f>
        <v/>
      </c>
      <c r="E2006" s="10" t="str">
        <f>IF('KCC input'!H2007=0,"",'KCC input'!H2007)</f>
        <v>ACCS</v>
      </c>
      <c r="F2006" s="10" t="str">
        <f>IF('KCC input'!H2007=0,"",'KCC input'!H2007)</f>
        <v>ACCS</v>
      </c>
      <c r="G2006" s="10" t="str">
        <f t="shared" si="31"/>
        <v>A1ZKC019  Z033</v>
      </c>
      <c r="H2006" s="11" t="str">
        <f>IF('KCC input'!I2007=0,"",'KCC input'!I2007)</f>
        <v/>
      </c>
      <c r="I2006" s="10" t="str">
        <f>IF('KCC input'!K2007=0,"",'KCC input'!K2007)</f>
        <v>A1</v>
      </c>
      <c r="J2006" s="10" t="str">
        <f>IF('KCC input'!L2007=0,"",'KCC input'!L2007)</f>
        <v>ZKC019</v>
      </c>
      <c r="K2006" s="10" t="str">
        <f>IF('KCC input'!M2007=0,"",'KCC input'!M2007)</f>
        <v>Z033</v>
      </c>
      <c r="L2006" s="12"/>
    </row>
    <row r="2007" spans="1:12" s="4" customFormat="1" x14ac:dyDescent="0.25">
      <c r="A2007" s="10" t="str">
        <f>IF(LEFT('KCC input'!A2008,2)="ZA",'KCC input'!A2008,"")</f>
        <v/>
      </c>
      <c r="B2007" s="10" t="str">
        <f>IF(LEFT('KCC input'!C2008,2)="ZA",'KCC input'!C2008,"")</f>
        <v/>
      </c>
      <c r="C2007" s="10" t="str">
        <f>IF(LEFT('KCC input'!E2008,2)="ZA",'KCC input'!E2008,"")</f>
        <v/>
      </c>
      <c r="D2007" s="10" t="str">
        <f>IF(LEFT('KCC input'!G2008,2)="ZA",'KCC input'!G2008,"")</f>
        <v>ZA_01903</v>
      </c>
      <c r="E2007" s="10" t="str">
        <f>IF('KCC input'!H2008=0,"",'KCC input'!H2008)</f>
        <v>/</v>
      </c>
      <c r="F2007" s="10" t="str">
        <f>IF('KCC input'!H2008=0,"",'KCC input'!H2008)</f>
        <v>/</v>
      </c>
      <c r="G2007" s="10" t="str">
        <f t="shared" si="31"/>
        <v>A1ZKC019  Z003</v>
      </c>
      <c r="H2007" s="11" t="str">
        <f>IF('KCC input'!I2008=0,"",'KCC input'!I2008)</f>
        <v/>
      </c>
      <c r="I2007" s="10" t="str">
        <f>IF('KCC input'!K2008=0,"",'KCC input'!K2008)</f>
        <v>A1</v>
      </c>
      <c r="J2007" s="10" t="str">
        <f>IF('KCC input'!L2008=0,"",'KCC input'!L2008)</f>
        <v>ZKC019</v>
      </c>
      <c r="K2007" s="10" t="str">
        <f>IF('KCC input'!M2008=0,"",'KCC input'!M2008)</f>
        <v>Z003</v>
      </c>
      <c r="L2007" s="12"/>
    </row>
    <row r="2008" spans="1:12" s="4" customFormat="1" x14ac:dyDescent="0.25">
      <c r="A2008" s="10" t="str">
        <f>IF(LEFT('KCC input'!A2009,2)="ZA",'KCC input'!A2009,"")</f>
        <v/>
      </c>
      <c r="B2008" s="10" t="str">
        <f>IF(LEFT('KCC input'!C2009,2)="ZA",'KCC input'!C2009,"")</f>
        <v/>
      </c>
      <c r="C2008" s="10" t="str">
        <f>IF(LEFT('KCC input'!E2009,2)="ZA",'KCC input'!E2009,"")</f>
        <v>ZA_01904</v>
      </c>
      <c r="D2008" s="10" t="str">
        <f>IF(LEFT('KCC input'!G2009,2)="ZA",'KCC input'!G2009,"")</f>
        <v/>
      </c>
      <c r="E2008" s="10" t="str">
        <f>IF('KCC input'!H2009=0,"",'KCC input'!H2009)</f>
        <v>Betaling binnen?</v>
      </c>
      <c r="F2008" s="10" t="str">
        <f>IF('KCC input'!H2009=0,"",'KCC input'!H2009)</f>
        <v>Betaling binnen?</v>
      </c>
      <c r="G2008" s="10" t="str">
        <f t="shared" si="31"/>
        <v>A1ZKC019  Z034</v>
      </c>
      <c r="H2008" s="11" t="str">
        <f>IF('KCC input'!I2009=0,"",'KCC input'!I2009)</f>
        <v/>
      </c>
      <c r="I2008" s="10" t="str">
        <f>IF('KCC input'!K2009=0,"",'KCC input'!K2009)</f>
        <v>A1</v>
      </c>
      <c r="J2008" s="10" t="str">
        <f>IF('KCC input'!L2009=0,"",'KCC input'!L2009)</f>
        <v>ZKC019</v>
      </c>
      <c r="K2008" s="10" t="str">
        <f>IF('KCC input'!M2009=0,"",'KCC input'!M2009)</f>
        <v>Z034</v>
      </c>
      <c r="L2008" s="12"/>
    </row>
    <row r="2009" spans="1:12" s="4" customFormat="1" x14ac:dyDescent="0.25">
      <c r="A2009" s="10" t="str">
        <f>IF(LEFT('KCC input'!A2010,2)="ZA",'KCC input'!A2010,"")</f>
        <v/>
      </c>
      <c r="B2009" s="10" t="str">
        <f>IF(LEFT('KCC input'!C2010,2)="ZA",'KCC input'!C2010,"")</f>
        <v/>
      </c>
      <c r="C2009" s="10" t="str">
        <f>IF(LEFT('KCC input'!E2010,2)="ZA",'KCC input'!E2010,"")</f>
        <v/>
      </c>
      <c r="D2009" s="10" t="str">
        <f>IF(LEFT('KCC input'!G2010,2)="ZA",'KCC input'!G2010,"")</f>
        <v>ZA_01905</v>
      </c>
      <c r="E2009" s="10" t="str">
        <f>IF('KCC input'!H2010=0,"",'KCC input'!H2010)</f>
        <v>/</v>
      </c>
      <c r="F2009" s="10" t="str">
        <f>IF('KCC input'!H2010=0,"",'KCC input'!H2010)</f>
        <v>/</v>
      </c>
      <c r="G2009" s="10" t="str">
        <f t="shared" si="31"/>
        <v>A1ZKC019  Z004</v>
      </c>
      <c r="H2009" s="11" t="str">
        <f>IF('KCC input'!I2010=0,"",'KCC input'!I2010)</f>
        <v/>
      </c>
      <c r="I2009" s="10" t="str">
        <f>IF('KCC input'!K2010=0,"",'KCC input'!K2010)</f>
        <v>A1</v>
      </c>
      <c r="J2009" s="10" t="str">
        <f>IF('KCC input'!L2010=0,"",'KCC input'!L2010)</f>
        <v>ZKC019</v>
      </c>
      <c r="K2009" s="10" t="str">
        <f>IF('KCC input'!M2010=0,"",'KCC input'!M2010)</f>
        <v>Z004</v>
      </c>
      <c r="L2009" s="12"/>
    </row>
    <row r="2010" spans="1:12" s="4" customFormat="1" x14ac:dyDescent="0.25">
      <c r="A2010" s="10" t="str">
        <f>IF(LEFT('KCC input'!A2011,2)="ZA",'KCC input'!A2011,"")</f>
        <v/>
      </c>
      <c r="B2010" s="10" t="str">
        <f>IF(LEFT('KCC input'!C2011,2)="ZA",'KCC input'!C2011,"")</f>
        <v/>
      </c>
      <c r="C2010" s="10" t="str">
        <f>IF(LEFT('KCC input'!E2011,2)="ZA",'KCC input'!E2011,"")</f>
        <v>ZA_01906</v>
      </c>
      <c r="D2010" s="10" t="str">
        <f>IF(LEFT('KCC input'!G2011,2)="ZA",'KCC input'!G2011,"")</f>
        <v/>
      </c>
      <c r="E2010" s="10" t="str">
        <f>IF('KCC input'!H2011=0,"",'KCC input'!H2011)</f>
        <v>Fout op factuur</v>
      </c>
      <c r="F2010" s="10" t="str">
        <f>IF('KCC input'!H2011=0,"",'KCC input'!H2011)</f>
        <v>Fout op factuur</v>
      </c>
      <c r="G2010" s="10" t="str">
        <f t="shared" si="31"/>
        <v>A1ZKC019  Z035</v>
      </c>
      <c r="H2010" s="11" t="str">
        <f>IF('KCC input'!I2011=0,"",'KCC input'!I2011)</f>
        <v/>
      </c>
      <c r="I2010" s="10" t="str">
        <f>IF('KCC input'!K2011=0,"",'KCC input'!K2011)</f>
        <v>A1</v>
      </c>
      <c r="J2010" s="10" t="str">
        <f>IF('KCC input'!L2011=0,"",'KCC input'!L2011)</f>
        <v>ZKC019</v>
      </c>
      <c r="K2010" s="10" t="str">
        <f>IF('KCC input'!M2011=0,"",'KCC input'!M2011)</f>
        <v>Z035</v>
      </c>
      <c r="L2010" s="12"/>
    </row>
    <row r="2011" spans="1:12" s="4" customFormat="1" x14ac:dyDescent="0.25">
      <c r="A2011" s="10" t="str">
        <f>IF(LEFT('KCC input'!A2012,2)="ZA",'KCC input'!A2012,"")</f>
        <v/>
      </c>
      <c r="B2011" s="10" t="str">
        <f>IF(LEFT('KCC input'!C2012,2)="ZA",'KCC input'!C2012,"")</f>
        <v/>
      </c>
      <c r="C2011" s="10" t="str">
        <f>IF(LEFT('KCC input'!E2012,2)="ZA",'KCC input'!E2012,"")</f>
        <v/>
      </c>
      <c r="D2011" s="10" t="str">
        <f>IF(LEFT('KCC input'!G2012,2)="ZA",'KCC input'!G2012,"")</f>
        <v>ZA_01907</v>
      </c>
      <c r="E2011" s="10" t="str">
        <f>IF('KCC input'!H2012=0,"",'KCC input'!H2012)</f>
        <v>/</v>
      </c>
      <c r="F2011" s="10" t="str">
        <f>IF('KCC input'!H2012=0,"",'KCC input'!H2012)</f>
        <v>/</v>
      </c>
      <c r="G2011" s="10" t="str">
        <f t="shared" si="31"/>
        <v>A1ZKC019  Z005</v>
      </c>
      <c r="H2011" s="11" t="str">
        <f>IF('KCC input'!I2012=0,"",'KCC input'!I2012)</f>
        <v/>
      </c>
      <c r="I2011" s="10" t="str">
        <f>IF('KCC input'!K2012=0,"",'KCC input'!K2012)</f>
        <v>A1</v>
      </c>
      <c r="J2011" s="10" t="str">
        <f>IF('KCC input'!L2012=0,"",'KCC input'!L2012)</f>
        <v>ZKC019</v>
      </c>
      <c r="K2011" s="10" t="str">
        <f>IF('KCC input'!M2012=0,"",'KCC input'!M2012)</f>
        <v>Z005</v>
      </c>
      <c r="L2011" s="12"/>
    </row>
    <row r="2012" spans="1:12" s="4" customFormat="1" x14ac:dyDescent="0.25">
      <c r="A2012" s="10" t="str">
        <f>IF(LEFT('KCC input'!A2013,2)="ZA",'KCC input'!A2013,"")</f>
        <v/>
      </c>
      <c r="B2012" s="10" t="str">
        <f>IF(LEFT('KCC input'!C2013,2)="ZA",'KCC input'!C2013,"")</f>
        <v/>
      </c>
      <c r="C2012" s="10" t="str">
        <f>IF(LEFT('KCC input'!E2013,2)="ZA",'KCC input'!E2013,"")</f>
        <v>ZA_01908</v>
      </c>
      <c r="D2012" s="10" t="str">
        <f>IF(LEFT('KCC input'!G2013,2)="ZA",'KCC input'!G2013,"")</f>
        <v/>
      </c>
      <c r="E2012" s="10" t="str">
        <f>IF('KCC input'!H2013=0,"",'KCC input'!H2013)</f>
        <v>Factuur onduidelijk</v>
      </c>
      <c r="F2012" s="10" t="str">
        <f>IF('KCC input'!H2013=0,"",'KCC input'!H2013)</f>
        <v>Factuur onduidelijk</v>
      </c>
      <c r="G2012" s="10" t="str">
        <f t="shared" si="31"/>
        <v>A1ZKC019  Z036</v>
      </c>
      <c r="H2012" s="11" t="str">
        <f>IF('KCC input'!I2013=0,"",'KCC input'!I2013)</f>
        <v/>
      </c>
      <c r="I2012" s="10" t="str">
        <f>IF('KCC input'!K2013=0,"",'KCC input'!K2013)</f>
        <v>A1</v>
      </c>
      <c r="J2012" s="10" t="str">
        <f>IF('KCC input'!L2013=0,"",'KCC input'!L2013)</f>
        <v>ZKC019</v>
      </c>
      <c r="K2012" s="10" t="str">
        <f>IF('KCC input'!M2013=0,"",'KCC input'!M2013)</f>
        <v>Z036</v>
      </c>
      <c r="L2012" s="12"/>
    </row>
    <row r="2013" spans="1:12" s="4" customFormat="1" x14ac:dyDescent="0.25">
      <c r="A2013" s="10" t="str">
        <f>IF(LEFT('KCC input'!A2014,2)="ZA",'KCC input'!A2014,"")</f>
        <v/>
      </c>
      <c r="B2013" s="10" t="str">
        <f>IF(LEFT('KCC input'!C2014,2)="ZA",'KCC input'!C2014,"")</f>
        <v/>
      </c>
      <c r="C2013" s="10" t="str">
        <f>IF(LEFT('KCC input'!E2014,2)="ZA",'KCC input'!E2014,"")</f>
        <v/>
      </c>
      <c r="D2013" s="10" t="str">
        <f>IF(LEFT('KCC input'!G2014,2)="ZA",'KCC input'!G2014,"")</f>
        <v>ZA_01909</v>
      </c>
      <c r="E2013" s="10" t="str">
        <f>IF('KCC input'!H2014=0,"",'KCC input'!H2014)</f>
        <v>/</v>
      </c>
      <c r="F2013" s="10" t="str">
        <f>IF('KCC input'!H2014=0,"",'KCC input'!H2014)</f>
        <v>/</v>
      </c>
      <c r="G2013" s="10" t="str">
        <f t="shared" si="31"/>
        <v>A1ZKC019  Z006</v>
      </c>
      <c r="H2013" s="11" t="str">
        <f>IF('KCC input'!I2014=0,"",'KCC input'!I2014)</f>
        <v/>
      </c>
      <c r="I2013" s="10" t="str">
        <f>IF('KCC input'!K2014=0,"",'KCC input'!K2014)</f>
        <v>A1</v>
      </c>
      <c r="J2013" s="10" t="str">
        <f>IF('KCC input'!L2014=0,"",'KCC input'!L2014)</f>
        <v>ZKC019</v>
      </c>
      <c r="K2013" s="10" t="str">
        <f>IF('KCC input'!M2014=0,"",'KCC input'!M2014)</f>
        <v>Z006</v>
      </c>
      <c r="L2013" s="12"/>
    </row>
    <row r="2014" spans="1:12" s="4" customFormat="1" x14ac:dyDescent="0.25">
      <c r="A2014" s="10" t="str">
        <f>IF(LEFT('KCC input'!A2015,2)="ZA",'KCC input'!A2015,"")</f>
        <v/>
      </c>
      <c r="B2014" s="10" t="str">
        <f>IF(LEFT('KCC input'!C2015,2)="ZA",'KCC input'!C2015,"")</f>
        <v/>
      </c>
      <c r="C2014" s="10" t="str">
        <f>IF(LEFT('KCC input'!E2015,2)="ZA",'KCC input'!E2015,"")</f>
        <v>ZA_01910</v>
      </c>
      <c r="D2014" s="10" t="str">
        <f>IF(LEFT('KCC input'!G2015,2)="ZA",'KCC input'!G2015,"")</f>
        <v/>
      </c>
      <c r="E2014" s="10" t="str">
        <f>IF('KCC input'!H2015=0,"",'KCC input'!H2015)</f>
        <v>Vraag over inhoud factuur</v>
      </c>
      <c r="F2014" s="10" t="str">
        <f>IF('KCC input'!H2015=0,"",'KCC input'!H2015)</f>
        <v>Vraag over inhoud factuur</v>
      </c>
      <c r="G2014" s="10" t="str">
        <f t="shared" si="31"/>
        <v>A1ZKC019  Z037</v>
      </c>
      <c r="H2014" s="11" t="str">
        <f>IF('KCC input'!I2015=0,"",'KCC input'!I2015)</f>
        <v/>
      </c>
      <c r="I2014" s="10" t="str">
        <f>IF('KCC input'!K2015=0,"",'KCC input'!K2015)</f>
        <v>A1</v>
      </c>
      <c r="J2014" s="10" t="str">
        <f>IF('KCC input'!L2015=0,"",'KCC input'!L2015)</f>
        <v>ZKC019</v>
      </c>
      <c r="K2014" s="10" t="str">
        <f>IF('KCC input'!M2015=0,"",'KCC input'!M2015)</f>
        <v>Z037</v>
      </c>
      <c r="L2014" s="12"/>
    </row>
    <row r="2015" spans="1:12" s="4" customFormat="1" x14ac:dyDescent="0.25">
      <c r="A2015" s="10" t="str">
        <f>IF(LEFT('KCC input'!A2016,2)="ZA",'KCC input'!A2016,"")</f>
        <v/>
      </c>
      <c r="B2015" s="10" t="str">
        <f>IF(LEFT('KCC input'!C2016,2)="ZA",'KCC input'!C2016,"")</f>
        <v/>
      </c>
      <c r="C2015" s="10" t="str">
        <f>IF(LEFT('KCC input'!E2016,2)="ZA",'KCC input'!E2016,"")</f>
        <v/>
      </c>
      <c r="D2015" s="10" t="str">
        <f>IF(LEFT('KCC input'!G2016,2)="ZA",'KCC input'!G2016,"")</f>
        <v>ZA_01911</v>
      </c>
      <c r="E2015" s="10" t="str">
        <f>IF('KCC input'!H2016=0,"",'KCC input'!H2016)</f>
        <v>/</v>
      </c>
      <c r="F2015" s="10" t="str">
        <f>IF('KCC input'!H2016=0,"",'KCC input'!H2016)</f>
        <v>/</v>
      </c>
      <c r="G2015" s="10" t="str">
        <f t="shared" si="31"/>
        <v>A1ZKC019  Z007</v>
      </c>
      <c r="H2015" s="11" t="str">
        <f>IF('KCC input'!I2016=0,"",'KCC input'!I2016)</f>
        <v/>
      </c>
      <c r="I2015" s="10" t="str">
        <f>IF('KCC input'!K2016=0,"",'KCC input'!K2016)</f>
        <v>A1</v>
      </c>
      <c r="J2015" s="10" t="str">
        <f>IF('KCC input'!L2016=0,"",'KCC input'!L2016)</f>
        <v>ZKC019</v>
      </c>
      <c r="K2015" s="10" t="str">
        <f>IF('KCC input'!M2016=0,"",'KCC input'!M2016)</f>
        <v>Z007</v>
      </c>
      <c r="L2015" s="12"/>
    </row>
    <row r="2016" spans="1:12" s="4" customFormat="1" x14ac:dyDescent="0.25">
      <c r="A2016" s="10" t="str">
        <f>IF(LEFT('KCC input'!A2017,2)="ZA",'KCC input'!A2017,"")</f>
        <v/>
      </c>
      <c r="B2016" s="10" t="str">
        <f>IF(LEFT('KCC input'!C2017,2)="ZA",'KCC input'!C2017,"")</f>
        <v/>
      </c>
      <c r="C2016" s="10" t="str">
        <f>IF(LEFT('KCC input'!E2017,2)="ZA",'KCC input'!E2017,"")</f>
        <v>ZA_01912</v>
      </c>
      <c r="D2016" s="10" t="str">
        <f>IF(LEFT('KCC input'!G2017,2)="ZA",'KCC input'!G2017,"")</f>
        <v/>
      </c>
      <c r="E2016" s="10" t="str">
        <f>IF('KCC input'!H2017=0,"",'KCC input'!H2017)</f>
        <v>Analoog/digitaal factureren aanvragen</v>
      </c>
      <c r="F2016" s="10" t="str">
        <f>IF('KCC input'!H2017=0,"",'KCC input'!H2017)</f>
        <v>Analoog/digitaal factureren aanvragen</v>
      </c>
      <c r="G2016" s="10" t="str">
        <f t="shared" si="31"/>
        <v>A1ZKC019  Z038</v>
      </c>
      <c r="H2016" s="11" t="str">
        <f>IF('KCC input'!I2017=0,"",'KCC input'!I2017)</f>
        <v/>
      </c>
      <c r="I2016" s="10" t="str">
        <f>IF('KCC input'!K2017=0,"",'KCC input'!K2017)</f>
        <v>A1</v>
      </c>
      <c r="J2016" s="10" t="str">
        <f>IF('KCC input'!L2017=0,"",'KCC input'!L2017)</f>
        <v>ZKC019</v>
      </c>
      <c r="K2016" s="10" t="str">
        <f>IF('KCC input'!M2017=0,"",'KCC input'!M2017)</f>
        <v>Z038</v>
      </c>
      <c r="L2016" s="12"/>
    </row>
    <row r="2017" spans="1:12" s="4" customFormat="1" x14ac:dyDescent="0.25">
      <c r="A2017" s="10" t="str">
        <f>IF(LEFT('KCC input'!A2018,2)="ZA",'KCC input'!A2018,"")</f>
        <v/>
      </c>
      <c r="B2017" s="10" t="str">
        <f>IF(LEFT('KCC input'!C2018,2)="ZA",'KCC input'!C2018,"")</f>
        <v/>
      </c>
      <c r="C2017" s="10" t="str">
        <f>IF(LEFT('KCC input'!E2018,2)="ZA",'KCC input'!E2018,"")</f>
        <v/>
      </c>
      <c r="D2017" s="10" t="str">
        <f>IF(LEFT('KCC input'!G2018,2)="ZA",'KCC input'!G2018,"")</f>
        <v>ZA_01913</v>
      </c>
      <c r="E2017" s="10" t="str">
        <f>IF('KCC input'!H2018=0,"",'KCC input'!H2018)</f>
        <v>/</v>
      </c>
      <c r="F2017" s="10" t="str">
        <f>IF('KCC input'!H2018=0,"",'KCC input'!H2018)</f>
        <v>/</v>
      </c>
      <c r="G2017" s="10" t="str">
        <f t="shared" si="31"/>
        <v>A1ZKC019  Z008</v>
      </c>
      <c r="H2017" s="11" t="str">
        <f>IF('KCC input'!I2018=0,"",'KCC input'!I2018)</f>
        <v/>
      </c>
      <c r="I2017" s="10" t="str">
        <f>IF('KCC input'!K2018=0,"",'KCC input'!K2018)</f>
        <v>A1</v>
      </c>
      <c r="J2017" s="10" t="str">
        <f>IF('KCC input'!L2018=0,"",'KCC input'!L2018)</f>
        <v>ZKC019</v>
      </c>
      <c r="K2017" s="10" t="str">
        <f>IF('KCC input'!M2018=0,"",'KCC input'!M2018)</f>
        <v>Z008</v>
      </c>
      <c r="L2017" s="12"/>
    </row>
    <row r="2018" spans="1:12" s="4" customFormat="1" x14ac:dyDescent="0.25">
      <c r="A2018" s="10" t="str">
        <f>IF(LEFT('KCC input'!A2019,2)="ZA",'KCC input'!A2019,"")</f>
        <v/>
      </c>
      <c r="B2018" s="10" t="str">
        <f>IF(LEFT('KCC input'!C2019,2)="ZA",'KCC input'!C2019,"")</f>
        <v/>
      </c>
      <c r="C2018" s="10" t="str">
        <f>IF(LEFT('KCC input'!E2019,2)="ZA",'KCC input'!E2019,"")</f>
        <v>ZA_01914</v>
      </c>
      <c r="D2018" s="10" t="str">
        <f>IF(LEFT('KCC input'!G2019,2)="ZA",'KCC input'!G2019,"")</f>
        <v/>
      </c>
      <c r="E2018" s="10" t="str">
        <f>IF('KCC input'!H2019=0,"",'KCC input'!H2019)</f>
        <v>Reseller</v>
      </c>
      <c r="F2018" s="10" t="str">
        <f>IF('KCC input'!H2019=0,"",'KCC input'!H2019)</f>
        <v>Reseller</v>
      </c>
      <c r="G2018" s="10" t="str">
        <f t="shared" si="31"/>
        <v>A1ZKC019  Z039</v>
      </c>
      <c r="H2018" s="11" t="str">
        <f>IF('KCC input'!I2019=0,"",'KCC input'!I2019)</f>
        <v/>
      </c>
      <c r="I2018" s="10" t="str">
        <f>IF('KCC input'!K2019=0,"",'KCC input'!K2019)</f>
        <v>A1</v>
      </c>
      <c r="J2018" s="10" t="str">
        <f>IF('KCC input'!L2019=0,"",'KCC input'!L2019)</f>
        <v>ZKC019</v>
      </c>
      <c r="K2018" s="10" t="str">
        <f>IF('KCC input'!M2019=0,"",'KCC input'!M2019)</f>
        <v>Z039</v>
      </c>
      <c r="L2018" s="12"/>
    </row>
    <row r="2019" spans="1:12" s="4" customFormat="1" x14ac:dyDescent="0.25">
      <c r="A2019" s="10" t="str">
        <f>IF(LEFT('KCC input'!A2020,2)="ZA",'KCC input'!A2020,"")</f>
        <v/>
      </c>
      <c r="B2019" s="10" t="str">
        <f>IF(LEFT('KCC input'!C2020,2)="ZA",'KCC input'!C2020,"")</f>
        <v/>
      </c>
      <c r="C2019" s="10" t="str">
        <f>IF(LEFT('KCC input'!E2020,2)="ZA",'KCC input'!E2020,"")</f>
        <v/>
      </c>
      <c r="D2019" s="10" t="str">
        <f>IF(LEFT('KCC input'!G2020,2)="ZA",'KCC input'!G2020,"")</f>
        <v>ZA_01915</v>
      </c>
      <c r="E2019" s="10" t="str">
        <f>IF('KCC input'!H2020=0,"",'KCC input'!H2020)</f>
        <v>/</v>
      </c>
      <c r="F2019" s="10" t="str">
        <f>IF('KCC input'!H2020=0,"",'KCC input'!H2020)</f>
        <v>/</v>
      </c>
      <c r="G2019" s="10" t="str">
        <f t="shared" si="31"/>
        <v>A1ZKC019  Z009</v>
      </c>
      <c r="H2019" s="11" t="str">
        <f>IF('KCC input'!I2020=0,"",'KCC input'!I2020)</f>
        <v/>
      </c>
      <c r="I2019" s="10" t="str">
        <f>IF('KCC input'!K2020=0,"",'KCC input'!K2020)</f>
        <v>A1</v>
      </c>
      <c r="J2019" s="10" t="str">
        <f>IF('KCC input'!L2020=0,"",'KCC input'!L2020)</f>
        <v>ZKC019</v>
      </c>
      <c r="K2019" s="10" t="str">
        <f>IF('KCC input'!M2020=0,"",'KCC input'!M2020)</f>
        <v>Z009</v>
      </c>
      <c r="L2019" s="12"/>
    </row>
    <row r="2020" spans="1:12" s="4" customFormat="1" x14ac:dyDescent="0.25">
      <c r="A2020" s="10" t="str">
        <f>IF(LEFT('KCC input'!A2021,2)="ZA",'KCC input'!A2021,"")</f>
        <v/>
      </c>
      <c r="B2020" s="10" t="str">
        <f>IF(LEFT('KCC input'!C2021,2)="ZA",'KCC input'!C2021,"")</f>
        <v>ZA_01916</v>
      </c>
      <c r="C2020" s="10" t="str">
        <f>IF(LEFT('KCC input'!E2021,2)="ZA",'KCC input'!E2021,"")</f>
        <v/>
      </c>
      <c r="D2020" s="10" t="str">
        <f>IF(LEFT('KCC input'!G2021,2)="ZA",'KCC input'!G2021,"")</f>
        <v/>
      </c>
      <c r="E2020" s="10" t="str">
        <f>IF('KCC input'!H2021=0,"",'KCC input'!H2021)</f>
        <v>Wijziging klantgegevens</v>
      </c>
      <c r="F2020" s="10" t="str">
        <f>IF('KCC input'!H2021=0,"",'KCC input'!H2021)</f>
        <v>Wijziging klantgegevens</v>
      </c>
      <c r="G2020" s="10" t="str">
        <f t="shared" si="31"/>
        <v>A1ZKC019  Z040</v>
      </c>
      <c r="H2020" s="11" t="str">
        <f>IF('KCC input'!I2021=0,"",'KCC input'!I2021)</f>
        <v/>
      </c>
      <c r="I2020" s="10" t="str">
        <f>IF('KCC input'!K2021=0,"",'KCC input'!K2021)</f>
        <v>A1</v>
      </c>
      <c r="J2020" s="10" t="str">
        <f>IF('KCC input'!L2021=0,"",'KCC input'!L2021)</f>
        <v>ZKC019</v>
      </c>
      <c r="K2020" s="10" t="str">
        <f>IF('KCC input'!M2021=0,"",'KCC input'!M2021)</f>
        <v>Z040</v>
      </c>
      <c r="L2020" s="12"/>
    </row>
    <row r="2021" spans="1:12" s="4" customFormat="1" x14ac:dyDescent="0.25">
      <c r="A2021" s="10" t="str">
        <f>IF(LEFT('KCC input'!A2022,2)="ZA",'KCC input'!A2022,"")</f>
        <v/>
      </c>
      <c r="B2021" s="10" t="str">
        <f>IF(LEFT('KCC input'!C2022,2)="ZA",'KCC input'!C2022,"")</f>
        <v/>
      </c>
      <c r="C2021" s="10" t="str">
        <f>IF(LEFT('KCC input'!E2022,2)="ZA",'KCC input'!E2022,"")</f>
        <v>ZA_01917</v>
      </c>
      <c r="D2021" s="10" t="str">
        <f>IF(LEFT('KCC input'!G2022,2)="ZA",'KCC input'!G2022,"")</f>
        <v/>
      </c>
      <c r="E2021" s="10" t="str">
        <f>IF('KCC input'!H2022=0,"",'KCC input'!H2022)</f>
        <v>Wijziging adresgegevens</v>
      </c>
      <c r="F2021" s="10" t="str">
        <f>IF('KCC input'!H2022=0,"",'KCC input'!H2022)</f>
        <v>Wijziging adresgegevens</v>
      </c>
      <c r="G2021" s="10" t="str">
        <f t="shared" si="31"/>
        <v>A1ZKC019  Z041</v>
      </c>
      <c r="H2021" s="11" t="str">
        <f>IF('KCC input'!I2022=0,"",'KCC input'!I2022)</f>
        <v/>
      </c>
      <c r="I2021" s="10" t="str">
        <f>IF('KCC input'!K2022=0,"",'KCC input'!K2022)</f>
        <v>A1</v>
      </c>
      <c r="J2021" s="10" t="str">
        <f>IF('KCC input'!L2022=0,"",'KCC input'!L2022)</f>
        <v>ZKC019</v>
      </c>
      <c r="K2021" s="10" t="str">
        <f>IF('KCC input'!M2022=0,"",'KCC input'!M2022)</f>
        <v>Z041</v>
      </c>
      <c r="L2021" s="12"/>
    </row>
    <row r="2022" spans="1:12" s="4" customFormat="1" x14ac:dyDescent="0.25">
      <c r="A2022" s="10" t="str">
        <f>IF(LEFT('KCC input'!A2023,2)="ZA",'KCC input'!A2023,"")</f>
        <v/>
      </c>
      <c r="B2022" s="10" t="str">
        <f>IF(LEFT('KCC input'!C2023,2)="ZA",'KCC input'!C2023,"")</f>
        <v/>
      </c>
      <c r="C2022" s="10" t="str">
        <f>IF(LEFT('KCC input'!E2023,2)="ZA",'KCC input'!E2023,"")</f>
        <v/>
      </c>
      <c r="D2022" s="10" t="str">
        <f>IF(LEFT('KCC input'!G2023,2)="ZA",'KCC input'!G2023,"")</f>
        <v>ZA_01918</v>
      </c>
      <c r="E2022" s="10" t="str">
        <f>IF('KCC input'!H2023=0,"",'KCC input'!H2023)</f>
        <v>/</v>
      </c>
      <c r="F2022" s="10" t="str">
        <f>IF('KCC input'!H2023=0,"",'KCC input'!H2023)</f>
        <v>/</v>
      </c>
      <c r="G2022" s="10" t="str">
        <f t="shared" si="31"/>
        <v>A1ZKC019  Z010</v>
      </c>
      <c r="H2022" s="11" t="str">
        <f>IF('KCC input'!I2023=0,"",'KCC input'!I2023)</f>
        <v/>
      </c>
      <c r="I2022" s="10" t="str">
        <f>IF('KCC input'!K2023=0,"",'KCC input'!K2023)</f>
        <v>A1</v>
      </c>
      <c r="J2022" s="10" t="str">
        <f>IF('KCC input'!L2023=0,"",'KCC input'!L2023)</f>
        <v>ZKC019</v>
      </c>
      <c r="K2022" s="10" t="str">
        <f>IF('KCC input'!M2023=0,"",'KCC input'!M2023)</f>
        <v>Z010</v>
      </c>
      <c r="L2022" s="12"/>
    </row>
    <row r="2023" spans="1:12" s="4" customFormat="1" x14ac:dyDescent="0.25">
      <c r="A2023" s="10" t="str">
        <f>IF(LEFT('KCC input'!A2024,2)="ZA",'KCC input'!A2024,"")</f>
        <v/>
      </c>
      <c r="B2023" s="10" t="str">
        <f>IF(LEFT('KCC input'!C2024,2)="ZA",'KCC input'!C2024,"")</f>
        <v/>
      </c>
      <c r="C2023" s="10" t="str">
        <f>IF(LEFT('KCC input'!E2024,2)="ZA",'KCC input'!E2024,"")</f>
        <v>ZA_01919</v>
      </c>
      <c r="D2023" s="10" t="str">
        <f>IF(LEFT('KCC input'!G2024,2)="ZA",'KCC input'!G2024,"")</f>
        <v/>
      </c>
      <c r="E2023" s="10" t="str">
        <f>IF('KCC input'!H2024=0,"",'KCC input'!H2024)</f>
        <v>Wijziging betaalgegevens</v>
      </c>
      <c r="F2023" s="10" t="str">
        <f>IF('KCC input'!H2024=0,"",'KCC input'!H2024)</f>
        <v>Wijziging betaalgegevens</v>
      </c>
      <c r="G2023" s="10" t="str">
        <f t="shared" si="31"/>
        <v>A1ZKC019  Z042</v>
      </c>
      <c r="H2023" s="11" t="str">
        <f>IF('KCC input'!I2024=0,"",'KCC input'!I2024)</f>
        <v/>
      </c>
      <c r="I2023" s="10" t="str">
        <f>IF('KCC input'!K2024=0,"",'KCC input'!K2024)</f>
        <v>A1</v>
      </c>
      <c r="J2023" s="10" t="str">
        <f>IF('KCC input'!L2024=0,"",'KCC input'!L2024)</f>
        <v>ZKC019</v>
      </c>
      <c r="K2023" s="10" t="str">
        <f>IF('KCC input'!M2024=0,"",'KCC input'!M2024)</f>
        <v>Z042</v>
      </c>
      <c r="L2023" s="12"/>
    </row>
    <row r="2024" spans="1:12" s="4" customFormat="1" x14ac:dyDescent="0.25">
      <c r="A2024" s="10" t="str">
        <f>IF(LEFT('KCC input'!A2025,2)="ZA",'KCC input'!A2025,"")</f>
        <v/>
      </c>
      <c r="B2024" s="10" t="str">
        <f>IF(LEFT('KCC input'!C2025,2)="ZA",'KCC input'!C2025,"")</f>
        <v/>
      </c>
      <c r="C2024" s="10" t="str">
        <f>IF(LEFT('KCC input'!E2025,2)="ZA",'KCC input'!E2025,"")</f>
        <v/>
      </c>
      <c r="D2024" s="10" t="str">
        <f>IF(LEFT('KCC input'!G2025,2)="ZA",'KCC input'!G2025,"")</f>
        <v>ZA_01920</v>
      </c>
      <c r="E2024" s="10" t="str">
        <f>IF('KCC input'!H2025=0,"",'KCC input'!H2025)</f>
        <v>/</v>
      </c>
      <c r="F2024" s="10" t="str">
        <f>IF('KCC input'!H2025=0,"",'KCC input'!H2025)</f>
        <v>/</v>
      </c>
      <c r="G2024" s="10" t="str">
        <f t="shared" si="31"/>
        <v>A1ZKC019  Z011</v>
      </c>
      <c r="H2024" s="11" t="str">
        <f>IF('KCC input'!I2025=0,"",'KCC input'!I2025)</f>
        <v/>
      </c>
      <c r="I2024" s="10" t="str">
        <f>IF('KCC input'!K2025=0,"",'KCC input'!K2025)</f>
        <v>A1</v>
      </c>
      <c r="J2024" s="10" t="str">
        <f>IF('KCC input'!L2025=0,"",'KCC input'!L2025)</f>
        <v>ZKC019</v>
      </c>
      <c r="K2024" s="10" t="str">
        <f>IF('KCC input'!M2025=0,"",'KCC input'!M2025)</f>
        <v>Z011</v>
      </c>
      <c r="L2024" s="12"/>
    </row>
    <row r="2025" spans="1:12" s="4" customFormat="1" x14ac:dyDescent="0.25">
      <c r="A2025" s="10" t="str">
        <f>IF(LEFT('KCC input'!A2026,2)="ZA",'KCC input'!A2026,"")</f>
        <v/>
      </c>
      <c r="B2025" s="10" t="str">
        <f>IF(LEFT('KCC input'!C2026,2)="ZA",'KCC input'!C2026,"")</f>
        <v>ZA_01921</v>
      </c>
      <c r="C2025" s="10" t="str">
        <f>IF(LEFT('KCC input'!E2026,2)="ZA",'KCC input'!E2026,"")</f>
        <v/>
      </c>
      <c r="D2025" s="10" t="str">
        <f>IF(LEFT('KCC input'!G2026,2)="ZA",'KCC input'!G2026,"")</f>
        <v/>
      </c>
      <c r="E2025" s="10" t="str">
        <f>IF('KCC input'!H2026=0,"",'KCC input'!H2026)</f>
        <v>Mijn Kadaster</v>
      </c>
      <c r="F2025" s="10" t="str">
        <f>IF('KCC input'!H2026=0,"",'KCC input'!H2026)</f>
        <v>Mijn Kadaster</v>
      </c>
      <c r="G2025" s="10" t="str">
        <f t="shared" si="31"/>
        <v>A1ZKC019  Z043</v>
      </c>
      <c r="H2025" s="11" t="str">
        <f>IF('KCC input'!I2026=0,"",'KCC input'!I2026)</f>
        <v/>
      </c>
      <c r="I2025" s="10" t="str">
        <f>IF('KCC input'!K2026=0,"",'KCC input'!K2026)</f>
        <v>A1</v>
      </c>
      <c r="J2025" s="10" t="str">
        <f>IF('KCC input'!L2026=0,"",'KCC input'!L2026)</f>
        <v>ZKC019</v>
      </c>
      <c r="K2025" s="10" t="str">
        <f>IF('KCC input'!M2026=0,"",'KCC input'!M2026)</f>
        <v>Z043</v>
      </c>
      <c r="L2025" s="12"/>
    </row>
    <row r="2026" spans="1:12" s="4" customFormat="1" x14ac:dyDescent="0.25">
      <c r="A2026" s="10" t="str">
        <f>IF(LEFT('KCC input'!A2027,2)="ZA",'KCC input'!A2027,"")</f>
        <v/>
      </c>
      <c r="B2026" s="10" t="str">
        <f>IF(LEFT('KCC input'!C2027,2)="ZA",'KCC input'!C2027,"")</f>
        <v/>
      </c>
      <c r="C2026" s="10" t="str">
        <f>IF(LEFT('KCC input'!E2027,2)="ZA",'KCC input'!E2027,"")</f>
        <v>ZA_01922</v>
      </c>
      <c r="D2026" s="10" t="str">
        <f>IF(LEFT('KCC input'!G2027,2)="ZA",'KCC input'!G2027,"")</f>
        <v/>
      </c>
      <c r="E2026" s="10" t="str">
        <f>IF('KCC input'!H2027=0,"",'KCC input'!H2027)</f>
        <v>Aanmelden/afmelden</v>
      </c>
      <c r="F2026" s="10" t="str">
        <f>IF('KCC input'!H2027=0,"",'KCC input'!H2027)</f>
        <v>Aanmelden/afmelden</v>
      </c>
      <c r="G2026" s="10" t="str">
        <f t="shared" si="31"/>
        <v>A1ZKC019  Z044</v>
      </c>
      <c r="H2026" s="11" t="str">
        <f>IF('KCC input'!I2027=0,"",'KCC input'!I2027)</f>
        <v/>
      </c>
      <c r="I2026" s="10" t="str">
        <f>IF('KCC input'!K2027=0,"",'KCC input'!K2027)</f>
        <v>A1</v>
      </c>
      <c r="J2026" s="10" t="str">
        <f>IF('KCC input'!L2027=0,"",'KCC input'!L2027)</f>
        <v>ZKC019</v>
      </c>
      <c r="K2026" s="10" t="str">
        <f>IF('KCC input'!M2027=0,"",'KCC input'!M2027)</f>
        <v>Z044</v>
      </c>
      <c r="L2026" s="12"/>
    </row>
    <row r="2027" spans="1:12" s="4" customFormat="1" x14ac:dyDescent="0.25">
      <c r="A2027" s="10" t="str">
        <f>IF(LEFT('KCC input'!A2028,2)="ZA",'KCC input'!A2028,"")</f>
        <v/>
      </c>
      <c r="B2027" s="10" t="str">
        <f>IF(LEFT('KCC input'!C2028,2)="ZA",'KCC input'!C2028,"")</f>
        <v/>
      </c>
      <c r="C2027" s="10" t="str">
        <f>IF(LEFT('KCC input'!E2028,2)="ZA",'KCC input'!E2028,"")</f>
        <v/>
      </c>
      <c r="D2027" s="10" t="str">
        <f>IF(LEFT('KCC input'!G2028,2)="ZA",'KCC input'!G2028,"")</f>
        <v>ZA_01923</v>
      </c>
      <c r="E2027" s="10" t="str">
        <f>IF('KCC input'!H2028=0,"",'KCC input'!H2028)</f>
        <v>/</v>
      </c>
      <c r="F2027" s="10" t="str">
        <f>IF('KCC input'!H2028=0,"",'KCC input'!H2028)</f>
        <v>/</v>
      </c>
      <c r="G2027" s="10" t="str">
        <f t="shared" si="31"/>
        <v>A1ZKC019  Z012</v>
      </c>
      <c r="H2027" s="11" t="str">
        <f>IF('KCC input'!I2028=0,"",'KCC input'!I2028)</f>
        <v/>
      </c>
      <c r="I2027" s="10" t="str">
        <f>IF('KCC input'!K2028=0,"",'KCC input'!K2028)</f>
        <v>A1</v>
      </c>
      <c r="J2027" s="10" t="str">
        <f>IF('KCC input'!L2028=0,"",'KCC input'!L2028)</f>
        <v>ZKC019</v>
      </c>
      <c r="K2027" s="10" t="str">
        <f>IF('KCC input'!M2028=0,"",'KCC input'!M2028)</f>
        <v>Z012</v>
      </c>
      <c r="L2027" s="12"/>
    </row>
    <row r="2028" spans="1:12" s="4" customFormat="1" x14ac:dyDescent="0.25">
      <c r="A2028" s="10" t="str">
        <f>IF(LEFT('KCC input'!A2029,2)="ZA",'KCC input'!A2029,"")</f>
        <v/>
      </c>
      <c r="B2028" s="10" t="str">
        <f>IF(LEFT('KCC input'!C2029,2)="ZA",'KCC input'!C2029,"")</f>
        <v/>
      </c>
      <c r="C2028" s="10" t="str">
        <f>IF(LEFT('KCC input'!E2029,2)="ZA",'KCC input'!E2029,"")</f>
        <v>ZA_01924</v>
      </c>
      <c r="D2028" s="10" t="str">
        <f>IF(LEFT('KCC input'!G2029,2)="ZA",'KCC input'!G2029,"")</f>
        <v/>
      </c>
      <c r="E2028" s="10" t="str">
        <f>IF('KCC input'!H2029=0,"",'KCC input'!H2029)</f>
        <v>KOL</v>
      </c>
      <c r="F2028" s="10" t="str">
        <f>IF('KCC input'!H2029=0,"",'KCC input'!H2029)</f>
        <v>KOL</v>
      </c>
      <c r="G2028" s="10" t="str">
        <f t="shared" si="31"/>
        <v>A1ZKC019  Z045</v>
      </c>
      <c r="H2028" s="11" t="str">
        <f>IF('KCC input'!I2029=0,"",'KCC input'!I2029)</f>
        <v/>
      </c>
      <c r="I2028" s="10" t="str">
        <f>IF('KCC input'!K2029=0,"",'KCC input'!K2029)</f>
        <v>A1</v>
      </c>
      <c r="J2028" s="10" t="str">
        <f>IF('KCC input'!L2029=0,"",'KCC input'!L2029)</f>
        <v>ZKC019</v>
      </c>
      <c r="K2028" s="10" t="str">
        <f>IF('KCC input'!M2029=0,"",'KCC input'!M2029)</f>
        <v>Z045</v>
      </c>
      <c r="L2028" s="12"/>
    </row>
    <row r="2029" spans="1:12" s="4" customFormat="1" x14ac:dyDescent="0.25">
      <c r="A2029" s="10" t="str">
        <f>IF(LEFT('KCC input'!A2030,2)="ZA",'KCC input'!A2030,"")</f>
        <v/>
      </c>
      <c r="B2029" s="10" t="str">
        <f>IF(LEFT('KCC input'!C2030,2)="ZA",'KCC input'!C2030,"")</f>
        <v/>
      </c>
      <c r="C2029" s="10" t="str">
        <f>IF(LEFT('KCC input'!E2030,2)="ZA",'KCC input'!E2030,"")</f>
        <v/>
      </c>
      <c r="D2029" s="10" t="str">
        <f>IF(LEFT('KCC input'!G2030,2)="ZA",'KCC input'!G2030,"")</f>
        <v>ZA_01925</v>
      </c>
      <c r="E2029" s="10" t="str">
        <f>IF('KCC input'!H2030=0,"",'KCC input'!H2030)</f>
        <v>/</v>
      </c>
      <c r="F2029" s="10" t="str">
        <f>IF('KCC input'!H2030=0,"",'KCC input'!H2030)</f>
        <v>/</v>
      </c>
      <c r="G2029" s="10" t="str">
        <f t="shared" si="31"/>
        <v>A1ZKC019  Z013</v>
      </c>
      <c r="H2029" s="11" t="str">
        <f>IF('KCC input'!I2030=0,"",'KCC input'!I2030)</f>
        <v/>
      </c>
      <c r="I2029" s="10" t="str">
        <f>IF('KCC input'!K2030=0,"",'KCC input'!K2030)</f>
        <v>A1</v>
      </c>
      <c r="J2029" s="10" t="str">
        <f>IF('KCC input'!L2030=0,"",'KCC input'!L2030)</f>
        <v>ZKC019</v>
      </c>
      <c r="K2029" s="10" t="str">
        <f>IF('KCC input'!M2030=0,"",'KCC input'!M2030)</f>
        <v>Z013</v>
      </c>
      <c r="L2029" s="12"/>
    </row>
    <row r="2030" spans="1:12" s="4" customFormat="1" x14ac:dyDescent="0.25">
      <c r="A2030" s="10" t="str">
        <f>IF(LEFT('KCC input'!A2031,2)="ZA",'KCC input'!A2031,"")</f>
        <v/>
      </c>
      <c r="B2030" s="10" t="str">
        <f>IF(LEFT('KCC input'!C2031,2)="ZA",'KCC input'!C2031,"")</f>
        <v/>
      </c>
      <c r="C2030" s="10" t="str">
        <f>IF(LEFT('KCC input'!E2031,2)="ZA",'KCC input'!E2031,"")</f>
        <v>ZA_01926</v>
      </c>
      <c r="D2030" s="10" t="str">
        <f>IF(LEFT('KCC input'!G2031,2)="ZA",'KCC input'!G2031,"")</f>
        <v/>
      </c>
      <c r="E2030" s="10" t="str">
        <f>IF('KCC input'!H2031=0,"",'KCC input'!H2031)</f>
        <v>Kadata</v>
      </c>
      <c r="F2030" s="10" t="str">
        <f>IF('KCC input'!H2031=0,"",'KCC input'!H2031)</f>
        <v>Kadata</v>
      </c>
      <c r="G2030" s="10" t="str">
        <f t="shared" si="31"/>
        <v>A1ZKC019  Z046</v>
      </c>
      <c r="H2030" s="11" t="str">
        <f>IF('KCC input'!I2031=0,"",'KCC input'!I2031)</f>
        <v/>
      </c>
      <c r="I2030" s="10" t="str">
        <f>IF('KCC input'!K2031=0,"",'KCC input'!K2031)</f>
        <v>A1</v>
      </c>
      <c r="J2030" s="10" t="str">
        <f>IF('KCC input'!L2031=0,"",'KCC input'!L2031)</f>
        <v>ZKC019</v>
      </c>
      <c r="K2030" s="10" t="str">
        <f>IF('KCC input'!M2031=0,"",'KCC input'!M2031)</f>
        <v>Z046</v>
      </c>
      <c r="L2030" s="12"/>
    </row>
    <row r="2031" spans="1:12" s="4" customFormat="1" x14ac:dyDescent="0.25">
      <c r="A2031" s="10" t="str">
        <f>IF(LEFT('KCC input'!A2032,2)="ZA",'KCC input'!A2032,"")</f>
        <v/>
      </c>
      <c r="B2031" s="10" t="str">
        <f>IF(LEFT('KCC input'!C2032,2)="ZA",'KCC input'!C2032,"")</f>
        <v/>
      </c>
      <c r="C2031" s="10" t="str">
        <f>IF(LEFT('KCC input'!E2032,2)="ZA",'KCC input'!E2032,"")</f>
        <v/>
      </c>
      <c r="D2031" s="10" t="str">
        <f>IF(LEFT('KCC input'!G2032,2)="ZA",'KCC input'!G2032,"")</f>
        <v>ZA_01927</v>
      </c>
      <c r="E2031" s="10" t="str">
        <f>IF('KCC input'!H2032=0,"",'KCC input'!H2032)</f>
        <v>/</v>
      </c>
      <c r="F2031" s="10" t="str">
        <f>IF('KCC input'!H2032=0,"",'KCC input'!H2032)</f>
        <v>/</v>
      </c>
      <c r="G2031" s="10" t="str">
        <f t="shared" si="31"/>
        <v>A1ZKC019  Z014</v>
      </c>
      <c r="H2031" s="11" t="str">
        <f>IF('KCC input'!I2032=0,"",'KCC input'!I2032)</f>
        <v/>
      </c>
      <c r="I2031" s="10" t="str">
        <f>IF('KCC input'!K2032=0,"",'KCC input'!K2032)</f>
        <v>A1</v>
      </c>
      <c r="J2031" s="10" t="str">
        <f>IF('KCC input'!L2032=0,"",'KCC input'!L2032)</f>
        <v>ZKC019</v>
      </c>
      <c r="K2031" s="10" t="str">
        <f>IF('KCC input'!M2032=0,"",'KCC input'!M2032)</f>
        <v>Z014</v>
      </c>
      <c r="L2031" s="12"/>
    </row>
    <row r="2032" spans="1:12" s="4" customFormat="1" x14ac:dyDescent="0.25">
      <c r="A2032" s="10" t="str">
        <f>IF(LEFT('KCC input'!A2033,2)="ZA",'KCC input'!A2033,"")</f>
        <v/>
      </c>
      <c r="B2032" s="10" t="str">
        <f>IF(LEFT('KCC input'!C2033,2)="ZA",'KCC input'!C2033,"")</f>
        <v/>
      </c>
      <c r="C2032" s="10" t="str">
        <f>IF(LEFT('KCC input'!E2033,2)="ZA",'KCC input'!E2033,"")</f>
        <v>ZA_01928</v>
      </c>
      <c r="D2032" s="10" t="str">
        <f>IF(LEFT('KCC input'!G2033,2)="ZA",'KCC input'!G2033,"")</f>
        <v/>
      </c>
      <c r="E2032" s="10" t="str">
        <f>IF('KCC input'!H2033=0,"",'KCC input'!H2033)</f>
        <v>Ondersteuning</v>
      </c>
      <c r="F2032" s="10" t="str">
        <f>IF('KCC input'!H2033=0,"",'KCC input'!H2033)</f>
        <v>Ondersteuning</v>
      </c>
      <c r="G2032" s="10" t="str">
        <f t="shared" si="31"/>
        <v>A1ZKC019  Z047</v>
      </c>
      <c r="H2032" s="11" t="str">
        <f>IF('KCC input'!I2033=0,"",'KCC input'!I2033)</f>
        <v/>
      </c>
      <c r="I2032" s="10" t="str">
        <f>IF('KCC input'!K2033=0,"",'KCC input'!K2033)</f>
        <v>A1</v>
      </c>
      <c r="J2032" s="10" t="str">
        <f>IF('KCC input'!L2033=0,"",'KCC input'!L2033)</f>
        <v>ZKC019</v>
      </c>
      <c r="K2032" s="10" t="str">
        <f>IF('KCC input'!M2033=0,"",'KCC input'!M2033)</f>
        <v>Z047</v>
      </c>
      <c r="L2032" s="12"/>
    </row>
    <row r="2033" spans="1:12" s="4" customFormat="1" x14ac:dyDescent="0.25">
      <c r="A2033" s="10" t="str">
        <f>IF(LEFT('KCC input'!A2034,2)="ZA",'KCC input'!A2034,"")</f>
        <v/>
      </c>
      <c r="B2033" s="10" t="str">
        <f>IF(LEFT('KCC input'!C2034,2)="ZA",'KCC input'!C2034,"")</f>
        <v/>
      </c>
      <c r="C2033" s="10" t="str">
        <f>IF(LEFT('KCC input'!E2034,2)="ZA",'KCC input'!E2034,"")</f>
        <v/>
      </c>
      <c r="D2033" s="10" t="str">
        <f>IF(LEFT('KCC input'!G2034,2)="ZA",'KCC input'!G2034,"")</f>
        <v>ZA_01929</v>
      </c>
      <c r="E2033" s="10" t="str">
        <f>IF('KCC input'!H2034=0,"",'KCC input'!H2034)</f>
        <v>/</v>
      </c>
      <c r="F2033" s="10" t="str">
        <f>IF('KCC input'!H2034=0,"",'KCC input'!H2034)</f>
        <v>/</v>
      </c>
      <c r="G2033" s="10" t="str">
        <f t="shared" si="31"/>
        <v>A1ZKC019  Z015</v>
      </c>
      <c r="H2033" s="11" t="str">
        <f>IF('KCC input'!I2034=0,"",'KCC input'!I2034)</f>
        <v/>
      </c>
      <c r="I2033" s="10" t="str">
        <f>IF('KCC input'!K2034=0,"",'KCC input'!K2034)</f>
        <v>A1</v>
      </c>
      <c r="J2033" s="10" t="str">
        <f>IF('KCC input'!L2034=0,"",'KCC input'!L2034)</f>
        <v>ZKC019</v>
      </c>
      <c r="K2033" s="10" t="str">
        <f>IF('KCC input'!M2034=0,"",'KCC input'!M2034)</f>
        <v>Z015</v>
      </c>
      <c r="L2033" s="12"/>
    </row>
    <row r="2034" spans="1:12" s="4" customFormat="1" x14ac:dyDescent="0.25">
      <c r="A2034" s="10" t="str">
        <f>IF(LEFT('KCC input'!A2035,2)="ZA",'KCC input'!A2035,"")</f>
        <v/>
      </c>
      <c r="B2034" s="10" t="str">
        <f>IF(LEFT('KCC input'!C2035,2)="ZA",'KCC input'!C2035,"")</f>
        <v/>
      </c>
      <c r="C2034" s="10" t="str">
        <f>IF(LEFT('KCC input'!E2035,2)="ZA",'KCC input'!E2035,"")</f>
        <v>ZA_01930</v>
      </c>
      <c r="D2034" s="10" t="str">
        <f>IF(LEFT('KCC input'!G2035,2)="ZA",'KCC input'!G2035,"")</f>
        <v/>
      </c>
      <c r="E2034" s="10" t="str">
        <f>IF('KCC input'!H2035=0,"",'KCC input'!H2035)</f>
        <v>Wachtwoord resetten</v>
      </c>
      <c r="F2034" s="10" t="str">
        <f>IF('KCC input'!H2035=0,"",'KCC input'!H2035)</f>
        <v>Wachtwoord resetten</v>
      </c>
      <c r="G2034" s="10" t="str">
        <f t="shared" si="31"/>
        <v>A1ZKC019  Z048</v>
      </c>
      <c r="H2034" s="11" t="str">
        <f>IF('KCC input'!I2035=0,"",'KCC input'!I2035)</f>
        <v/>
      </c>
      <c r="I2034" s="10" t="str">
        <f>IF('KCC input'!K2035=0,"",'KCC input'!K2035)</f>
        <v>A1</v>
      </c>
      <c r="J2034" s="10" t="str">
        <f>IF('KCC input'!L2035=0,"",'KCC input'!L2035)</f>
        <v>ZKC019</v>
      </c>
      <c r="K2034" s="10" t="str">
        <f>IF('KCC input'!M2035=0,"",'KCC input'!M2035)</f>
        <v>Z048</v>
      </c>
      <c r="L2034" s="12"/>
    </row>
    <row r="2035" spans="1:12" s="4" customFormat="1" x14ac:dyDescent="0.25">
      <c r="A2035" s="10" t="str">
        <f>IF(LEFT('KCC input'!A2036,2)="ZA",'KCC input'!A2036,"")</f>
        <v/>
      </c>
      <c r="B2035" s="10" t="str">
        <f>IF(LEFT('KCC input'!C2036,2)="ZA",'KCC input'!C2036,"")</f>
        <v/>
      </c>
      <c r="C2035" s="10" t="str">
        <f>IF(LEFT('KCC input'!E2036,2)="ZA",'KCC input'!E2036,"")</f>
        <v/>
      </c>
      <c r="D2035" s="10" t="str">
        <f>IF(LEFT('KCC input'!G2036,2)="ZA",'KCC input'!G2036,"")</f>
        <v>ZA_01931</v>
      </c>
      <c r="E2035" s="10" t="str">
        <f>IF('KCC input'!H2036=0,"",'KCC input'!H2036)</f>
        <v>/</v>
      </c>
      <c r="F2035" s="10" t="str">
        <f>IF('KCC input'!H2036=0,"",'KCC input'!H2036)</f>
        <v>/</v>
      </c>
      <c r="G2035" s="10" t="str">
        <f t="shared" si="31"/>
        <v>A1ZKC019  Z016</v>
      </c>
      <c r="H2035" s="11" t="str">
        <f>IF('KCC input'!I2036=0,"",'KCC input'!I2036)</f>
        <v/>
      </c>
      <c r="I2035" s="10" t="str">
        <f>IF('KCC input'!K2036=0,"",'KCC input'!K2036)</f>
        <v>A1</v>
      </c>
      <c r="J2035" s="10" t="str">
        <f>IF('KCC input'!L2036=0,"",'KCC input'!L2036)</f>
        <v>ZKC019</v>
      </c>
      <c r="K2035" s="10" t="str">
        <f>IF('KCC input'!M2036=0,"",'KCC input'!M2036)</f>
        <v>Z016</v>
      </c>
      <c r="L2035" s="12"/>
    </row>
    <row r="2036" spans="1:12" s="4" customFormat="1" x14ac:dyDescent="0.25">
      <c r="A2036" s="10" t="str">
        <f>IF(LEFT('KCC input'!A2037,2)="ZA",'KCC input'!A2037,"")</f>
        <v/>
      </c>
      <c r="B2036" s="10" t="str">
        <f>IF(LEFT('KCC input'!C2037,2)="ZA",'KCC input'!C2037,"")</f>
        <v/>
      </c>
      <c r="C2036" s="10" t="str">
        <f>IF(LEFT('KCC input'!E2037,2)="ZA",'KCC input'!E2037,"")</f>
        <v>ZA_01932</v>
      </c>
      <c r="D2036" s="10" t="str">
        <f>IF(LEFT('KCC input'!G2037,2)="ZA",'KCC input'!G2037,"")</f>
        <v/>
      </c>
      <c r="E2036" s="10" t="str">
        <f>IF('KCC input'!H2037=0,"",'KCC input'!H2037)</f>
        <v>Wijziging gegevens</v>
      </c>
      <c r="F2036" s="10" t="str">
        <f>IF('KCC input'!H2037=0,"",'KCC input'!H2037)</f>
        <v>Wijziging gegevens</v>
      </c>
      <c r="G2036" s="10" t="str">
        <f t="shared" si="31"/>
        <v>A1ZKC019  Z049</v>
      </c>
      <c r="H2036" s="11" t="str">
        <f>IF('KCC input'!I2037=0,"",'KCC input'!I2037)</f>
        <v/>
      </c>
      <c r="I2036" s="10" t="str">
        <f>IF('KCC input'!K2037=0,"",'KCC input'!K2037)</f>
        <v>A1</v>
      </c>
      <c r="J2036" s="10" t="str">
        <f>IF('KCC input'!L2037=0,"",'KCC input'!L2037)</f>
        <v>ZKC019</v>
      </c>
      <c r="K2036" s="10" t="str">
        <f>IF('KCC input'!M2037=0,"",'KCC input'!M2037)</f>
        <v>Z049</v>
      </c>
      <c r="L2036" s="12"/>
    </row>
    <row r="2037" spans="1:12" s="4" customFormat="1" x14ac:dyDescent="0.25">
      <c r="A2037" s="10" t="str">
        <f>IF(LEFT('KCC input'!A2038,2)="ZA",'KCC input'!A2038,"")</f>
        <v/>
      </c>
      <c r="B2037" s="10" t="str">
        <f>IF(LEFT('KCC input'!C2038,2)="ZA",'KCC input'!C2038,"")</f>
        <v/>
      </c>
      <c r="C2037" s="10" t="str">
        <f>IF(LEFT('KCC input'!E2038,2)="ZA",'KCC input'!E2038,"")</f>
        <v/>
      </c>
      <c r="D2037" s="10" t="str">
        <f>IF(LEFT('KCC input'!G2038,2)="ZA",'KCC input'!G2038,"")</f>
        <v>ZA_01933</v>
      </c>
      <c r="E2037" s="10" t="str">
        <f>IF('KCC input'!H2038=0,"",'KCC input'!H2038)</f>
        <v>/</v>
      </c>
      <c r="F2037" s="10" t="str">
        <f>IF('KCC input'!H2038=0,"",'KCC input'!H2038)</f>
        <v>/</v>
      </c>
      <c r="G2037" s="10" t="str">
        <f t="shared" si="31"/>
        <v>A1ZKC019  Z017</v>
      </c>
      <c r="H2037" s="11" t="str">
        <f>IF('KCC input'!I2038=0,"",'KCC input'!I2038)</f>
        <v/>
      </c>
      <c r="I2037" s="10" t="str">
        <f>IF('KCC input'!K2038=0,"",'KCC input'!K2038)</f>
        <v>A1</v>
      </c>
      <c r="J2037" s="10" t="str">
        <f>IF('KCC input'!L2038=0,"",'KCC input'!L2038)</f>
        <v>ZKC019</v>
      </c>
      <c r="K2037" s="10" t="str">
        <f>IF('KCC input'!M2038=0,"",'KCC input'!M2038)</f>
        <v>Z017</v>
      </c>
      <c r="L2037" s="12"/>
    </row>
    <row r="2038" spans="1:12" s="4" customFormat="1" x14ac:dyDescent="0.25">
      <c r="A2038" s="10" t="str">
        <f>IF(LEFT('KCC input'!A2039,2)="ZA",'KCC input'!A2039,"")</f>
        <v/>
      </c>
      <c r="B2038" s="10" t="str">
        <f>IF(LEFT('KCC input'!C2039,2)="ZA",'KCC input'!C2039,"")</f>
        <v>ZA_01934</v>
      </c>
      <c r="C2038" s="10" t="str">
        <f>IF(LEFT('KCC input'!E2039,2)="ZA",'KCC input'!E2039,"")</f>
        <v/>
      </c>
      <c r="D2038" s="10" t="str">
        <f>IF(LEFT('KCC input'!G2039,2)="ZA",'KCC input'!G2039,"")</f>
        <v/>
      </c>
      <c r="E2038" s="10" t="str">
        <f>IF('KCC input'!H2039=0,"",'KCC input'!H2039)</f>
        <v>Doorverbinden</v>
      </c>
      <c r="F2038" s="10" t="str">
        <f>IF('KCC input'!H2039=0,"",'KCC input'!H2039)</f>
        <v>Doorverbinden</v>
      </c>
      <c r="G2038" s="10" t="str">
        <f t="shared" si="31"/>
        <v>A1ZKC019  Z050</v>
      </c>
      <c r="H2038" s="11" t="str">
        <f>IF('KCC input'!I2039=0,"",'KCC input'!I2039)</f>
        <v/>
      </c>
      <c r="I2038" s="10" t="str">
        <f>IF('KCC input'!K2039=0,"",'KCC input'!K2039)</f>
        <v>A1</v>
      </c>
      <c r="J2038" s="10" t="str">
        <f>IF('KCC input'!L2039=0,"",'KCC input'!L2039)</f>
        <v>ZKC019</v>
      </c>
      <c r="K2038" s="10" t="str">
        <f>IF('KCC input'!M2039=0,"",'KCC input'!M2039)</f>
        <v>Z050</v>
      </c>
      <c r="L2038" s="12"/>
    </row>
    <row r="2039" spans="1:12" s="4" customFormat="1" x14ac:dyDescent="0.25">
      <c r="A2039" s="10" t="str">
        <f>IF(LEFT('KCC input'!A2040,2)="ZA",'KCC input'!A2040,"")</f>
        <v/>
      </c>
      <c r="B2039" s="10" t="str">
        <f>IF(LEFT('KCC input'!C2040,2)="ZA",'KCC input'!C2040,"")</f>
        <v/>
      </c>
      <c r="C2039" s="10" t="str">
        <f>IF(LEFT('KCC input'!E2040,2)="ZA",'KCC input'!E2040,"")</f>
        <v>ZA_01935</v>
      </c>
      <c r="D2039" s="10" t="str">
        <f>IF(LEFT('KCC input'!G2040,2)="ZA",'KCC input'!G2040,"")</f>
        <v/>
      </c>
      <c r="E2039" s="10" t="str">
        <f>IF('KCC input'!H2040=0,"",'KCC input'!H2040)</f>
        <v>Binnendienst</v>
      </c>
      <c r="F2039" s="10" t="str">
        <f>IF('KCC input'!H2040=0,"",'KCC input'!H2040)</f>
        <v>Binnendienst</v>
      </c>
      <c r="G2039" s="10" t="str">
        <f t="shared" si="31"/>
        <v>A1ZKC019  Z051</v>
      </c>
      <c r="H2039" s="11" t="str">
        <f>IF('KCC input'!I2040=0,"",'KCC input'!I2040)</f>
        <v/>
      </c>
      <c r="I2039" s="10" t="str">
        <f>IF('KCC input'!K2040=0,"",'KCC input'!K2040)</f>
        <v>A1</v>
      </c>
      <c r="J2039" s="10" t="str">
        <f>IF('KCC input'!L2040=0,"",'KCC input'!L2040)</f>
        <v>ZKC019</v>
      </c>
      <c r="K2039" s="10" t="str">
        <f>IF('KCC input'!M2040=0,"",'KCC input'!M2040)</f>
        <v>Z051</v>
      </c>
      <c r="L2039" s="12"/>
    </row>
    <row r="2040" spans="1:12" s="4" customFormat="1" x14ac:dyDescent="0.25">
      <c r="A2040" s="10" t="str">
        <f>IF(LEFT('KCC input'!A2041,2)="ZA",'KCC input'!A2041,"")</f>
        <v/>
      </c>
      <c r="B2040" s="10" t="str">
        <f>IF(LEFT('KCC input'!C2041,2)="ZA",'KCC input'!C2041,"")</f>
        <v/>
      </c>
      <c r="C2040" s="10" t="str">
        <f>IF(LEFT('KCC input'!E2041,2)="ZA",'KCC input'!E2041,"")</f>
        <v/>
      </c>
      <c r="D2040" s="10" t="str">
        <f>IF(LEFT('KCC input'!G2041,2)="ZA",'KCC input'!G2041,"")</f>
        <v>ZA_01936</v>
      </c>
      <c r="E2040" s="10" t="str">
        <f>IF('KCC input'!H2041=0,"",'KCC input'!H2041)</f>
        <v>/</v>
      </c>
      <c r="F2040" s="10" t="str">
        <f>IF('KCC input'!H2041=0,"",'KCC input'!H2041)</f>
        <v>/</v>
      </c>
      <c r="G2040" s="10" t="str">
        <f t="shared" si="31"/>
        <v>A1ZKC019  Z018</v>
      </c>
      <c r="H2040" s="11" t="str">
        <f>IF('KCC input'!I2041=0,"",'KCC input'!I2041)</f>
        <v/>
      </c>
      <c r="I2040" s="10" t="str">
        <f>IF('KCC input'!K2041=0,"",'KCC input'!K2041)</f>
        <v>A1</v>
      </c>
      <c r="J2040" s="10" t="str">
        <f>IF('KCC input'!L2041=0,"",'KCC input'!L2041)</f>
        <v>ZKC019</v>
      </c>
      <c r="K2040" s="10" t="str">
        <f>IF('KCC input'!M2041=0,"",'KCC input'!M2041)</f>
        <v>Z018</v>
      </c>
      <c r="L2040" s="12"/>
    </row>
    <row r="2041" spans="1:12" s="4" customFormat="1" x14ac:dyDescent="0.25">
      <c r="A2041" s="10" t="str">
        <f>IF(LEFT('KCC input'!A2042,2)="ZA",'KCC input'!A2042,"")</f>
        <v/>
      </c>
      <c r="B2041" s="10" t="str">
        <f>IF(LEFT('KCC input'!C2042,2)="ZA",'KCC input'!C2042,"")</f>
        <v/>
      </c>
      <c r="C2041" s="10" t="str">
        <f>IF(LEFT('KCC input'!E2042,2)="ZA",'KCC input'!E2042,"")</f>
        <v>ZA_01937</v>
      </c>
      <c r="D2041" s="10" t="str">
        <f>IF(LEFT('KCC input'!G2042,2)="ZA",'KCC input'!G2042,"")</f>
        <v/>
      </c>
      <c r="E2041" s="10" t="str">
        <f>IF('KCC input'!H2042=0,"",'KCC input'!H2042)</f>
        <v>Accountmanager</v>
      </c>
      <c r="F2041" s="10" t="str">
        <f>IF('KCC input'!H2042=0,"",'KCC input'!H2042)</f>
        <v>Accountmanager</v>
      </c>
      <c r="G2041" s="10" t="str">
        <f t="shared" si="31"/>
        <v>A1ZKC019  Z052</v>
      </c>
      <c r="H2041" s="11" t="str">
        <f>IF('KCC input'!I2042=0,"",'KCC input'!I2042)</f>
        <v/>
      </c>
      <c r="I2041" s="10" t="str">
        <f>IF('KCC input'!K2042=0,"",'KCC input'!K2042)</f>
        <v>A1</v>
      </c>
      <c r="J2041" s="10" t="str">
        <f>IF('KCC input'!L2042=0,"",'KCC input'!L2042)</f>
        <v>ZKC019</v>
      </c>
      <c r="K2041" s="10" t="str">
        <f>IF('KCC input'!M2042=0,"",'KCC input'!M2042)</f>
        <v>Z052</v>
      </c>
      <c r="L2041" s="12"/>
    </row>
    <row r="2042" spans="1:12" s="4" customFormat="1" x14ac:dyDescent="0.25">
      <c r="A2042" s="10" t="str">
        <f>IF(LEFT('KCC input'!A2043,2)="ZA",'KCC input'!A2043,"")</f>
        <v/>
      </c>
      <c r="B2042" s="10" t="str">
        <f>IF(LEFT('KCC input'!C2043,2)="ZA",'KCC input'!C2043,"")</f>
        <v/>
      </c>
      <c r="C2042" s="10" t="str">
        <f>IF(LEFT('KCC input'!E2043,2)="ZA",'KCC input'!E2043,"")</f>
        <v/>
      </c>
      <c r="D2042" s="10" t="str">
        <f>IF(LEFT('KCC input'!G2043,2)="ZA",'KCC input'!G2043,"")</f>
        <v>ZA_01938</v>
      </c>
      <c r="E2042" s="10" t="str">
        <f>IF('KCC input'!H2043=0,"",'KCC input'!H2043)</f>
        <v>/</v>
      </c>
      <c r="F2042" s="10" t="str">
        <f>IF('KCC input'!H2043=0,"",'KCC input'!H2043)</f>
        <v>/</v>
      </c>
      <c r="G2042" s="10" t="str">
        <f t="shared" si="31"/>
        <v>A1ZKC019  Z019</v>
      </c>
      <c r="H2042" s="11" t="str">
        <f>IF('KCC input'!I2043=0,"",'KCC input'!I2043)</f>
        <v/>
      </c>
      <c r="I2042" s="10" t="str">
        <f>IF('KCC input'!K2043=0,"",'KCC input'!K2043)</f>
        <v>A1</v>
      </c>
      <c r="J2042" s="10" t="str">
        <f>IF('KCC input'!L2043=0,"",'KCC input'!L2043)</f>
        <v>ZKC019</v>
      </c>
      <c r="K2042" s="10" t="str">
        <f>IF('KCC input'!M2043=0,"",'KCC input'!M2043)</f>
        <v>Z019</v>
      </c>
      <c r="L2042" s="12"/>
    </row>
    <row r="2043" spans="1:12" s="4" customFormat="1" x14ac:dyDescent="0.25">
      <c r="A2043" s="10" t="str">
        <f>IF(LEFT('KCC input'!A2044,2)="ZA",'KCC input'!A2044,"")</f>
        <v/>
      </c>
      <c r="B2043" s="10" t="str">
        <f>IF(LEFT('KCC input'!C2044,2)="ZA",'KCC input'!C2044,"")</f>
        <v/>
      </c>
      <c r="C2043" s="10" t="str">
        <f>IF(LEFT('KCC input'!E2044,2)="ZA",'KCC input'!E2044,"")</f>
        <v>ZA_01939</v>
      </c>
      <c r="D2043" s="10" t="str">
        <f>IF(LEFT('KCC input'!G2044,2)="ZA",'KCC input'!G2044,"")</f>
        <v/>
      </c>
      <c r="E2043" s="10" t="str">
        <f>IF('KCC input'!H2044=0,"",'KCC input'!H2044)</f>
        <v>Backoffice</v>
      </c>
      <c r="F2043" s="10" t="str">
        <f>IF('KCC input'!H2044=0,"",'KCC input'!H2044)</f>
        <v>Backoffice</v>
      </c>
      <c r="G2043" s="10" t="str">
        <f t="shared" si="31"/>
        <v>A1ZKC019  Z053</v>
      </c>
      <c r="H2043" s="11" t="str">
        <f>IF('KCC input'!I2044=0,"",'KCC input'!I2044)</f>
        <v/>
      </c>
      <c r="I2043" s="10" t="str">
        <f>IF('KCC input'!K2044=0,"",'KCC input'!K2044)</f>
        <v>A1</v>
      </c>
      <c r="J2043" s="10" t="str">
        <f>IF('KCC input'!L2044=0,"",'KCC input'!L2044)</f>
        <v>ZKC019</v>
      </c>
      <c r="K2043" s="10" t="str">
        <f>IF('KCC input'!M2044=0,"",'KCC input'!M2044)</f>
        <v>Z053</v>
      </c>
      <c r="L2043" s="12"/>
    </row>
    <row r="2044" spans="1:12" s="4" customFormat="1" x14ac:dyDescent="0.25">
      <c r="A2044" s="10" t="str">
        <f>IF(LEFT('KCC input'!A2045,2)="ZA",'KCC input'!A2045,"")</f>
        <v/>
      </c>
      <c r="B2044" s="10" t="str">
        <f>IF(LEFT('KCC input'!C2045,2)="ZA",'KCC input'!C2045,"")</f>
        <v/>
      </c>
      <c r="C2044" s="10" t="str">
        <f>IF(LEFT('KCC input'!E2045,2)="ZA",'KCC input'!E2045,"")</f>
        <v/>
      </c>
      <c r="D2044" s="10" t="str">
        <f>IF(LEFT('KCC input'!G2045,2)="ZA",'KCC input'!G2045,"")</f>
        <v>ZA_01940</v>
      </c>
      <c r="E2044" s="10" t="str">
        <f>IF('KCC input'!H2045=0,"",'KCC input'!H2045)</f>
        <v>/</v>
      </c>
      <c r="F2044" s="10" t="str">
        <f>IF('KCC input'!H2045=0,"",'KCC input'!H2045)</f>
        <v>/</v>
      </c>
      <c r="G2044" s="10" t="str">
        <f t="shared" si="31"/>
        <v>A1ZKC019  Z020</v>
      </c>
      <c r="H2044" s="11" t="str">
        <f>IF('KCC input'!I2045=0,"",'KCC input'!I2045)</f>
        <v/>
      </c>
      <c r="I2044" s="10" t="str">
        <f>IF('KCC input'!K2045=0,"",'KCC input'!K2045)</f>
        <v>A1</v>
      </c>
      <c r="J2044" s="10" t="str">
        <f>IF('KCC input'!L2045=0,"",'KCC input'!L2045)</f>
        <v>ZKC019</v>
      </c>
      <c r="K2044" s="10" t="str">
        <f>IF('KCC input'!M2045=0,"",'KCC input'!M2045)</f>
        <v>Z020</v>
      </c>
      <c r="L2044" s="12"/>
    </row>
    <row r="2045" spans="1:12" s="4" customFormat="1" x14ac:dyDescent="0.25">
      <c r="A2045" s="10" t="str">
        <f>IF(LEFT('KCC input'!A2046,2)="ZA",'KCC input'!A2046,"")</f>
        <v/>
      </c>
      <c r="B2045" s="10" t="str">
        <f>IF(LEFT('KCC input'!C2046,2)="ZA",'KCC input'!C2046,"")</f>
        <v/>
      </c>
      <c r="C2045" s="10" t="str">
        <f>IF(LEFT('KCC input'!E2046,2)="ZA",'KCC input'!E2046,"")</f>
        <v>ZA_01941</v>
      </c>
      <c r="D2045" s="10" t="str">
        <f>IF(LEFT('KCC input'!G2046,2)="ZA",'KCC input'!G2046,"")</f>
        <v/>
      </c>
      <c r="E2045" s="10" t="str">
        <f>IF('KCC input'!H2046=0,"",'KCC input'!H2046)</f>
        <v>KCC</v>
      </c>
      <c r="F2045" s="10" t="str">
        <f>IF('KCC input'!H2046=0,"",'KCC input'!H2046)</f>
        <v>KCC</v>
      </c>
      <c r="G2045" s="10" t="str">
        <f t="shared" si="31"/>
        <v>A1ZKC019  Z054</v>
      </c>
      <c r="H2045" s="11" t="str">
        <f>IF('KCC input'!I2046=0,"",'KCC input'!I2046)</f>
        <v/>
      </c>
      <c r="I2045" s="10" t="str">
        <f>IF('KCC input'!K2046=0,"",'KCC input'!K2046)</f>
        <v>A1</v>
      </c>
      <c r="J2045" s="10" t="str">
        <f>IF('KCC input'!L2046=0,"",'KCC input'!L2046)</f>
        <v>ZKC019</v>
      </c>
      <c r="K2045" s="10" t="str">
        <f>IF('KCC input'!M2046=0,"",'KCC input'!M2046)</f>
        <v>Z054</v>
      </c>
      <c r="L2045" s="12"/>
    </row>
    <row r="2046" spans="1:12" s="4" customFormat="1" x14ac:dyDescent="0.25">
      <c r="A2046" s="10" t="str">
        <f>IF(LEFT('KCC input'!A2047,2)="ZA",'KCC input'!A2047,"")</f>
        <v/>
      </c>
      <c r="B2046" s="10" t="str">
        <f>IF(LEFT('KCC input'!C2047,2)="ZA",'KCC input'!C2047,"")</f>
        <v/>
      </c>
      <c r="C2046" s="10" t="str">
        <f>IF(LEFT('KCC input'!E2047,2)="ZA",'KCC input'!E2047,"")</f>
        <v/>
      </c>
      <c r="D2046" s="10" t="str">
        <f>IF(LEFT('KCC input'!G2047,2)="ZA",'KCC input'!G2047,"")</f>
        <v>ZA_01942</v>
      </c>
      <c r="E2046" s="10" t="str">
        <f>IF('KCC input'!H2047=0,"",'KCC input'!H2047)</f>
        <v>/</v>
      </c>
      <c r="F2046" s="10" t="str">
        <f>IF('KCC input'!H2047=0,"",'KCC input'!H2047)</f>
        <v>/</v>
      </c>
      <c r="G2046" s="10" t="str">
        <f t="shared" si="31"/>
        <v>A1ZKC019  Z021</v>
      </c>
      <c r="H2046" s="11" t="str">
        <f>IF('KCC input'!I2047=0,"",'KCC input'!I2047)</f>
        <v/>
      </c>
      <c r="I2046" s="10" t="str">
        <f>IF('KCC input'!K2047=0,"",'KCC input'!K2047)</f>
        <v>A1</v>
      </c>
      <c r="J2046" s="10" t="str">
        <f>IF('KCC input'!L2047=0,"",'KCC input'!L2047)</f>
        <v>ZKC019</v>
      </c>
      <c r="K2046" s="10" t="str">
        <f>IF('KCC input'!M2047=0,"",'KCC input'!M2047)</f>
        <v>Z021</v>
      </c>
      <c r="L2046" s="12"/>
    </row>
    <row r="2047" spans="1:12" s="4" customFormat="1" x14ac:dyDescent="0.25">
      <c r="A2047" s="10" t="str">
        <f>IF(LEFT('KCC input'!A2048,2)="ZA",'KCC input'!A2048,"")</f>
        <v/>
      </c>
      <c r="B2047" s="10" t="str">
        <f>IF(LEFT('KCC input'!C2048,2)="ZA",'KCC input'!C2048,"")</f>
        <v>ZA_01943</v>
      </c>
      <c r="C2047" s="10" t="str">
        <f>IF(LEFT('KCC input'!E2048,2)="ZA",'KCC input'!E2048,"")</f>
        <v/>
      </c>
      <c r="D2047" s="10" t="str">
        <f>IF(LEFT('KCC input'!G2048,2)="ZA",'KCC input'!G2048,"")</f>
        <v/>
      </c>
      <c r="E2047" s="10" t="str">
        <f>IF('KCC input'!H2048=0,"",'KCC input'!H2048)</f>
        <v>Klantbezoek</v>
      </c>
      <c r="F2047" s="10" t="str">
        <f>IF('KCC input'!H2048=0,"",'KCC input'!H2048)</f>
        <v>Klantbezoek</v>
      </c>
      <c r="G2047" s="10" t="str">
        <f t="shared" si="31"/>
        <v>A1ZKC019  Z055</v>
      </c>
      <c r="H2047" s="11" t="str">
        <f>IF('KCC input'!I2048=0,"",'KCC input'!I2048)</f>
        <v/>
      </c>
      <c r="I2047" s="10" t="str">
        <f>IF('KCC input'!K2048=0,"",'KCC input'!K2048)</f>
        <v>A1</v>
      </c>
      <c r="J2047" s="10" t="str">
        <f>IF('KCC input'!L2048=0,"",'KCC input'!L2048)</f>
        <v>ZKC019</v>
      </c>
      <c r="K2047" s="10" t="str">
        <f>IF('KCC input'!M2048=0,"",'KCC input'!M2048)</f>
        <v>Z055</v>
      </c>
      <c r="L2047" s="12"/>
    </row>
    <row r="2048" spans="1:12" s="4" customFormat="1" x14ac:dyDescent="0.25">
      <c r="A2048" s="10" t="str">
        <f>IF(LEFT('KCC input'!A2049,2)="ZA",'KCC input'!A2049,"")</f>
        <v/>
      </c>
      <c r="B2048" s="10" t="str">
        <f>IF(LEFT('KCC input'!C2049,2)="ZA",'KCC input'!C2049,"")</f>
        <v/>
      </c>
      <c r="C2048" s="10" t="str">
        <f>IF(LEFT('KCC input'!E2049,2)="ZA",'KCC input'!E2049,"")</f>
        <v>ZA_01944</v>
      </c>
      <c r="D2048" s="10" t="str">
        <f>IF(LEFT('KCC input'!G2049,2)="ZA",'KCC input'!G2049,"")</f>
        <v/>
      </c>
      <c r="E2048" s="10" t="str">
        <f>IF('KCC input'!H2049=0,"",'KCC input'!H2049)</f>
        <v>Afspraak</v>
      </c>
      <c r="F2048" s="10" t="str">
        <f>IF('KCC input'!H2049=0,"",'KCC input'!H2049)</f>
        <v>Afspraak</v>
      </c>
      <c r="G2048" s="10" t="str">
        <f t="shared" si="31"/>
        <v>A1ZKC019  Z056</v>
      </c>
      <c r="H2048" s="11" t="str">
        <f>IF('KCC input'!I2049=0,"",'KCC input'!I2049)</f>
        <v/>
      </c>
      <c r="I2048" s="10" t="str">
        <f>IF('KCC input'!K2049=0,"",'KCC input'!K2049)</f>
        <v>A1</v>
      </c>
      <c r="J2048" s="10" t="str">
        <f>IF('KCC input'!L2049=0,"",'KCC input'!L2049)</f>
        <v>ZKC019</v>
      </c>
      <c r="K2048" s="10" t="str">
        <f>IF('KCC input'!M2049=0,"",'KCC input'!M2049)</f>
        <v>Z056</v>
      </c>
      <c r="L2048" s="12"/>
    </row>
    <row r="2049" spans="1:12" s="4" customFormat="1" x14ac:dyDescent="0.25">
      <c r="A2049" s="10" t="str">
        <f>IF(LEFT('KCC input'!A2050,2)="ZA",'KCC input'!A2050,"")</f>
        <v/>
      </c>
      <c r="B2049" s="10" t="str">
        <f>IF(LEFT('KCC input'!C2050,2)="ZA",'KCC input'!C2050,"")</f>
        <v/>
      </c>
      <c r="C2049" s="10" t="str">
        <f>IF(LEFT('KCC input'!E2050,2)="ZA",'KCC input'!E2050,"")</f>
        <v/>
      </c>
      <c r="D2049" s="10" t="str">
        <f>IF(LEFT('KCC input'!G2050,2)="ZA",'KCC input'!G2050,"")</f>
        <v>ZA_01945</v>
      </c>
      <c r="E2049" s="10" t="str">
        <f>IF('KCC input'!H2050=0,"",'KCC input'!H2050)</f>
        <v>/</v>
      </c>
      <c r="F2049" s="10" t="str">
        <f>IF('KCC input'!H2050=0,"",'KCC input'!H2050)</f>
        <v>/</v>
      </c>
      <c r="G2049" s="10" t="str">
        <f t="shared" si="31"/>
        <v>A1ZKC019  Z022</v>
      </c>
      <c r="H2049" s="11" t="str">
        <f>IF('KCC input'!I2050=0,"",'KCC input'!I2050)</f>
        <v/>
      </c>
      <c r="I2049" s="10" t="str">
        <f>IF('KCC input'!K2050=0,"",'KCC input'!K2050)</f>
        <v>A1</v>
      </c>
      <c r="J2049" s="10" t="str">
        <f>IF('KCC input'!L2050=0,"",'KCC input'!L2050)</f>
        <v>ZKC019</v>
      </c>
      <c r="K2049" s="10" t="str">
        <f>IF('KCC input'!M2050=0,"",'KCC input'!M2050)</f>
        <v>Z022</v>
      </c>
      <c r="L2049" s="12"/>
    </row>
    <row r="2050" spans="1:12" s="4" customFormat="1" x14ac:dyDescent="0.25">
      <c r="A2050" s="10" t="str">
        <f>IF(LEFT('KCC input'!A2051,2)="ZA",'KCC input'!A2051,"")</f>
        <v/>
      </c>
      <c r="B2050" s="10" t="str">
        <f>IF(LEFT('KCC input'!C2051,2)="ZA",'KCC input'!C2051,"")</f>
        <v/>
      </c>
      <c r="C2050" s="10" t="str">
        <f>IF(LEFT('KCC input'!E2051,2)="ZA",'KCC input'!E2051,"")</f>
        <v>ZA_01946</v>
      </c>
      <c r="D2050" s="10" t="str">
        <f>IF(LEFT('KCC input'!G2051,2)="ZA",'KCC input'!G2051,"")</f>
        <v/>
      </c>
      <c r="E2050" s="10" t="str">
        <f>IF('KCC input'!H2051=0,"",'KCC input'!H2051)</f>
        <v>Verslag</v>
      </c>
      <c r="F2050" s="10" t="str">
        <f>IF('KCC input'!H2051=0,"",'KCC input'!H2051)</f>
        <v>Verslag</v>
      </c>
      <c r="G2050" s="10" t="str">
        <f t="shared" si="31"/>
        <v>A1ZKC019  Z057</v>
      </c>
      <c r="H2050" s="11" t="str">
        <f>IF('KCC input'!I2051=0,"",'KCC input'!I2051)</f>
        <v/>
      </c>
      <c r="I2050" s="10" t="str">
        <f>IF('KCC input'!K2051=0,"",'KCC input'!K2051)</f>
        <v>A1</v>
      </c>
      <c r="J2050" s="10" t="str">
        <f>IF('KCC input'!L2051=0,"",'KCC input'!L2051)</f>
        <v>ZKC019</v>
      </c>
      <c r="K2050" s="10" t="str">
        <f>IF('KCC input'!M2051=0,"",'KCC input'!M2051)</f>
        <v>Z057</v>
      </c>
      <c r="L2050" s="12"/>
    </row>
    <row r="2051" spans="1:12" s="4" customFormat="1" x14ac:dyDescent="0.25">
      <c r="A2051" s="10" t="str">
        <f>IF(LEFT('KCC input'!A2052,2)="ZA",'KCC input'!A2052,"")</f>
        <v/>
      </c>
      <c r="B2051" s="10" t="str">
        <f>IF(LEFT('KCC input'!C2052,2)="ZA",'KCC input'!C2052,"")</f>
        <v/>
      </c>
      <c r="C2051" s="10" t="str">
        <f>IF(LEFT('KCC input'!E2052,2)="ZA",'KCC input'!E2052,"")</f>
        <v/>
      </c>
      <c r="D2051" s="10" t="str">
        <f>IF(LEFT('KCC input'!G2052,2)="ZA",'KCC input'!G2052,"")</f>
        <v>ZA_01947</v>
      </c>
      <c r="E2051" s="10" t="str">
        <f>IF('KCC input'!H2052=0,"",'KCC input'!H2052)</f>
        <v>/</v>
      </c>
      <c r="F2051" s="10" t="str">
        <f>IF('KCC input'!H2052=0,"",'KCC input'!H2052)</f>
        <v>/</v>
      </c>
      <c r="G2051" s="10" t="str">
        <f t="shared" si="31"/>
        <v>A1ZKC019  Z023</v>
      </c>
      <c r="H2051" s="11" t="str">
        <f>IF('KCC input'!I2052=0,"",'KCC input'!I2052)</f>
        <v/>
      </c>
      <c r="I2051" s="10" t="str">
        <f>IF('KCC input'!K2052=0,"",'KCC input'!K2052)</f>
        <v>A1</v>
      </c>
      <c r="J2051" s="10" t="str">
        <f>IF('KCC input'!L2052=0,"",'KCC input'!L2052)</f>
        <v>ZKC019</v>
      </c>
      <c r="K2051" s="10" t="str">
        <f>IF('KCC input'!M2052=0,"",'KCC input'!M2052)</f>
        <v>Z023</v>
      </c>
      <c r="L2051" s="12"/>
    </row>
    <row r="2052" spans="1:12" s="4" customFormat="1" x14ac:dyDescent="0.25">
      <c r="A2052" s="10" t="str">
        <f>IF(LEFT('KCC input'!A2053,2)="ZA",'KCC input'!A2053,"")</f>
        <v/>
      </c>
      <c r="B2052" s="10" t="str">
        <f>IF(LEFT('KCC input'!C2053,2)="ZA",'KCC input'!C2053,"")</f>
        <v/>
      </c>
      <c r="C2052" s="10" t="str">
        <f>IF(LEFT('KCC input'!E2053,2)="ZA",'KCC input'!E2053,"")</f>
        <v>ZA_01948</v>
      </c>
      <c r="D2052" s="10" t="str">
        <f>IF(LEFT('KCC input'!G2053,2)="ZA",'KCC input'!G2053,"")</f>
        <v/>
      </c>
      <c r="E2052" s="10" t="str">
        <f>IF('KCC input'!H2053=0,"",'KCC input'!H2053)</f>
        <v>Actiepunt</v>
      </c>
      <c r="F2052" s="10" t="str">
        <f>IF('KCC input'!H2053=0,"",'KCC input'!H2053)</f>
        <v>Actiepunt</v>
      </c>
      <c r="G2052" s="10" t="str">
        <f t="shared" si="31"/>
        <v>A1ZKC019  Z058</v>
      </c>
      <c r="H2052" s="11" t="str">
        <f>IF('KCC input'!I2053=0,"",'KCC input'!I2053)</f>
        <v/>
      </c>
      <c r="I2052" s="10" t="str">
        <f>IF('KCC input'!K2053=0,"",'KCC input'!K2053)</f>
        <v>A1</v>
      </c>
      <c r="J2052" s="10" t="str">
        <f>IF('KCC input'!L2053=0,"",'KCC input'!L2053)</f>
        <v>ZKC019</v>
      </c>
      <c r="K2052" s="10" t="str">
        <f>IF('KCC input'!M2053=0,"",'KCC input'!M2053)</f>
        <v>Z058</v>
      </c>
      <c r="L2052" s="12"/>
    </row>
    <row r="2053" spans="1:12" s="4" customFormat="1" x14ac:dyDescent="0.25">
      <c r="A2053" s="10" t="str">
        <f>IF(LEFT('KCC input'!A2054,2)="ZA",'KCC input'!A2054,"")</f>
        <v/>
      </c>
      <c r="B2053" s="10" t="str">
        <f>IF(LEFT('KCC input'!C2054,2)="ZA",'KCC input'!C2054,"")</f>
        <v/>
      </c>
      <c r="C2053" s="10" t="str">
        <f>IF(LEFT('KCC input'!E2054,2)="ZA",'KCC input'!E2054,"")</f>
        <v/>
      </c>
      <c r="D2053" s="10" t="str">
        <f>IF(LEFT('KCC input'!G2054,2)="ZA",'KCC input'!G2054,"")</f>
        <v>ZA_01949</v>
      </c>
      <c r="E2053" s="10" t="str">
        <f>IF('KCC input'!H2054=0,"",'KCC input'!H2054)</f>
        <v>/</v>
      </c>
      <c r="F2053" s="10" t="str">
        <f>IF('KCC input'!H2054=0,"",'KCC input'!H2054)</f>
        <v>/</v>
      </c>
      <c r="G2053" s="10" t="str">
        <f t="shared" si="31"/>
        <v>A1ZKC019  Z024</v>
      </c>
      <c r="H2053" s="11" t="str">
        <f>IF('KCC input'!I2054=0,"",'KCC input'!I2054)</f>
        <v/>
      </c>
      <c r="I2053" s="10" t="str">
        <f>IF('KCC input'!K2054=0,"",'KCC input'!K2054)</f>
        <v>A1</v>
      </c>
      <c r="J2053" s="10" t="str">
        <f>IF('KCC input'!L2054=0,"",'KCC input'!L2054)</f>
        <v>ZKC019</v>
      </c>
      <c r="K2053" s="10" t="str">
        <f>IF('KCC input'!M2054=0,"",'KCC input'!M2054)</f>
        <v>Z024</v>
      </c>
      <c r="L2053" s="12"/>
    </row>
    <row r="2054" spans="1:12" s="4" customFormat="1" x14ac:dyDescent="0.25">
      <c r="A2054" s="10" t="str">
        <f>IF(LEFT('KCC input'!A2055,2)="ZA",'KCC input'!A2055,"")</f>
        <v/>
      </c>
      <c r="B2054" s="10" t="str">
        <f>IF(LEFT('KCC input'!C2055,2)="ZA",'KCC input'!C2055,"")</f>
        <v/>
      </c>
      <c r="C2054" s="10" t="str">
        <f>IF(LEFT('KCC input'!E2055,2)="ZA",'KCC input'!E2055,"")</f>
        <v>ZA_01950</v>
      </c>
      <c r="D2054" s="10" t="str">
        <f>IF(LEFT('KCC input'!G2055,2)="ZA",'KCC input'!G2055,"")</f>
        <v/>
      </c>
      <c r="E2054" s="10" t="str">
        <f>IF('KCC input'!H2055=0,"",'KCC input'!H2055)</f>
        <v>Niet accountmanager</v>
      </c>
      <c r="F2054" s="10" t="str">
        <f>IF('KCC input'!H2055=0,"",'KCC input'!H2055)</f>
        <v>Niet accountmanager</v>
      </c>
      <c r="G2054" s="10" t="str">
        <f t="shared" si="31"/>
        <v>A1ZKC019  Z059</v>
      </c>
      <c r="H2054" s="11" t="str">
        <f>IF('KCC input'!I2055=0,"",'KCC input'!I2055)</f>
        <v/>
      </c>
      <c r="I2054" s="10" t="str">
        <f>IF('KCC input'!K2055=0,"",'KCC input'!K2055)</f>
        <v>A1</v>
      </c>
      <c r="J2054" s="10" t="str">
        <f>IF('KCC input'!L2055=0,"",'KCC input'!L2055)</f>
        <v>ZKC019</v>
      </c>
      <c r="K2054" s="10" t="str">
        <f>IF('KCC input'!M2055=0,"",'KCC input'!M2055)</f>
        <v>Z059</v>
      </c>
      <c r="L2054" s="12"/>
    </row>
    <row r="2055" spans="1:12" s="4" customFormat="1" x14ac:dyDescent="0.25">
      <c r="A2055" s="10" t="str">
        <f>IF(LEFT('KCC input'!A2056,2)="ZA",'KCC input'!A2056,"")</f>
        <v/>
      </c>
      <c r="B2055" s="10" t="str">
        <f>IF(LEFT('KCC input'!C2056,2)="ZA",'KCC input'!C2056,"")</f>
        <v/>
      </c>
      <c r="C2055" s="10" t="str">
        <f>IF(LEFT('KCC input'!E2056,2)="ZA",'KCC input'!E2056,"")</f>
        <v/>
      </c>
      <c r="D2055" s="10" t="str">
        <f>IF(LEFT('KCC input'!G2056,2)="ZA",'KCC input'!G2056,"")</f>
        <v>ZA_01951</v>
      </c>
      <c r="E2055" s="10" t="str">
        <f>IF('KCC input'!H2056=0,"",'KCC input'!H2056)</f>
        <v>/</v>
      </c>
      <c r="F2055" s="10" t="str">
        <f>IF('KCC input'!H2056=0,"",'KCC input'!H2056)</f>
        <v>/</v>
      </c>
      <c r="G2055" s="10" t="str">
        <f t="shared" si="31"/>
        <v>A1ZKC019  Z025</v>
      </c>
      <c r="H2055" s="11" t="str">
        <f>IF('KCC input'!I2056=0,"",'KCC input'!I2056)</f>
        <v/>
      </c>
      <c r="I2055" s="10" t="str">
        <f>IF('KCC input'!K2056=0,"",'KCC input'!K2056)</f>
        <v>A1</v>
      </c>
      <c r="J2055" s="10" t="str">
        <f>IF('KCC input'!L2056=0,"",'KCC input'!L2056)</f>
        <v>ZKC019</v>
      </c>
      <c r="K2055" s="10" t="str">
        <f>IF('KCC input'!M2056=0,"",'KCC input'!M2056)</f>
        <v>Z025</v>
      </c>
      <c r="L2055" s="12"/>
    </row>
    <row r="2056" spans="1:12" s="4" customFormat="1" x14ac:dyDescent="0.25">
      <c r="A2056" s="10" t="str">
        <f>IF(LEFT('KCC input'!A2057,2)="ZA",'KCC input'!A2057,"")</f>
        <v/>
      </c>
      <c r="B2056" s="10" t="str">
        <f>IF(LEFT('KCC input'!C2057,2)="ZA",'KCC input'!C2057,"")</f>
        <v>ZA_01952</v>
      </c>
      <c r="C2056" s="10" t="str">
        <f>IF(LEFT('KCC input'!E2057,2)="ZA",'KCC input'!E2057,"")</f>
        <v/>
      </c>
      <c r="D2056" s="10" t="str">
        <f>IF(LEFT('KCC input'!G2057,2)="ZA",'KCC input'!G2057,"")</f>
        <v/>
      </c>
      <c r="E2056" s="10" t="str">
        <f>IF('KCC input'!H2057=0,"",'KCC input'!H2057)</f>
        <v>Resellers</v>
      </c>
      <c r="F2056" s="10" t="str">
        <f>IF('KCC input'!H2057=0,"",'KCC input'!H2057)</f>
        <v>Resellers</v>
      </c>
      <c r="G2056" s="10" t="str">
        <f t="shared" si="31"/>
        <v>A1ZKC019  Z060</v>
      </c>
      <c r="H2056" s="11" t="str">
        <f>IF('KCC input'!I2057=0,"",'KCC input'!I2057)</f>
        <v/>
      </c>
      <c r="I2056" s="10" t="str">
        <f>IF('KCC input'!K2057=0,"",'KCC input'!K2057)</f>
        <v>A1</v>
      </c>
      <c r="J2056" s="10" t="str">
        <f>IF('KCC input'!L2057=0,"",'KCC input'!L2057)</f>
        <v>ZKC019</v>
      </c>
      <c r="K2056" s="10" t="str">
        <f>IF('KCC input'!M2057=0,"",'KCC input'!M2057)</f>
        <v>Z060</v>
      </c>
      <c r="L2056" s="12"/>
    </row>
    <row r="2057" spans="1:12" s="4" customFormat="1" x14ac:dyDescent="0.25">
      <c r="A2057" s="10" t="str">
        <f>IF(LEFT('KCC input'!A2058,2)="ZA",'KCC input'!A2058,"")</f>
        <v/>
      </c>
      <c r="B2057" s="10" t="str">
        <f>IF(LEFT('KCC input'!C2058,2)="ZA",'KCC input'!C2058,"")</f>
        <v/>
      </c>
      <c r="C2057" s="10" t="str">
        <f>IF(LEFT('KCC input'!E2058,2)="ZA",'KCC input'!E2058,"")</f>
        <v>ZA_01953</v>
      </c>
      <c r="D2057" s="10" t="str">
        <f>IF(LEFT('KCC input'!G2058,2)="ZA",'KCC input'!G2058,"")</f>
        <v/>
      </c>
      <c r="E2057" s="10" t="str">
        <f>IF('KCC input'!H2058=0,"",'KCC input'!H2058)</f>
        <v>Kadasterdata</v>
      </c>
      <c r="F2057" s="10" t="str">
        <f>IF('KCC input'!H2058=0,"",'KCC input'!H2058)</f>
        <v>Kadasterdata</v>
      </c>
      <c r="G2057" s="10" t="str">
        <f t="shared" si="31"/>
        <v>A1ZKC019  Z061</v>
      </c>
      <c r="H2057" s="11" t="str">
        <f>IF('KCC input'!I2058=0,"",'KCC input'!I2058)</f>
        <v/>
      </c>
      <c r="I2057" s="10" t="str">
        <f>IF('KCC input'!K2058=0,"",'KCC input'!K2058)</f>
        <v>A1</v>
      </c>
      <c r="J2057" s="10" t="str">
        <f>IF('KCC input'!L2058=0,"",'KCC input'!L2058)</f>
        <v>ZKC019</v>
      </c>
      <c r="K2057" s="10" t="str">
        <f>IF('KCC input'!M2058=0,"",'KCC input'!M2058)</f>
        <v>Z061</v>
      </c>
      <c r="L2057" s="12"/>
    </row>
    <row r="2058" spans="1:12" s="4" customFormat="1" x14ac:dyDescent="0.25">
      <c r="A2058" s="10" t="str">
        <f>IF(LEFT('KCC input'!A2059,2)="ZA",'KCC input'!A2059,"")</f>
        <v/>
      </c>
      <c r="B2058" s="10" t="str">
        <f>IF(LEFT('KCC input'!C2059,2)="ZA",'KCC input'!C2059,"")</f>
        <v/>
      </c>
      <c r="C2058" s="10" t="str">
        <f>IF(LEFT('KCC input'!E2059,2)="ZA",'KCC input'!E2059,"")</f>
        <v/>
      </c>
      <c r="D2058" s="10" t="str">
        <f>IF(LEFT('KCC input'!G2059,2)="ZA",'KCC input'!G2059,"")</f>
        <v>ZA_01954</v>
      </c>
      <c r="E2058" s="10" t="str">
        <f>IF('KCC input'!H2059=0,"",'KCC input'!H2059)</f>
        <v>/</v>
      </c>
      <c r="F2058" s="10" t="str">
        <f>IF('KCC input'!H2059=0,"",'KCC input'!H2059)</f>
        <v>/</v>
      </c>
      <c r="G2058" s="10" t="str">
        <f t="shared" si="31"/>
        <v>A1ZKC019  Z026</v>
      </c>
      <c r="H2058" s="11" t="str">
        <f>IF('KCC input'!I2059=0,"",'KCC input'!I2059)</f>
        <v/>
      </c>
      <c r="I2058" s="10" t="str">
        <f>IF('KCC input'!K2059=0,"",'KCC input'!K2059)</f>
        <v>A1</v>
      </c>
      <c r="J2058" s="10" t="str">
        <f>IF('KCC input'!L2059=0,"",'KCC input'!L2059)</f>
        <v>ZKC019</v>
      </c>
      <c r="K2058" s="10" t="str">
        <f>IF('KCC input'!M2059=0,"",'KCC input'!M2059)</f>
        <v>Z026</v>
      </c>
      <c r="L2058" s="12"/>
    </row>
    <row r="2059" spans="1:12" s="4" customFormat="1" x14ac:dyDescent="0.25">
      <c r="A2059" s="10" t="str">
        <f>IF(LEFT('KCC input'!A2060,2)="ZA",'KCC input'!A2060,"")</f>
        <v/>
      </c>
      <c r="B2059" s="10" t="str">
        <f>IF(LEFT('KCC input'!C2060,2)="ZA",'KCC input'!C2060,"")</f>
        <v/>
      </c>
      <c r="C2059" s="10" t="str">
        <f>IF(LEFT('KCC input'!E2060,2)="ZA",'KCC input'!E2060,"")</f>
        <v>ZA_01955</v>
      </c>
      <c r="D2059" s="10" t="str">
        <f>IF(LEFT('KCC input'!G2060,2)="ZA",'KCC input'!G2060,"")</f>
        <v/>
      </c>
      <c r="E2059" s="10" t="str">
        <f>IF('KCC input'!H2060=0,"",'KCC input'!H2060)</f>
        <v>Overige reseller</v>
      </c>
      <c r="F2059" s="10" t="str">
        <f>IF('KCC input'!H2060=0,"",'KCC input'!H2060)</f>
        <v>Overige reseller</v>
      </c>
      <c r="G2059" s="10" t="str">
        <f t="shared" ref="G2059:G2122" si="32">CONCATENATE(I2059,J2059,REPT(" ",8-LEN(J2059)),K2059)</f>
        <v>A1ZKC019  Z062</v>
      </c>
      <c r="H2059" s="11" t="str">
        <f>IF('KCC input'!I2060=0,"",'KCC input'!I2060)</f>
        <v/>
      </c>
      <c r="I2059" s="10" t="str">
        <f>IF('KCC input'!K2060=0,"",'KCC input'!K2060)</f>
        <v>A1</v>
      </c>
      <c r="J2059" s="10" t="str">
        <f>IF('KCC input'!L2060=0,"",'KCC input'!L2060)</f>
        <v>ZKC019</v>
      </c>
      <c r="K2059" s="10" t="str">
        <f>IF('KCC input'!M2060=0,"",'KCC input'!M2060)</f>
        <v>Z062</v>
      </c>
      <c r="L2059" s="12"/>
    </row>
    <row r="2060" spans="1:12" s="4" customFormat="1" x14ac:dyDescent="0.25">
      <c r="A2060" s="10" t="str">
        <f>IF(LEFT('KCC input'!A2061,2)="ZA",'KCC input'!A2061,"")</f>
        <v/>
      </c>
      <c r="B2060" s="10" t="str">
        <f>IF(LEFT('KCC input'!C2061,2)="ZA",'KCC input'!C2061,"")</f>
        <v/>
      </c>
      <c r="C2060" s="10" t="str">
        <f>IF(LEFT('KCC input'!E2061,2)="ZA",'KCC input'!E2061,"")</f>
        <v/>
      </c>
      <c r="D2060" s="10" t="str">
        <f>IF(LEFT('KCC input'!G2061,2)="ZA",'KCC input'!G2061,"")</f>
        <v>ZA_01956</v>
      </c>
      <c r="E2060" s="10" t="str">
        <f>IF('KCC input'!H2061=0,"",'KCC input'!H2061)</f>
        <v>/</v>
      </c>
      <c r="F2060" s="10" t="str">
        <f>IF('KCC input'!H2061=0,"",'KCC input'!H2061)</f>
        <v>/</v>
      </c>
      <c r="G2060" s="10" t="str">
        <f t="shared" si="32"/>
        <v>A1ZKC019  Z027</v>
      </c>
      <c r="H2060" s="11" t="str">
        <f>IF('KCC input'!I2061=0,"",'KCC input'!I2061)</f>
        <v/>
      </c>
      <c r="I2060" s="10" t="str">
        <f>IF('KCC input'!K2061=0,"",'KCC input'!K2061)</f>
        <v>A1</v>
      </c>
      <c r="J2060" s="10" t="str">
        <f>IF('KCC input'!L2061=0,"",'KCC input'!L2061)</f>
        <v>ZKC019</v>
      </c>
      <c r="K2060" s="10" t="str">
        <f>IF('KCC input'!M2061=0,"",'KCC input'!M2061)</f>
        <v>Z027</v>
      </c>
      <c r="L2060" s="12"/>
    </row>
    <row r="2061" spans="1:12" s="4" customFormat="1" x14ac:dyDescent="0.25">
      <c r="A2061" s="10" t="str">
        <f>IF(LEFT('KCC input'!A2062,2)="ZA",'KCC input'!A2062,"")</f>
        <v/>
      </c>
      <c r="B2061" s="10" t="str">
        <f>IF(LEFT('KCC input'!C2062,2)="ZA",'KCC input'!C2062,"")</f>
        <v>ZA_01957</v>
      </c>
      <c r="C2061" s="10" t="str">
        <f>IF(LEFT('KCC input'!E2062,2)="ZA",'KCC input'!E2062,"")</f>
        <v/>
      </c>
      <c r="D2061" s="10" t="str">
        <f>IF(LEFT('KCC input'!G2062,2)="ZA",'KCC input'!G2062,"")</f>
        <v/>
      </c>
      <c r="E2061" s="10" t="str">
        <f>IF('KCC input'!H2062=0,"",'KCC input'!H2062)</f>
        <v>Bijeenkomst</v>
      </c>
      <c r="F2061" s="10" t="str">
        <f>IF('KCC input'!H2062=0,"",'KCC input'!H2062)</f>
        <v>Bijeenkomst</v>
      </c>
      <c r="G2061" s="10" t="str">
        <f t="shared" si="32"/>
        <v>A1ZKC019  Z063</v>
      </c>
      <c r="H2061" s="11" t="str">
        <f>IF('KCC input'!I2062=0,"",'KCC input'!I2062)</f>
        <v/>
      </c>
      <c r="I2061" s="10" t="str">
        <f>IF('KCC input'!K2062=0,"",'KCC input'!K2062)</f>
        <v>A1</v>
      </c>
      <c r="J2061" s="10" t="str">
        <f>IF('KCC input'!L2062=0,"",'KCC input'!L2062)</f>
        <v>ZKC019</v>
      </c>
      <c r="K2061" s="10" t="str">
        <f>IF('KCC input'!M2062=0,"",'KCC input'!M2062)</f>
        <v>Z063</v>
      </c>
      <c r="L2061" s="12"/>
    </row>
    <row r="2062" spans="1:12" s="4" customFormat="1" x14ac:dyDescent="0.25">
      <c r="A2062" s="10" t="str">
        <f>IF(LEFT('KCC input'!A2063,2)="ZA",'KCC input'!A2063,"")</f>
        <v/>
      </c>
      <c r="B2062" s="10" t="str">
        <f>IF(LEFT('KCC input'!C2063,2)="ZA",'KCC input'!C2063,"")</f>
        <v/>
      </c>
      <c r="C2062" s="10" t="str">
        <f>IF(LEFT('KCC input'!E2063,2)="ZA",'KCC input'!E2063,"")</f>
        <v>ZA_01958</v>
      </c>
      <c r="D2062" s="10" t="str">
        <f>IF(LEFT('KCC input'!G2063,2)="ZA",'KCC input'!G2063,"")</f>
        <v/>
      </c>
      <c r="E2062" s="10" t="str">
        <f>IF('KCC input'!H2063=0,"",'KCC input'!H2063)</f>
        <v>/</v>
      </c>
      <c r="F2062" s="10" t="str">
        <f>IF('KCC input'!H2063=0,"",'KCC input'!H2063)</f>
        <v>/</v>
      </c>
      <c r="G2062" s="10" t="str">
        <f t="shared" si="32"/>
        <v>A1ZKC019  Z064</v>
      </c>
      <c r="H2062" s="11" t="str">
        <f>IF('KCC input'!I2063=0,"",'KCC input'!I2063)</f>
        <v/>
      </c>
      <c r="I2062" s="10" t="str">
        <f>IF('KCC input'!K2063=0,"",'KCC input'!K2063)</f>
        <v>A1</v>
      </c>
      <c r="J2062" s="10" t="str">
        <f>IF('KCC input'!L2063=0,"",'KCC input'!L2063)</f>
        <v>ZKC019</v>
      </c>
      <c r="K2062" s="10" t="str">
        <f>IF('KCC input'!M2063=0,"",'KCC input'!M2063)</f>
        <v>Z064</v>
      </c>
      <c r="L2062" s="12"/>
    </row>
    <row r="2063" spans="1:12" s="4" customFormat="1" x14ac:dyDescent="0.25">
      <c r="A2063" s="10" t="str">
        <f>IF(LEFT('KCC input'!A2064,2)="ZA",'KCC input'!A2064,"")</f>
        <v/>
      </c>
      <c r="B2063" s="10" t="str">
        <f>IF(LEFT('KCC input'!C2064,2)="ZA",'KCC input'!C2064,"")</f>
        <v/>
      </c>
      <c r="C2063" s="10" t="str">
        <f>IF(LEFT('KCC input'!E2064,2)="ZA",'KCC input'!E2064,"")</f>
        <v/>
      </c>
      <c r="D2063" s="10" t="str">
        <f>IF(LEFT('KCC input'!G2064,2)="ZA",'KCC input'!G2064,"")</f>
        <v>ZA_01959</v>
      </c>
      <c r="E2063" s="10" t="str">
        <f>IF('KCC input'!H2064=0,"",'KCC input'!H2064)</f>
        <v>/</v>
      </c>
      <c r="F2063" s="10" t="str">
        <f>IF('KCC input'!H2064=0,"",'KCC input'!H2064)</f>
        <v>/</v>
      </c>
      <c r="G2063" s="10" t="str">
        <f t="shared" si="32"/>
        <v>A1ZKC019  Z028</v>
      </c>
      <c r="H2063" s="11" t="str">
        <f>IF('KCC input'!I2064=0,"",'KCC input'!I2064)</f>
        <v/>
      </c>
      <c r="I2063" s="10" t="str">
        <f>IF('KCC input'!K2064=0,"",'KCC input'!K2064)</f>
        <v>A1</v>
      </c>
      <c r="J2063" s="10" t="str">
        <f>IF('KCC input'!L2064=0,"",'KCC input'!L2064)</f>
        <v>ZKC019</v>
      </c>
      <c r="K2063" s="10" t="str">
        <f>IF('KCC input'!M2064=0,"",'KCC input'!M2064)</f>
        <v>Z028</v>
      </c>
      <c r="L2063" s="12"/>
    </row>
    <row r="2064" spans="1:12" s="4" customFormat="1" x14ac:dyDescent="0.25">
      <c r="A2064" s="10" t="str">
        <f>IF(LEFT('KCC input'!A2065,2)="ZA",'KCC input'!A2065,"")</f>
        <v>ZA_02083</v>
      </c>
      <c r="B2064" s="10" t="str">
        <f>IF(LEFT('KCC input'!C2065,2)="ZA",'KCC input'!C2065,"")</f>
        <v/>
      </c>
      <c r="C2064" s="10" t="str">
        <f>IF(LEFT('KCC input'!E2065,2)="ZA",'KCC input'!E2065,"")</f>
        <v/>
      </c>
      <c r="D2064" s="10" t="str">
        <f>IF(LEFT('KCC input'!G2065,2)="ZA",'KCC input'!G2065,"")</f>
        <v/>
      </c>
      <c r="E2064" s="10" t="str">
        <f>IF('KCC input'!H2065=0,"",'KCC input'!H2065)</f>
        <v>KIK-inzage</v>
      </c>
      <c r="F2064" s="10" t="str">
        <f>IF('KCC input'!H2065=0,"",'KCC input'!H2065)</f>
        <v>KIK-inzage</v>
      </c>
      <c r="G2064" s="10" t="str">
        <f t="shared" si="32"/>
        <v>A1ZKC032  Z001</v>
      </c>
      <c r="H2064" s="11" t="str">
        <f>IF('KCC input'!I2065=0,"",'KCC input'!I2065)</f>
        <v>0020</v>
      </c>
      <c r="I2064" s="10" t="str">
        <f>IF('KCC input'!K2065=0,"",'KCC input'!K2065)</f>
        <v>A1</v>
      </c>
      <c r="J2064" s="10" t="str">
        <f>IF('KCC input'!L2065=0,"",'KCC input'!L2065)</f>
        <v>ZKC032</v>
      </c>
      <c r="K2064" s="10" t="str">
        <f>IF('KCC input'!M2065=0,"",'KCC input'!M2065)</f>
        <v>Z001</v>
      </c>
      <c r="L2064" s="12"/>
    </row>
    <row r="2065" spans="1:12" s="4" customFormat="1" x14ac:dyDescent="0.25">
      <c r="A2065" s="10" t="str">
        <f>IF(LEFT('KCC input'!A2066,2)="ZA",'KCC input'!A2066,"")</f>
        <v/>
      </c>
      <c r="B2065" s="10" t="str">
        <f>IF(LEFT('KCC input'!C2066,2)="ZA",'KCC input'!C2066,"")</f>
        <v>ZA_02084</v>
      </c>
      <c r="C2065" s="10" t="str">
        <f>IF(LEFT('KCC input'!E2066,2)="ZA",'KCC input'!E2066,"")</f>
        <v/>
      </c>
      <c r="D2065" s="10" t="str">
        <f>IF(LEFT('KCC input'!G2066,2)="ZA",'KCC input'!G2066,"")</f>
        <v/>
      </c>
      <c r="E2065" s="10" t="str">
        <f>IF('KCC input'!H2066=0,"",'KCC input'!H2066)</f>
        <v>Gebruiken</v>
      </c>
      <c r="F2065" s="10" t="str">
        <f>IF('KCC input'!H2066=0,"",'KCC input'!H2066)</f>
        <v>Gebruiken</v>
      </c>
      <c r="G2065" s="10" t="str">
        <f t="shared" si="32"/>
        <v>A1ZKC032  Z002</v>
      </c>
      <c r="H2065" s="11" t="str">
        <f>IF('KCC input'!I2066=0,"",'KCC input'!I2066)</f>
        <v/>
      </c>
      <c r="I2065" s="10" t="str">
        <f>IF('KCC input'!K2066=0,"",'KCC input'!K2066)</f>
        <v>A1</v>
      </c>
      <c r="J2065" s="10" t="str">
        <f>IF('KCC input'!L2066=0,"",'KCC input'!L2066)</f>
        <v>ZKC032</v>
      </c>
      <c r="K2065" s="10" t="str">
        <f>IF('KCC input'!M2066=0,"",'KCC input'!M2066)</f>
        <v>Z002</v>
      </c>
      <c r="L2065" s="12"/>
    </row>
    <row r="2066" spans="1:12" s="4" customFormat="1" x14ac:dyDescent="0.25">
      <c r="A2066" s="10" t="str">
        <f>IF(LEFT('KCC input'!A2067,2)="ZA",'KCC input'!A2067,"")</f>
        <v/>
      </c>
      <c r="B2066" s="10" t="str">
        <f>IF(LEFT('KCC input'!C2067,2)="ZA",'KCC input'!C2067,"")</f>
        <v/>
      </c>
      <c r="C2066" s="10" t="str">
        <f>IF(LEFT('KCC input'!E2067,2)="ZA",'KCC input'!E2067,"")</f>
        <v>ZA_02085</v>
      </c>
      <c r="D2066" s="10" t="str">
        <f>IF(LEFT('KCC input'!G2067,2)="ZA",'KCC input'!G2067,"")</f>
        <v/>
      </c>
      <c r="E2066" s="10" t="str">
        <f>IF('KCC input'!H2067=0,"",'KCC input'!H2067)</f>
        <v>Ik heb een vraag</v>
      </c>
      <c r="F2066" s="10" t="str">
        <f>IF('KCC input'!H2067=0,"",'KCC input'!H2067)</f>
        <v>Ik heb een vraag</v>
      </c>
      <c r="G2066" s="10" t="str">
        <f t="shared" si="32"/>
        <v>A1ZKC032  Z003</v>
      </c>
      <c r="H2066" s="11" t="str">
        <f>IF('KCC input'!I2067=0,"",'KCC input'!I2067)</f>
        <v/>
      </c>
      <c r="I2066" s="10" t="str">
        <f>IF('KCC input'!K2067=0,"",'KCC input'!K2067)</f>
        <v>A1</v>
      </c>
      <c r="J2066" s="10" t="str">
        <f>IF('KCC input'!L2067=0,"",'KCC input'!L2067)</f>
        <v>ZKC032</v>
      </c>
      <c r="K2066" s="10" t="str">
        <f>IF('KCC input'!M2067=0,"",'KCC input'!M2067)</f>
        <v>Z003</v>
      </c>
      <c r="L2066" s="12"/>
    </row>
    <row r="2067" spans="1:12" s="4" customFormat="1" x14ac:dyDescent="0.25">
      <c r="A2067" s="10" t="str">
        <f>IF(LEFT('KCC input'!A2068,2)="ZA",'KCC input'!A2068,"")</f>
        <v/>
      </c>
      <c r="B2067" s="10" t="str">
        <f>IF(LEFT('KCC input'!C2068,2)="ZA",'KCC input'!C2068,"")</f>
        <v/>
      </c>
      <c r="C2067" s="10" t="str">
        <f>IF(LEFT('KCC input'!E2068,2)="ZA",'KCC input'!E2068,"")</f>
        <v/>
      </c>
      <c r="D2067" s="10" t="str">
        <f>IF(LEFT('KCC input'!G2068,2)="ZA",'KCC input'!G2068,"")</f>
        <v>ZA_02086</v>
      </c>
      <c r="E2067" s="10" t="str">
        <f>IF('KCC input'!H2068=0,"",'KCC input'!H2068)</f>
        <v>Aanmelding</v>
      </c>
      <c r="F2067" s="10" t="str">
        <f>IF('KCC input'!H2068=0,"",'KCC input'!H2068)</f>
        <v>Aanmelding</v>
      </c>
      <c r="G2067" s="10" t="str">
        <f t="shared" si="32"/>
        <v>A1ZKC032  Z004</v>
      </c>
      <c r="H2067" s="11" t="str">
        <f>IF('KCC input'!I2068=0,"",'KCC input'!I2068)</f>
        <v/>
      </c>
      <c r="I2067" s="10" t="str">
        <f>IF('KCC input'!K2068=0,"",'KCC input'!K2068)</f>
        <v>A1</v>
      </c>
      <c r="J2067" s="10" t="str">
        <f>IF('KCC input'!L2068=0,"",'KCC input'!L2068)</f>
        <v>ZKC032</v>
      </c>
      <c r="K2067" s="10" t="str">
        <f>IF('KCC input'!M2068=0,"",'KCC input'!M2068)</f>
        <v>Z004</v>
      </c>
      <c r="L2067" s="12"/>
    </row>
    <row r="2068" spans="1:12" s="4" customFormat="1" x14ac:dyDescent="0.25">
      <c r="A2068" s="10" t="str">
        <f>IF(LEFT('KCC input'!A2069,2)="ZA",'KCC input'!A2069,"")</f>
        <v/>
      </c>
      <c r="B2068" s="10" t="str">
        <f>IF(LEFT('KCC input'!C2069,2)="ZA",'KCC input'!C2069,"")</f>
        <v/>
      </c>
      <c r="C2068" s="10" t="str">
        <f>IF(LEFT('KCC input'!E2069,2)="ZA",'KCC input'!E2069,"")</f>
        <v/>
      </c>
      <c r="D2068" s="10" t="str">
        <f>IF(LEFT('KCC input'!G2069,2)="ZA",'KCC input'!G2069,"")</f>
        <v>ZA_02087</v>
      </c>
      <c r="E2068" s="10" t="str">
        <f>IF('KCC input'!H2069=0,"",'KCC input'!H2069)</f>
        <v>Inhoud product</v>
      </c>
      <c r="F2068" s="10" t="str">
        <f>IF('KCC input'!H2069=0,"",'KCC input'!H2069)</f>
        <v>Inhoud product</v>
      </c>
      <c r="G2068" s="10" t="str">
        <f t="shared" si="32"/>
        <v>A1ZKC032  Z005</v>
      </c>
      <c r="H2068" s="11" t="str">
        <f>IF('KCC input'!I2069=0,"",'KCC input'!I2069)</f>
        <v/>
      </c>
      <c r="I2068" s="10" t="str">
        <f>IF('KCC input'!K2069=0,"",'KCC input'!K2069)</f>
        <v>A1</v>
      </c>
      <c r="J2068" s="10" t="str">
        <f>IF('KCC input'!L2069=0,"",'KCC input'!L2069)</f>
        <v>ZKC032</v>
      </c>
      <c r="K2068" s="10" t="str">
        <f>IF('KCC input'!M2069=0,"",'KCC input'!M2069)</f>
        <v>Z005</v>
      </c>
      <c r="L2068" s="12"/>
    </row>
    <row r="2069" spans="1:12" s="4" customFormat="1" x14ac:dyDescent="0.25">
      <c r="A2069" s="10" t="str">
        <f>IF(LEFT('KCC input'!A2070,2)="ZA",'KCC input'!A2070,"")</f>
        <v/>
      </c>
      <c r="B2069" s="10" t="str">
        <f>IF(LEFT('KCC input'!C2070,2)="ZA",'KCC input'!C2070,"")</f>
        <v/>
      </c>
      <c r="C2069" s="10" t="str">
        <f>IF(LEFT('KCC input'!E2070,2)="ZA",'KCC input'!E2070,"")</f>
        <v/>
      </c>
      <c r="D2069" s="10" t="str">
        <f>IF(LEFT('KCC input'!G2070,2)="ZA",'KCC input'!G2070,"")</f>
        <v>ZA_02088</v>
      </c>
      <c r="E2069" s="10" t="str">
        <f>IF('KCC input'!H2070=0,"",'KCC input'!H2070)</f>
        <v>Tarief</v>
      </c>
      <c r="F2069" s="10" t="str">
        <f>IF('KCC input'!H2070=0,"",'KCC input'!H2070)</f>
        <v>Tarief</v>
      </c>
      <c r="G2069" s="10" t="str">
        <f t="shared" si="32"/>
        <v>A1ZKC032  Z006</v>
      </c>
      <c r="H2069" s="11" t="str">
        <f>IF('KCC input'!I2070=0,"",'KCC input'!I2070)</f>
        <v/>
      </c>
      <c r="I2069" s="10" t="str">
        <f>IF('KCC input'!K2070=0,"",'KCC input'!K2070)</f>
        <v>A1</v>
      </c>
      <c r="J2069" s="10" t="str">
        <f>IF('KCC input'!L2070=0,"",'KCC input'!L2070)</f>
        <v>ZKC032</v>
      </c>
      <c r="K2069" s="10" t="str">
        <f>IF('KCC input'!M2070=0,"",'KCC input'!M2070)</f>
        <v>Z006</v>
      </c>
      <c r="L2069" s="12"/>
    </row>
    <row r="2070" spans="1:12" s="4" customFormat="1" x14ac:dyDescent="0.25">
      <c r="A2070" s="10" t="str">
        <f>IF(LEFT('KCC input'!A2071,2)="ZA",'KCC input'!A2071,"")</f>
        <v/>
      </c>
      <c r="B2070" s="10" t="str">
        <f>IF(LEFT('KCC input'!C2071,2)="ZA",'KCC input'!C2071,"")</f>
        <v/>
      </c>
      <c r="C2070" s="10" t="str">
        <f>IF(LEFT('KCC input'!E2071,2)="ZA",'KCC input'!E2071,"")</f>
        <v>ZA_02089</v>
      </c>
      <c r="D2070" s="10" t="str">
        <f>IF(LEFT('KCC input'!G2071,2)="ZA",'KCC input'!G2071,"")</f>
        <v/>
      </c>
      <c r="E2070" s="10" t="str">
        <f>IF('KCC input'!H2071=0,"",'KCC input'!H2071)</f>
        <v>Ik heb een verstoring</v>
      </c>
      <c r="F2070" s="10" t="str">
        <f>IF('KCC input'!H2071=0,"",'KCC input'!H2071)</f>
        <v>Ik heb een verstoring</v>
      </c>
      <c r="G2070" s="10" t="str">
        <f t="shared" si="32"/>
        <v>A1ZKC032  Z007</v>
      </c>
      <c r="H2070" s="11" t="str">
        <f>IF('KCC input'!I2071=0,"",'KCC input'!I2071)</f>
        <v/>
      </c>
      <c r="I2070" s="10" t="str">
        <f>IF('KCC input'!K2071=0,"",'KCC input'!K2071)</f>
        <v>A1</v>
      </c>
      <c r="J2070" s="10" t="str">
        <f>IF('KCC input'!L2071=0,"",'KCC input'!L2071)</f>
        <v>ZKC032</v>
      </c>
      <c r="K2070" s="10" t="str">
        <f>IF('KCC input'!M2071=0,"",'KCC input'!M2071)</f>
        <v>Z007</v>
      </c>
      <c r="L2070" s="12"/>
    </row>
    <row r="2071" spans="1:12" s="4" customFormat="1" x14ac:dyDescent="0.25">
      <c r="A2071" s="10" t="str">
        <f>IF(LEFT('KCC input'!A2072,2)="ZA",'KCC input'!A2072,"")</f>
        <v/>
      </c>
      <c r="B2071" s="10" t="str">
        <f>IF(LEFT('KCC input'!C2072,2)="ZA",'KCC input'!C2072,"")</f>
        <v/>
      </c>
      <c r="C2071" s="10" t="str">
        <f>IF(LEFT('KCC input'!E2072,2)="ZA",'KCC input'!E2072,"")</f>
        <v/>
      </c>
      <c r="D2071" s="10" t="str">
        <f>IF(LEFT('KCC input'!G2072,2)="ZA",'KCC input'!G2072,"")</f>
        <v>ZA_02090</v>
      </c>
      <c r="E2071" s="10" t="str">
        <f>IF('KCC input'!H2072=0,"",'KCC input'!H2072)</f>
        <v>Inhoud product</v>
      </c>
      <c r="F2071" s="10" t="str">
        <f>IF('KCC input'!H2072=0,"",'KCC input'!H2072)</f>
        <v>Inhoud product</v>
      </c>
      <c r="G2071" s="10" t="str">
        <f t="shared" si="32"/>
        <v>A1ZKC032  Z008</v>
      </c>
      <c r="H2071" s="11" t="str">
        <f>IF('KCC input'!I2072=0,"",'KCC input'!I2072)</f>
        <v/>
      </c>
      <c r="I2071" s="10" t="str">
        <f>IF('KCC input'!K2072=0,"",'KCC input'!K2072)</f>
        <v>A1</v>
      </c>
      <c r="J2071" s="10" t="str">
        <f>IF('KCC input'!L2072=0,"",'KCC input'!L2072)</f>
        <v>ZKC032</v>
      </c>
      <c r="K2071" s="10" t="str">
        <f>IF('KCC input'!M2072=0,"",'KCC input'!M2072)</f>
        <v>Z008</v>
      </c>
      <c r="L2071" s="12"/>
    </row>
    <row r="2072" spans="1:12" s="4" customFormat="1" x14ac:dyDescent="0.25">
      <c r="A2072" s="10" t="str">
        <f>IF(LEFT('KCC input'!A2073,2)="ZA",'KCC input'!A2073,"")</f>
        <v/>
      </c>
      <c r="B2072" s="10" t="str">
        <f>IF(LEFT('KCC input'!C2073,2)="ZA",'KCC input'!C2073,"")</f>
        <v/>
      </c>
      <c r="C2072" s="10" t="str">
        <f>IF(LEFT('KCC input'!E2073,2)="ZA",'KCC input'!E2073,"")</f>
        <v/>
      </c>
      <c r="D2072" s="10" t="str">
        <f>IF(LEFT('KCC input'!G2073,2)="ZA",'KCC input'!G2073,"")</f>
        <v>ZA_02091</v>
      </c>
      <c r="E2072" s="10" t="str">
        <f>IF('KCC input'!H2073=0,"",'KCC input'!H2073)</f>
        <v>Storing algemeen</v>
      </c>
      <c r="F2072" s="10" t="str">
        <f>IF('KCC input'!H2073=0,"",'KCC input'!H2073)</f>
        <v>Storing algemeen</v>
      </c>
      <c r="G2072" s="10" t="str">
        <f t="shared" si="32"/>
        <v>A1ZKC032  Z009</v>
      </c>
      <c r="H2072" s="11" t="str">
        <f>IF('KCC input'!I2073=0,"",'KCC input'!I2073)</f>
        <v/>
      </c>
      <c r="I2072" s="10" t="str">
        <f>IF('KCC input'!K2073=0,"",'KCC input'!K2073)</f>
        <v>A1</v>
      </c>
      <c r="J2072" s="10" t="str">
        <f>IF('KCC input'!L2073=0,"",'KCC input'!L2073)</f>
        <v>ZKC032</v>
      </c>
      <c r="K2072" s="10" t="str">
        <f>IF('KCC input'!M2073=0,"",'KCC input'!M2073)</f>
        <v>Z009</v>
      </c>
      <c r="L2072" s="12"/>
    </row>
    <row r="2073" spans="1:12" s="4" customFormat="1" x14ac:dyDescent="0.25">
      <c r="A2073" s="10" t="str">
        <f>IF(LEFT('KCC input'!A2074,2)="ZA",'KCC input'!A2074,"")</f>
        <v/>
      </c>
      <c r="B2073" s="10" t="str">
        <f>IF(LEFT('KCC input'!C2074,2)="ZA",'KCC input'!C2074,"")</f>
        <v/>
      </c>
      <c r="C2073" s="10" t="str">
        <f>IF(LEFT('KCC input'!E2074,2)="ZA",'KCC input'!E2074,"")</f>
        <v>ZA_02092</v>
      </c>
      <c r="D2073" s="10" t="str">
        <f>IF(LEFT('KCC input'!G2074,2)="ZA",'KCC input'!G2074,"")</f>
        <v/>
      </c>
      <c r="E2073" s="10" t="str">
        <f>IF('KCC input'!H2074=0,"",'KCC input'!H2074)</f>
        <v>Kadaster heeft een verstoring</v>
      </c>
      <c r="F2073" s="10" t="str">
        <f>IF('KCC input'!H2074=0,"",'KCC input'!H2074)</f>
        <v>Kadaster heeft een verstoring</v>
      </c>
      <c r="G2073" s="10" t="str">
        <f t="shared" si="32"/>
        <v>A1ZKC032  Z010</v>
      </c>
      <c r="H2073" s="11" t="str">
        <f>IF('KCC input'!I2074=0,"",'KCC input'!I2074)</f>
        <v/>
      </c>
      <c r="I2073" s="10" t="str">
        <f>IF('KCC input'!K2074=0,"",'KCC input'!K2074)</f>
        <v>A1</v>
      </c>
      <c r="J2073" s="10" t="str">
        <f>IF('KCC input'!L2074=0,"",'KCC input'!L2074)</f>
        <v>ZKC032</v>
      </c>
      <c r="K2073" s="10" t="str">
        <f>IF('KCC input'!M2074=0,"",'KCC input'!M2074)</f>
        <v>Z010</v>
      </c>
      <c r="L2073" s="12"/>
    </row>
    <row r="2074" spans="1:12" s="4" customFormat="1" x14ac:dyDescent="0.25">
      <c r="A2074" s="10" t="str">
        <f>IF(LEFT('KCC input'!A2075,2)="ZA",'KCC input'!A2075,"")</f>
        <v/>
      </c>
      <c r="B2074" s="10" t="str">
        <f>IF(LEFT('KCC input'!C2075,2)="ZA",'KCC input'!C2075,"")</f>
        <v/>
      </c>
      <c r="C2074" s="10" t="str">
        <f>IF(LEFT('KCC input'!E2075,2)="ZA",'KCC input'!E2075,"")</f>
        <v/>
      </c>
      <c r="D2074" s="10" t="str">
        <f>IF(LEFT('KCC input'!G2075,2)="ZA",'KCC input'!G2075,"")</f>
        <v>ZA_02093</v>
      </c>
      <c r="E2074" s="10" t="str">
        <f>IF('KCC input'!H2075=0,"",'KCC input'!H2075)</f>
        <v>Storing algemeen</v>
      </c>
      <c r="F2074" s="10" t="str">
        <f>IF('KCC input'!H2075=0,"",'KCC input'!H2075)</f>
        <v>Storing algemeen</v>
      </c>
      <c r="G2074" s="10" t="str">
        <f t="shared" si="32"/>
        <v>A1ZKC032  Z011</v>
      </c>
      <c r="H2074" s="11" t="str">
        <f>IF('KCC input'!I2075=0,"",'KCC input'!I2075)</f>
        <v/>
      </c>
      <c r="I2074" s="10" t="str">
        <f>IF('KCC input'!K2075=0,"",'KCC input'!K2075)</f>
        <v>A1</v>
      </c>
      <c r="J2074" s="10" t="str">
        <f>IF('KCC input'!L2075=0,"",'KCC input'!L2075)</f>
        <v>ZKC032</v>
      </c>
      <c r="K2074" s="10" t="str">
        <f>IF('KCC input'!M2075=0,"",'KCC input'!M2075)</f>
        <v>Z011</v>
      </c>
      <c r="L2074" s="12"/>
    </row>
    <row r="2075" spans="1:12" s="4" customFormat="1" x14ac:dyDescent="0.25">
      <c r="A2075" s="10" t="str">
        <f>IF(LEFT('KCC input'!A2076,2)="ZA",'KCC input'!A2076,"")</f>
        <v/>
      </c>
      <c r="B2075" s="10" t="str">
        <f>IF(LEFT('KCC input'!C2076,2)="ZA",'KCC input'!C2076,"")</f>
        <v/>
      </c>
      <c r="C2075" s="10" t="str">
        <f>IF(LEFT('KCC input'!E2076,2)="ZA",'KCC input'!E2076,"")</f>
        <v>ZA_02094</v>
      </c>
      <c r="D2075" s="10" t="str">
        <f>IF(LEFT('KCC input'!G2076,2)="ZA",'KCC input'!G2076,"")</f>
        <v/>
      </c>
      <c r="E2075" s="10" t="str">
        <f>IF('KCC input'!H2076=0,"",'KCC input'!H2076)</f>
        <v>Ik zou graag in de toekomst willen</v>
      </c>
      <c r="F2075" s="10" t="str">
        <f>IF('KCC input'!H2076=0,"",'KCC input'!H2076)</f>
        <v>Ik zou graag in de toekomst willen</v>
      </c>
      <c r="G2075" s="10" t="str">
        <f t="shared" si="32"/>
        <v>A1ZKC032  Z012</v>
      </c>
      <c r="H2075" s="11" t="str">
        <f>IF('KCC input'!I2076=0,"",'KCC input'!I2076)</f>
        <v/>
      </c>
      <c r="I2075" s="10" t="str">
        <f>IF('KCC input'!K2076=0,"",'KCC input'!K2076)</f>
        <v>A1</v>
      </c>
      <c r="J2075" s="10" t="str">
        <f>IF('KCC input'!L2076=0,"",'KCC input'!L2076)</f>
        <v>ZKC032</v>
      </c>
      <c r="K2075" s="10" t="str">
        <f>IF('KCC input'!M2076=0,"",'KCC input'!M2076)</f>
        <v>Z012</v>
      </c>
      <c r="L2075" s="12"/>
    </row>
    <row r="2076" spans="1:12" s="4" customFormat="1" x14ac:dyDescent="0.25">
      <c r="A2076" s="10" t="str">
        <f>IF(LEFT('KCC input'!A2077,2)="ZA",'KCC input'!A2077,"")</f>
        <v/>
      </c>
      <c r="B2076" s="10" t="str">
        <f>IF(LEFT('KCC input'!C2077,2)="ZA",'KCC input'!C2077,"")</f>
        <v/>
      </c>
      <c r="C2076" s="10" t="str">
        <f>IF(LEFT('KCC input'!E2077,2)="ZA",'KCC input'!E2077,"")</f>
        <v/>
      </c>
      <c r="D2076" s="10" t="str">
        <f>IF(LEFT('KCC input'!G2077,2)="ZA",'KCC input'!G2077,"")</f>
        <v>ZA_02095</v>
      </c>
      <c r="E2076" s="10" t="str">
        <f>IF('KCC input'!H2077=0,"",'KCC input'!H2077)</f>
        <v>Inhoud product</v>
      </c>
      <c r="F2076" s="10" t="str">
        <f>IF('KCC input'!H2077=0,"",'KCC input'!H2077)</f>
        <v>Inhoud product</v>
      </c>
      <c r="G2076" s="10" t="str">
        <f t="shared" si="32"/>
        <v>A1ZKC032  Z013</v>
      </c>
      <c r="H2076" s="11" t="str">
        <f>IF('KCC input'!I2077=0,"",'KCC input'!I2077)</f>
        <v/>
      </c>
      <c r="I2076" s="10" t="str">
        <f>IF('KCC input'!K2077=0,"",'KCC input'!K2077)</f>
        <v>A1</v>
      </c>
      <c r="J2076" s="10" t="str">
        <f>IF('KCC input'!L2077=0,"",'KCC input'!L2077)</f>
        <v>ZKC032</v>
      </c>
      <c r="K2076" s="10" t="str">
        <f>IF('KCC input'!M2077=0,"",'KCC input'!M2077)</f>
        <v>Z013</v>
      </c>
      <c r="L2076" s="12"/>
    </row>
    <row r="2077" spans="1:12" s="4" customFormat="1" x14ac:dyDescent="0.25">
      <c r="A2077" s="10" t="str">
        <f>IF(LEFT('KCC input'!A2078,2)="ZA",'KCC input'!A2078,"")</f>
        <v/>
      </c>
      <c r="B2077" s="10" t="str">
        <f>IF(LEFT('KCC input'!C2078,2)="ZA",'KCC input'!C2078,"")</f>
        <v/>
      </c>
      <c r="C2077" s="10" t="str">
        <f>IF(LEFT('KCC input'!E2078,2)="ZA",'KCC input'!E2078,"")</f>
        <v>ZA_02096</v>
      </c>
      <c r="D2077" s="10" t="str">
        <f>IF(LEFT('KCC input'!G2078,2)="ZA",'KCC input'!G2078,"")</f>
        <v/>
      </c>
      <c r="E2077" s="10" t="str">
        <f>IF('KCC input'!H2078=0,"",'KCC input'!H2078)</f>
        <v>Ik wil graag wijzigen</v>
      </c>
      <c r="F2077" s="10" t="str">
        <f>IF('KCC input'!H2078=0,"",'KCC input'!H2078)</f>
        <v>Ik wil graag wijzigen</v>
      </c>
      <c r="G2077" s="10" t="str">
        <f t="shared" si="32"/>
        <v>A1ZKC032  Z014</v>
      </c>
      <c r="H2077" s="11" t="str">
        <f>IF('KCC input'!I2078=0,"",'KCC input'!I2078)</f>
        <v/>
      </c>
      <c r="I2077" s="10" t="str">
        <f>IF('KCC input'!K2078=0,"",'KCC input'!K2078)</f>
        <v>A1</v>
      </c>
      <c r="J2077" s="10" t="str">
        <f>IF('KCC input'!L2078=0,"",'KCC input'!L2078)</f>
        <v>ZKC032</v>
      </c>
      <c r="K2077" s="10" t="str">
        <f>IF('KCC input'!M2078=0,"",'KCC input'!M2078)</f>
        <v>Z014</v>
      </c>
      <c r="L2077" s="12"/>
    </row>
    <row r="2078" spans="1:12" s="4" customFormat="1" x14ac:dyDescent="0.25">
      <c r="A2078" s="10" t="str">
        <f>IF(LEFT('KCC input'!A2079,2)="ZA",'KCC input'!A2079,"")</f>
        <v/>
      </c>
      <c r="B2078" s="10" t="str">
        <f>IF(LEFT('KCC input'!C2079,2)="ZA",'KCC input'!C2079,"")</f>
        <v/>
      </c>
      <c r="C2078" s="10" t="str">
        <f>IF(LEFT('KCC input'!E2079,2)="ZA",'KCC input'!E2079,"")</f>
        <v/>
      </c>
      <c r="D2078" s="10" t="str">
        <f>IF(LEFT('KCC input'!G2079,2)="ZA",'KCC input'!G2079,"")</f>
        <v>ZA_02097</v>
      </c>
      <c r="E2078" s="10" t="str">
        <f>IF('KCC input'!H2079=0,"",'KCC input'!H2079)</f>
        <v>Aanmelding</v>
      </c>
      <c r="F2078" s="10" t="str">
        <f>IF('KCC input'!H2079=0,"",'KCC input'!H2079)</f>
        <v>Aanmelding</v>
      </c>
      <c r="G2078" s="10" t="str">
        <f t="shared" si="32"/>
        <v>A1ZKC032  Z015</v>
      </c>
      <c r="H2078" s="11" t="str">
        <f>IF('KCC input'!I2079=0,"",'KCC input'!I2079)</f>
        <v/>
      </c>
      <c r="I2078" s="10" t="str">
        <f>IF('KCC input'!K2079=0,"",'KCC input'!K2079)</f>
        <v>A1</v>
      </c>
      <c r="J2078" s="10" t="str">
        <f>IF('KCC input'!L2079=0,"",'KCC input'!L2079)</f>
        <v>ZKC032</v>
      </c>
      <c r="K2078" s="10" t="str">
        <f>IF('KCC input'!M2079=0,"",'KCC input'!M2079)</f>
        <v>Z015</v>
      </c>
      <c r="L2078" s="12"/>
    </row>
    <row r="2079" spans="1:12" s="4" customFormat="1" x14ac:dyDescent="0.25">
      <c r="A2079" s="10" t="str">
        <f>IF(LEFT('KCC input'!A2080,2)="ZA",'KCC input'!A2080,"")</f>
        <v/>
      </c>
      <c r="B2079" s="10" t="str">
        <f>IF(LEFT('KCC input'!C2080,2)="ZA",'KCC input'!C2080,"")</f>
        <v/>
      </c>
      <c r="C2079" s="10" t="str">
        <f>IF(LEFT('KCC input'!E2080,2)="ZA",'KCC input'!E2080,"")</f>
        <v/>
      </c>
      <c r="D2079" s="10" t="str">
        <f>IF(LEFT('KCC input'!G2080,2)="ZA",'KCC input'!G2080,"")</f>
        <v>ZA_02098</v>
      </c>
      <c r="E2079" s="10" t="str">
        <f>IF('KCC input'!H2080=0,"",'KCC input'!H2080)</f>
        <v>Klantgegevens</v>
      </c>
      <c r="F2079" s="10" t="str">
        <f>IF('KCC input'!H2080=0,"",'KCC input'!H2080)</f>
        <v>Klantgegevens</v>
      </c>
      <c r="G2079" s="10" t="str">
        <f t="shared" si="32"/>
        <v>A1ZKC032  Z016</v>
      </c>
      <c r="H2079" s="11" t="str">
        <f>IF('KCC input'!I2080=0,"",'KCC input'!I2080)</f>
        <v/>
      </c>
      <c r="I2079" s="10" t="str">
        <f>IF('KCC input'!K2080=0,"",'KCC input'!K2080)</f>
        <v>A1</v>
      </c>
      <c r="J2079" s="10" t="str">
        <f>IF('KCC input'!L2080=0,"",'KCC input'!L2080)</f>
        <v>ZKC032</v>
      </c>
      <c r="K2079" s="10" t="str">
        <f>IF('KCC input'!M2080=0,"",'KCC input'!M2080)</f>
        <v>Z016</v>
      </c>
      <c r="L2079" s="12"/>
    </row>
    <row r="2080" spans="1:12" s="4" customFormat="1" x14ac:dyDescent="0.25">
      <c r="A2080" s="10" t="str">
        <f>IF(LEFT('KCC input'!A2081,2)="ZA",'KCC input'!A2081,"")</f>
        <v/>
      </c>
      <c r="B2080" s="10" t="str">
        <f>IF(LEFT('KCC input'!C2081,2)="ZA",'KCC input'!C2081,"")</f>
        <v/>
      </c>
      <c r="C2080" s="10" t="str">
        <f>IF(LEFT('KCC input'!E2081,2)="ZA",'KCC input'!E2081,"")</f>
        <v/>
      </c>
      <c r="D2080" s="10" t="str">
        <f>IF(LEFT('KCC input'!G2081,2)="ZA",'KCC input'!G2081,"")</f>
        <v>ZA_02099</v>
      </c>
      <c r="E2080" s="10" t="str">
        <f>IF('KCC input'!H2081=0,"",'KCC input'!H2081)</f>
        <v>Opzeggen abonnement</v>
      </c>
      <c r="F2080" s="10" t="str">
        <f>IF('KCC input'!H2081=0,"",'KCC input'!H2081)</f>
        <v>Opzeggen abonnement</v>
      </c>
      <c r="G2080" s="10" t="str">
        <f t="shared" si="32"/>
        <v>A1ZKC032  Z017</v>
      </c>
      <c r="H2080" s="11" t="str">
        <f>IF('KCC input'!I2081=0,"",'KCC input'!I2081)</f>
        <v/>
      </c>
      <c r="I2080" s="10" t="str">
        <f>IF('KCC input'!K2081=0,"",'KCC input'!K2081)</f>
        <v>A1</v>
      </c>
      <c r="J2080" s="10" t="str">
        <f>IF('KCC input'!L2081=0,"",'KCC input'!L2081)</f>
        <v>ZKC032</v>
      </c>
      <c r="K2080" s="10" t="str">
        <f>IF('KCC input'!M2081=0,"",'KCC input'!M2081)</f>
        <v>Z017</v>
      </c>
      <c r="L2080" s="12"/>
    </row>
    <row r="2081" spans="1:12" s="4" customFormat="1" x14ac:dyDescent="0.25">
      <c r="A2081" s="10" t="str">
        <f>IF(LEFT('KCC input'!A2082,2)="ZA",'KCC input'!A2082,"")</f>
        <v/>
      </c>
      <c r="B2081" s="10" t="str">
        <f>IF(LEFT('KCC input'!C2082,2)="ZA",'KCC input'!C2082,"")</f>
        <v/>
      </c>
      <c r="C2081" s="10" t="str">
        <f>IF(LEFT('KCC input'!E2082,2)="ZA",'KCC input'!E2082,"")</f>
        <v>ZA_02100</v>
      </c>
      <c r="D2081" s="10" t="str">
        <f>IF(LEFT('KCC input'!G2082,2)="ZA",'KCC input'!G2082,"")</f>
        <v/>
      </c>
      <c r="E2081" s="10" t="str">
        <f>IF('KCC input'!H2082=0,"",'KCC input'!H2082)</f>
        <v>Ik heb een klacht</v>
      </c>
      <c r="F2081" s="10" t="str">
        <f>IF('KCC input'!H2082=0,"",'KCC input'!H2082)</f>
        <v>Ik heb een klacht</v>
      </c>
      <c r="G2081" s="10" t="str">
        <f t="shared" si="32"/>
        <v>A1ZKC032  Z018</v>
      </c>
      <c r="H2081" s="11" t="str">
        <f>IF('KCC input'!I2082=0,"",'KCC input'!I2082)</f>
        <v/>
      </c>
      <c r="I2081" s="10" t="str">
        <f>IF('KCC input'!K2082=0,"",'KCC input'!K2082)</f>
        <v>A1</v>
      </c>
      <c r="J2081" s="10" t="str">
        <f>IF('KCC input'!L2082=0,"",'KCC input'!L2082)</f>
        <v>ZKC032</v>
      </c>
      <c r="K2081" s="10" t="str">
        <f>IF('KCC input'!M2082=0,"",'KCC input'!M2082)</f>
        <v>Z018</v>
      </c>
      <c r="L2081" s="12"/>
    </row>
    <row r="2082" spans="1:12" s="4" customFormat="1" x14ac:dyDescent="0.25">
      <c r="A2082" s="10" t="str">
        <f>IF(LEFT('KCC input'!A2083,2)="ZA",'KCC input'!A2083,"")</f>
        <v/>
      </c>
      <c r="B2082" s="10" t="str">
        <f>IF(LEFT('KCC input'!C2083,2)="ZA",'KCC input'!C2083,"")</f>
        <v/>
      </c>
      <c r="C2082" s="10" t="str">
        <f>IF(LEFT('KCC input'!E2083,2)="ZA",'KCC input'!E2083,"")</f>
        <v/>
      </c>
      <c r="D2082" s="10" t="str">
        <f>IF(LEFT('KCC input'!G2083,2)="ZA",'KCC input'!G2083,"")</f>
        <v>ZA_02101</v>
      </c>
      <c r="E2082" s="10" t="str">
        <f>IF('KCC input'!H2083=0,"",'KCC input'!H2083)</f>
        <v>Product</v>
      </c>
      <c r="F2082" s="10" t="str">
        <f>IF('KCC input'!H2083=0,"",'KCC input'!H2083)</f>
        <v>Product</v>
      </c>
      <c r="G2082" s="10" t="str">
        <f t="shared" si="32"/>
        <v>A1ZKC032  Z019</v>
      </c>
      <c r="H2082" s="11" t="str">
        <f>IF('KCC input'!I2083=0,"",'KCC input'!I2083)</f>
        <v/>
      </c>
      <c r="I2082" s="10" t="str">
        <f>IF('KCC input'!K2083=0,"",'KCC input'!K2083)</f>
        <v>A1</v>
      </c>
      <c r="J2082" s="10" t="str">
        <f>IF('KCC input'!L2083=0,"",'KCC input'!L2083)</f>
        <v>ZKC032</v>
      </c>
      <c r="K2082" s="10" t="str">
        <f>IF('KCC input'!M2083=0,"",'KCC input'!M2083)</f>
        <v>Z019</v>
      </c>
      <c r="L2082" s="12"/>
    </row>
    <row r="2083" spans="1:12" s="4" customFormat="1" x14ac:dyDescent="0.25">
      <c r="A2083" s="10" t="str">
        <f>IF(LEFT('KCC input'!A2084,2)="ZA",'KCC input'!A2084,"")</f>
        <v/>
      </c>
      <c r="B2083" s="10" t="str">
        <f>IF(LEFT('KCC input'!C2084,2)="ZA",'KCC input'!C2084,"")</f>
        <v/>
      </c>
      <c r="C2083" s="10" t="str">
        <f>IF(LEFT('KCC input'!E2084,2)="ZA",'KCC input'!E2084,"")</f>
        <v/>
      </c>
      <c r="D2083" s="10" t="str">
        <f>IF(LEFT('KCC input'!G2084,2)="ZA",'KCC input'!G2084,"")</f>
        <v>ZA_02102</v>
      </c>
      <c r="E2083" s="10" t="str">
        <f>IF('KCC input'!H2084=0,"",'KCC input'!H2084)</f>
        <v>Tarief</v>
      </c>
      <c r="F2083" s="10" t="str">
        <f>IF('KCC input'!H2084=0,"",'KCC input'!H2084)</f>
        <v>Tarief</v>
      </c>
      <c r="G2083" s="10" t="str">
        <f t="shared" si="32"/>
        <v>A1ZKC032  Z020</v>
      </c>
      <c r="H2083" s="11" t="str">
        <f>IF('KCC input'!I2084=0,"",'KCC input'!I2084)</f>
        <v/>
      </c>
      <c r="I2083" s="10" t="str">
        <f>IF('KCC input'!K2084=0,"",'KCC input'!K2084)</f>
        <v>A1</v>
      </c>
      <c r="J2083" s="10" t="str">
        <f>IF('KCC input'!L2084=0,"",'KCC input'!L2084)</f>
        <v>ZKC032</v>
      </c>
      <c r="K2083" s="10" t="str">
        <f>IF('KCC input'!M2084=0,"",'KCC input'!M2084)</f>
        <v>Z020</v>
      </c>
      <c r="L2083" s="12"/>
    </row>
    <row r="2084" spans="1:12" s="4" customFormat="1" x14ac:dyDescent="0.25">
      <c r="A2084" s="10" t="str">
        <f>IF(LEFT('KCC input'!A2085,2)="ZA",'KCC input'!A2085,"")</f>
        <v/>
      </c>
      <c r="B2084" s="10" t="str">
        <f>IF(LEFT('KCC input'!C2085,2)="ZA",'KCC input'!C2085,"")</f>
        <v/>
      </c>
      <c r="C2084" s="10" t="str">
        <f>IF(LEFT('KCC input'!E2085,2)="ZA",'KCC input'!E2085,"")</f>
        <v>ZA_02103</v>
      </c>
      <c r="D2084" s="10" t="str">
        <f>IF(LEFT('KCC input'!G2085,2)="ZA",'KCC input'!G2085,"")</f>
        <v/>
      </c>
      <c r="E2084" s="10" t="str">
        <f>IF('KCC input'!H2085=0,"",'KCC input'!H2085)</f>
        <v>Mailing</v>
      </c>
      <c r="F2084" s="10" t="str">
        <f>IF('KCC input'!H2085=0,"",'KCC input'!H2085)</f>
        <v>Mailing</v>
      </c>
      <c r="G2084" s="10" t="str">
        <f t="shared" si="32"/>
        <v>A1ZKC032  Z021</v>
      </c>
      <c r="H2084" s="11" t="str">
        <f>IF('KCC input'!I2085=0,"",'KCC input'!I2085)</f>
        <v/>
      </c>
      <c r="I2084" s="10" t="str">
        <f>IF('KCC input'!K2085=0,"",'KCC input'!K2085)</f>
        <v>A1</v>
      </c>
      <c r="J2084" s="10" t="str">
        <f>IF('KCC input'!L2085=0,"",'KCC input'!L2085)</f>
        <v>ZKC032</v>
      </c>
      <c r="K2084" s="10" t="str">
        <f>IF('KCC input'!M2085=0,"",'KCC input'!M2085)</f>
        <v>Z021</v>
      </c>
      <c r="L2084" s="12"/>
    </row>
    <row r="2085" spans="1:12" s="4" customFormat="1" x14ac:dyDescent="0.25">
      <c r="A2085" s="10" t="str">
        <f>IF(LEFT('KCC input'!A2086,2)="ZA",'KCC input'!A2086,"")</f>
        <v/>
      </c>
      <c r="B2085" s="10" t="str">
        <f>IF(LEFT('KCC input'!C2086,2)="ZA",'KCC input'!C2086,"")</f>
        <v/>
      </c>
      <c r="C2085" s="10" t="str">
        <f>IF(LEFT('KCC input'!E2086,2)="ZA",'KCC input'!E2086,"")</f>
        <v/>
      </c>
      <c r="D2085" s="10" t="str">
        <f>IF(LEFT('KCC input'!G2086,2)="ZA",'KCC input'!G2086,"")</f>
        <v>ZA_02104</v>
      </c>
      <c r="E2085" s="10" t="str">
        <f>IF('KCC input'!H2086=0,"",'KCC input'!H2086)</f>
        <v>Verzending</v>
      </c>
      <c r="F2085" s="10" t="str">
        <f>IF('KCC input'!H2086=0,"",'KCC input'!H2086)</f>
        <v>Verzending</v>
      </c>
      <c r="G2085" s="10" t="str">
        <f t="shared" si="32"/>
        <v>A1ZKC032  Z022</v>
      </c>
      <c r="H2085" s="11" t="str">
        <f>IF('KCC input'!I2086=0,"",'KCC input'!I2086)</f>
        <v/>
      </c>
      <c r="I2085" s="10" t="str">
        <f>IF('KCC input'!K2086=0,"",'KCC input'!K2086)</f>
        <v>A1</v>
      </c>
      <c r="J2085" s="10" t="str">
        <f>IF('KCC input'!L2086=0,"",'KCC input'!L2086)</f>
        <v>ZKC032</v>
      </c>
      <c r="K2085" s="10" t="str">
        <f>IF('KCC input'!M2086=0,"",'KCC input'!M2086)</f>
        <v>Z022</v>
      </c>
      <c r="L2085" s="12"/>
    </row>
    <row r="2086" spans="1:12" s="4" customFormat="1" x14ac:dyDescent="0.25">
      <c r="A2086" s="10" t="str">
        <f>IF(LEFT('KCC input'!A2087,2)="ZA",'KCC input'!A2087,"")</f>
        <v/>
      </c>
      <c r="B2086" s="10" t="str">
        <f>IF(LEFT('KCC input'!C2087,2)="ZA",'KCC input'!C2087,"")</f>
        <v/>
      </c>
      <c r="C2086" s="10" t="str">
        <f>IF(LEFT('KCC input'!E2087,2)="ZA",'KCC input'!E2087,"")</f>
        <v/>
      </c>
      <c r="D2086" s="10" t="str">
        <f>IF(LEFT('KCC input'!G2087,2)="ZA",'KCC input'!G2087,"")</f>
        <v>ZA_02105</v>
      </c>
      <c r="E2086" s="10" t="str">
        <f>IF('KCC input'!H2087=0,"",'KCC input'!H2087)</f>
        <v>Inhoud</v>
      </c>
      <c r="F2086" s="10" t="str">
        <f>IF('KCC input'!H2087=0,"",'KCC input'!H2087)</f>
        <v>Inhoud</v>
      </c>
      <c r="G2086" s="10" t="str">
        <f t="shared" si="32"/>
        <v>A1ZKC032  Z023</v>
      </c>
      <c r="H2086" s="11" t="str">
        <f>IF('KCC input'!I2087=0,"",'KCC input'!I2087)</f>
        <v/>
      </c>
      <c r="I2086" s="10" t="str">
        <f>IF('KCC input'!K2087=0,"",'KCC input'!K2087)</f>
        <v>A1</v>
      </c>
      <c r="J2086" s="10" t="str">
        <f>IF('KCC input'!L2087=0,"",'KCC input'!L2087)</f>
        <v>ZKC032</v>
      </c>
      <c r="K2086" s="10" t="str">
        <f>IF('KCC input'!M2087=0,"",'KCC input'!M2087)</f>
        <v>Z023</v>
      </c>
      <c r="L2086" s="12"/>
    </row>
    <row r="2087" spans="1:12" s="4" customFormat="1" x14ac:dyDescent="0.25">
      <c r="A2087" s="10" t="str">
        <f>IF(LEFT('KCC input'!A2088,2)="ZA",'KCC input'!A2088,"")</f>
        <v/>
      </c>
      <c r="B2087" s="10" t="str">
        <f>IF(LEFT('KCC input'!C2088,2)="ZA",'KCC input'!C2088,"")</f>
        <v>ZA_02106</v>
      </c>
      <c r="C2087" s="10" t="str">
        <f>IF(LEFT('KCC input'!E2088,2)="ZA",'KCC input'!E2088,"")</f>
        <v/>
      </c>
      <c r="D2087" s="10" t="str">
        <f>IF(LEFT('KCC input'!G2088,2)="ZA",'KCC input'!G2088,"")</f>
        <v/>
      </c>
      <c r="E2087" s="10" t="str">
        <f>IF('KCC input'!H2088=0,"",'KCC input'!H2088)</f>
        <v>Bestellen</v>
      </c>
      <c r="F2087" s="10" t="str">
        <f>IF('KCC input'!H2088=0,"",'KCC input'!H2088)</f>
        <v>Bestellen</v>
      </c>
      <c r="G2087" s="10" t="str">
        <f t="shared" si="32"/>
        <v>A1ZKC032  Z024</v>
      </c>
      <c r="H2087" s="11" t="str">
        <f>IF('KCC input'!I2088=0,"",'KCC input'!I2088)</f>
        <v/>
      </c>
      <c r="I2087" s="10" t="str">
        <f>IF('KCC input'!K2088=0,"",'KCC input'!K2088)</f>
        <v>A1</v>
      </c>
      <c r="J2087" s="10" t="str">
        <f>IF('KCC input'!L2088=0,"",'KCC input'!L2088)</f>
        <v>ZKC032</v>
      </c>
      <c r="K2087" s="10" t="str">
        <f>IF('KCC input'!M2088=0,"",'KCC input'!M2088)</f>
        <v>Z024</v>
      </c>
      <c r="L2087" s="12"/>
    </row>
    <row r="2088" spans="1:12" s="4" customFormat="1" x14ac:dyDescent="0.25">
      <c r="A2088" s="10" t="str">
        <f>IF(LEFT('KCC input'!A2089,2)="ZA",'KCC input'!A2089,"")</f>
        <v/>
      </c>
      <c r="B2088" s="10" t="str">
        <f>IF(LEFT('KCC input'!C2089,2)="ZA",'KCC input'!C2089,"")</f>
        <v/>
      </c>
      <c r="C2088" s="10" t="str">
        <f>IF(LEFT('KCC input'!E2089,2)="ZA",'KCC input'!E2089,"")</f>
        <v>ZA_02107</v>
      </c>
      <c r="D2088" s="10" t="str">
        <f>IF(LEFT('KCC input'!G2089,2)="ZA",'KCC input'!G2089,"")</f>
        <v/>
      </c>
      <c r="E2088" s="10" t="str">
        <f>IF('KCC input'!H2089=0,"",'KCC input'!H2089)</f>
        <v>Ik wil me aanmelden voor</v>
      </c>
      <c r="F2088" s="10" t="str">
        <f>IF('KCC input'!H2089=0,"",'KCC input'!H2089)</f>
        <v>Ik wil me aanmelden voor</v>
      </c>
      <c r="G2088" s="10" t="str">
        <f t="shared" si="32"/>
        <v>A1ZKC032  Z025</v>
      </c>
      <c r="H2088" s="11" t="str">
        <f>IF('KCC input'!I2089=0,"",'KCC input'!I2089)</f>
        <v/>
      </c>
      <c r="I2088" s="10" t="str">
        <f>IF('KCC input'!K2089=0,"",'KCC input'!K2089)</f>
        <v>A1</v>
      </c>
      <c r="J2088" s="10" t="str">
        <f>IF('KCC input'!L2089=0,"",'KCC input'!L2089)</f>
        <v>ZKC032</v>
      </c>
      <c r="K2088" s="10" t="str">
        <f>IF('KCC input'!M2089=0,"",'KCC input'!M2089)</f>
        <v>Z025</v>
      </c>
      <c r="L2088" s="12"/>
    </row>
    <row r="2089" spans="1:12" s="4" customFormat="1" x14ac:dyDescent="0.25">
      <c r="A2089" s="10" t="str">
        <f>IF(LEFT('KCC input'!A2090,2)="ZA",'KCC input'!A2090,"")</f>
        <v/>
      </c>
      <c r="B2089" s="10" t="str">
        <f>IF(LEFT('KCC input'!C2090,2)="ZA",'KCC input'!C2090,"")</f>
        <v/>
      </c>
      <c r="C2089" s="10" t="str">
        <f>IF(LEFT('KCC input'!E2090,2)="ZA",'KCC input'!E2090,"")</f>
        <v/>
      </c>
      <c r="D2089" s="10" t="str">
        <f>IF(LEFT('KCC input'!G2090,2)="ZA",'KCC input'!G2090,"")</f>
        <v>ZA_02108</v>
      </c>
      <c r="E2089" s="10" t="str">
        <f>IF('KCC input'!H2090=0,"",'KCC input'!H2090)</f>
        <v>Bijeenkomsten</v>
      </c>
      <c r="F2089" s="10" t="str">
        <f>IF('KCC input'!H2090=0,"",'KCC input'!H2090)</f>
        <v>Bijeenkomsten</v>
      </c>
      <c r="G2089" s="10" t="str">
        <f t="shared" si="32"/>
        <v>A1ZKC032  Z026</v>
      </c>
      <c r="H2089" s="11" t="str">
        <f>IF('KCC input'!I2090=0,"",'KCC input'!I2090)</f>
        <v/>
      </c>
      <c r="I2089" s="10" t="str">
        <f>IF('KCC input'!K2090=0,"",'KCC input'!K2090)</f>
        <v>A1</v>
      </c>
      <c r="J2089" s="10" t="str">
        <f>IF('KCC input'!L2090=0,"",'KCC input'!L2090)</f>
        <v>ZKC032</v>
      </c>
      <c r="K2089" s="10" t="str">
        <f>IF('KCC input'!M2090=0,"",'KCC input'!M2090)</f>
        <v>Z026</v>
      </c>
      <c r="L2089" s="12"/>
    </row>
    <row r="2090" spans="1:12" s="4" customFormat="1" x14ac:dyDescent="0.25">
      <c r="A2090" s="10" t="str">
        <f>IF(LEFT('KCC input'!A2091,2)="ZA",'KCC input'!A2091,"")</f>
        <v/>
      </c>
      <c r="B2090" s="10" t="str">
        <f>IF(LEFT('KCC input'!C2091,2)="ZA",'KCC input'!C2091,"")</f>
        <v/>
      </c>
      <c r="C2090" s="10" t="str">
        <f>IF(LEFT('KCC input'!E2091,2)="ZA",'KCC input'!E2091,"")</f>
        <v/>
      </c>
      <c r="D2090" s="10" t="str">
        <f>IF(LEFT('KCC input'!G2091,2)="ZA",'KCC input'!G2091,"")</f>
        <v>ZA_02109</v>
      </c>
      <c r="E2090" s="10" t="str">
        <f>IF('KCC input'!H2091=0,"",'KCC input'!H2091)</f>
        <v>Nieuwsbrief</v>
      </c>
      <c r="F2090" s="10" t="str">
        <f>IF('KCC input'!H2091=0,"",'KCC input'!H2091)</f>
        <v>Nieuwsbrief</v>
      </c>
      <c r="G2090" s="10" t="str">
        <f t="shared" si="32"/>
        <v>A1ZKC032  Z027</v>
      </c>
      <c r="H2090" s="11" t="str">
        <f>IF('KCC input'!I2091=0,"",'KCC input'!I2091)</f>
        <v/>
      </c>
      <c r="I2090" s="10" t="str">
        <f>IF('KCC input'!K2091=0,"",'KCC input'!K2091)</f>
        <v>A1</v>
      </c>
      <c r="J2090" s="10" t="str">
        <f>IF('KCC input'!L2091=0,"",'KCC input'!L2091)</f>
        <v>ZKC032</v>
      </c>
      <c r="K2090" s="10" t="str">
        <f>IF('KCC input'!M2091=0,"",'KCC input'!M2091)</f>
        <v>Z027</v>
      </c>
      <c r="L2090" s="12"/>
    </row>
    <row r="2091" spans="1:12" s="4" customFormat="1" x14ac:dyDescent="0.25">
      <c r="A2091" s="10" t="str">
        <f>IF(LEFT('KCC input'!A2092,2)="ZA",'KCC input'!A2092,"")</f>
        <v/>
      </c>
      <c r="B2091" s="10" t="str">
        <f>IF(LEFT('KCC input'!C2092,2)="ZA",'KCC input'!C2092,"")</f>
        <v/>
      </c>
      <c r="C2091" s="10" t="str">
        <f>IF(LEFT('KCC input'!E2092,2)="ZA",'KCC input'!E2092,"")</f>
        <v>ZA_02149</v>
      </c>
      <c r="D2091" s="10" t="str">
        <f>IF(LEFT('KCC input'!G2092,2)="ZA",'KCC input'!G2092,"")</f>
        <v/>
      </c>
      <c r="E2091" s="10" t="str">
        <f>IF('KCC input'!H2092=0,"",'KCC input'!H2092)</f>
        <v>Ik wil me afmelden voor</v>
      </c>
      <c r="F2091" s="10" t="str">
        <f>IF('KCC input'!H2092=0,"",'KCC input'!H2092)</f>
        <v>Ik wil me afmelden voor</v>
      </c>
      <c r="G2091" s="10" t="str">
        <f t="shared" si="32"/>
        <v>A1ZKC032  Z030</v>
      </c>
      <c r="H2091" s="11" t="str">
        <f>IF('KCC input'!I2092=0,"",'KCC input'!I2092)</f>
        <v/>
      </c>
      <c r="I2091" s="10" t="str">
        <f>IF('KCC input'!K2092=0,"",'KCC input'!K2092)</f>
        <v>A1</v>
      </c>
      <c r="J2091" s="10" t="str">
        <f>IF('KCC input'!L2092=0,"",'KCC input'!L2092)</f>
        <v>ZKC032</v>
      </c>
      <c r="K2091" s="10" t="str">
        <f>IF('KCC input'!M2092=0,"",'KCC input'!M2092)</f>
        <v>Z030</v>
      </c>
      <c r="L2091" s="12"/>
    </row>
    <row r="2092" spans="1:12" s="4" customFormat="1" x14ac:dyDescent="0.25">
      <c r="A2092" s="10" t="str">
        <f>IF(LEFT('KCC input'!A2093,2)="ZA",'KCC input'!A2093,"")</f>
        <v/>
      </c>
      <c r="B2092" s="10" t="str">
        <f>IF(LEFT('KCC input'!C2093,2)="ZA",'KCC input'!C2093,"")</f>
        <v/>
      </c>
      <c r="C2092" s="10" t="str">
        <f>IF(LEFT('KCC input'!E2093,2)="ZA",'KCC input'!E2093,"")</f>
        <v/>
      </c>
      <c r="D2092" s="10" t="str">
        <f>IF(LEFT('KCC input'!G2093,2)="ZA",'KCC input'!G2093,"")</f>
        <v>ZA_02110</v>
      </c>
      <c r="E2092" s="10" t="str">
        <f>IF('KCC input'!H2093=0,"",'KCC input'!H2093)</f>
        <v>Bijeenkomsten</v>
      </c>
      <c r="F2092" s="10" t="str">
        <f>IF('KCC input'!H2093=0,"",'KCC input'!H2093)</f>
        <v>Bijeenkomsten</v>
      </c>
      <c r="G2092" s="10" t="str">
        <f t="shared" si="32"/>
        <v>A1ZKC032  Z028</v>
      </c>
      <c r="H2092" s="11" t="str">
        <f>IF('KCC input'!I2093=0,"",'KCC input'!I2093)</f>
        <v/>
      </c>
      <c r="I2092" s="10" t="str">
        <f>IF('KCC input'!K2093=0,"",'KCC input'!K2093)</f>
        <v>A1</v>
      </c>
      <c r="J2092" s="10" t="str">
        <f>IF('KCC input'!L2093=0,"",'KCC input'!L2093)</f>
        <v>ZKC032</v>
      </c>
      <c r="K2092" s="10" t="str">
        <f>IF('KCC input'!M2093=0,"",'KCC input'!M2093)</f>
        <v>Z028</v>
      </c>
      <c r="L2092" s="12"/>
    </row>
    <row r="2093" spans="1:12" s="4" customFormat="1" x14ac:dyDescent="0.25">
      <c r="A2093" s="10" t="str">
        <f>IF(LEFT('KCC input'!A2094,2)="ZA",'KCC input'!A2094,"")</f>
        <v/>
      </c>
      <c r="B2093" s="10" t="str">
        <f>IF(LEFT('KCC input'!C2094,2)="ZA",'KCC input'!C2094,"")</f>
        <v/>
      </c>
      <c r="C2093" s="10" t="str">
        <f>IF(LEFT('KCC input'!E2094,2)="ZA",'KCC input'!E2094,"")</f>
        <v/>
      </c>
      <c r="D2093" s="10" t="str">
        <f>IF(LEFT('KCC input'!G2094,2)="ZA",'KCC input'!G2094,"")</f>
        <v>ZA_02111</v>
      </c>
      <c r="E2093" s="10" t="str">
        <f>IF('KCC input'!H2094=0,"",'KCC input'!H2094)</f>
        <v>Nieuwsbrief</v>
      </c>
      <c r="F2093" s="10" t="str">
        <f>IF('KCC input'!H2094=0,"",'KCC input'!H2094)</f>
        <v>Nieuwsbrief</v>
      </c>
      <c r="G2093" s="10" t="str">
        <f t="shared" si="32"/>
        <v>A1ZKC032  Z029</v>
      </c>
      <c r="H2093" s="11" t="str">
        <f>IF('KCC input'!I2094=0,"",'KCC input'!I2094)</f>
        <v/>
      </c>
      <c r="I2093" s="10" t="str">
        <f>IF('KCC input'!K2094=0,"",'KCC input'!K2094)</f>
        <v>A1</v>
      </c>
      <c r="J2093" s="10" t="str">
        <f>IF('KCC input'!L2094=0,"",'KCC input'!L2094)</f>
        <v>ZKC032</v>
      </c>
      <c r="K2093" s="10" t="str">
        <f>IF('KCC input'!M2094=0,"",'KCC input'!M2094)</f>
        <v>Z029</v>
      </c>
      <c r="L2093" s="12"/>
    </row>
    <row r="2094" spans="1:12" s="4" customFormat="1" x14ac:dyDescent="0.25">
      <c r="A2094" s="10" t="str">
        <f>IF(LEFT('KCC input'!A2095,2)="ZA",'KCC input'!A2095,"")</f>
        <v>ZA_02112</v>
      </c>
      <c r="B2094" s="10" t="str">
        <f>IF(LEFT('KCC input'!C2095,2)="ZA",'KCC input'!C2095,"")</f>
        <v/>
      </c>
      <c r="C2094" s="10" t="str">
        <f>IF(LEFT('KCC input'!E2095,2)="ZA",'KCC input'!E2095,"")</f>
        <v/>
      </c>
      <c r="D2094" s="10" t="str">
        <f>IF(LEFT('KCC input'!G2095,2)="ZA",'KCC input'!G2095,"")</f>
        <v/>
      </c>
      <c r="E2094" s="10" t="str">
        <f>IF('KCC input'!H2095=0,"",'KCC input'!H2095)</f>
        <v>Haal Centraal</v>
      </c>
      <c r="F2094" s="10" t="str">
        <f>IF('KCC input'!H2095=0,"",'KCC input'!H2095)</f>
        <v>Haal Centraal</v>
      </c>
      <c r="G2094" s="10" t="str">
        <f t="shared" si="32"/>
        <v>A1ZKC033  Z001</v>
      </c>
      <c r="H2094" s="11" t="str">
        <f>IF('KCC input'!I2095=0,"",'KCC input'!I2095)</f>
        <v>0021</v>
      </c>
      <c r="I2094" s="10" t="str">
        <f>IF('KCC input'!K2095=0,"",'KCC input'!K2095)</f>
        <v>A1</v>
      </c>
      <c r="J2094" s="10" t="str">
        <f>IF('KCC input'!L2095=0,"",'KCC input'!L2095)</f>
        <v>ZKC033</v>
      </c>
      <c r="K2094" s="10" t="str">
        <f>IF('KCC input'!M2095=0,"",'KCC input'!M2095)</f>
        <v>Z001</v>
      </c>
      <c r="L2094" s="12"/>
    </row>
    <row r="2095" spans="1:12" s="4" customFormat="1" x14ac:dyDescent="0.25">
      <c r="A2095" s="10" t="str">
        <f>IF(LEFT('KCC input'!A2096,2)="ZA",'KCC input'!A2096,"")</f>
        <v/>
      </c>
      <c r="B2095" s="10" t="str">
        <f>IF(LEFT('KCC input'!C2096,2)="ZA",'KCC input'!C2096,"")</f>
        <v>ZA_02113</v>
      </c>
      <c r="C2095" s="10" t="str">
        <f>IF(LEFT('KCC input'!E2096,2)="ZA",'KCC input'!E2096,"")</f>
        <v/>
      </c>
      <c r="D2095" s="10" t="str">
        <f>IF(LEFT('KCC input'!G2096,2)="ZA",'KCC input'!G2096,"")</f>
        <v/>
      </c>
      <c r="E2095" s="10" t="str">
        <f>IF('KCC input'!H2096=0,"",'KCC input'!H2096)</f>
        <v>Gebruiken</v>
      </c>
      <c r="F2095" s="10" t="str">
        <f>IF('KCC input'!H2096=0,"",'KCC input'!H2096)</f>
        <v>Gebruiken</v>
      </c>
      <c r="G2095" s="10" t="str">
        <f t="shared" si="32"/>
        <v>A1ZKC033  Z002</v>
      </c>
      <c r="H2095" s="11" t="str">
        <f>IF('KCC input'!I2096=0,"",'KCC input'!I2096)</f>
        <v/>
      </c>
      <c r="I2095" s="10" t="str">
        <f>IF('KCC input'!K2096=0,"",'KCC input'!K2096)</f>
        <v>A1</v>
      </c>
      <c r="J2095" s="10" t="str">
        <f>IF('KCC input'!L2096=0,"",'KCC input'!L2096)</f>
        <v>ZKC033</v>
      </c>
      <c r="K2095" s="10" t="str">
        <f>IF('KCC input'!M2096=0,"",'KCC input'!M2096)</f>
        <v>Z002</v>
      </c>
      <c r="L2095" s="12"/>
    </row>
    <row r="2096" spans="1:12" s="4" customFormat="1" x14ac:dyDescent="0.25">
      <c r="A2096" s="10" t="str">
        <f>IF(LEFT('KCC input'!A2097,2)="ZA",'KCC input'!A2097,"")</f>
        <v/>
      </c>
      <c r="B2096" s="10" t="str">
        <f>IF(LEFT('KCC input'!C2097,2)="ZA",'KCC input'!C2097,"")</f>
        <v/>
      </c>
      <c r="C2096" s="10" t="str">
        <f>IF(LEFT('KCC input'!E2097,2)="ZA",'KCC input'!E2097,"")</f>
        <v>ZA_02114</v>
      </c>
      <c r="D2096" s="10" t="str">
        <f>IF(LEFT('KCC input'!G2097,2)="ZA",'KCC input'!G2097,"")</f>
        <v/>
      </c>
      <c r="E2096" s="10" t="str">
        <f>IF('KCC input'!H2097=0,"",'KCC input'!H2097)</f>
        <v>Ik heb een vraag</v>
      </c>
      <c r="F2096" s="10" t="str">
        <f>IF('KCC input'!H2097=0,"",'KCC input'!H2097)</f>
        <v>Ik heb een vraag</v>
      </c>
      <c r="G2096" s="10" t="str">
        <f t="shared" si="32"/>
        <v>A1ZKC033  Z003</v>
      </c>
      <c r="H2096" s="11" t="str">
        <f>IF('KCC input'!I2097=0,"",'KCC input'!I2097)</f>
        <v/>
      </c>
      <c r="I2096" s="10" t="str">
        <f>IF('KCC input'!K2097=0,"",'KCC input'!K2097)</f>
        <v>A1</v>
      </c>
      <c r="J2096" s="10" t="str">
        <f>IF('KCC input'!L2097=0,"",'KCC input'!L2097)</f>
        <v>ZKC033</v>
      </c>
      <c r="K2096" s="10" t="str">
        <f>IF('KCC input'!M2097=0,"",'KCC input'!M2097)</f>
        <v>Z003</v>
      </c>
      <c r="L2096" s="12"/>
    </row>
    <row r="2097" spans="1:12" s="4" customFormat="1" x14ac:dyDescent="0.25">
      <c r="A2097" s="10" t="str">
        <f>IF(LEFT('KCC input'!A2098,2)="ZA",'KCC input'!A2098,"")</f>
        <v/>
      </c>
      <c r="B2097" s="10" t="str">
        <f>IF(LEFT('KCC input'!C2098,2)="ZA",'KCC input'!C2098,"")</f>
        <v/>
      </c>
      <c r="C2097" s="10" t="str">
        <f>IF(LEFT('KCC input'!E2098,2)="ZA",'KCC input'!E2098,"")</f>
        <v/>
      </c>
      <c r="D2097" s="10" t="str">
        <f>IF(LEFT('KCC input'!G2098,2)="ZA",'KCC input'!G2098,"")</f>
        <v>ZA_02115</v>
      </c>
      <c r="E2097" s="10" t="str">
        <f>IF('KCC input'!H2098=0,"",'KCC input'!H2098)</f>
        <v>Aanmelding API key</v>
      </c>
      <c r="F2097" s="10" t="str">
        <f>IF('KCC input'!H2098=0,"",'KCC input'!H2098)</f>
        <v>Aanmelding API key</v>
      </c>
      <c r="G2097" s="10" t="str">
        <f t="shared" si="32"/>
        <v>A1ZKC033  Z004</v>
      </c>
      <c r="H2097" s="11" t="str">
        <f>IF('KCC input'!I2098=0,"",'KCC input'!I2098)</f>
        <v/>
      </c>
      <c r="I2097" s="10" t="str">
        <f>IF('KCC input'!K2098=0,"",'KCC input'!K2098)</f>
        <v>A1</v>
      </c>
      <c r="J2097" s="10" t="str">
        <f>IF('KCC input'!L2098=0,"",'KCC input'!L2098)</f>
        <v>ZKC033</v>
      </c>
      <c r="K2097" s="10" t="str">
        <f>IF('KCC input'!M2098=0,"",'KCC input'!M2098)</f>
        <v>Z004</v>
      </c>
      <c r="L2097" s="12"/>
    </row>
    <row r="2098" spans="1:12" s="4" customFormat="1" x14ac:dyDescent="0.25">
      <c r="A2098" s="10" t="str">
        <f>IF(LEFT('KCC input'!A2099,2)="ZA",'KCC input'!A2099,"")</f>
        <v/>
      </c>
      <c r="B2098" s="10" t="str">
        <f>IF(LEFT('KCC input'!C2099,2)="ZA",'KCC input'!C2099,"")</f>
        <v/>
      </c>
      <c r="C2098" s="10" t="str">
        <f>IF(LEFT('KCC input'!E2099,2)="ZA",'KCC input'!E2099,"")</f>
        <v/>
      </c>
      <c r="D2098" s="10" t="str">
        <f>IF(LEFT('KCC input'!G2099,2)="ZA",'KCC input'!G2099,"")</f>
        <v>ZA_02116</v>
      </c>
      <c r="E2098" s="10" t="str">
        <f>IF('KCC input'!H2099=0,"",'KCC input'!H2099)</f>
        <v>API</v>
      </c>
      <c r="F2098" s="10" t="str">
        <f>IF('KCC input'!H2099=0,"",'KCC input'!H2099)</f>
        <v>API</v>
      </c>
      <c r="G2098" s="10" t="str">
        <f t="shared" si="32"/>
        <v>A1ZKC033  Z005</v>
      </c>
      <c r="H2098" s="11" t="str">
        <f>IF('KCC input'!I2099=0,"",'KCC input'!I2099)</f>
        <v/>
      </c>
      <c r="I2098" s="10" t="str">
        <f>IF('KCC input'!K2099=0,"",'KCC input'!K2099)</f>
        <v>A1</v>
      </c>
      <c r="J2098" s="10" t="str">
        <f>IF('KCC input'!L2099=0,"",'KCC input'!L2099)</f>
        <v>ZKC033</v>
      </c>
      <c r="K2098" s="10" t="str">
        <f>IF('KCC input'!M2099=0,"",'KCC input'!M2099)</f>
        <v>Z005</v>
      </c>
      <c r="L2098" s="12"/>
    </row>
    <row r="2099" spans="1:12" s="4" customFormat="1" x14ac:dyDescent="0.25">
      <c r="A2099" s="10" t="str">
        <f>IF(LEFT('KCC input'!A2100,2)="ZA",'KCC input'!A2100,"")</f>
        <v/>
      </c>
      <c r="B2099" s="10" t="str">
        <f>IF(LEFT('KCC input'!C2100,2)="ZA",'KCC input'!C2100,"")</f>
        <v/>
      </c>
      <c r="C2099" s="10" t="str">
        <f>IF(LEFT('KCC input'!E2100,2)="ZA",'KCC input'!E2100,"")</f>
        <v/>
      </c>
      <c r="D2099" s="10" t="str">
        <f>IF(LEFT('KCC input'!G2100,2)="ZA",'KCC input'!G2100,"")</f>
        <v>ZA_02117</v>
      </c>
      <c r="E2099" s="10" t="str">
        <f>IF('KCC input'!H2100=0,"",'KCC input'!H2100)</f>
        <v>Inhoud product/data</v>
      </c>
      <c r="F2099" s="10" t="str">
        <f>IF('KCC input'!H2100=0,"",'KCC input'!H2100)</f>
        <v>Inhoud product/data</v>
      </c>
      <c r="G2099" s="10" t="str">
        <f t="shared" si="32"/>
        <v>A1ZKC033  Z006</v>
      </c>
      <c r="H2099" s="11" t="str">
        <f>IF('KCC input'!I2100=0,"",'KCC input'!I2100)</f>
        <v/>
      </c>
      <c r="I2099" s="10" t="str">
        <f>IF('KCC input'!K2100=0,"",'KCC input'!K2100)</f>
        <v>A1</v>
      </c>
      <c r="J2099" s="10" t="str">
        <f>IF('KCC input'!L2100=0,"",'KCC input'!L2100)</f>
        <v>ZKC033</v>
      </c>
      <c r="K2099" s="10" t="str">
        <f>IF('KCC input'!M2100=0,"",'KCC input'!M2100)</f>
        <v>Z006</v>
      </c>
      <c r="L2099" s="12"/>
    </row>
    <row r="2100" spans="1:12" s="4" customFormat="1" x14ac:dyDescent="0.25">
      <c r="A2100" s="10" t="str">
        <f>IF(LEFT('KCC input'!A2101,2)="ZA",'KCC input'!A2101,"")</f>
        <v/>
      </c>
      <c r="B2100" s="10" t="str">
        <f>IF(LEFT('KCC input'!C2101,2)="ZA",'KCC input'!C2101,"")</f>
        <v/>
      </c>
      <c r="C2100" s="10" t="str">
        <f>IF(LEFT('KCC input'!E2101,2)="ZA",'KCC input'!E2101,"")</f>
        <v/>
      </c>
      <c r="D2100" s="10" t="str">
        <f>IF(LEFT('KCC input'!G2101,2)="ZA",'KCC input'!G2101,"")</f>
        <v>ZA_02118</v>
      </c>
      <c r="E2100" s="10" t="str">
        <f>IF('KCC input'!H2101=0,"",'KCC input'!H2101)</f>
        <v>Tarief</v>
      </c>
      <c r="F2100" s="10" t="str">
        <f>IF('KCC input'!H2101=0,"",'KCC input'!H2101)</f>
        <v>Tarief</v>
      </c>
      <c r="G2100" s="10" t="str">
        <f t="shared" si="32"/>
        <v>A1ZKC033  Z007</v>
      </c>
      <c r="H2100" s="11" t="str">
        <f>IF('KCC input'!I2101=0,"",'KCC input'!I2101)</f>
        <v/>
      </c>
      <c r="I2100" s="10" t="str">
        <f>IF('KCC input'!K2101=0,"",'KCC input'!K2101)</f>
        <v>A1</v>
      </c>
      <c r="J2100" s="10" t="str">
        <f>IF('KCC input'!L2101=0,"",'KCC input'!L2101)</f>
        <v>ZKC033</v>
      </c>
      <c r="K2100" s="10" t="str">
        <f>IF('KCC input'!M2101=0,"",'KCC input'!M2101)</f>
        <v>Z007</v>
      </c>
      <c r="L2100" s="12"/>
    </row>
    <row r="2101" spans="1:12" s="4" customFormat="1" x14ac:dyDescent="0.25">
      <c r="A2101" s="10" t="str">
        <f>IF(LEFT('KCC input'!A2102,2)="ZA",'KCC input'!A2102,"")</f>
        <v/>
      </c>
      <c r="B2101" s="10" t="str">
        <f>IF(LEFT('KCC input'!C2102,2)="ZA",'KCC input'!C2102,"")</f>
        <v/>
      </c>
      <c r="C2101" s="10" t="str">
        <f>IF(LEFT('KCC input'!E2102,2)="ZA",'KCC input'!E2102,"")</f>
        <v>ZA_02119</v>
      </c>
      <c r="D2101" s="10" t="str">
        <f>IF(LEFT('KCC input'!G2102,2)="ZA",'KCC input'!G2102,"")</f>
        <v/>
      </c>
      <c r="E2101" s="10" t="str">
        <f>IF('KCC input'!H2102=0,"",'KCC input'!H2102)</f>
        <v>Ik heb een verstoring</v>
      </c>
      <c r="F2101" s="10" t="str">
        <f>IF('KCC input'!H2102=0,"",'KCC input'!H2102)</f>
        <v>Ik heb een verstoring</v>
      </c>
      <c r="G2101" s="10" t="str">
        <f t="shared" si="32"/>
        <v>A1ZKC033  Z008</v>
      </c>
      <c r="H2101" s="11" t="str">
        <f>IF('KCC input'!I2102=0,"",'KCC input'!I2102)</f>
        <v/>
      </c>
      <c r="I2101" s="10" t="str">
        <f>IF('KCC input'!K2102=0,"",'KCC input'!K2102)</f>
        <v>A1</v>
      </c>
      <c r="J2101" s="10" t="str">
        <f>IF('KCC input'!L2102=0,"",'KCC input'!L2102)</f>
        <v>ZKC033</v>
      </c>
      <c r="K2101" s="10" t="str">
        <f>IF('KCC input'!M2102=0,"",'KCC input'!M2102)</f>
        <v>Z008</v>
      </c>
      <c r="L2101" s="12"/>
    </row>
    <row r="2102" spans="1:12" s="4" customFormat="1" x14ac:dyDescent="0.25">
      <c r="A2102" s="10" t="str">
        <f>IF(LEFT('KCC input'!A2103,2)="ZA",'KCC input'!A2103,"")</f>
        <v/>
      </c>
      <c r="B2102" s="10" t="str">
        <f>IF(LEFT('KCC input'!C2103,2)="ZA",'KCC input'!C2103,"")</f>
        <v/>
      </c>
      <c r="C2102" s="10" t="str">
        <f>IF(LEFT('KCC input'!E2103,2)="ZA",'KCC input'!E2103,"")</f>
        <v/>
      </c>
      <c r="D2102" s="10" t="str">
        <f>IF(LEFT('KCC input'!G2103,2)="ZA",'KCC input'!G2103,"")</f>
        <v>ZA_02120</v>
      </c>
      <c r="E2102" s="10" t="str">
        <f>IF('KCC input'!H2103=0,"",'KCC input'!H2103)</f>
        <v>API</v>
      </c>
      <c r="F2102" s="10" t="str">
        <f>IF('KCC input'!H2103=0,"",'KCC input'!H2103)</f>
        <v>API</v>
      </c>
      <c r="G2102" s="10" t="str">
        <f t="shared" si="32"/>
        <v>A1ZKC033  Z009</v>
      </c>
      <c r="H2102" s="11" t="str">
        <f>IF('KCC input'!I2103=0,"",'KCC input'!I2103)</f>
        <v/>
      </c>
      <c r="I2102" s="10" t="str">
        <f>IF('KCC input'!K2103=0,"",'KCC input'!K2103)</f>
        <v>A1</v>
      </c>
      <c r="J2102" s="10" t="str">
        <f>IF('KCC input'!L2103=0,"",'KCC input'!L2103)</f>
        <v>ZKC033</v>
      </c>
      <c r="K2102" s="10" t="str">
        <f>IF('KCC input'!M2103=0,"",'KCC input'!M2103)</f>
        <v>Z009</v>
      </c>
      <c r="L2102" s="12"/>
    </row>
    <row r="2103" spans="1:12" s="4" customFormat="1" x14ac:dyDescent="0.25">
      <c r="A2103" s="10" t="str">
        <f>IF(LEFT('KCC input'!A2104,2)="ZA",'KCC input'!A2104,"")</f>
        <v/>
      </c>
      <c r="B2103" s="10" t="str">
        <f>IF(LEFT('KCC input'!C2104,2)="ZA",'KCC input'!C2104,"")</f>
        <v/>
      </c>
      <c r="C2103" s="10" t="str">
        <f>IF(LEFT('KCC input'!E2104,2)="ZA",'KCC input'!E2104,"")</f>
        <v/>
      </c>
      <c r="D2103" s="10" t="str">
        <f>IF(LEFT('KCC input'!G2104,2)="ZA",'KCC input'!G2104,"")</f>
        <v>ZA_02121</v>
      </c>
      <c r="E2103" s="10" t="str">
        <f>IF('KCC input'!H2104=0,"",'KCC input'!H2104)</f>
        <v>Inhoud product/data</v>
      </c>
      <c r="F2103" s="10" t="str">
        <f>IF('KCC input'!H2104=0,"",'KCC input'!H2104)</f>
        <v>Inhoud product/data</v>
      </c>
      <c r="G2103" s="10" t="str">
        <f t="shared" si="32"/>
        <v>A1ZKC033  Z010</v>
      </c>
      <c r="H2103" s="11" t="str">
        <f>IF('KCC input'!I2104=0,"",'KCC input'!I2104)</f>
        <v/>
      </c>
      <c r="I2103" s="10" t="str">
        <f>IF('KCC input'!K2104=0,"",'KCC input'!K2104)</f>
        <v>A1</v>
      </c>
      <c r="J2103" s="10" t="str">
        <f>IF('KCC input'!L2104=0,"",'KCC input'!L2104)</f>
        <v>ZKC033</v>
      </c>
      <c r="K2103" s="10" t="str">
        <f>IF('KCC input'!M2104=0,"",'KCC input'!M2104)</f>
        <v>Z010</v>
      </c>
      <c r="L2103" s="12"/>
    </row>
    <row r="2104" spans="1:12" s="4" customFormat="1" x14ac:dyDescent="0.25">
      <c r="A2104" s="10" t="str">
        <f>IF(LEFT('KCC input'!A2105,2)="ZA",'KCC input'!A2105,"")</f>
        <v/>
      </c>
      <c r="B2104" s="10" t="str">
        <f>IF(LEFT('KCC input'!C2105,2)="ZA",'KCC input'!C2105,"")</f>
        <v/>
      </c>
      <c r="C2104" s="10" t="str">
        <f>IF(LEFT('KCC input'!E2105,2)="ZA",'KCC input'!E2105,"")</f>
        <v>ZA_02122</v>
      </c>
      <c r="D2104" s="10" t="str">
        <f>IF(LEFT('KCC input'!G2105,2)="ZA",'KCC input'!G2105,"")</f>
        <v/>
      </c>
      <c r="E2104" s="10" t="str">
        <f>IF('KCC input'!H2105=0,"",'KCC input'!H2105)</f>
        <v>Kadaster heeft een verstoring</v>
      </c>
      <c r="F2104" s="10" t="str">
        <f>IF('KCC input'!H2105=0,"",'KCC input'!H2105)</f>
        <v>Kadaster heeft een verstoring</v>
      </c>
      <c r="G2104" s="10" t="str">
        <f t="shared" si="32"/>
        <v>A1ZKC033  Z011</v>
      </c>
      <c r="H2104" s="11" t="str">
        <f>IF('KCC input'!I2105=0,"",'KCC input'!I2105)</f>
        <v/>
      </c>
      <c r="I2104" s="10" t="str">
        <f>IF('KCC input'!K2105=0,"",'KCC input'!K2105)</f>
        <v>A1</v>
      </c>
      <c r="J2104" s="10" t="str">
        <f>IF('KCC input'!L2105=0,"",'KCC input'!L2105)</f>
        <v>ZKC033</v>
      </c>
      <c r="K2104" s="10" t="str">
        <f>IF('KCC input'!M2105=0,"",'KCC input'!M2105)</f>
        <v>Z011</v>
      </c>
      <c r="L2104" s="12"/>
    </row>
    <row r="2105" spans="1:12" s="4" customFormat="1" x14ac:dyDescent="0.25">
      <c r="A2105" s="10" t="str">
        <f>IF(LEFT('KCC input'!A2106,2)="ZA",'KCC input'!A2106,"")</f>
        <v/>
      </c>
      <c r="B2105" s="10" t="str">
        <f>IF(LEFT('KCC input'!C2106,2)="ZA",'KCC input'!C2106,"")</f>
        <v/>
      </c>
      <c r="C2105" s="10" t="str">
        <f>IF(LEFT('KCC input'!E2106,2)="ZA",'KCC input'!E2106,"")</f>
        <v/>
      </c>
      <c r="D2105" s="10" t="str">
        <f>IF(LEFT('KCC input'!G2106,2)="ZA",'KCC input'!G2106,"")</f>
        <v>ZA_02123</v>
      </c>
      <c r="E2105" s="10" t="str">
        <f>IF('KCC input'!H2106=0,"",'KCC input'!H2106)</f>
        <v>Storing algemeen</v>
      </c>
      <c r="F2105" s="10" t="str">
        <f>IF('KCC input'!H2106=0,"",'KCC input'!H2106)</f>
        <v>Storing algemeen</v>
      </c>
      <c r="G2105" s="10" t="str">
        <f t="shared" si="32"/>
        <v>A1ZKC033  Z012</v>
      </c>
      <c r="H2105" s="11" t="str">
        <f>IF('KCC input'!I2106=0,"",'KCC input'!I2106)</f>
        <v/>
      </c>
      <c r="I2105" s="10" t="str">
        <f>IF('KCC input'!K2106=0,"",'KCC input'!K2106)</f>
        <v>A1</v>
      </c>
      <c r="J2105" s="10" t="str">
        <f>IF('KCC input'!L2106=0,"",'KCC input'!L2106)</f>
        <v>ZKC033</v>
      </c>
      <c r="K2105" s="10" t="str">
        <f>IF('KCC input'!M2106=0,"",'KCC input'!M2106)</f>
        <v>Z012</v>
      </c>
      <c r="L2105" s="12"/>
    </row>
    <row r="2106" spans="1:12" s="4" customFormat="1" x14ac:dyDescent="0.25">
      <c r="A2106" s="10" t="str">
        <f>IF(LEFT('KCC input'!A2107,2)="ZA",'KCC input'!A2107,"")</f>
        <v/>
      </c>
      <c r="B2106" s="10" t="str">
        <f>IF(LEFT('KCC input'!C2107,2)="ZA",'KCC input'!C2107,"")</f>
        <v/>
      </c>
      <c r="C2106" s="10" t="str">
        <f>IF(LEFT('KCC input'!E2107,2)="ZA",'KCC input'!E2107,"")</f>
        <v>ZA_02124</v>
      </c>
      <c r="D2106" s="10" t="str">
        <f>IF(LEFT('KCC input'!G2107,2)="ZA",'KCC input'!G2107,"")</f>
        <v/>
      </c>
      <c r="E2106" s="10" t="str">
        <f>IF('KCC input'!H2107=0,"",'KCC input'!H2107)</f>
        <v>Ik zou graag in de toekomst willen</v>
      </c>
      <c r="F2106" s="10" t="str">
        <f>IF('KCC input'!H2107=0,"",'KCC input'!H2107)</f>
        <v>Ik zou graag in de toekomst willen</v>
      </c>
      <c r="G2106" s="10" t="str">
        <f t="shared" si="32"/>
        <v>A1ZKC033  Z013</v>
      </c>
      <c r="H2106" s="11" t="str">
        <f>IF('KCC input'!I2107=0,"",'KCC input'!I2107)</f>
        <v/>
      </c>
      <c r="I2106" s="10" t="str">
        <f>IF('KCC input'!K2107=0,"",'KCC input'!K2107)</f>
        <v>A1</v>
      </c>
      <c r="J2106" s="10" t="str">
        <f>IF('KCC input'!L2107=0,"",'KCC input'!L2107)</f>
        <v>ZKC033</v>
      </c>
      <c r="K2106" s="10" t="str">
        <f>IF('KCC input'!M2107=0,"",'KCC input'!M2107)</f>
        <v>Z013</v>
      </c>
      <c r="L2106" s="12"/>
    </row>
    <row r="2107" spans="1:12" s="4" customFormat="1" x14ac:dyDescent="0.25">
      <c r="A2107" s="10" t="str">
        <f>IF(LEFT('KCC input'!A2108,2)="ZA",'KCC input'!A2108,"")</f>
        <v/>
      </c>
      <c r="B2107" s="10" t="str">
        <f>IF(LEFT('KCC input'!C2108,2)="ZA",'KCC input'!C2108,"")</f>
        <v/>
      </c>
      <c r="C2107" s="10" t="str">
        <f>IF(LEFT('KCC input'!E2108,2)="ZA",'KCC input'!E2108,"")</f>
        <v/>
      </c>
      <c r="D2107" s="10" t="str">
        <f>IF(LEFT('KCC input'!G2108,2)="ZA",'KCC input'!G2108,"")</f>
        <v>ZA_02125</v>
      </c>
      <c r="E2107" s="10" t="str">
        <f>IF('KCC input'!H2108=0,"",'KCC input'!H2108)</f>
        <v>API</v>
      </c>
      <c r="F2107" s="10" t="str">
        <f>IF('KCC input'!H2108=0,"",'KCC input'!H2108)</f>
        <v>API</v>
      </c>
      <c r="G2107" s="10" t="str">
        <f t="shared" si="32"/>
        <v>A1ZKC033  Z014</v>
      </c>
      <c r="H2107" s="11" t="str">
        <f>IF('KCC input'!I2108=0,"",'KCC input'!I2108)</f>
        <v/>
      </c>
      <c r="I2107" s="10" t="str">
        <f>IF('KCC input'!K2108=0,"",'KCC input'!K2108)</f>
        <v>A1</v>
      </c>
      <c r="J2107" s="10" t="str">
        <f>IF('KCC input'!L2108=0,"",'KCC input'!L2108)</f>
        <v>ZKC033</v>
      </c>
      <c r="K2107" s="10" t="str">
        <f>IF('KCC input'!M2108=0,"",'KCC input'!M2108)</f>
        <v>Z014</v>
      </c>
      <c r="L2107" s="12"/>
    </row>
    <row r="2108" spans="1:12" s="4" customFormat="1" x14ac:dyDescent="0.25">
      <c r="A2108" s="10" t="str">
        <f>IF(LEFT('KCC input'!A2109,2)="ZA",'KCC input'!A2109,"")</f>
        <v/>
      </c>
      <c r="B2108" s="10" t="str">
        <f>IF(LEFT('KCC input'!C2109,2)="ZA",'KCC input'!C2109,"")</f>
        <v/>
      </c>
      <c r="C2108" s="10" t="str">
        <f>IF(LEFT('KCC input'!E2109,2)="ZA",'KCC input'!E2109,"")</f>
        <v/>
      </c>
      <c r="D2108" s="10" t="str">
        <f>IF(LEFT('KCC input'!G2109,2)="ZA",'KCC input'!G2109,"")</f>
        <v>ZA_02126</v>
      </c>
      <c r="E2108" s="10" t="str">
        <f>IF('KCC input'!H2109=0,"",'KCC input'!H2109)</f>
        <v>Inhoud product/data</v>
      </c>
      <c r="F2108" s="10" t="str">
        <f>IF('KCC input'!H2109=0,"",'KCC input'!H2109)</f>
        <v>Inhoud product/data</v>
      </c>
      <c r="G2108" s="10" t="str">
        <f t="shared" si="32"/>
        <v>A1ZKC033  Z015</v>
      </c>
      <c r="H2108" s="11" t="str">
        <f>IF('KCC input'!I2109=0,"",'KCC input'!I2109)</f>
        <v/>
      </c>
      <c r="I2108" s="10" t="str">
        <f>IF('KCC input'!K2109=0,"",'KCC input'!K2109)</f>
        <v>A1</v>
      </c>
      <c r="J2108" s="10" t="str">
        <f>IF('KCC input'!L2109=0,"",'KCC input'!L2109)</f>
        <v>ZKC033</v>
      </c>
      <c r="K2108" s="10" t="str">
        <f>IF('KCC input'!M2109=0,"",'KCC input'!M2109)</f>
        <v>Z015</v>
      </c>
      <c r="L2108" s="12"/>
    </row>
    <row r="2109" spans="1:12" s="4" customFormat="1" x14ac:dyDescent="0.25">
      <c r="A2109" s="10" t="str">
        <f>IF(LEFT('KCC input'!A2110,2)="ZA",'KCC input'!A2110,"")</f>
        <v/>
      </c>
      <c r="B2109" s="10" t="str">
        <f>IF(LEFT('KCC input'!C2110,2)="ZA",'KCC input'!C2110,"")</f>
        <v/>
      </c>
      <c r="C2109" s="10" t="str">
        <f>IF(LEFT('KCC input'!E2110,2)="ZA",'KCC input'!E2110,"")</f>
        <v>ZA_02127</v>
      </c>
      <c r="D2109" s="10" t="str">
        <f>IF(LEFT('KCC input'!G2110,2)="ZA",'KCC input'!G2110,"")</f>
        <v/>
      </c>
      <c r="E2109" s="10" t="str">
        <f>IF('KCC input'!H2110=0,"",'KCC input'!H2110)</f>
        <v>Ik wil graag wijzigen</v>
      </c>
      <c r="F2109" s="10" t="str">
        <f>IF('KCC input'!H2110=0,"",'KCC input'!H2110)</f>
        <v>Ik wil graag wijzigen</v>
      </c>
      <c r="G2109" s="10" t="str">
        <f t="shared" si="32"/>
        <v>A1ZKC033  Z016</v>
      </c>
      <c r="H2109" s="11" t="str">
        <f>IF('KCC input'!I2110=0,"",'KCC input'!I2110)</f>
        <v/>
      </c>
      <c r="I2109" s="10" t="str">
        <f>IF('KCC input'!K2110=0,"",'KCC input'!K2110)</f>
        <v>A1</v>
      </c>
      <c r="J2109" s="10" t="str">
        <f>IF('KCC input'!L2110=0,"",'KCC input'!L2110)</f>
        <v>ZKC033</v>
      </c>
      <c r="K2109" s="10" t="str">
        <f>IF('KCC input'!M2110=0,"",'KCC input'!M2110)</f>
        <v>Z016</v>
      </c>
      <c r="L2109" s="12"/>
    </row>
    <row r="2110" spans="1:12" s="4" customFormat="1" x14ac:dyDescent="0.25">
      <c r="A2110" s="10" t="str">
        <f>IF(LEFT('KCC input'!A2111,2)="ZA",'KCC input'!A2111,"")</f>
        <v/>
      </c>
      <c r="B2110" s="10" t="str">
        <f>IF(LEFT('KCC input'!C2111,2)="ZA",'KCC input'!C2111,"")</f>
        <v/>
      </c>
      <c r="C2110" s="10" t="str">
        <f>IF(LEFT('KCC input'!E2111,2)="ZA",'KCC input'!E2111,"")</f>
        <v/>
      </c>
      <c r="D2110" s="10" t="str">
        <f>IF(LEFT('KCC input'!G2111,2)="ZA",'KCC input'!G2111,"")</f>
        <v>ZA_02128</v>
      </c>
      <c r="E2110" s="10" t="str">
        <f>IF('KCC input'!H2111=0,"",'KCC input'!H2111)</f>
        <v>Aanmelding API key</v>
      </c>
      <c r="F2110" s="10" t="str">
        <f>IF('KCC input'!H2111=0,"",'KCC input'!H2111)</f>
        <v>Aanmelding API key</v>
      </c>
      <c r="G2110" s="10" t="str">
        <f t="shared" si="32"/>
        <v>A1ZKC033  Z017</v>
      </c>
      <c r="H2110" s="11" t="str">
        <f>IF('KCC input'!I2111=0,"",'KCC input'!I2111)</f>
        <v/>
      </c>
      <c r="I2110" s="10" t="str">
        <f>IF('KCC input'!K2111=0,"",'KCC input'!K2111)</f>
        <v>A1</v>
      </c>
      <c r="J2110" s="10" t="str">
        <f>IF('KCC input'!L2111=0,"",'KCC input'!L2111)</f>
        <v>ZKC033</v>
      </c>
      <c r="K2110" s="10" t="str">
        <f>IF('KCC input'!M2111=0,"",'KCC input'!M2111)</f>
        <v>Z017</v>
      </c>
      <c r="L2110" s="12"/>
    </row>
    <row r="2111" spans="1:12" s="4" customFormat="1" x14ac:dyDescent="0.25">
      <c r="A2111" s="10" t="str">
        <f>IF(LEFT('KCC input'!A2112,2)="ZA",'KCC input'!A2112,"")</f>
        <v/>
      </c>
      <c r="B2111" s="10" t="str">
        <f>IF(LEFT('KCC input'!C2112,2)="ZA",'KCC input'!C2112,"")</f>
        <v/>
      </c>
      <c r="C2111" s="10" t="str">
        <f>IF(LEFT('KCC input'!E2112,2)="ZA",'KCC input'!E2112,"")</f>
        <v/>
      </c>
      <c r="D2111" s="10" t="str">
        <f>IF(LEFT('KCC input'!G2112,2)="ZA",'KCC input'!G2112,"")</f>
        <v>ZA_02129</v>
      </c>
      <c r="E2111" s="10" t="str">
        <f>IF('KCC input'!H2112=0,"",'KCC input'!H2112)</f>
        <v>Klantgegevens</v>
      </c>
      <c r="F2111" s="10" t="str">
        <f>IF('KCC input'!H2112=0,"",'KCC input'!H2112)</f>
        <v>Klantgegevens</v>
      </c>
      <c r="G2111" s="10" t="str">
        <f t="shared" si="32"/>
        <v>A1ZKC033  Z018</v>
      </c>
      <c r="H2111" s="11" t="str">
        <f>IF('KCC input'!I2112=0,"",'KCC input'!I2112)</f>
        <v/>
      </c>
      <c r="I2111" s="10" t="str">
        <f>IF('KCC input'!K2112=0,"",'KCC input'!K2112)</f>
        <v>A1</v>
      </c>
      <c r="J2111" s="10" t="str">
        <f>IF('KCC input'!L2112=0,"",'KCC input'!L2112)</f>
        <v>ZKC033</v>
      </c>
      <c r="K2111" s="10" t="str">
        <f>IF('KCC input'!M2112=0,"",'KCC input'!M2112)</f>
        <v>Z018</v>
      </c>
      <c r="L2111" s="12"/>
    </row>
    <row r="2112" spans="1:12" s="4" customFormat="1" x14ac:dyDescent="0.25">
      <c r="A2112" s="10" t="str">
        <f>IF(LEFT('KCC input'!A2113,2)="ZA",'KCC input'!A2113,"")</f>
        <v/>
      </c>
      <c r="B2112" s="10" t="str">
        <f>IF(LEFT('KCC input'!C2113,2)="ZA",'KCC input'!C2113,"")</f>
        <v/>
      </c>
      <c r="C2112" s="10" t="str">
        <f>IF(LEFT('KCC input'!E2113,2)="ZA",'KCC input'!E2113,"")</f>
        <v/>
      </c>
      <c r="D2112" s="10" t="str">
        <f>IF(LEFT('KCC input'!G2113,2)="ZA",'KCC input'!G2113,"")</f>
        <v>ZA_02130</v>
      </c>
      <c r="E2112" s="10" t="str">
        <f>IF('KCC input'!H2113=0,"",'KCC input'!H2113)</f>
        <v>Opzeggen aanmelding API key</v>
      </c>
      <c r="F2112" s="10" t="str">
        <f>IF('KCC input'!H2113=0,"",'KCC input'!H2113)</f>
        <v>Opzeggen aanmelding API key</v>
      </c>
      <c r="G2112" s="10" t="str">
        <f t="shared" si="32"/>
        <v>A1ZKC033  Z019</v>
      </c>
      <c r="H2112" s="11" t="str">
        <f>IF('KCC input'!I2113=0,"",'KCC input'!I2113)</f>
        <v/>
      </c>
      <c r="I2112" s="10" t="str">
        <f>IF('KCC input'!K2113=0,"",'KCC input'!K2113)</f>
        <v>A1</v>
      </c>
      <c r="J2112" s="10" t="str">
        <f>IF('KCC input'!L2113=0,"",'KCC input'!L2113)</f>
        <v>ZKC033</v>
      </c>
      <c r="K2112" s="10" t="str">
        <f>IF('KCC input'!M2113=0,"",'KCC input'!M2113)</f>
        <v>Z019</v>
      </c>
      <c r="L2112" s="12"/>
    </row>
    <row r="2113" spans="1:12" s="4" customFormat="1" x14ac:dyDescent="0.25">
      <c r="A2113" s="10" t="str">
        <f>IF(LEFT('KCC input'!A2114,2)="ZA",'KCC input'!A2114,"")</f>
        <v/>
      </c>
      <c r="B2113" s="10" t="str">
        <f>IF(LEFT('KCC input'!C2114,2)="ZA",'KCC input'!C2114,"")</f>
        <v/>
      </c>
      <c r="C2113" s="10" t="str">
        <f>IF(LEFT('KCC input'!E2114,2)="ZA",'KCC input'!E2114,"")</f>
        <v>ZA_02131</v>
      </c>
      <c r="D2113" s="10" t="str">
        <f>IF(LEFT('KCC input'!G2114,2)="ZA",'KCC input'!G2114,"")</f>
        <v/>
      </c>
      <c r="E2113" s="10" t="str">
        <f>IF('KCC input'!H2114=0,"",'KCC input'!H2114)</f>
        <v>Ik heb een klacht</v>
      </c>
      <c r="F2113" s="10" t="str">
        <f>IF('KCC input'!H2114=0,"",'KCC input'!H2114)</f>
        <v>Ik heb een klacht</v>
      </c>
      <c r="G2113" s="10" t="str">
        <f t="shared" si="32"/>
        <v>A1ZKC033  Z020</v>
      </c>
      <c r="H2113" s="11" t="str">
        <f>IF('KCC input'!I2114=0,"",'KCC input'!I2114)</f>
        <v/>
      </c>
      <c r="I2113" s="10" t="str">
        <f>IF('KCC input'!K2114=0,"",'KCC input'!K2114)</f>
        <v>A1</v>
      </c>
      <c r="J2113" s="10" t="str">
        <f>IF('KCC input'!L2114=0,"",'KCC input'!L2114)</f>
        <v>ZKC033</v>
      </c>
      <c r="K2113" s="10" t="str">
        <f>IF('KCC input'!M2114=0,"",'KCC input'!M2114)</f>
        <v>Z020</v>
      </c>
      <c r="L2113" s="12"/>
    </row>
    <row r="2114" spans="1:12" s="4" customFormat="1" x14ac:dyDescent="0.25">
      <c r="A2114" s="10" t="str">
        <f>IF(LEFT('KCC input'!A2115,2)="ZA",'KCC input'!A2115,"")</f>
        <v/>
      </c>
      <c r="B2114" s="10" t="str">
        <f>IF(LEFT('KCC input'!C2115,2)="ZA",'KCC input'!C2115,"")</f>
        <v/>
      </c>
      <c r="C2114" s="10" t="str">
        <f>IF(LEFT('KCC input'!E2115,2)="ZA",'KCC input'!E2115,"")</f>
        <v/>
      </c>
      <c r="D2114" s="10" t="str">
        <f>IF(LEFT('KCC input'!G2115,2)="ZA",'KCC input'!G2115,"")</f>
        <v>ZA_02132</v>
      </c>
      <c r="E2114" s="10" t="str">
        <f>IF('KCC input'!H2115=0,"",'KCC input'!H2115)</f>
        <v>Inhoud product/data</v>
      </c>
      <c r="F2114" s="10" t="str">
        <f>IF('KCC input'!H2115=0,"",'KCC input'!H2115)</f>
        <v>Inhoud product/data</v>
      </c>
      <c r="G2114" s="10" t="str">
        <f t="shared" si="32"/>
        <v>A1ZKC033  Z021</v>
      </c>
      <c r="H2114" s="11" t="str">
        <f>IF('KCC input'!I2115=0,"",'KCC input'!I2115)</f>
        <v/>
      </c>
      <c r="I2114" s="10" t="str">
        <f>IF('KCC input'!K2115=0,"",'KCC input'!K2115)</f>
        <v>A1</v>
      </c>
      <c r="J2114" s="10" t="str">
        <f>IF('KCC input'!L2115=0,"",'KCC input'!L2115)</f>
        <v>ZKC033</v>
      </c>
      <c r="K2114" s="10" t="str">
        <f>IF('KCC input'!M2115=0,"",'KCC input'!M2115)</f>
        <v>Z021</v>
      </c>
      <c r="L2114" s="12"/>
    </row>
    <row r="2115" spans="1:12" s="4" customFormat="1" x14ac:dyDescent="0.25">
      <c r="A2115" s="10" t="str">
        <f>IF(LEFT('KCC input'!A2116,2)="ZA",'KCC input'!A2116,"")</f>
        <v/>
      </c>
      <c r="B2115" s="10" t="str">
        <f>IF(LEFT('KCC input'!C2116,2)="ZA",'KCC input'!C2116,"")</f>
        <v/>
      </c>
      <c r="C2115" s="10" t="str">
        <f>IF(LEFT('KCC input'!E2116,2)="ZA",'KCC input'!E2116,"")</f>
        <v/>
      </c>
      <c r="D2115" s="10" t="str">
        <f>IF(LEFT('KCC input'!G2116,2)="ZA",'KCC input'!G2116,"")</f>
        <v>ZA_02133</v>
      </c>
      <c r="E2115" s="10" t="str">
        <f>IF('KCC input'!H2116=0,"",'KCC input'!H2116)</f>
        <v>Tarief</v>
      </c>
      <c r="F2115" s="10" t="str">
        <f>IF('KCC input'!H2116=0,"",'KCC input'!H2116)</f>
        <v>Tarief</v>
      </c>
      <c r="G2115" s="10" t="str">
        <f t="shared" si="32"/>
        <v>A1ZKC033  Z022</v>
      </c>
      <c r="H2115" s="11" t="str">
        <f>IF('KCC input'!I2116=0,"",'KCC input'!I2116)</f>
        <v/>
      </c>
      <c r="I2115" s="10" t="str">
        <f>IF('KCC input'!K2116=0,"",'KCC input'!K2116)</f>
        <v>A1</v>
      </c>
      <c r="J2115" s="10" t="str">
        <f>IF('KCC input'!L2116=0,"",'KCC input'!L2116)</f>
        <v>ZKC033</v>
      </c>
      <c r="K2115" s="10" t="str">
        <f>IF('KCC input'!M2116=0,"",'KCC input'!M2116)</f>
        <v>Z022</v>
      </c>
      <c r="L2115" s="12"/>
    </row>
    <row r="2116" spans="1:12" s="4" customFormat="1" x14ac:dyDescent="0.25">
      <c r="A2116" s="10" t="str">
        <f>IF(LEFT('KCC input'!A2117,2)="ZA",'KCC input'!A2117,"")</f>
        <v/>
      </c>
      <c r="B2116" s="10" t="str">
        <f>IF(LEFT('KCC input'!C2117,2)="ZA",'KCC input'!C2117,"")</f>
        <v/>
      </c>
      <c r="C2116" s="10" t="str">
        <f>IF(LEFT('KCC input'!E2117,2)="ZA",'KCC input'!E2117,"")</f>
        <v/>
      </c>
      <c r="D2116" s="10" t="str">
        <f>IF(LEFT('KCC input'!G2117,2)="ZA",'KCC input'!G2117,"")</f>
        <v>ZA_02134</v>
      </c>
      <c r="E2116" s="10" t="str">
        <f>IF('KCC input'!H2117=0,"",'KCC input'!H2117)</f>
        <v>Overig</v>
      </c>
      <c r="F2116" s="10" t="str">
        <f>IF('KCC input'!H2117=0,"",'KCC input'!H2117)</f>
        <v>Overig</v>
      </c>
      <c r="G2116" s="10" t="str">
        <f t="shared" si="32"/>
        <v>A1ZKC033  Z023</v>
      </c>
      <c r="H2116" s="11" t="str">
        <f>IF('KCC input'!I2117=0,"",'KCC input'!I2117)</f>
        <v/>
      </c>
      <c r="I2116" s="10" t="str">
        <f>IF('KCC input'!K2117=0,"",'KCC input'!K2117)</f>
        <v>A1</v>
      </c>
      <c r="J2116" s="10" t="str">
        <f>IF('KCC input'!L2117=0,"",'KCC input'!L2117)</f>
        <v>ZKC033</v>
      </c>
      <c r="K2116" s="10" t="str">
        <f>IF('KCC input'!M2117=0,"",'KCC input'!M2117)</f>
        <v>Z023</v>
      </c>
      <c r="L2116" s="12"/>
    </row>
    <row r="2117" spans="1:12" s="4" customFormat="1" x14ac:dyDescent="0.25">
      <c r="A2117" s="10" t="str">
        <f>IF(LEFT('KCC input'!A2118,2)="ZA",'KCC input'!A2118,"")</f>
        <v/>
      </c>
      <c r="B2117" s="10" t="str">
        <f>IF(LEFT('KCC input'!C2118,2)="ZA",'KCC input'!C2118,"")</f>
        <v/>
      </c>
      <c r="C2117" s="10" t="str">
        <f>IF(LEFT('KCC input'!E2118,2)="ZA",'KCC input'!E2118,"")</f>
        <v>ZA_02135</v>
      </c>
      <c r="D2117" s="10" t="str">
        <f>IF(LEFT('KCC input'!G2118,2)="ZA",'KCC input'!G2118,"")</f>
        <v/>
      </c>
      <c r="E2117" s="10" t="str">
        <f>IF('KCC input'!H2118=0,"",'KCC input'!H2118)</f>
        <v>Mailing</v>
      </c>
      <c r="F2117" s="10" t="str">
        <f>IF('KCC input'!H2118=0,"",'KCC input'!H2118)</f>
        <v>Mailing</v>
      </c>
      <c r="G2117" s="10" t="str">
        <f t="shared" si="32"/>
        <v>A1ZKC033  Z024</v>
      </c>
      <c r="H2117" s="11" t="str">
        <f>IF('KCC input'!I2118=0,"",'KCC input'!I2118)</f>
        <v/>
      </c>
      <c r="I2117" s="10" t="str">
        <f>IF('KCC input'!K2118=0,"",'KCC input'!K2118)</f>
        <v>A1</v>
      </c>
      <c r="J2117" s="10" t="str">
        <f>IF('KCC input'!L2118=0,"",'KCC input'!L2118)</f>
        <v>ZKC033</v>
      </c>
      <c r="K2117" s="10" t="str">
        <f>IF('KCC input'!M2118=0,"",'KCC input'!M2118)</f>
        <v>Z024</v>
      </c>
      <c r="L2117" s="12"/>
    </row>
    <row r="2118" spans="1:12" s="4" customFormat="1" x14ac:dyDescent="0.25">
      <c r="A2118" s="10" t="str">
        <f>IF(LEFT('KCC input'!A2119,2)="ZA",'KCC input'!A2119,"")</f>
        <v/>
      </c>
      <c r="B2118" s="10" t="str">
        <f>IF(LEFT('KCC input'!C2119,2)="ZA",'KCC input'!C2119,"")</f>
        <v/>
      </c>
      <c r="C2118" s="10" t="str">
        <f>IF(LEFT('KCC input'!E2119,2)="ZA",'KCC input'!E2119,"")</f>
        <v/>
      </c>
      <c r="D2118" s="10" t="str">
        <f>IF(LEFT('KCC input'!G2119,2)="ZA",'KCC input'!G2119,"")</f>
        <v>ZA_02136</v>
      </c>
      <c r="E2118" s="10" t="str">
        <f>IF('KCC input'!H2119=0,"",'KCC input'!H2119)</f>
        <v>Verzending</v>
      </c>
      <c r="F2118" s="10" t="str">
        <f>IF('KCC input'!H2119=0,"",'KCC input'!H2119)</f>
        <v>Verzending</v>
      </c>
      <c r="G2118" s="10" t="str">
        <f t="shared" si="32"/>
        <v>A1ZKC033  Z025</v>
      </c>
      <c r="H2118" s="11" t="str">
        <f>IF('KCC input'!I2119=0,"",'KCC input'!I2119)</f>
        <v/>
      </c>
      <c r="I2118" s="10" t="str">
        <f>IF('KCC input'!K2119=0,"",'KCC input'!K2119)</f>
        <v>A1</v>
      </c>
      <c r="J2118" s="10" t="str">
        <f>IF('KCC input'!L2119=0,"",'KCC input'!L2119)</f>
        <v>ZKC033</v>
      </c>
      <c r="K2118" s="10" t="str">
        <f>IF('KCC input'!M2119=0,"",'KCC input'!M2119)</f>
        <v>Z025</v>
      </c>
      <c r="L2118" s="12"/>
    </row>
    <row r="2119" spans="1:12" s="4" customFormat="1" x14ac:dyDescent="0.25">
      <c r="A2119" s="10" t="str">
        <f>IF(LEFT('KCC input'!A2120,2)="ZA",'KCC input'!A2120,"")</f>
        <v/>
      </c>
      <c r="B2119" s="10" t="str">
        <f>IF(LEFT('KCC input'!C2120,2)="ZA",'KCC input'!C2120,"")</f>
        <v/>
      </c>
      <c r="C2119" s="10" t="str">
        <f>IF(LEFT('KCC input'!E2120,2)="ZA",'KCC input'!E2120,"")</f>
        <v/>
      </c>
      <c r="D2119" s="10" t="str">
        <f>IF(LEFT('KCC input'!G2120,2)="ZA",'KCC input'!G2120,"")</f>
        <v>ZA_02137</v>
      </c>
      <c r="E2119" s="10" t="str">
        <f>IF('KCC input'!H2120=0,"",'KCC input'!H2120)</f>
        <v>Inhoud</v>
      </c>
      <c r="F2119" s="10" t="str">
        <f>IF('KCC input'!H2120=0,"",'KCC input'!H2120)</f>
        <v>Inhoud</v>
      </c>
      <c r="G2119" s="10" t="str">
        <f t="shared" si="32"/>
        <v>A1ZKC033  Z026</v>
      </c>
      <c r="H2119" s="11" t="str">
        <f>IF('KCC input'!I2120=0,"",'KCC input'!I2120)</f>
        <v/>
      </c>
      <c r="I2119" s="10" t="str">
        <f>IF('KCC input'!K2120=0,"",'KCC input'!K2120)</f>
        <v>A1</v>
      </c>
      <c r="J2119" s="10" t="str">
        <f>IF('KCC input'!L2120=0,"",'KCC input'!L2120)</f>
        <v>ZKC033</v>
      </c>
      <c r="K2119" s="10" t="str">
        <f>IF('KCC input'!M2120=0,"",'KCC input'!M2120)</f>
        <v>Z026</v>
      </c>
      <c r="L2119" s="12"/>
    </row>
    <row r="2120" spans="1:12" s="4" customFormat="1" x14ac:dyDescent="0.25">
      <c r="A2120" s="10" t="str">
        <f>IF(LEFT('KCC input'!A2121,2)="ZA",'KCC input'!A2121,"")</f>
        <v/>
      </c>
      <c r="B2120" s="10" t="str">
        <f>IF(LEFT('KCC input'!C2121,2)="ZA",'KCC input'!C2121,"")</f>
        <v>ZA_02138</v>
      </c>
      <c r="C2120" s="10" t="str">
        <f>IF(LEFT('KCC input'!E2121,2)="ZA",'KCC input'!E2121,"")</f>
        <v/>
      </c>
      <c r="D2120" s="10" t="str">
        <f>IF(LEFT('KCC input'!G2121,2)="ZA",'KCC input'!G2121,"")</f>
        <v/>
      </c>
      <c r="E2120" s="10" t="str">
        <f>IF('KCC input'!H2121=0,"",'KCC input'!H2121)</f>
        <v>Bestellen</v>
      </c>
      <c r="F2120" s="10" t="str">
        <f>IF('KCC input'!H2121=0,"",'KCC input'!H2121)</f>
        <v>Bestellen</v>
      </c>
      <c r="G2120" s="10" t="str">
        <f t="shared" si="32"/>
        <v>A1ZKC033  Z027</v>
      </c>
      <c r="H2120" s="11" t="str">
        <f>IF('KCC input'!I2121=0,"",'KCC input'!I2121)</f>
        <v/>
      </c>
      <c r="I2120" s="10" t="str">
        <f>IF('KCC input'!K2121=0,"",'KCC input'!K2121)</f>
        <v>A1</v>
      </c>
      <c r="J2120" s="10" t="str">
        <f>IF('KCC input'!L2121=0,"",'KCC input'!L2121)</f>
        <v>ZKC033</v>
      </c>
      <c r="K2120" s="10" t="str">
        <f>IF('KCC input'!M2121=0,"",'KCC input'!M2121)</f>
        <v>Z027</v>
      </c>
      <c r="L2120" s="12"/>
    </row>
    <row r="2121" spans="1:12" s="4" customFormat="1" x14ac:dyDescent="0.25">
      <c r="A2121" s="10" t="str">
        <f>IF(LEFT('KCC input'!A2122,2)="ZA",'KCC input'!A2122,"")</f>
        <v/>
      </c>
      <c r="B2121" s="10" t="str">
        <f>IF(LEFT('KCC input'!C2122,2)="ZA",'KCC input'!C2122,"")</f>
        <v/>
      </c>
      <c r="C2121" s="10" t="str">
        <f>IF(LEFT('KCC input'!E2122,2)="ZA",'KCC input'!E2122,"")</f>
        <v>ZA_02139</v>
      </c>
      <c r="D2121" s="10" t="str">
        <f>IF(LEFT('KCC input'!G2122,2)="ZA",'KCC input'!G2122,"")</f>
        <v/>
      </c>
      <c r="E2121" s="10" t="str">
        <f>IF('KCC input'!H2122=0,"",'KCC input'!H2122)</f>
        <v>Ik wil me aanmelden voor</v>
      </c>
      <c r="F2121" s="10" t="str">
        <f>IF('KCC input'!H2122=0,"",'KCC input'!H2122)</f>
        <v>Ik wil me aanmelden voor</v>
      </c>
      <c r="G2121" s="10" t="str">
        <f t="shared" si="32"/>
        <v>A1ZKC033  Z028</v>
      </c>
      <c r="H2121" s="11" t="str">
        <f>IF('KCC input'!I2122=0,"",'KCC input'!I2122)</f>
        <v/>
      </c>
      <c r="I2121" s="10" t="str">
        <f>IF('KCC input'!K2122=0,"",'KCC input'!K2122)</f>
        <v>A1</v>
      </c>
      <c r="J2121" s="10" t="str">
        <f>IF('KCC input'!L2122=0,"",'KCC input'!L2122)</f>
        <v>ZKC033</v>
      </c>
      <c r="K2121" s="10" t="str">
        <f>IF('KCC input'!M2122=0,"",'KCC input'!M2122)</f>
        <v>Z028</v>
      </c>
      <c r="L2121" s="12"/>
    </row>
    <row r="2122" spans="1:12" s="4" customFormat="1" x14ac:dyDescent="0.25">
      <c r="A2122" s="10" t="str">
        <f>IF(LEFT('KCC input'!A2123,2)="ZA",'KCC input'!A2123,"")</f>
        <v/>
      </c>
      <c r="B2122" s="10" t="str">
        <f>IF(LEFT('KCC input'!C2123,2)="ZA",'KCC input'!C2123,"")</f>
        <v/>
      </c>
      <c r="C2122" s="10" t="str">
        <f>IF(LEFT('KCC input'!E2123,2)="ZA",'KCC input'!E2123,"")</f>
        <v/>
      </c>
      <c r="D2122" s="10" t="str">
        <f>IF(LEFT('KCC input'!G2123,2)="ZA",'KCC input'!G2123,"")</f>
        <v>ZA_02140</v>
      </c>
      <c r="E2122" s="10" t="str">
        <f>IF('KCC input'!H2123=0,"",'KCC input'!H2123)</f>
        <v>Bijeenkomsten</v>
      </c>
      <c r="F2122" s="10" t="str">
        <f>IF('KCC input'!H2123=0,"",'KCC input'!H2123)</f>
        <v>Bijeenkomsten</v>
      </c>
      <c r="G2122" s="10" t="str">
        <f t="shared" si="32"/>
        <v>A1ZKC033  Z029</v>
      </c>
      <c r="H2122" s="11" t="str">
        <f>IF('KCC input'!I2123=0,"",'KCC input'!I2123)</f>
        <v/>
      </c>
      <c r="I2122" s="10" t="str">
        <f>IF('KCC input'!K2123=0,"",'KCC input'!K2123)</f>
        <v>A1</v>
      </c>
      <c r="J2122" s="10" t="str">
        <f>IF('KCC input'!L2123=0,"",'KCC input'!L2123)</f>
        <v>ZKC033</v>
      </c>
      <c r="K2122" s="10" t="str">
        <f>IF('KCC input'!M2123=0,"",'KCC input'!M2123)</f>
        <v>Z029</v>
      </c>
      <c r="L2122" s="12"/>
    </row>
    <row r="2123" spans="1:12" s="4" customFormat="1" x14ac:dyDescent="0.25">
      <c r="A2123" s="10" t="str">
        <f>IF(LEFT('KCC input'!A2124,2)="ZA",'KCC input'!A2124,"")</f>
        <v/>
      </c>
      <c r="B2123" s="10" t="str">
        <f>IF(LEFT('KCC input'!C2124,2)="ZA",'KCC input'!C2124,"")</f>
        <v/>
      </c>
      <c r="C2123" s="10" t="str">
        <f>IF(LEFT('KCC input'!E2124,2)="ZA",'KCC input'!E2124,"")</f>
        <v/>
      </c>
      <c r="D2123" s="10" t="str">
        <f>IF(LEFT('KCC input'!G2124,2)="ZA",'KCC input'!G2124,"")</f>
        <v>ZA_02141</v>
      </c>
      <c r="E2123" s="10" t="str">
        <f>IF('KCC input'!H2124=0,"",'KCC input'!H2124)</f>
        <v>Nieuwsbrief</v>
      </c>
      <c r="F2123" s="10" t="str">
        <f>IF('KCC input'!H2124=0,"",'KCC input'!H2124)</f>
        <v>Nieuwsbrief</v>
      </c>
      <c r="G2123" s="10" t="str">
        <f t="shared" ref="G2123:G2186" si="33">CONCATENATE(I2123,J2123,REPT(" ",8-LEN(J2123)),K2123)</f>
        <v>A1ZKC033  Z030</v>
      </c>
      <c r="H2123" s="11" t="str">
        <f>IF('KCC input'!I2124=0,"",'KCC input'!I2124)</f>
        <v/>
      </c>
      <c r="I2123" s="10" t="str">
        <f>IF('KCC input'!K2124=0,"",'KCC input'!K2124)</f>
        <v>A1</v>
      </c>
      <c r="J2123" s="10" t="str">
        <f>IF('KCC input'!L2124=0,"",'KCC input'!L2124)</f>
        <v>ZKC033</v>
      </c>
      <c r="K2123" s="10" t="str">
        <f>IF('KCC input'!M2124=0,"",'KCC input'!M2124)</f>
        <v>Z030</v>
      </c>
      <c r="L2123" s="12"/>
    </row>
    <row r="2124" spans="1:12" s="4" customFormat="1" x14ac:dyDescent="0.25">
      <c r="A2124" s="10" t="str">
        <f>IF(LEFT('KCC input'!A2125,2)="ZA",'KCC input'!A2125,"")</f>
        <v/>
      </c>
      <c r="B2124" s="10" t="str">
        <f>IF(LEFT('KCC input'!C2125,2)="ZA",'KCC input'!C2125,"")</f>
        <v/>
      </c>
      <c r="C2124" s="10" t="str">
        <f>IF(LEFT('KCC input'!E2125,2)="ZA",'KCC input'!E2125,"")</f>
        <v>ZA_02142</v>
      </c>
      <c r="D2124" s="10" t="str">
        <f>IF(LEFT('KCC input'!G2125,2)="ZA",'KCC input'!G2125,"")</f>
        <v/>
      </c>
      <c r="E2124" s="10" t="str">
        <f>IF('KCC input'!H2125=0,"",'KCC input'!H2125)</f>
        <v>Ik wil me afmelden voor</v>
      </c>
      <c r="F2124" s="10" t="str">
        <f>IF('KCC input'!H2125=0,"",'KCC input'!H2125)</f>
        <v>Ik wil me afmelden voor</v>
      </c>
      <c r="G2124" s="10" t="str">
        <f t="shared" si="33"/>
        <v>A1ZKC033  Z031</v>
      </c>
      <c r="H2124" s="11" t="str">
        <f>IF('KCC input'!I2125=0,"",'KCC input'!I2125)</f>
        <v/>
      </c>
      <c r="I2124" s="10" t="str">
        <f>IF('KCC input'!K2125=0,"",'KCC input'!K2125)</f>
        <v>A1</v>
      </c>
      <c r="J2124" s="10" t="str">
        <f>IF('KCC input'!L2125=0,"",'KCC input'!L2125)</f>
        <v>ZKC033</v>
      </c>
      <c r="K2124" s="10" t="str">
        <f>IF('KCC input'!M2125=0,"",'KCC input'!M2125)</f>
        <v>Z031</v>
      </c>
      <c r="L2124" s="12"/>
    </row>
    <row r="2125" spans="1:12" s="4" customFormat="1" x14ac:dyDescent="0.25">
      <c r="A2125" s="10" t="str">
        <f>IF(LEFT('KCC input'!A2126,2)="ZA",'KCC input'!A2126,"")</f>
        <v/>
      </c>
      <c r="B2125" s="10" t="str">
        <f>IF(LEFT('KCC input'!C2126,2)="ZA",'KCC input'!C2126,"")</f>
        <v/>
      </c>
      <c r="C2125" s="10" t="str">
        <f>IF(LEFT('KCC input'!E2126,2)="ZA",'KCC input'!E2126,"")</f>
        <v/>
      </c>
      <c r="D2125" s="10" t="str">
        <f>IF(LEFT('KCC input'!G2126,2)="ZA",'KCC input'!G2126,"")</f>
        <v>ZA_02143</v>
      </c>
      <c r="E2125" s="10" t="str">
        <f>IF('KCC input'!H2126=0,"",'KCC input'!H2126)</f>
        <v>Bijeenkomsten</v>
      </c>
      <c r="F2125" s="10" t="str">
        <f>IF('KCC input'!H2126=0,"",'KCC input'!H2126)</f>
        <v>Bijeenkomsten</v>
      </c>
      <c r="G2125" s="10" t="str">
        <f t="shared" si="33"/>
        <v>A1ZKC033  Z032</v>
      </c>
      <c r="H2125" s="11" t="str">
        <f>IF('KCC input'!I2126=0,"",'KCC input'!I2126)</f>
        <v/>
      </c>
      <c r="I2125" s="10" t="str">
        <f>IF('KCC input'!K2126=0,"",'KCC input'!K2126)</f>
        <v>A1</v>
      </c>
      <c r="J2125" s="10" t="str">
        <f>IF('KCC input'!L2126=0,"",'KCC input'!L2126)</f>
        <v>ZKC033</v>
      </c>
      <c r="K2125" s="10" t="str">
        <f>IF('KCC input'!M2126=0,"",'KCC input'!M2126)</f>
        <v>Z032</v>
      </c>
      <c r="L2125" s="12"/>
    </row>
    <row r="2126" spans="1:12" s="4" customFormat="1" x14ac:dyDescent="0.25">
      <c r="A2126" s="10" t="str">
        <f>IF(LEFT('KCC input'!A2127,2)="ZA",'KCC input'!A2127,"")</f>
        <v/>
      </c>
      <c r="B2126" s="10" t="str">
        <f>IF(LEFT('KCC input'!C2127,2)="ZA",'KCC input'!C2127,"")</f>
        <v/>
      </c>
      <c r="C2126" s="10" t="str">
        <f>IF(LEFT('KCC input'!E2127,2)="ZA",'KCC input'!E2127,"")</f>
        <v/>
      </c>
      <c r="D2126" s="10" t="str">
        <f>IF(LEFT('KCC input'!G2127,2)="ZA",'KCC input'!G2127,"")</f>
        <v>ZA_02144</v>
      </c>
      <c r="E2126" s="10" t="str">
        <f>IF('KCC input'!H2127=0,"",'KCC input'!H2127)</f>
        <v>Nieuwsbrief</v>
      </c>
      <c r="F2126" s="10" t="str">
        <f>IF('KCC input'!H2127=0,"",'KCC input'!H2127)</f>
        <v>Nieuwsbrief</v>
      </c>
      <c r="G2126" s="10" t="str">
        <f t="shared" si="33"/>
        <v>A1ZKC033  Z033</v>
      </c>
      <c r="H2126" s="11" t="str">
        <f>IF('KCC input'!I2127=0,"",'KCC input'!I2127)</f>
        <v/>
      </c>
      <c r="I2126" s="10" t="str">
        <f>IF('KCC input'!K2127=0,"",'KCC input'!K2127)</f>
        <v>A1</v>
      </c>
      <c r="J2126" s="10" t="str">
        <f>IF('KCC input'!L2127=0,"",'KCC input'!L2127)</f>
        <v>ZKC033</v>
      </c>
      <c r="K2126" s="10" t="str">
        <f>IF('KCC input'!M2127=0,"",'KCC input'!M2127)</f>
        <v>Z033</v>
      </c>
      <c r="L2126" s="12"/>
    </row>
    <row r="2127" spans="1:12" s="4" customFormat="1" x14ac:dyDescent="0.25">
      <c r="A2127" s="10" t="str">
        <f>IF(LEFT('KCC input'!A2128,2)="ZA",'KCC input'!A2128,"")</f>
        <v>ZA_02145</v>
      </c>
      <c r="B2127" s="10" t="str">
        <f>IF(LEFT('KCC input'!C2128,2)="ZA",'KCC input'!C2128,"")</f>
        <v/>
      </c>
      <c r="C2127" s="10" t="str">
        <f>IF(LEFT('KCC input'!E2128,2)="ZA",'KCC input'!E2128,"")</f>
        <v/>
      </c>
      <c r="D2127" s="10" t="str">
        <f>IF(LEFT('KCC input'!G2128,2)="ZA",'KCC input'!G2128,"")</f>
        <v/>
      </c>
      <c r="E2127" s="10" t="str">
        <f>IF('KCC input'!H2128=0,"",'KCC input'!H2128)</f>
        <v>Bewaarders</v>
      </c>
      <c r="F2127" s="10" t="str">
        <f>IF('KCC input'!H2128=0,"",'KCC input'!H2128)</f>
        <v>Bewaarders</v>
      </c>
      <c r="G2127" s="10" t="str">
        <f t="shared" si="33"/>
        <v>A1ZKC034  Z001</v>
      </c>
      <c r="H2127" s="11" t="str">
        <f>IF('KCC input'!I2128=0,"",'KCC input'!I2128)</f>
        <v>0022</v>
      </c>
      <c r="I2127" s="10" t="str">
        <f>IF('KCC input'!K2128=0,"",'KCC input'!K2128)</f>
        <v>A1</v>
      </c>
      <c r="J2127" s="10" t="str">
        <f>IF('KCC input'!L2128=0,"",'KCC input'!L2128)</f>
        <v>ZKC034</v>
      </c>
      <c r="K2127" s="10" t="str">
        <f>IF('KCC input'!M2128=0,"",'KCC input'!M2128)</f>
        <v>Z001</v>
      </c>
      <c r="L2127" s="12"/>
    </row>
    <row r="2128" spans="1:12" s="4" customFormat="1" x14ac:dyDescent="0.25">
      <c r="A2128" s="10" t="str">
        <f>IF(LEFT('KCC input'!A2129,2)="ZA",'KCC input'!A2129,"")</f>
        <v/>
      </c>
      <c r="B2128" s="10" t="str">
        <f>IF(LEFT('KCC input'!C2129,2)="ZA",'KCC input'!C2129,"")</f>
        <v>ZA_02146</v>
      </c>
      <c r="C2128" s="10" t="str">
        <f>IF(LEFT('KCC input'!E2129,2)="ZA",'KCC input'!E2129,"")</f>
        <v/>
      </c>
      <c r="D2128" s="10" t="str">
        <f>IF(LEFT('KCC input'!G2129,2)="ZA",'KCC input'!G2129,"")</f>
        <v/>
      </c>
      <c r="E2128" s="10" t="str">
        <f>IF('KCC input'!H2129=0,"",'KCC input'!H2129)</f>
        <v>/</v>
      </c>
      <c r="F2128" s="10" t="str">
        <f>IF('KCC input'!H2129=0,"",'KCC input'!H2129)</f>
        <v>/</v>
      </c>
      <c r="G2128" s="10" t="str">
        <f t="shared" si="33"/>
        <v>A1ZKC034  Z002</v>
      </c>
      <c r="H2128" s="11" t="str">
        <f>IF('KCC input'!I2129=0,"",'KCC input'!I2129)</f>
        <v/>
      </c>
      <c r="I2128" s="10" t="str">
        <f>IF('KCC input'!K2129=0,"",'KCC input'!K2129)</f>
        <v>A1</v>
      </c>
      <c r="J2128" s="10" t="str">
        <f>IF('KCC input'!L2129=0,"",'KCC input'!L2129)</f>
        <v>ZKC034</v>
      </c>
      <c r="K2128" s="10" t="str">
        <f>IF('KCC input'!M2129=0,"",'KCC input'!M2129)</f>
        <v>Z002</v>
      </c>
      <c r="L2128" s="12"/>
    </row>
    <row r="2129" spans="1:12" s="4" customFormat="1" x14ac:dyDescent="0.25">
      <c r="A2129" s="10" t="str">
        <f>IF(LEFT('KCC input'!A2130,2)="ZA",'KCC input'!A2130,"")</f>
        <v/>
      </c>
      <c r="B2129" s="10" t="str">
        <f>IF(LEFT('KCC input'!C2130,2)="ZA",'KCC input'!C2130,"")</f>
        <v/>
      </c>
      <c r="C2129" s="10" t="str">
        <f>IF(LEFT('KCC input'!E2130,2)="ZA",'KCC input'!E2130,"")</f>
        <v>ZA_02147</v>
      </c>
      <c r="D2129" s="10" t="str">
        <f>IF(LEFT('KCC input'!G2130,2)="ZA",'KCC input'!G2130,"")</f>
        <v/>
      </c>
      <c r="E2129" s="10" t="str">
        <f>IF('KCC input'!H2130=0,"",'KCC input'!H2130)</f>
        <v>/</v>
      </c>
      <c r="F2129" s="10" t="str">
        <f>IF('KCC input'!H2130=0,"",'KCC input'!H2130)</f>
        <v>/</v>
      </c>
      <c r="G2129" s="10" t="str">
        <f t="shared" si="33"/>
        <v>A1ZKC034  Z003</v>
      </c>
      <c r="H2129" s="11" t="str">
        <f>IF('KCC input'!I2130=0,"",'KCC input'!I2130)</f>
        <v/>
      </c>
      <c r="I2129" s="10" t="str">
        <f>IF('KCC input'!K2130=0,"",'KCC input'!K2130)</f>
        <v>A1</v>
      </c>
      <c r="J2129" s="10" t="str">
        <f>IF('KCC input'!L2130=0,"",'KCC input'!L2130)</f>
        <v>ZKC034</v>
      </c>
      <c r="K2129" s="10" t="str">
        <f>IF('KCC input'!M2130=0,"",'KCC input'!M2130)</f>
        <v>Z003</v>
      </c>
      <c r="L2129" s="12"/>
    </row>
    <row r="2130" spans="1:12" s="4" customFormat="1" x14ac:dyDescent="0.25">
      <c r="A2130" s="10" t="str">
        <f>IF(LEFT('KCC input'!A2131,2)="ZA",'KCC input'!A2131,"")</f>
        <v/>
      </c>
      <c r="B2130" s="10" t="str">
        <f>IF(LEFT('KCC input'!C2131,2)="ZA",'KCC input'!C2131,"")</f>
        <v/>
      </c>
      <c r="C2130" s="10" t="str">
        <f>IF(LEFT('KCC input'!E2131,2)="ZA",'KCC input'!E2131,"")</f>
        <v/>
      </c>
      <c r="D2130" s="10" t="str">
        <f>IF(LEFT('KCC input'!G2131,2)="ZA",'KCC input'!G2131,"")</f>
        <v>ZA_02148</v>
      </c>
      <c r="E2130" s="10" t="str">
        <f>IF('KCC input'!H2131=0,"",'KCC input'!H2131)</f>
        <v>/</v>
      </c>
      <c r="F2130" s="10" t="str">
        <f>IF('KCC input'!H2131=0,"",'KCC input'!H2131)</f>
        <v>/</v>
      </c>
      <c r="G2130" s="10" t="str">
        <f t="shared" si="33"/>
        <v>A1ZKC034  Z004</v>
      </c>
      <c r="H2130" s="11" t="str">
        <f>IF('KCC input'!I2131=0,"",'KCC input'!I2131)</f>
        <v/>
      </c>
      <c r="I2130" s="10" t="str">
        <f>IF('KCC input'!K2131=0,"",'KCC input'!K2131)</f>
        <v>A1</v>
      </c>
      <c r="J2130" s="10" t="str">
        <f>IF('KCC input'!L2131=0,"",'KCC input'!L2131)</f>
        <v>ZKC034</v>
      </c>
      <c r="K2130" s="10" t="str">
        <f>IF('KCC input'!M2131=0,"",'KCC input'!M2131)</f>
        <v>Z004</v>
      </c>
      <c r="L2130" s="12"/>
    </row>
    <row r="2131" spans="1:12" s="4" customFormat="1" x14ac:dyDescent="0.25">
      <c r="A2131" s="10" t="str">
        <f>IF(LEFT('KCC input'!A2132,2)="ZA",'KCC input'!A2132,"")</f>
        <v>ZA_02637</v>
      </c>
      <c r="B2131" s="10" t="str">
        <f>IF(LEFT('KCC input'!C2132,2)="ZA",'KCC input'!C2132,"")</f>
        <v/>
      </c>
      <c r="C2131" s="10" t="str">
        <f>IF(LEFT('KCC input'!E2132,2)="ZA",'KCC input'!E2132,"")</f>
        <v/>
      </c>
      <c r="D2131" s="10" t="str">
        <f>IF(LEFT('KCC input'!G2132,2)="ZA",'KCC input'!G2132,"")</f>
        <v/>
      </c>
      <c r="E2131" s="10" t="str">
        <f>IF('KCC input'!H2132=0,"",'KCC input'!H2132)</f>
        <v>WOZplus /Kadata</v>
      </c>
      <c r="F2131" s="10" t="str">
        <f>IF('KCC input'!H2132=0,"",'KCC input'!H2132)</f>
        <v>WOZplus /Kadata</v>
      </c>
      <c r="G2131" s="10" t="str">
        <f t="shared" si="33"/>
        <v>A1ZKC035  Z001</v>
      </c>
      <c r="H2131" s="11" t="str">
        <f>IF('KCC input'!I2132=0,"",'KCC input'!I2132)</f>
        <v>0023</v>
      </c>
      <c r="I2131" s="10" t="str">
        <f>IF('KCC input'!K2132=0,"",'KCC input'!K2132)</f>
        <v>A1</v>
      </c>
      <c r="J2131" s="10" t="str">
        <f>IF('KCC input'!L2132=0,"",'KCC input'!L2132)</f>
        <v>ZKC035</v>
      </c>
      <c r="K2131" s="10" t="str">
        <f>IF('KCC input'!M2132=0,"",'KCC input'!M2132)</f>
        <v>Z001</v>
      </c>
      <c r="L2131" s="12"/>
    </row>
    <row r="2132" spans="1:12" s="4" customFormat="1" x14ac:dyDescent="0.25">
      <c r="A2132" s="10" t="str">
        <f>IF(LEFT('KCC input'!A2133,2)="ZA",'KCC input'!A2133,"")</f>
        <v/>
      </c>
      <c r="B2132" s="10" t="str">
        <f>IF(LEFT('KCC input'!C2133,2)="ZA",'KCC input'!C2133,"")</f>
        <v>ZA_02638</v>
      </c>
      <c r="C2132" s="10" t="str">
        <f>IF(LEFT('KCC input'!E2133,2)="ZA",'KCC input'!E2133,"")</f>
        <v/>
      </c>
      <c r="D2132" s="10" t="str">
        <f>IF(LEFT('KCC input'!G2133,2)="ZA",'KCC input'!G2133,"")</f>
        <v/>
      </c>
      <c r="E2132" s="10" t="str">
        <f>IF('KCC input'!H2133=0,"",'KCC input'!H2133)</f>
        <v>Bestellen (aanmelden)</v>
      </c>
      <c r="F2132" s="10" t="str">
        <f>IF('KCC input'!H2133=0,"",'KCC input'!H2133)</f>
        <v>Bestellen (aanmelden)</v>
      </c>
      <c r="G2132" s="10" t="str">
        <f t="shared" si="33"/>
        <v>A1ZKC035  Z002</v>
      </c>
      <c r="H2132" s="11" t="str">
        <f>IF('KCC input'!I2133=0,"",'KCC input'!I2133)</f>
        <v/>
      </c>
      <c r="I2132" s="10" t="str">
        <f>IF('KCC input'!K2133=0,"",'KCC input'!K2133)</f>
        <v>A1</v>
      </c>
      <c r="J2132" s="10" t="str">
        <f>IF('KCC input'!L2133=0,"",'KCC input'!L2133)</f>
        <v>ZKC035</v>
      </c>
      <c r="K2132" s="10" t="str">
        <f>IF('KCC input'!M2133=0,"",'KCC input'!M2133)</f>
        <v>Z002</v>
      </c>
      <c r="L2132" s="12"/>
    </row>
    <row r="2133" spans="1:12" s="4" customFormat="1" x14ac:dyDescent="0.25">
      <c r="A2133" s="10" t="str">
        <f>IF(LEFT('KCC input'!A2134,2)="ZA",'KCC input'!A2134,"")</f>
        <v/>
      </c>
      <c r="B2133" s="10" t="str">
        <f>IF(LEFT('KCC input'!C2134,2)="ZA",'KCC input'!C2134,"")</f>
        <v/>
      </c>
      <c r="C2133" s="10" t="str">
        <f>IF(LEFT('KCC input'!E2134,2)="ZA",'KCC input'!E2134,"")</f>
        <v>ZA_02639</v>
      </c>
      <c r="D2133" s="10" t="str">
        <f>IF(LEFT('KCC input'!G2134,2)="ZA",'KCC input'!G2134,"")</f>
        <v/>
      </c>
      <c r="E2133" s="10" t="str">
        <f>IF('KCC input'!H2134=0,"",'KCC input'!H2134)</f>
        <v>Ik wil me aanmelden voor</v>
      </c>
      <c r="F2133" s="10" t="str">
        <f>IF('KCC input'!H2134=0,"",'KCC input'!H2134)</f>
        <v>Ik wil me aanmelden voor</v>
      </c>
      <c r="G2133" s="10" t="str">
        <f t="shared" si="33"/>
        <v>A1ZKC035  Z003</v>
      </c>
      <c r="H2133" s="11" t="str">
        <f>IF('KCC input'!I2134=0,"",'KCC input'!I2134)</f>
        <v/>
      </c>
      <c r="I2133" s="10" t="str">
        <f>IF('KCC input'!K2134=0,"",'KCC input'!K2134)</f>
        <v>A1</v>
      </c>
      <c r="J2133" s="10" t="str">
        <f>IF('KCC input'!L2134=0,"",'KCC input'!L2134)</f>
        <v>ZKC035</v>
      </c>
      <c r="K2133" s="10" t="str">
        <f>IF('KCC input'!M2134=0,"",'KCC input'!M2134)</f>
        <v>Z003</v>
      </c>
      <c r="L2133" s="12"/>
    </row>
    <row r="2134" spans="1:12" s="4" customFormat="1" x14ac:dyDescent="0.25">
      <c r="A2134" s="10" t="str">
        <f>IF(LEFT('KCC input'!A2135,2)="ZA",'KCC input'!A2135,"")</f>
        <v/>
      </c>
      <c r="B2134" s="10" t="str">
        <f>IF(LEFT('KCC input'!C2135,2)="ZA",'KCC input'!C2135,"")</f>
        <v/>
      </c>
      <c r="C2134" s="10" t="str">
        <f>IF(LEFT('KCC input'!E2135,2)="ZA",'KCC input'!E2135,"")</f>
        <v/>
      </c>
      <c r="D2134" s="10" t="str">
        <f>IF(LEFT('KCC input'!G2135,2)="ZA",'KCC input'!G2135,"")</f>
        <v>ZA_02640</v>
      </c>
      <c r="E2134" s="10" t="str">
        <f>IF('KCC input'!H2135=0,"",'KCC input'!H2135)</f>
        <v>Geïntegreerd objectbericht (Kadata)</v>
      </c>
      <c r="F2134" s="10" t="str">
        <f>IF('KCC input'!H2135=0,"",'KCC input'!H2135)</f>
        <v>Geïntegreerd objectbericht (Kadata)</v>
      </c>
      <c r="G2134" s="10" t="str">
        <f t="shared" si="33"/>
        <v>A1ZKC035  Z004</v>
      </c>
      <c r="H2134" s="11" t="str">
        <f>IF('KCC input'!I2135=0,"",'KCC input'!I2135)</f>
        <v/>
      </c>
      <c r="I2134" s="10" t="str">
        <f>IF('KCC input'!K2135=0,"",'KCC input'!K2135)</f>
        <v>A1</v>
      </c>
      <c r="J2134" s="10" t="str">
        <f>IF('KCC input'!L2135=0,"",'KCC input'!L2135)</f>
        <v>ZKC035</v>
      </c>
      <c r="K2134" s="10" t="str">
        <f>IF('KCC input'!M2135=0,"",'KCC input'!M2135)</f>
        <v>Z004</v>
      </c>
      <c r="L2134" s="12"/>
    </row>
    <row r="2135" spans="1:12" s="4" customFormat="1" x14ac:dyDescent="0.25">
      <c r="A2135" s="10" t="str">
        <f>IF(LEFT('KCC input'!A2136,2)="ZA",'KCC input'!A2136,"")</f>
        <v/>
      </c>
      <c r="B2135" s="10" t="str">
        <f>IF(LEFT('KCC input'!C2136,2)="ZA",'KCC input'!C2136,"")</f>
        <v/>
      </c>
      <c r="C2135" s="10" t="str">
        <f>IF(LEFT('KCC input'!E2136,2)="ZA",'KCC input'!E2136,"")</f>
        <v/>
      </c>
      <c r="D2135" s="10" t="str">
        <f>IF(LEFT('KCC input'!G2136,2)="ZA",'KCC input'!G2136,"")</f>
        <v>ZA_02641</v>
      </c>
      <c r="E2135" s="10" t="str">
        <f>IF('KCC input'!H2136=0,"",'KCC input'!H2136)</f>
        <v>Geïntegreerd objectbericht (WOZplus)</v>
      </c>
      <c r="F2135" s="10" t="str">
        <f>IF('KCC input'!H2136=0,"",'KCC input'!H2136)</f>
        <v>Geïntegreerd objectbericht (WOZplus)</v>
      </c>
      <c r="G2135" s="10" t="str">
        <f t="shared" si="33"/>
        <v>A1ZKC035  Z005</v>
      </c>
      <c r="H2135" s="11" t="str">
        <f>IF('KCC input'!I2136=0,"",'KCC input'!I2136)</f>
        <v/>
      </c>
      <c r="I2135" s="10" t="str">
        <f>IF('KCC input'!K2136=0,"",'KCC input'!K2136)</f>
        <v>A1</v>
      </c>
      <c r="J2135" s="10" t="str">
        <f>IF('KCC input'!L2136=0,"",'KCC input'!L2136)</f>
        <v>ZKC035</v>
      </c>
      <c r="K2135" s="10" t="str">
        <f>IF('KCC input'!M2136=0,"",'KCC input'!M2136)</f>
        <v>Z005</v>
      </c>
      <c r="L2135" s="12"/>
    </row>
    <row r="2136" spans="1:12" s="4" customFormat="1" x14ac:dyDescent="0.25">
      <c r="A2136" s="10" t="str">
        <f>IF(LEFT('KCC input'!A2137,2)="ZA",'KCC input'!A2137,"")</f>
        <v/>
      </c>
      <c r="B2136" s="10" t="str">
        <f>IF(LEFT('KCC input'!C2137,2)="ZA",'KCC input'!C2137,"")</f>
        <v/>
      </c>
      <c r="C2136" s="10" t="str">
        <f>IF(LEFT('KCC input'!E2137,2)="ZA",'KCC input'!E2137,"")</f>
        <v/>
      </c>
      <c r="D2136" s="10" t="str">
        <f>IF(LEFT('KCC input'!G2137,2)="ZA",'KCC input'!G2137,"")</f>
        <v>ZA_02642</v>
      </c>
      <c r="E2136" s="10" t="str">
        <f>IF('KCC input'!H2137=0,"",'KCC input'!H2137)</f>
        <v>Aanleverportaal MYK (SecuDoc)</v>
      </c>
      <c r="F2136" s="10" t="str">
        <f>IF('KCC input'!H2137=0,"",'KCC input'!H2137)</f>
        <v>Aanleverportaal MYK (SecuDoc)</v>
      </c>
      <c r="G2136" s="10" t="str">
        <f t="shared" si="33"/>
        <v>A1ZKC035  Z006</v>
      </c>
      <c r="H2136" s="11" t="str">
        <f>IF('KCC input'!I2137=0,"",'KCC input'!I2137)</f>
        <v/>
      </c>
      <c r="I2136" s="10" t="str">
        <f>IF('KCC input'!K2137=0,"",'KCC input'!K2137)</f>
        <v>A1</v>
      </c>
      <c r="J2136" s="10" t="str">
        <f>IF('KCC input'!L2137=0,"",'KCC input'!L2137)</f>
        <v>ZKC035</v>
      </c>
      <c r="K2136" s="10" t="str">
        <f>IF('KCC input'!M2137=0,"",'KCC input'!M2137)</f>
        <v>Z006</v>
      </c>
      <c r="L2136" s="12"/>
    </row>
    <row r="2137" spans="1:12" s="4" customFormat="1" x14ac:dyDescent="0.25">
      <c r="A2137" s="10" t="str">
        <f>IF(LEFT('KCC input'!A2138,2)="ZA",'KCC input'!A2138,"")</f>
        <v/>
      </c>
      <c r="B2137" s="10" t="str">
        <f>IF(LEFT('KCC input'!C2138,2)="ZA",'KCC input'!C2138,"")</f>
        <v/>
      </c>
      <c r="C2137" s="10" t="str">
        <f>IF(LEFT('KCC input'!E2138,2)="ZA",'KCC input'!E2138,"")</f>
        <v/>
      </c>
      <c r="D2137" s="10" t="str">
        <f>IF(LEFT('KCC input'!G2138,2)="ZA",'KCC input'!G2138,"")</f>
        <v>ZA_02643</v>
      </c>
      <c r="E2137" s="10" t="str">
        <f>IF('KCC input'!H2138=0,"",'KCC input'!H2138)</f>
        <v xml:space="preserve">Kwaliteitsdashboard </v>
      </c>
      <c r="F2137" s="10" t="str">
        <f>IF('KCC input'!H2138=0,"",'KCC input'!H2138)</f>
        <v xml:space="preserve">Kwaliteitsdashboard </v>
      </c>
      <c r="G2137" s="10" t="str">
        <f t="shared" si="33"/>
        <v>A1ZKC035  Z007</v>
      </c>
      <c r="H2137" s="11" t="str">
        <f>IF('KCC input'!I2138=0,"",'KCC input'!I2138)</f>
        <v/>
      </c>
      <c r="I2137" s="10" t="str">
        <f>IF('KCC input'!K2138=0,"",'KCC input'!K2138)</f>
        <v>A1</v>
      </c>
      <c r="J2137" s="10" t="str">
        <f>IF('KCC input'!L2138=0,"",'KCC input'!L2138)</f>
        <v>ZKC035</v>
      </c>
      <c r="K2137" s="10" t="str">
        <f>IF('KCC input'!M2138=0,"",'KCC input'!M2138)</f>
        <v>Z007</v>
      </c>
      <c r="L2137" s="12"/>
    </row>
    <row r="2138" spans="1:12" s="4" customFormat="1" x14ac:dyDescent="0.25">
      <c r="A2138" s="10" t="str">
        <f>IF(LEFT('KCC input'!A2139,2)="ZA",'KCC input'!A2139,"")</f>
        <v/>
      </c>
      <c r="B2138" s="10" t="str">
        <f>IF(LEFT('KCC input'!C2139,2)="ZA",'KCC input'!C2139,"")</f>
        <v/>
      </c>
      <c r="C2138" s="10" t="str">
        <f>IF(LEFT('KCC input'!E2139,2)="ZA",'KCC input'!E2139,"")</f>
        <v/>
      </c>
      <c r="D2138" s="10" t="str">
        <f>IF(LEFT('KCC input'!G2139,2)="ZA",'KCC input'!G2139,"")</f>
        <v>ZA_02644</v>
      </c>
      <c r="E2138" s="10" t="str">
        <f>IF('KCC input'!H2139=0,"",'KCC input'!H2139)</f>
        <v xml:space="preserve">Afname Bulk WOZplus </v>
      </c>
      <c r="F2138" s="10" t="str">
        <f>IF('KCC input'!H2139=0,"",'KCC input'!H2139)</f>
        <v xml:space="preserve">Afname Bulk WOZplus </v>
      </c>
      <c r="G2138" s="10" t="str">
        <f t="shared" si="33"/>
        <v>A1ZKC035  Z008</v>
      </c>
      <c r="H2138" s="11" t="str">
        <f>IF('KCC input'!I2139=0,"",'KCC input'!I2139)</f>
        <v/>
      </c>
      <c r="I2138" s="10" t="str">
        <f>IF('KCC input'!K2139=0,"",'KCC input'!K2139)</f>
        <v>A1</v>
      </c>
      <c r="J2138" s="10" t="str">
        <f>IF('KCC input'!L2139=0,"",'KCC input'!L2139)</f>
        <v>ZKC035</v>
      </c>
      <c r="K2138" s="10" t="str">
        <f>IF('KCC input'!M2139=0,"",'KCC input'!M2139)</f>
        <v>Z008</v>
      </c>
      <c r="L2138" s="12"/>
    </row>
    <row r="2139" spans="1:12" s="4" customFormat="1" x14ac:dyDescent="0.25">
      <c r="A2139" s="10" t="str">
        <f>IF(LEFT('KCC input'!A2140,2)="ZA",'KCC input'!A2140,"")</f>
        <v/>
      </c>
      <c r="B2139" s="10" t="str">
        <f>IF(LEFT('KCC input'!C2140,2)="ZA",'KCC input'!C2140,"")</f>
        <v/>
      </c>
      <c r="C2139" s="10" t="str">
        <f>IF(LEFT('KCC input'!E2140,2)="ZA",'KCC input'!E2140,"")</f>
        <v/>
      </c>
      <c r="D2139" s="10" t="str">
        <f>IF(LEFT('KCC input'!G2140,2)="ZA",'KCC input'!G2140,"")</f>
        <v>ZA_02645</v>
      </c>
      <c r="E2139" s="10" t="str">
        <f>IF('KCC input'!H2140=0,"",'KCC input'!H2140)</f>
        <v>Gebruiker/beheerder aanmelden</v>
      </c>
      <c r="F2139" s="10" t="str">
        <f>IF('KCC input'!H2140=0,"",'KCC input'!H2140)</f>
        <v>Gebruiker/beheerder aanmelden</v>
      </c>
      <c r="G2139" s="10" t="str">
        <f t="shared" si="33"/>
        <v>A1ZKC035  Z009</v>
      </c>
      <c r="H2139" s="11" t="str">
        <f>IF('KCC input'!I2140=0,"",'KCC input'!I2140)</f>
        <v/>
      </c>
      <c r="I2139" s="10" t="str">
        <f>IF('KCC input'!K2140=0,"",'KCC input'!K2140)</f>
        <v>A1</v>
      </c>
      <c r="J2139" s="10" t="str">
        <f>IF('KCC input'!L2140=0,"",'KCC input'!L2140)</f>
        <v>ZKC035</v>
      </c>
      <c r="K2139" s="10" t="str">
        <f>IF('KCC input'!M2140=0,"",'KCC input'!M2140)</f>
        <v>Z009</v>
      </c>
      <c r="L2139" s="12"/>
    </row>
    <row r="2140" spans="1:12" s="4" customFormat="1" x14ac:dyDescent="0.25">
      <c r="A2140" s="10" t="str">
        <f>IF(LEFT('KCC input'!A2141,2)="ZA",'KCC input'!A2141,"")</f>
        <v/>
      </c>
      <c r="B2140" s="10" t="str">
        <f>IF(LEFT('KCC input'!C2141,2)="ZA",'KCC input'!C2141,"")</f>
        <v/>
      </c>
      <c r="C2140" s="10" t="str">
        <f>IF(LEFT('KCC input'!E2141,2)="ZA",'KCC input'!E2141,"")</f>
        <v/>
      </c>
      <c r="D2140" s="10" t="str">
        <f>IF(LEFT('KCC input'!G2141,2)="ZA",'KCC input'!G2141,"")</f>
        <v>ZA_02646</v>
      </c>
      <c r="E2140" s="10" t="str">
        <f>IF('KCC input'!H2141=0,"",'KCC input'!H2141)</f>
        <v>Nieuwsbrief</v>
      </c>
      <c r="F2140" s="10" t="str">
        <f>IF('KCC input'!H2141=0,"",'KCC input'!H2141)</f>
        <v>Nieuwsbrief</v>
      </c>
      <c r="G2140" s="10" t="str">
        <f t="shared" si="33"/>
        <v>A1ZKC035  Z010</v>
      </c>
      <c r="H2140" s="11" t="str">
        <f>IF('KCC input'!I2141=0,"",'KCC input'!I2141)</f>
        <v/>
      </c>
      <c r="I2140" s="10" t="str">
        <f>IF('KCC input'!K2141=0,"",'KCC input'!K2141)</f>
        <v>A1</v>
      </c>
      <c r="J2140" s="10" t="str">
        <f>IF('KCC input'!L2141=0,"",'KCC input'!L2141)</f>
        <v>ZKC035</v>
      </c>
      <c r="K2140" s="10" t="str">
        <f>IF('KCC input'!M2141=0,"",'KCC input'!M2141)</f>
        <v>Z010</v>
      </c>
      <c r="L2140" s="12"/>
    </row>
    <row r="2141" spans="1:12" s="4" customFormat="1" x14ac:dyDescent="0.25">
      <c r="A2141" s="10" t="str">
        <f>IF(LEFT('KCC input'!A2142,2)="ZA",'KCC input'!A2142,"")</f>
        <v/>
      </c>
      <c r="B2141" s="10" t="str">
        <f>IF(LEFT('KCC input'!C2142,2)="ZA",'KCC input'!C2142,"")</f>
        <v/>
      </c>
      <c r="C2141" s="10" t="str">
        <f>IF(LEFT('KCC input'!E2142,2)="ZA",'KCC input'!E2142,"")</f>
        <v/>
      </c>
      <c r="D2141" s="10" t="str">
        <f>IF(LEFT('KCC input'!G2142,2)="ZA",'KCC input'!G2142,"")</f>
        <v>ZA_02647</v>
      </c>
      <c r="E2141" s="10" t="str">
        <f>IF('KCC input'!H2142=0,"",'KCC input'!H2142)</f>
        <v>API (abonnement)</v>
      </c>
      <c r="F2141" s="10" t="str">
        <f>IF('KCC input'!H2142=0,"",'KCC input'!H2142)</f>
        <v>API (abonnement)</v>
      </c>
      <c r="G2141" s="10" t="str">
        <f t="shared" si="33"/>
        <v>A1ZKC035  Z011</v>
      </c>
      <c r="H2141" s="11" t="str">
        <f>IF('KCC input'!I2142=0,"",'KCC input'!I2142)</f>
        <v/>
      </c>
      <c r="I2141" s="10" t="str">
        <f>IF('KCC input'!K2142=0,"",'KCC input'!K2142)</f>
        <v>A1</v>
      </c>
      <c r="J2141" s="10" t="str">
        <f>IF('KCC input'!L2142=0,"",'KCC input'!L2142)</f>
        <v>ZKC035</v>
      </c>
      <c r="K2141" s="10" t="str">
        <f>IF('KCC input'!M2142=0,"",'KCC input'!M2142)</f>
        <v>Z011</v>
      </c>
      <c r="L2141" s="12"/>
    </row>
    <row r="2142" spans="1:12" s="4" customFormat="1" x14ac:dyDescent="0.25">
      <c r="A2142" s="10" t="str">
        <f>IF(LEFT('KCC input'!A2143,2)="ZA",'KCC input'!A2143,"")</f>
        <v/>
      </c>
      <c r="B2142" s="10" t="str">
        <f>IF(LEFT('KCC input'!C2143,2)="ZA",'KCC input'!C2143,"")</f>
        <v>ZA_02648</v>
      </c>
      <c r="C2142" s="10" t="str">
        <f>IF(LEFT('KCC input'!E2143,2)="ZA",'KCC input'!E2143,"")</f>
        <v/>
      </c>
      <c r="D2142" s="10" t="str">
        <f>IF(LEFT('KCC input'!G2143,2)="ZA",'KCC input'!G2143,"")</f>
        <v/>
      </c>
      <c r="E2142" s="10" t="str">
        <f>IF('KCC input'!H2143=0,"",'KCC input'!H2143)</f>
        <v>Bestellen (wijzigen)</v>
      </c>
      <c r="F2142" s="10" t="str">
        <f>IF('KCC input'!H2143=0,"",'KCC input'!H2143)</f>
        <v>Bestellen (wijzigen)</v>
      </c>
      <c r="G2142" s="10" t="str">
        <f t="shared" si="33"/>
        <v>A1ZKC035  Z012</v>
      </c>
      <c r="H2142" s="11" t="str">
        <f>IF('KCC input'!I2143=0,"",'KCC input'!I2143)</f>
        <v/>
      </c>
      <c r="I2142" s="10" t="str">
        <f>IF('KCC input'!K2143=0,"",'KCC input'!K2143)</f>
        <v>A1</v>
      </c>
      <c r="J2142" s="10" t="str">
        <f>IF('KCC input'!L2143=0,"",'KCC input'!L2143)</f>
        <v>ZKC035</v>
      </c>
      <c r="K2142" s="10" t="str">
        <f>IF('KCC input'!M2143=0,"",'KCC input'!M2143)</f>
        <v>Z012</v>
      </c>
      <c r="L2142" s="12"/>
    </row>
    <row r="2143" spans="1:12" s="4" customFormat="1" x14ac:dyDescent="0.25">
      <c r="A2143" s="10" t="str">
        <f>IF(LEFT('KCC input'!A2144,2)="ZA",'KCC input'!A2144,"")</f>
        <v/>
      </c>
      <c r="B2143" s="10" t="str">
        <f>IF(LEFT('KCC input'!C2144,2)="ZA",'KCC input'!C2144,"")</f>
        <v/>
      </c>
      <c r="C2143" s="10" t="str">
        <f>IF(LEFT('KCC input'!E2144,2)="ZA",'KCC input'!E2144,"")</f>
        <v>ZA_02649</v>
      </c>
      <c r="D2143" s="10" t="str">
        <f>IF(LEFT('KCC input'!G2144,2)="ZA",'KCC input'!G2144,"")</f>
        <v/>
      </c>
      <c r="E2143" s="10" t="str">
        <f>IF('KCC input'!H2144=0,"",'KCC input'!H2144)</f>
        <v>Ik wil mijn toegang wijzigen</v>
      </c>
      <c r="F2143" s="10" t="str">
        <f>IF('KCC input'!H2144=0,"",'KCC input'!H2144)</f>
        <v>Ik wil mijn toegang wijzigen</v>
      </c>
      <c r="G2143" s="10" t="str">
        <f t="shared" si="33"/>
        <v>A1ZKC035  Z013</v>
      </c>
      <c r="H2143" s="11" t="str">
        <f>IF('KCC input'!I2144=0,"",'KCC input'!I2144)</f>
        <v/>
      </c>
      <c r="I2143" s="10" t="str">
        <f>IF('KCC input'!K2144=0,"",'KCC input'!K2144)</f>
        <v>A1</v>
      </c>
      <c r="J2143" s="10" t="str">
        <f>IF('KCC input'!L2144=0,"",'KCC input'!L2144)</f>
        <v>ZKC035</v>
      </c>
      <c r="K2143" s="10" t="str">
        <f>IF('KCC input'!M2144=0,"",'KCC input'!M2144)</f>
        <v>Z013</v>
      </c>
      <c r="L2143" s="12"/>
    </row>
    <row r="2144" spans="1:12" s="4" customFormat="1" x14ac:dyDescent="0.25">
      <c r="A2144" s="10" t="str">
        <f>IF(LEFT('KCC input'!A2145,2)="ZA",'KCC input'!A2145,"")</f>
        <v/>
      </c>
      <c r="B2144" s="10" t="str">
        <f>IF(LEFT('KCC input'!C2145,2)="ZA",'KCC input'!C2145,"")</f>
        <v/>
      </c>
      <c r="C2144" s="10" t="str">
        <f>IF(LEFT('KCC input'!E2145,2)="ZA",'KCC input'!E2145,"")</f>
        <v/>
      </c>
      <c r="D2144" s="10" t="str">
        <f>IF(LEFT('KCC input'!G2145,2)="ZA",'KCC input'!G2145,"")</f>
        <v>ZA_02650</v>
      </c>
      <c r="E2144" s="10" t="str">
        <f>IF('KCC input'!H2145=0,"",'KCC input'!H2145)</f>
        <v>Geïntegreerd objectbericht (Kadata)</v>
      </c>
      <c r="F2144" s="10" t="str">
        <f>IF('KCC input'!H2145=0,"",'KCC input'!H2145)</f>
        <v>Geïntegreerd objectbericht (Kadata)</v>
      </c>
      <c r="G2144" s="10" t="str">
        <f t="shared" si="33"/>
        <v>A1ZKC035  Z014</v>
      </c>
      <c r="H2144" s="11" t="str">
        <f>IF('KCC input'!I2145=0,"",'KCC input'!I2145)</f>
        <v/>
      </c>
      <c r="I2144" s="10" t="str">
        <f>IF('KCC input'!K2145=0,"",'KCC input'!K2145)</f>
        <v>A1</v>
      </c>
      <c r="J2144" s="10" t="str">
        <f>IF('KCC input'!L2145=0,"",'KCC input'!L2145)</f>
        <v>ZKC035</v>
      </c>
      <c r="K2144" s="10" t="str">
        <f>IF('KCC input'!M2145=0,"",'KCC input'!M2145)</f>
        <v>Z014</v>
      </c>
      <c r="L2144" s="12"/>
    </row>
    <row r="2145" spans="1:12" s="4" customFormat="1" x14ac:dyDescent="0.25">
      <c r="A2145" s="10" t="str">
        <f>IF(LEFT('KCC input'!A2146,2)="ZA",'KCC input'!A2146,"")</f>
        <v/>
      </c>
      <c r="B2145" s="10" t="str">
        <f>IF(LEFT('KCC input'!C2146,2)="ZA",'KCC input'!C2146,"")</f>
        <v/>
      </c>
      <c r="C2145" s="10" t="str">
        <f>IF(LEFT('KCC input'!E2146,2)="ZA",'KCC input'!E2146,"")</f>
        <v/>
      </c>
      <c r="D2145" s="10" t="str">
        <f>IF(LEFT('KCC input'!G2146,2)="ZA",'KCC input'!G2146,"")</f>
        <v>ZA_02651</v>
      </c>
      <c r="E2145" s="10" t="str">
        <f>IF('KCC input'!H2146=0,"",'KCC input'!H2146)</f>
        <v>Geïntegreerd objectbericht (WOZplus)</v>
      </c>
      <c r="F2145" s="10" t="str">
        <f>IF('KCC input'!H2146=0,"",'KCC input'!H2146)</f>
        <v>Geïntegreerd objectbericht (WOZplus)</v>
      </c>
      <c r="G2145" s="10" t="str">
        <f t="shared" si="33"/>
        <v>A1ZKC035  Z015</v>
      </c>
      <c r="H2145" s="11" t="str">
        <f>IF('KCC input'!I2146=0,"",'KCC input'!I2146)</f>
        <v/>
      </c>
      <c r="I2145" s="10" t="str">
        <f>IF('KCC input'!K2146=0,"",'KCC input'!K2146)</f>
        <v>A1</v>
      </c>
      <c r="J2145" s="10" t="str">
        <f>IF('KCC input'!L2146=0,"",'KCC input'!L2146)</f>
        <v>ZKC035</v>
      </c>
      <c r="K2145" s="10" t="str">
        <f>IF('KCC input'!M2146=0,"",'KCC input'!M2146)</f>
        <v>Z015</v>
      </c>
      <c r="L2145" s="12"/>
    </row>
    <row r="2146" spans="1:12" s="4" customFormat="1" x14ac:dyDescent="0.25">
      <c r="A2146" s="10" t="str">
        <f>IF(LEFT('KCC input'!A2147,2)="ZA",'KCC input'!A2147,"")</f>
        <v/>
      </c>
      <c r="B2146" s="10" t="str">
        <f>IF(LEFT('KCC input'!C2147,2)="ZA",'KCC input'!C2147,"")</f>
        <v/>
      </c>
      <c r="C2146" s="10" t="str">
        <f>IF(LEFT('KCC input'!E2147,2)="ZA",'KCC input'!E2147,"")</f>
        <v/>
      </c>
      <c r="D2146" s="10" t="str">
        <f>IF(LEFT('KCC input'!G2147,2)="ZA",'KCC input'!G2147,"")</f>
        <v>ZA_02652</v>
      </c>
      <c r="E2146" s="10" t="str">
        <f>IF('KCC input'!H2147=0,"",'KCC input'!H2147)</f>
        <v>Licentie/gebied GOB (WOZplus)</v>
      </c>
      <c r="F2146" s="10" t="str">
        <f>IF('KCC input'!H2147=0,"",'KCC input'!H2147)</f>
        <v>Licentie/gebied GOB (WOZplus)</v>
      </c>
      <c r="G2146" s="10" t="str">
        <f t="shared" si="33"/>
        <v>A1ZKC035  Z016</v>
      </c>
      <c r="H2146" s="11" t="str">
        <f>IF('KCC input'!I2147=0,"",'KCC input'!I2147)</f>
        <v/>
      </c>
      <c r="I2146" s="10" t="str">
        <f>IF('KCC input'!K2147=0,"",'KCC input'!K2147)</f>
        <v>A1</v>
      </c>
      <c r="J2146" s="10" t="str">
        <f>IF('KCC input'!L2147=0,"",'KCC input'!L2147)</f>
        <v>ZKC035</v>
      </c>
      <c r="K2146" s="10" t="str">
        <f>IF('KCC input'!M2147=0,"",'KCC input'!M2147)</f>
        <v>Z016</v>
      </c>
      <c r="L2146" s="12"/>
    </row>
    <row r="2147" spans="1:12" s="4" customFormat="1" x14ac:dyDescent="0.25">
      <c r="A2147" s="10" t="str">
        <f>IF(LEFT('KCC input'!A2148,2)="ZA",'KCC input'!A2148,"")</f>
        <v/>
      </c>
      <c r="B2147" s="10" t="str">
        <f>IF(LEFT('KCC input'!C2148,2)="ZA",'KCC input'!C2148,"")</f>
        <v/>
      </c>
      <c r="C2147" s="10" t="str">
        <f>IF(LEFT('KCC input'!E2148,2)="ZA",'KCC input'!E2148,"")</f>
        <v/>
      </c>
      <c r="D2147" s="10" t="str">
        <f>IF(LEFT('KCC input'!G2148,2)="ZA",'KCC input'!G2148,"")</f>
        <v>ZA_02653</v>
      </c>
      <c r="E2147" s="10" t="str">
        <f>IF('KCC input'!H2148=0,"",'KCC input'!H2148)</f>
        <v>Aanleverportaal MYK (SecuDoc)</v>
      </c>
      <c r="F2147" s="10" t="str">
        <f>IF('KCC input'!H2148=0,"",'KCC input'!H2148)</f>
        <v>Aanleverportaal MYK (SecuDoc)</v>
      </c>
      <c r="G2147" s="10" t="str">
        <f t="shared" si="33"/>
        <v>A1ZKC035  Z017</v>
      </c>
      <c r="H2147" s="11" t="str">
        <f>IF('KCC input'!I2148=0,"",'KCC input'!I2148)</f>
        <v/>
      </c>
      <c r="I2147" s="10" t="str">
        <f>IF('KCC input'!K2148=0,"",'KCC input'!K2148)</f>
        <v>A1</v>
      </c>
      <c r="J2147" s="10" t="str">
        <f>IF('KCC input'!L2148=0,"",'KCC input'!L2148)</f>
        <v>ZKC035</v>
      </c>
      <c r="K2147" s="10" t="str">
        <f>IF('KCC input'!M2148=0,"",'KCC input'!M2148)</f>
        <v>Z017</v>
      </c>
      <c r="L2147" s="12"/>
    </row>
    <row r="2148" spans="1:12" s="4" customFormat="1" x14ac:dyDescent="0.25">
      <c r="A2148" s="10" t="str">
        <f>IF(LEFT('KCC input'!A2149,2)="ZA",'KCC input'!A2149,"")</f>
        <v/>
      </c>
      <c r="B2148" s="10" t="str">
        <f>IF(LEFT('KCC input'!C2149,2)="ZA",'KCC input'!C2149,"")</f>
        <v/>
      </c>
      <c r="C2148" s="10" t="str">
        <f>IF(LEFT('KCC input'!E2149,2)="ZA",'KCC input'!E2149,"")</f>
        <v/>
      </c>
      <c r="D2148" s="10" t="str">
        <f>IF(LEFT('KCC input'!G2149,2)="ZA",'KCC input'!G2149,"")</f>
        <v>ZA_02654</v>
      </c>
      <c r="E2148" s="10" t="str">
        <f>IF('KCC input'!H2149=0,"",'KCC input'!H2149)</f>
        <v>Kwaliteitsdashboard</v>
      </c>
      <c r="F2148" s="10" t="str">
        <f>IF('KCC input'!H2149=0,"",'KCC input'!H2149)</f>
        <v>Kwaliteitsdashboard</v>
      </c>
      <c r="G2148" s="10" t="str">
        <f t="shared" si="33"/>
        <v>A1ZKC035  Z018</v>
      </c>
      <c r="H2148" s="11" t="str">
        <f>IF('KCC input'!I2149=0,"",'KCC input'!I2149)</f>
        <v/>
      </c>
      <c r="I2148" s="10" t="str">
        <f>IF('KCC input'!K2149=0,"",'KCC input'!K2149)</f>
        <v>A1</v>
      </c>
      <c r="J2148" s="10" t="str">
        <f>IF('KCC input'!L2149=0,"",'KCC input'!L2149)</f>
        <v>ZKC035</v>
      </c>
      <c r="K2148" s="10" t="str">
        <f>IF('KCC input'!M2149=0,"",'KCC input'!M2149)</f>
        <v>Z018</v>
      </c>
      <c r="L2148" s="12"/>
    </row>
    <row r="2149" spans="1:12" s="4" customFormat="1" x14ac:dyDescent="0.25">
      <c r="A2149" s="10" t="str">
        <f>IF(LEFT('KCC input'!A2150,2)="ZA",'KCC input'!A2150,"")</f>
        <v/>
      </c>
      <c r="B2149" s="10" t="str">
        <f>IF(LEFT('KCC input'!C2150,2)="ZA",'KCC input'!C2150,"")</f>
        <v/>
      </c>
      <c r="C2149" s="10" t="str">
        <f>IF(LEFT('KCC input'!E2150,2)="ZA",'KCC input'!E2150,"")</f>
        <v/>
      </c>
      <c r="D2149" s="10" t="str">
        <f>IF(LEFT('KCC input'!G2150,2)="ZA",'KCC input'!G2150,"")</f>
        <v>ZA_02655</v>
      </c>
      <c r="E2149" s="10" t="str">
        <f>IF('KCC input'!H2150=0,"",'KCC input'!H2150)</f>
        <v xml:space="preserve">Afname Bulk WOZplus </v>
      </c>
      <c r="F2149" s="10" t="str">
        <f>IF('KCC input'!H2150=0,"",'KCC input'!H2150)</f>
        <v xml:space="preserve">Afname Bulk WOZplus </v>
      </c>
      <c r="G2149" s="10" t="str">
        <f t="shared" si="33"/>
        <v>A1ZKC035  Z019</v>
      </c>
      <c r="H2149" s="11" t="str">
        <f>IF('KCC input'!I2150=0,"",'KCC input'!I2150)</f>
        <v/>
      </c>
      <c r="I2149" s="10" t="str">
        <f>IF('KCC input'!K2150=0,"",'KCC input'!K2150)</f>
        <v>A1</v>
      </c>
      <c r="J2149" s="10" t="str">
        <f>IF('KCC input'!L2150=0,"",'KCC input'!L2150)</f>
        <v>ZKC035</v>
      </c>
      <c r="K2149" s="10" t="str">
        <f>IF('KCC input'!M2150=0,"",'KCC input'!M2150)</f>
        <v>Z019</v>
      </c>
      <c r="L2149" s="12"/>
    </row>
    <row r="2150" spans="1:12" s="4" customFormat="1" x14ac:dyDescent="0.25">
      <c r="A2150" s="10" t="str">
        <f>IF(LEFT('KCC input'!A2151,2)="ZA",'KCC input'!A2151,"")</f>
        <v/>
      </c>
      <c r="B2150" s="10" t="str">
        <f>IF(LEFT('KCC input'!C2151,2)="ZA",'KCC input'!C2151,"")</f>
        <v/>
      </c>
      <c r="C2150" s="10" t="str">
        <f>IF(LEFT('KCC input'!E2151,2)="ZA",'KCC input'!E2151,"")</f>
        <v/>
      </c>
      <c r="D2150" s="10" t="str">
        <f>IF(LEFT('KCC input'!G2151,2)="ZA",'KCC input'!G2151,"")</f>
        <v>ZA_02656</v>
      </c>
      <c r="E2150" s="10" t="str">
        <f>IF('KCC input'!H2151=0,"",'KCC input'!H2151)</f>
        <v>Gebruiker/beheerder wijzigen</v>
      </c>
      <c r="F2150" s="10" t="str">
        <f>IF('KCC input'!H2151=0,"",'KCC input'!H2151)</f>
        <v>Gebruiker/beheerder wijzigen</v>
      </c>
      <c r="G2150" s="10" t="str">
        <f t="shared" si="33"/>
        <v>A1ZKC035  Z020</v>
      </c>
      <c r="H2150" s="11" t="str">
        <f>IF('KCC input'!I2151=0,"",'KCC input'!I2151)</f>
        <v/>
      </c>
      <c r="I2150" s="10" t="str">
        <f>IF('KCC input'!K2151=0,"",'KCC input'!K2151)</f>
        <v>A1</v>
      </c>
      <c r="J2150" s="10" t="str">
        <f>IF('KCC input'!L2151=0,"",'KCC input'!L2151)</f>
        <v>ZKC035</v>
      </c>
      <c r="K2150" s="10" t="str">
        <f>IF('KCC input'!M2151=0,"",'KCC input'!M2151)</f>
        <v>Z020</v>
      </c>
      <c r="L2150" s="12"/>
    </row>
    <row r="2151" spans="1:12" s="4" customFormat="1" x14ac:dyDescent="0.25">
      <c r="A2151" s="10" t="str">
        <f>IF(LEFT('KCC input'!A2152,2)="ZA",'KCC input'!A2152,"")</f>
        <v/>
      </c>
      <c r="B2151" s="10" t="str">
        <f>IF(LEFT('KCC input'!C2152,2)="ZA",'KCC input'!C2152,"")</f>
        <v/>
      </c>
      <c r="C2151" s="10" t="str">
        <f>IF(LEFT('KCC input'!E2152,2)="ZA",'KCC input'!E2152,"")</f>
        <v/>
      </c>
      <c r="D2151" s="10" t="str">
        <f>IF(LEFT('KCC input'!G2152,2)="ZA",'KCC input'!G2152,"")</f>
        <v>ZA_02657</v>
      </c>
      <c r="E2151" s="10" t="str">
        <f>IF('KCC input'!H2152=0,"",'KCC input'!H2152)</f>
        <v>Klantgegevens</v>
      </c>
      <c r="F2151" s="10" t="str">
        <f>IF('KCC input'!H2152=0,"",'KCC input'!H2152)</f>
        <v>Klantgegevens</v>
      </c>
      <c r="G2151" s="10" t="str">
        <f t="shared" si="33"/>
        <v>A1ZKC035  Z021</v>
      </c>
      <c r="H2151" s="11" t="str">
        <f>IF('KCC input'!I2152=0,"",'KCC input'!I2152)</f>
        <v/>
      </c>
      <c r="I2151" s="10" t="str">
        <f>IF('KCC input'!K2152=0,"",'KCC input'!K2152)</f>
        <v>A1</v>
      </c>
      <c r="J2151" s="10" t="str">
        <f>IF('KCC input'!L2152=0,"",'KCC input'!L2152)</f>
        <v>ZKC035</v>
      </c>
      <c r="K2151" s="10" t="str">
        <f>IF('KCC input'!M2152=0,"",'KCC input'!M2152)</f>
        <v>Z021</v>
      </c>
      <c r="L2151" s="12"/>
    </row>
    <row r="2152" spans="1:12" s="4" customFormat="1" x14ac:dyDescent="0.25">
      <c r="A2152" s="10" t="str">
        <f>IF(LEFT('KCC input'!A2153,2)="ZA",'KCC input'!A2153,"")</f>
        <v/>
      </c>
      <c r="B2152" s="10" t="str">
        <f>IF(LEFT('KCC input'!C2153,2)="ZA",'KCC input'!C2153,"")</f>
        <v/>
      </c>
      <c r="C2152" s="10" t="str">
        <f>IF(LEFT('KCC input'!E2153,2)="ZA",'KCC input'!E2153,"")</f>
        <v/>
      </c>
      <c r="D2152" s="10" t="str">
        <f>IF(LEFT('KCC input'!G2153,2)="ZA",'KCC input'!G2153,"")</f>
        <v>ZA_02658</v>
      </c>
      <c r="E2152" s="10" t="str">
        <f>IF('KCC input'!H2153=0,"",'KCC input'!H2153)</f>
        <v>Opzeggen abonnement/product</v>
      </c>
      <c r="F2152" s="10" t="str">
        <f>IF('KCC input'!H2153=0,"",'KCC input'!H2153)</f>
        <v>Opzeggen abonnement/product</v>
      </c>
      <c r="G2152" s="10" t="str">
        <f t="shared" si="33"/>
        <v>A1ZKC035  Z022</v>
      </c>
      <c r="H2152" s="11" t="str">
        <f>IF('KCC input'!I2153=0,"",'KCC input'!I2153)</f>
        <v/>
      </c>
      <c r="I2152" s="10" t="str">
        <f>IF('KCC input'!K2153=0,"",'KCC input'!K2153)</f>
        <v>A1</v>
      </c>
      <c r="J2152" s="10" t="str">
        <f>IF('KCC input'!L2153=0,"",'KCC input'!L2153)</f>
        <v>ZKC035</v>
      </c>
      <c r="K2152" s="10" t="str">
        <f>IF('KCC input'!M2153=0,"",'KCC input'!M2153)</f>
        <v>Z022</v>
      </c>
      <c r="L2152" s="12"/>
    </row>
    <row r="2153" spans="1:12" s="4" customFormat="1" x14ac:dyDescent="0.25">
      <c r="A2153" s="10" t="str">
        <f>IF(LEFT('KCC input'!A2154,2)="ZA",'KCC input'!A2154,"")</f>
        <v/>
      </c>
      <c r="B2153" s="10" t="str">
        <f>IF(LEFT('KCC input'!C2154,2)="ZA",'KCC input'!C2154,"")</f>
        <v/>
      </c>
      <c r="C2153" s="10" t="str">
        <f>IF(LEFT('KCC input'!E2154,2)="ZA",'KCC input'!E2154,"")</f>
        <v/>
      </c>
      <c r="D2153" s="10" t="str">
        <f>IF(LEFT('KCC input'!G2154,2)="ZA",'KCC input'!G2154,"")</f>
        <v>ZA_02659</v>
      </c>
      <c r="E2153" s="10" t="str">
        <f>IF('KCC input'!H2154=0,"",'KCC input'!H2154)</f>
        <v>Opzeggen nieuwsbrief</v>
      </c>
      <c r="F2153" s="10" t="str">
        <f>IF('KCC input'!H2154=0,"",'KCC input'!H2154)</f>
        <v>Opzeggen nieuwsbrief</v>
      </c>
      <c r="G2153" s="10" t="str">
        <f t="shared" si="33"/>
        <v>A1ZKC035  Z023</v>
      </c>
      <c r="H2153" s="11" t="str">
        <f>IF('KCC input'!I2154=0,"",'KCC input'!I2154)</f>
        <v/>
      </c>
      <c r="I2153" s="10" t="str">
        <f>IF('KCC input'!K2154=0,"",'KCC input'!K2154)</f>
        <v>A1</v>
      </c>
      <c r="J2153" s="10" t="str">
        <f>IF('KCC input'!L2154=0,"",'KCC input'!L2154)</f>
        <v>ZKC035</v>
      </c>
      <c r="K2153" s="10" t="str">
        <f>IF('KCC input'!M2154=0,"",'KCC input'!M2154)</f>
        <v>Z023</v>
      </c>
      <c r="L2153" s="12"/>
    </row>
    <row r="2154" spans="1:12" s="4" customFormat="1" x14ac:dyDescent="0.25">
      <c r="A2154" s="10" t="str">
        <f>IF(LEFT('KCC input'!A2155,2)="ZA",'KCC input'!A2155,"")</f>
        <v/>
      </c>
      <c r="B2154" s="10" t="str">
        <f>IF(LEFT('KCC input'!C2155,2)="ZA",'KCC input'!C2155,"")</f>
        <v/>
      </c>
      <c r="C2154" s="10" t="str">
        <f>IF(LEFT('KCC input'!E2155,2)="ZA",'KCC input'!E2155,"")</f>
        <v/>
      </c>
      <c r="D2154" s="10" t="str">
        <f>IF(LEFT('KCC input'!G2155,2)="ZA",'KCC input'!G2155,"")</f>
        <v>ZA_02660</v>
      </c>
      <c r="E2154" s="10" t="str">
        <f>IF('KCC input'!H2155=0,"",'KCC input'!H2155)</f>
        <v>API (abonnement)</v>
      </c>
      <c r="F2154" s="10" t="str">
        <f>IF('KCC input'!H2155=0,"",'KCC input'!H2155)</f>
        <v>API (abonnement)</v>
      </c>
      <c r="G2154" s="10" t="str">
        <f t="shared" si="33"/>
        <v>A1ZKC035  Z024</v>
      </c>
      <c r="H2154" s="11" t="str">
        <f>IF('KCC input'!I2155=0,"",'KCC input'!I2155)</f>
        <v/>
      </c>
      <c r="I2154" s="10" t="str">
        <f>IF('KCC input'!K2155=0,"",'KCC input'!K2155)</f>
        <v>A1</v>
      </c>
      <c r="J2154" s="10" t="str">
        <f>IF('KCC input'!L2155=0,"",'KCC input'!L2155)</f>
        <v>ZKC035</v>
      </c>
      <c r="K2154" s="10" t="str">
        <f>IF('KCC input'!M2155=0,"",'KCC input'!M2155)</f>
        <v>Z024</v>
      </c>
      <c r="L2154" s="12"/>
    </row>
    <row r="2155" spans="1:12" s="4" customFormat="1" x14ac:dyDescent="0.25">
      <c r="A2155" s="10" t="str">
        <f>IF(LEFT('KCC input'!A2156,2)="ZA",'KCC input'!A2156,"")</f>
        <v/>
      </c>
      <c r="B2155" s="10" t="str">
        <f>IF(LEFT('KCC input'!C2156,2)="ZA",'KCC input'!C2156,"")</f>
        <v>ZA_02661</v>
      </c>
      <c r="C2155" s="10" t="str">
        <f>IF(LEFT('KCC input'!E2156,2)="ZA",'KCC input'!E2156,"")</f>
        <v/>
      </c>
      <c r="D2155" s="10" t="str">
        <f>IF(LEFT('KCC input'!G2156,2)="ZA",'KCC input'!G2156,"")</f>
        <v/>
      </c>
      <c r="E2155" s="10" t="str">
        <f>IF('KCC input'!H2156=0,"",'KCC input'!H2156)</f>
        <v>Gebruiken</v>
      </c>
      <c r="F2155" s="10" t="str">
        <f>IF('KCC input'!H2156=0,"",'KCC input'!H2156)</f>
        <v>Gebruiken</v>
      </c>
      <c r="G2155" s="10" t="str">
        <f t="shared" si="33"/>
        <v>A1ZKC035  Z025</v>
      </c>
      <c r="H2155" s="11" t="str">
        <f>IF('KCC input'!I2156=0,"",'KCC input'!I2156)</f>
        <v/>
      </c>
      <c r="I2155" s="10" t="str">
        <f>IF('KCC input'!K2156=0,"",'KCC input'!K2156)</f>
        <v>A1</v>
      </c>
      <c r="J2155" s="10" t="str">
        <f>IF('KCC input'!L2156=0,"",'KCC input'!L2156)</f>
        <v>ZKC035</v>
      </c>
      <c r="K2155" s="10" t="str">
        <f>IF('KCC input'!M2156=0,"",'KCC input'!M2156)</f>
        <v>Z025</v>
      </c>
      <c r="L2155" s="12"/>
    </row>
    <row r="2156" spans="1:12" s="4" customFormat="1" x14ac:dyDescent="0.25">
      <c r="A2156" s="10" t="str">
        <f>IF(LEFT('KCC input'!A2157,2)="ZA",'KCC input'!A2157,"")</f>
        <v/>
      </c>
      <c r="B2156" s="10" t="str">
        <f>IF(LEFT('KCC input'!C2157,2)="ZA",'KCC input'!C2157,"")</f>
        <v/>
      </c>
      <c r="C2156" s="10" t="str">
        <f>IF(LEFT('KCC input'!E2157,2)="ZA",'KCC input'!E2157,"")</f>
        <v>ZA_02662</v>
      </c>
      <c r="D2156" s="10" t="str">
        <f>IF(LEFT('KCC input'!G2157,2)="ZA",'KCC input'!G2157,"")</f>
        <v/>
      </c>
      <c r="E2156" s="10" t="str">
        <f>IF('KCC input'!H2157=0,"",'KCC input'!H2157)</f>
        <v>Ik heb een verstoring</v>
      </c>
      <c r="F2156" s="10" t="str">
        <f>IF('KCC input'!H2157=0,"",'KCC input'!H2157)</f>
        <v>Ik heb een verstoring</v>
      </c>
      <c r="G2156" s="10" t="str">
        <f t="shared" si="33"/>
        <v>A1ZKC035  Z026</v>
      </c>
      <c r="H2156" s="11" t="str">
        <f>IF('KCC input'!I2157=0,"",'KCC input'!I2157)</f>
        <v/>
      </c>
      <c r="I2156" s="10" t="str">
        <f>IF('KCC input'!K2157=0,"",'KCC input'!K2157)</f>
        <v>A1</v>
      </c>
      <c r="J2156" s="10" t="str">
        <f>IF('KCC input'!L2157=0,"",'KCC input'!L2157)</f>
        <v>ZKC035</v>
      </c>
      <c r="K2156" s="10" t="str">
        <f>IF('KCC input'!M2157=0,"",'KCC input'!M2157)</f>
        <v>Z026</v>
      </c>
      <c r="L2156" s="12"/>
    </row>
    <row r="2157" spans="1:12" s="4" customFormat="1" x14ac:dyDescent="0.25">
      <c r="A2157" s="10" t="str">
        <f>IF(LEFT('KCC input'!A2158,2)="ZA",'KCC input'!A2158,"")</f>
        <v/>
      </c>
      <c r="B2157" s="10" t="str">
        <f>IF(LEFT('KCC input'!C2158,2)="ZA",'KCC input'!C2158,"")</f>
        <v/>
      </c>
      <c r="C2157" s="10" t="str">
        <f>IF(LEFT('KCC input'!E2158,2)="ZA",'KCC input'!E2158,"")</f>
        <v/>
      </c>
      <c r="D2157" s="10" t="str">
        <f>IF(LEFT('KCC input'!G2158,2)="ZA",'KCC input'!G2158,"")</f>
        <v>ZA_02663</v>
      </c>
      <c r="E2157" s="10" t="str">
        <f>IF('KCC input'!H2158=0,"",'KCC input'!H2158)</f>
        <v>Geïntegreerd objectbericht (Kadata)</v>
      </c>
      <c r="F2157" s="10" t="str">
        <f>IF('KCC input'!H2158=0,"",'KCC input'!H2158)</f>
        <v>Geïntegreerd objectbericht (Kadata)</v>
      </c>
      <c r="G2157" s="10" t="str">
        <f t="shared" si="33"/>
        <v>A1ZKC035  Z027</v>
      </c>
      <c r="H2157" s="11" t="str">
        <f>IF('KCC input'!I2158=0,"",'KCC input'!I2158)</f>
        <v/>
      </c>
      <c r="I2157" s="10" t="str">
        <f>IF('KCC input'!K2158=0,"",'KCC input'!K2158)</f>
        <v>A1</v>
      </c>
      <c r="J2157" s="10" t="str">
        <f>IF('KCC input'!L2158=0,"",'KCC input'!L2158)</f>
        <v>ZKC035</v>
      </c>
      <c r="K2157" s="10" t="str">
        <f>IF('KCC input'!M2158=0,"",'KCC input'!M2158)</f>
        <v>Z027</v>
      </c>
      <c r="L2157" s="12"/>
    </row>
    <row r="2158" spans="1:12" s="4" customFormat="1" x14ac:dyDescent="0.25">
      <c r="A2158" s="10" t="str">
        <f>IF(LEFT('KCC input'!A2159,2)="ZA",'KCC input'!A2159,"")</f>
        <v/>
      </c>
      <c r="B2158" s="10" t="str">
        <f>IF(LEFT('KCC input'!C2159,2)="ZA",'KCC input'!C2159,"")</f>
        <v/>
      </c>
      <c r="C2158" s="10" t="str">
        <f>IF(LEFT('KCC input'!E2159,2)="ZA",'KCC input'!E2159,"")</f>
        <v/>
      </c>
      <c r="D2158" s="10" t="str">
        <f>IF(LEFT('KCC input'!G2159,2)="ZA",'KCC input'!G2159,"")</f>
        <v>ZA_02664</v>
      </c>
      <c r="E2158" s="10" t="str">
        <f>IF('KCC input'!H2159=0,"",'KCC input'!H2159)</f>
        <v>Geïntegreerd objectbericht (WOZplus)</v>
      </c>
      <c r="F2158" s="10" t="str">
        <f>IF('KCC input'!H2159=0,"",'KCC input'!H2159)</f>
        <v>Geïntegreerd objectbericht (WOZplus)</v>
      </c>
      <c r="G2158" s="10" t="str">
        <f t="shared" si="33"/>
        <v>A1ZKC035  Z028</v>
      </c>
      <c r="H2158" s="11" t="str">
        <f>IF('KCC input'!I2159=0,"",'KCC input'!I2159)</f>
        <v/>
      </c>
      <c r="I2158" s="10" t="str">
        <f>IF('KCC input'!K2159=0,"",'KCC input'!K2159)</f>
        <v>A1</v>
      </c>
      <c r="J2158" s="10" t="str">
        <f>IF('KCC input'!L2159=0,"",'KCC input'!L2159)</f>
        <v>ZKC035</v>
      </c>
      <c r="K2158" s="10" t="str">
        <f>IF('KCC input'!M2159=0,"",'KCC input'!M2159)</f>
        <v>Z028</v>
      </c>
      <c r="L2158" s="12"/>
    </row>
    <row r="2159" spans="1:12" s="4" customFormat="1" x14ac:dyDescent="0.25">
      <c r="A2159" s="10" t="str">
        <f>IF(LEFT('KCC input'!A2160,2)="ZA",'KCC input'!A2160,"")</f>
        <v/>
      </c>
      <c r="B2159" s="10" t="str">
        <f>IF(LEFT('KCC input'!C2160,2)="ZA",'KCC input'!C2160,"")</f>
        <v/>
      </c>
      <c r="C2159" s="10" t="str">
        <f>IF(LEFT('KCC input'!E2160,2)="ZA",'KCC input'!E2160,"")</f>
        <v/>
      </c>
      <c r="D2159" s="10" t="str">
        <f>IF(LEFT('KCC input'!G2160,2)="ZA",'KCC input'!G2160,"")</f>
        <v>ZA_02665</v>
      </c>
      <c r="E2159" s="10" t="str">
        <f>IF('KCC input'!H2160=0,"",'KCC input'!H2160)</f>
        <v>Aanleverportaal MYK (SecuDoc)</v>
      </c>
      <c r="F2159" s="10" t="str">
        <f>IF('KCC input'!H2160=0,"",'KCC input'!H2160)</f>
        <v>Aanleverportaal MYK (SecuDoc)</v>
      </c>
      <c r="G2159" s="10" t="str">
        <f t="shared" si="33"/>
        <v>A1ZKC035  Z029</v>
      </c>
      <c r="H2159" s="11" t="str">
        <f>IF('KCC input'!I2160=0,"",'KCC input'!I2160)</f>
        <v/>
      </c>
      <c r="I2159" s="10" t="str">
        <f>IF('KCC input'!K2160=0,"",'KCC input'!K2160)</f>
        <v>A1</v>
      </c>
      <c r="J2159" s="10" t="str">
        <f>IF('KCC input'!L2160=0,"",'KCC input'!L2160)</f>
        <v>ZKC035</v>
      </c>
      <c r="K2159" s="10" t="str">
        <f>IF('KCC input'!M2160=0,"",'KCC input'!M2160)</f>
        <v>Z029</v>
      </c>
      <c r="L2159" s="12"/>
    </row>
    <row r="2160" spans="1:12" s="4" customFormat="1" x14ac:dyDescent="0.25">
      <c r="A2160" s="10" t="str">
        <f>IF(LEFT('KCC input'!A2161,2)="ZA",'KCC input'!A2161,"")</f>
        <v/>
      </c>
      <c r="B2160" s="10" t="str">
        <f>IF(LEFT('KCC input'!C2161,2)="ZA",'KCC input'!C2161,"")</f>
        <v/>
      </c>
      <c r="C2160" s="10" t="str">
        <f>IF(LEFT('KCC input'!E2161,2)="ZA",'KCC input'!E2161,"")</f>
        <v/>
      </c>
      <c r="D2160" s="10" t="str">
        <f>IF(LEFT('KCC input'!G2161,2)="ZA",'KCC input'!G2161,"")</f>
        <v>ZA_02666</v>
      </c>
      <c r="E2160" s="10" t="str">
        <f>IF('KCC input'!H2161=0,"",'KCC input'!H2161)</f>
        <v>Kwaliteitsdashboard</v>
      </c>
      <c r="F2160" s="10" t="str">
        <f>IF('KCC input'!H2161=0,"",'KCC input'!H2161)</f>
        <v>Kwaliteitsdashboard</v>
      </c>
      <c r="G2160" s="10" t="str">
        <f t="shared" si="33"/>
        <v>A1ZKC035  Z030</v>
      </c>
      <c r="H2160" s="11" t="str">
        <f>IF('KCC input'!I2161=0,"",'KCC input'!I2161)</f>
        <v/>
      </c>
      <c r="I2160" s="10" t="str">
        <f>IF('KCC input'!K2161=0,"",'KCC input'!K2161)</f>
        <v>A1</v>
      </c>
      <c r="J2160" s="10" t="str">
        <f>IF('KCC input'!L2161=0,"",'KCC input'!L2161)</f>
        <v>ZKC035</v>
      </c>
      <c r="K2160" s="10" t="str">
        <f>IF('KCC input'!M2161=0,"",'KCC input'!M2161)</f>
        <v>Z030</v>
      </c>
      <c r="L2160" s="12"/>
    </row>
    <row r="2161" spans="1:12" s="4" customFormat="1" x14ac:dyDescent="0.25">
      <c r="A2161" s="10" t="str">
        <f>IF(LEFT('KCC input'!A2162,2)="ZA",'KCC input'!A2162,"")</f>
        <v/>
      </c>
      <c r="B2161" s="10" t="str">
        <f>IF(LEFT('KCC input'!C2162,2)="ZA",'KCC input'!C2162,"")</f>
        <v/>
      </c>
      <c r="C2161" s="10" t="str">
        <f>IF(LEFT('KCC input'!E2162,2)="ZA",'KCC input'!E2162,"")</f>
        <v/>
      </c>
      <c r="D2161" s="10" t="str">
        <f>IF(LEFT('KCC input'!G2162,2)="ZA",'KCC input'!G2162,"")</f>
        <v>ZA_02667</v>
      </c>
      <c r="E2161" s="10" t="str">
        <f>IF('KCC input'!H2162=0,"",'KCC input'!H2162)</f>
        <v xml:space="preserve">Afname Bulk WOZplus </v>
      </c>
      <c r="F2161" s="10" t="str">
        <f>IF('KCC input'!H2162=0,"",'KCC input'!H2162)</f>
        <v xml:space="preserve">Afname Bulk WOZplus </v>
      </c>
      <c r="G2161" s="10" t="str">
        <f t="shared" si="33"/>
        <v>A1ZKC035  Z031</v>
      </c>
      <c r="H2161" s="11" t="str">
        <f>IF('KCC input'!I2162=0,"",'KCC input'!I2162)</f>
        <v/>
      </c>
      <c r="I2161" s="10" t="str">
        <f>IF('KCC input'!K2162=0,"",'KCC input'!K2162)</f>
        <v>A1</v>
      </c>
      <c r="J2161" s="10" t="str">
        <f>IF('KCC input'!L2162=0,"",'KCC input'!L2162)</f>
        <v>ZKC035</v>
      </c>
      <c r="K2161" s="10" t="str">
        <f>IF('KCC input'!M2162=0,"",'KCC input'!M2162)</f>
        <v>Z031</v>
      </c>
      <c r="L2161" s="12"/>
    </row>
    <row r="2162" spans="1:12" s="4" customFormat="1" x14ac:dyDescent="0.25">
      <c r="A2162" s="10" t="str">
        <f>IF(LEFT('KCC input'!A2163,2)="ZA",'KCC input'!A2163,"")</f>
        <v/>
      </c>
      <c r="B2162" s="10" t="str">
        <f>IF(LEFT('KCC input'!C2163,2)="ZA",'KCC input'!C2163,"")</f>
        <v/>
      </c>
      <c r="C2162" s="10" t="str">
        <f>IF(LEFT('KCC input'!E2163,2)="ZA",'KCC input'!E2163,"")</f>
        <v/>
      </c>
      <c r="D2162" s="10" t="str">
        <f>IF(LEFT('KCC input'!G2163,2)="ZA",'KCC input'!G2163,"")</f>
        <v>ZA_02668</v>
      </c>
      <c r="E2162" s="10" t="str">
        <f>IF('KCC input'!H2163=0,"",'KCC input'!H2163)</f>
        <v>API (abonnement)</v>
      </c>
      <c r="F2162" s="10" t="str">
        <f>IF('KCC input'!H2163=0,"",'KCC input'!H2163)</f>
        <v>API (abonnement)</v>
      </c>
      <c r="G2162" s="10" t="str">
        <f t="shared" si="33"/>
        <v>A1ZKC035  Z032</v>
      </c>
      <c r="H2162" s="11" t="str">
        <f>IF('KCC input'!I2163=0,"",'KCC input'!I2163)</f>
        <v/>
      </c>
      <c r="I2162" s="10" t="str">
        <f>IF('KCC input'!K2163=0,"",'KCC input'!K2163)</f>
        <v>A1</v>
      </c>
      <c r="J2162" s="10" t="str">
        <f>IF('KCC input'!L2163=0,"",'KCC input'!L2163)</f>
        <v>ZKC035</v>
      </c>
      <c r="K2162" s="10" t="str">
        <f>IF('KCC input'!M2163=0,"",'KCC input'!M2163)</f>
        <v>Z032</v>
      </c>
      <c r="L2162" s="12"/>
    </row>
    <row r="2163" spans="1:12" s="4" customFormat="1" x14ac:dyDescent="0.25">
      <c r="A2163" s="10" t="str">
        <f>IF(LEFT('KCC input'!A2164,2)="ZA",'KCC input'!A2164,"")</f>
        <v/>
      </c>
      <c r="B2163" s="10" t="str">
        <f>IF(LEFT('KCC input'!C2164,2)="ZA",'KCC input'!C2164,"")</f>
        <v/>
      </c>
      <c r="C2163" s="10" t="str">
        <f>IF(LEFT('KCC input'!E2164,2)="ZA",'KCC input'!E2164,"")</f>
        <v/>
      </c>
      <c r="D2163" s="10" t="str">
        <f>IF(LEFT('KCC input'!G2164,2)="ZA",'KCC input'!G2164,"")</f>
        <v>ZA_02669</v>
      </c>
      <c r="E2163" s="10" t="str">
        <f>IF('KCC input'!H2164=0,"",'KCC input'!H2164)</f>
        <v>Agrarisch transport</v>
      </c>
      <c r="F2163" s="10" t="str">
        <f>IF('KCC input'!H2164=0,"",'KCC input'!H2164)</f>
        <v>Agrarisch transport</v>
      </c>
      <c r="G2163" s="10" t="str">
        <f t="shared" si="33"/>
        <v>A1ZKC035  Z033</v>
      </c>
      <c r="H2163" s="11" t="str">
        <f>IF('KCC input'!I2164=0,"",'KCC input'!I2164)</f>
        <v/>
      </c>
      <c r="I2163" s="10" t="str">
        <f>IF('KCC input'!K2164=0,"",'KCC input'!K2164)</f>
        <v>A1</v>
      </c>
      <c r="J2163" s="10" t="str">
        <f>IF('KCC input'!L2164=0,"",'KCC input'!L2164)</f>
        <v>ZKC035</v>
      </c>
      <c r="K2163" s="10" t="str">
        <f>IF('KCC input'!M2164=0,"",'KCC input'!M2164)</f>
        <v>Z033</v>
      </c>
      <c r="L2163" s="12"/>
    </row>
    <row r="2164" spans="1:12" s="4" customFormat="1" x14ac:dyDescent="0.25">
      <c r="A2164" s="10" t="str">
        <f>IF(LEFT('KCC input'!A2165,2)="ZA",'KCC input'!A2165,"")</f>
        <v/>
      </c>
      <c r="B2164" s="10" t="str">
        <f>IF(LEFT('KCC input'!C2165,2)="ZA",'KCC input'!C2165,"")</f>
        <v/>
      </c>
      <c r="C2164" s="10" t="str">
        <f>IF(LEFT('KCC input'!E2165,2)="ZA",'KCC input'!E2165,"")</f>
        <v/>
      </c>
      <c r="D2164" s="10" t="str">
        <f>IF(LEFT('KCC input'!G2165,2)="ZA",'KCC input'!G2165,"")</f>
        <v>ZA_02670</v>
      </c>
      <c r="E2164" s="10" t="str">
        <f>IF('KCC input'!H2165=0,"",'KCC input'!H2165)</f>
        <v>Agrarische transacties 2.0</v>
      </c>
      <c r="F2164" s="10" t="str">
        <f>IF('KCC input'!H2165=0,"",'KCC input'!H2165)</f>
        <v>Agrarische transacties 2.0</v>
      </c>
      <c r="G2164" s="10" t="str">
        <f t="shared" si="33"/>
        <v>A1ZKC035  Z034</v>
      </c>
      <c r="H2164" s="11" t="str">
        <f>IF('KCC input'!I2165=0,"",'KCC input'!I2165)</f>
        <v/>
      </c>
      <c r="I2164" s="10" t="str">
        <f>IF('KCC input'!K2165=0,"",'KCC input'!K2165)</f>
        <v>A1</v>
      </c>
      <c r="J2164" s="10" t="str">
        <f>IF('KCC input'!L2165=0,"",'KCC input'!L2165)</f>
        <v>ZKC035</v>
      </c>
      <c r="K2164" s="10" t="str">
        <f>IF('KCC input'!M2165=0,"",'KCC input'!M2165)</f>
        <v>Z034</v>
      </c>
      <c r="L2164" s="12"/>
    </row>
    <row r="2165" spans="1:12" s="4" customFormat="1" x14ac:dyDescent="0.25">
      <c r="A2165" s="10" t="str">
        <f>IF(LEFT('KCC input'!A2166,2)="ZA",'KCC input'!A2166,"")</f>
        <v/>
      </c>
      <c r="B2165" s="10" t="str">
        <f>IF(LEFT('KCC input'!C2166,2)="ZA",'KCC input'!C2166,"")</f>
        <v/>
      </c>
      <c r="C2165" s="10" t="str">
        <f>IF(LEFT('KCC input'!E2166,2)="ZA",'KCC input'!E2166,"")</f>
        <v/>
      </c>
      <c r="D2165" s="10" t="str">
        <f>IF(LEFT('KCC input'!G2166,2)="ZA",'KCC input'!G2166,"")</f>
        <v>ZA_02671</v>
      </c>
      <c r="E2165" s="10" t="str">
        <f>IF('KCC input'!H2166=0,"",'KCC input'!H2166)</f>
        <v>Bedrijfsmatige transacties</v>
      </c>
      <c r="F2165" s="10" t="str">
        <f>IF('KCC input'!H2166=0,"",'KCC input'!H2166)</f>
        <v>Bedrijfsmatige transacties</v>
      </c>
      <c r="G2165" s="10" t="str">
        <f t="shared" si="33"/>
        <v>A1ZKC035  Z035</v>
      </c>
      <c r="H2165" s="11" t="str">
        <f>IF('KCC input'!I2166=0,"",'KCC input'!I2166)</f>
        <v/>
      </c>
      <c r="I2165" s="10" t="str">
        <f>IF('KCC input'!K2166=0,"",'KCC input'!K2166)</f>
        <v>A1</v>
      </c>
      <c r="J2165" s="10" t="str">
        <f>IF('KCC input'!L2166=0,"",'KCC input'!L2166)</f>
        <v>ZKC035</v>
      </c>
      <c r="K2165" s="10" t="str">
        <f>IF('KCC input'!M2166=0,"",'KCC input'!M2166)</f>
        <v>Z035</v>
      </c>
      <c r="L2165" s="12"/>
    </row>
    <row r="2166" spans="1:12" s="4" customFormat="1" x14ac:dyDescent="0.25">
      <c r="A2166" s="10" t="str">
        <f>IF(LEFT('KCC input'!A2167,2)="ZA",'KCC input'!A2167,"")</f>
        <v/>
      </c>
      <c r="B2166" s="10" t="str">
        <f>IF(LEFT('KCC input'!C2167,2)="ZA",'KCC input'!C2167,"")</f>
        <v/>
      </c>
      <c r="C2166" s="10" t="str">
        <f>IF(LEFT('KCC input'!E2167,2)="ZA",'KCC input'!E2167,"")</f>
        <v/>
      </c>
      <c r="D2166" s="10" t="str">
        <f>IF(LEFT('KCC input'!G2167,2)="ZA",'KCC input'!G2167,"")</f>
        <v>ZA_02672</v>
      </c>
      <c r="E2166" s="10" t="str">
        <f>IF('KCC input'!H2167=0,"",'KCC input'!H2167)</f>
        <v>Gemiddelde koopsom</v>
      </c>
      <c r="F2166" s="10" t="str">
        <f>IF('KCC input'!H2167=0,"",'KCC input'!H2167)</f>
        <v>Gemiddelde koopsom</v>
      </c>
      <c r="G2166" s="10" t="str">
        <f t="shared" si="33"/>
        <v>A1ZKC035  Z036</v>
      </c>
      <c r="H2166" s="11" t="str">
        <f>IF('KCC input'!I2167=0,"",'KCC input'!I2167)</f>
        <v/>
      </c>
      <c r="I2166" s="10" t="str">
        <f>IF('KCC input'!K2167=0,"",'KCC input'!K2167)</f>
        <v>A1</v>
      </c>
      <c r="J2166" s="10" t="str">
        <f>IF('KCC input'!L2167=0,"",'KCC input'!L2167)</f>
        <v>ZKC035</v>
      </c>
      <c r="K2166" s="10" t="str">
        <f>IF('KCC input'!M2167=0,"",'KCC input'!M2167)</f>
        <v>Z036</v>
      </c>
      <c r="L2166" s="12"/>
    </row>
    <row r="2167" spans="1:12" s="4" customFormat="1" x14ac:dyDescent="0.25">
      <c r="A2167" s="10" t="str">
        <f>IF(LEFT('KCC input'!A2168,2)="ZA",'KCC input'!A2168,"")</f>
        <v/>
      </c>
      <c r="B2167" s="10" t="str">
        <f>IF(LEFT('KCC input'!C2168,2)="ZA",'KCC input'!C2168,"")</f>
        <v/>
      </c>
      <c r="C2167" s="10" t="str">
        <f>IF(LEFT('KCC input'!E2168,2)="ZA",'KCC input'!E2168,"")</f>
        <v/>
      </c>
      <c r="D2167" s="10" t="str">
        <f>IF(LEFT('KCC input'!G2168,2)="ZA",'KCC input'!G2168,"")</f>
        <v>ZA_02673</v>
      </c>
      <c r="E2167" s="10" t="str">
        <f>IF('KCC input'!H2168=0,"",'KCC input'!H2168)</f>
        <v>Objectinformatie</v>
      </c>
      <c r="F2167" s="10" t="str">
        <f>IF('KCC input'!H2168=0,"",'KCC input'!H2168)</f>
        <v>Objectinformatie</v>
      </c>
      <c r="G2167" s="10" t="str">
        <f t="shared" si="33"/>
        <v>A1ZKC035  Z037</v>
      </c>
      <c r="H2167" s="11" t="str">
        <f>IF('KCC input'!I2168=0,"",'KCC input'!I2168)</f>
        <v/>
      </c>
      <c r="I2167" s="10" t="str">
        <f>IF('KCC input'!K2168=0,"",'KCC input'!K2168)</f>
        <v>A1</v>
      </c>
      <c r="J2167" s="10" t="str">
        <f>IF('KCC input'!L2168=0,"",'KCC input'!L2168)</f>
        <v>ZKC035</v>
      </c>
      <c r="K2167" s="10" t="str">
        <f>IF('KCC input'!M2168=0,"",'KCC input'!M2168)</f>
        <v>Z037</v>
      </c>
      <c r="L2167" s="12"/>
    </row>
    <row r="2168" spans="1:12" s="4" customFormat="1" x14ac:dyDescent="0.25">
      <c r="A2168" s="10" t="str">
        <f>IF(LEFT('KCC input'!A2169,2)="ZA",'KCC input'!A2169,"")</f>
        <v/>
      </c>
      <c r="B2168" s="10" t="str">
        <f>IF(LEFT('KCC input'!C2169,2)="ZA",'KCC input'!C2169,"")</f>
        <v/>
      </c>
      <c r="C2168" s="10" t="str">
        <f>IF(LEFT('KCC input'!E2169,2)="ZA",'KCC input'!E2169,"")</f>
        <v/>
      </c>
      <c r="D2168" s="10" t="str">
        <f>IF(LEFT('KCC input'!G2169,2)="ZA",'KCC input'!G2169,"")</f>
        <v>ZA_02674</v>
      </c>
      <c r="E2168" s="10" t="str">
        <f>IF('KCC input'!H2169=0,"",'KCC input'!H2169)</f>
        <v>Refentiepanden</v>
      </c>
      <c r="F2168" s="10" t="str">
        <f>IF('KCC input'!H2169=0,"",'KCC input'!H2169)</f>
        <v>Refentiepanden</v>
      </c>
      <c r="G2168" s="10" t="str">
        <f t="shared" si="33"/>
        <v>A1ZKC035  Z038</v>
      </c>
      <c r="H2168" s="11" t="str">
        <f>IF('KCC input'!I2169=0,"",'KCC input'!I2169)</f>
        <v/>
      </c>
      <c r="I2168" s="10" t="str">
        <f>IF('KCC input'!K2169=0,"",'KCC input'!K2169)</f>
        <v>A1</v>
      </c>
      <c r="J2168" s="10" t="str">
        <f>IF('KCC input'!L2169=0,"",'KCC input'!L2169)</f>
        <v>ZKC035</v>
      </c>
      <c r="K2168" s="10" t="str">
        <f>IF('KCC input'!M2169=0,"",'KCC input'!M2169)</f>
        <v>Z038</v>
      </c>
      <c r="L2168" s="12"/>
    </row>
    <row r="2169" spans="1:12" s="4" customFormat="1" x14ac:dyDescent="0.25">
      <c r="A2169" s="10" t="str">
        <f>IF(LEFT('KCC input'!A2170,2)="ZA",'KCC input'!A2170,"")</f>
        <v/>
      </c>
      <c r="B2169" s="10" t="str">
        <f>IF(LEFT('KCC input'!C2170,2)="ZA",'KCC input'!C2170,"")</f>
        <v/>
      </c>
      <c r="C2169" s="10" t="str">
        <f>IF(LEFT('KCC input'!E2170,2)="ZA",'KCC input'!E2170,"")</f>
        <v/>
      </c>
      <c r="D2169" s="10" t="str">
        <f>IF(LEFT('KCC input'!G2170,2)="ZA",'KCC input'!G2170,"")</f>
        <v>ZA_02675</v>
      </c>
      <c r="E2169" s="10" t="str">
        <f>IF('KCC input'!H2170=0,"",'KCC input'!H2170)</f>
        <v>Woningrapport</v>
      </c>
      <c r="F2169" s="10" t="str">
        <f>IF('KCC input'!H2170=0,"",'KCC input'!H2170)</f>
        <v>Woningrapport</v>
      </c>
      <c r="G2169" s="10" t="str">
        <f t="shared" si="33"/>
        <v>A1ZKC035  Z039</v>
      </c>
      <c r="H2169" s="11" t="str">
        <f>IF('KCC input'!I2170=0,"",'KCC input'!I2170)</f>
        <v/>
      </c>
      <c r="I2169" s="10" t="str">
        <f>IF('KCC input'!K2170=0,"",'KCC input'!K2170)</f>
        <v>A1</v>
      </c>
      <c r="J2169" s="10" t="str">
        <f>IF('KCC input'!L2170=0,"",'KCC input'!L2170)</f>
        <v>ZKC035</v>
      </c>
      <c r="K2169" s="10" t="str">
        <f>IF('KCC input'!M2170=0,"",'KCC input'!M2170)</f>
        <v>Z039</v>
      </c>
      <c r="L2169" s="12"/>
    </row>
    <row r="2170" spans="1:12" s="4" customFormat="1" x14ac:dyDescent="0.25">
      <c r="A2170" s="10" t="str">
        <f>IF(LEFT('KCC input'!A2171,2)="ZA",'KCC input'!A2171,"")</f>
        <v/>
      </c>
      <c r="B2170" s="10" t="str">
        <f>IF(LEFT('KCC input'!C2171,2)="ZA",'KCC input'!C2171,"")</f>
        <v/>
      </c>
      <c r="C2170" s="10" t="str">
        <f>IF(LEFT('KCC input'!E2171,2)="ZA",'KCC input'!E2171,"")</f>
        <v/>
      </c>
      <c r="D2170" s="10" t="str">
        <f>IF(LEFT('KCC input'!G2171,2)="ZA",'KCC input'!G2171,"")</f>
        <v>ZA_02676</v>
      </c>
      <c r="E2170" s="10" t="str">
        <f>IF('KCC input'!H2171=0,"",'KCC input'!H2171)</f>
        <v>Woningtransacties</v>
      </c>
      <c r="F2170" s="10" t="str">
        <f>IF('KCC input'!H2171=0,"",'KCC input'!H2171)</f>
        <v>Woningtransacties</v>
      </c>
      <c r="G2170" s="10" t="str">
        <f t="shared" si="33"/>
        <v>A1ZKC035  Z040</v>
      </c>
      <c r="H2170" s="11" t="str">
        <f>IF('KCC input'!I2171=0,"",'KCC input'!I2171)</f>
        <v/>
      </c>
      <c r="I2170" s="10" t="str">
        <f>IF('KCC input'!K2171=0,"",'KCC input'!K2171)</f>
        <v>A1</v>
      </c>
      <c r="J2170" s="10" t="str">
        <f>IF('KCC input'!L2171=0,"",'KCC input'!L2171)</f>
        <v>ZKC035</v>
      </c>
      <c r="K2170" s="10" t="str">
        <f>IF('KCC input'!M2171=0,"",'KCC input'!M2171)</f>
        <v>Z040</v>
      </c>
      <c r="L2170" s="12"/>
    </row>
    <row r="2171" spans="1:12" s="4" customFormat="1" x14ac:dyDescent="0.25">
      <c r="A2171" s="10" t="str">
        <f>IF(LEFT('KCC input'!A2172,2)="ZA",'KCC input'!A2172,"")</f>
        <v/>
      </c>
      <c r="B2171" s="10" t="str">
        <f>IF(LEFT('KCC input'!C2172,2)="ZA",'KCC input'!C2172,"")</f>
        <v/>
      </c>
      <c r="C2171" s="10" t="str">
        <f>IF(LEFT('KCC input'!E2172,2)="ZA",'KCC input'!E2172,"")</f>
        <v/>
      </c>
      <c r="D2171" s="10" t="str">
        <f>IF(LEFT('KCC input'!G2172,2)="ZA",'KCC input'!G2172,"")</f>
        <v>ZA_02677</v>
      </c>
      <c r="E2171" s="10" t="str">
        <f>IF('KCC input'!H2172=0,"",'KCC input'!H2172)</f>
        <v>Web Services</v>
      </c>
      <c r="F2171" s="10" t="str">
        <f>IF('KCC input'!H2172=0,"",'KCC input'!H2172)</f>
        <v>Web Services</v>
      </c>
      <c r="G2171" s="10" t="str">
        <f t="shared" si="33"/>
        <v>A1ZKC035  Z041</v>
      </c>
      <c r="H2171" s="11" t="str">
        <f>IF('KCC input'!I2172=0,"",'KCC input'!I2172)</f>
        <v/>
      </c>
      <c r="I2171" s="10" t="str">
        <f>IF('KCC input'!K2172=0,"",'KCC input'!K2172)</f>
        <v>A1</v>
      </c>
      <c r="J2171" s="10" t="str">
        <f>IF('KCC input'!L2172=0,"",'KCC input'!L2172)</f>
        <v>ZKC035</v>
      </c>
      <c r="K2171" s="10" t="str">
        <f>IF('KCC input'!M2172=0,"",'KCC input'!M2172)</f>
        <v>Z041</v>
      </c>
      <c r="L2171" s="12"/>
    </row>
    <row r="2172" spans="1:12" s="4" customFormat="1" x14ac:dyDescent="0.25">
      <c r="A2172" s="10" t="str">
        <f>IF(LEFT('KCC input'!A2173,2)="ZA",'KCC input'!A2173,"")</f>
        <v/>
      </c>
      <c r="B2172" s="10" t="str">
        <f>IF(LEFT('KCC input'!C2173,2)="ZA",'KCC input'!C2173,"")</f>
        <v/>
      </c>
      <c r="C2172" s="10" t="str">
        <f>IF(LEFT('KCC input'!E2173,2)="ZA",'KCC input'!E2173,"")</f>
        <v/>
      </c>
      <c r="D2172" s="10" t="str">
        <f>IF(LEFT('KCC input'!G2173,2)="ZA",'KCC input'!G2173,"")</f>
        <v>ZA_02678</v>
      </c>
      <c r="E2172" s="10" t="str">
        <f>IF('KCC input'!H2173=0,"",'KCC input'!H2173)</f>
        <v>Kaartgegevens</v>
      </c>
      <c r="F2172" s="10" t="str">
        <f>IF('KCC input'!H2173=0,"",'KCC input'!H2173)</f>
        <v>Kaartgegevens</v>
      </c>
      <c r="G2172" s="10" t="str">
        <f t="shared" si="33"/>
        <v>A1ZKC035  Z042</v>
      </c>
      <c r="H2172" s="11" t="str">
        <f>IF('KCC input'!I2173=0,"",'KCC input'!I2173)</f>
        <v/>
      </c>
      <c r="I2172" s="10" t="str">
        <f>IF('KCC input'!K2173=0,"",'KCC input'!K2173)</f>
        <v>A1</v>
      </c>
      <c r="J2172" s="10" t="str">
        <f>IF('KCC input'!L2173=0,"",'KCC input'!L2173)</f>
        <v>ZKC035</v>
      </c>
      <c r="K2172" s="10" t="str">
        <f>IF('KCC input'!M2173=0,"",'KCC input'!M2173)</f>
        <v>Z042</v>
      </c>
      <c r="L2172" s="12"/>
    </row>
    <row r="2173" spans="1:12" s="4" customFormat="1" x14ac:dyDescent="0.25">
      <c r="A2173" s="10" t="str">
        <f>IF(LEFT('KCC input'!A2174,2)="ZA",'KCC input'!A2174,"")</f>
        <v/>
      </c>
      <c r="B2173" s="10" t="str">
        <f>IF(LEFT('KCC input'!C2174,2)="ZA",'KCC input'!C2174,"")</f>
        <v/>
      </c>
      <c r="C2173" s="10" t="str">
        <f>IF(LEFT('KCC input'!E2174,2)="ZA",'KCC input'!E2174,"")</f>
        <v>ZA_02679</v>
      </c>
      <c r="D2173" s="10" t="str">
        <f>IF(LEFT('KCC input'!G2174,2)="ZA",'KCC input'!G2174,"")</f>
        <v/>
      </c>
      <c r="E2173" s="10" t="str">
        <f>IF('KCC input'!H2174=0,"",'KCC input'!H2174)</f>
        <v>Kadaster heeft een verstoring</v>
      </c>
      <c r="F2173" s="10" t="str">
        <f>IF('KCC input'!H2174=0,"",'KCC input'!H2174)</f>
        <v>Kadaster heeft een verstoring</v>
      </c>
      <c r="G2173" s="10" t="str">
        <f t="shared" si="33"/>
        <v>A1ZKC035  Z043</v>
      </c>
      <c r="H2173" s="11" t="str">
        <f>IF('KCC input'!I2174=0,"",'KCC input'!I2174)</f>
        <v/>
      </c>
      <c r="I2173" s="10" t="str">
        <f>IF('KCC input'!K2174=0,"",'KCC input'!K2174)</f>
        <v>A1</v>
      </c>
      <c r="J2173" s="10" t="str">
        <f>IF('KCC input'!L2174=0,"",'KCC input'!L2174)</f>
        <v>ZKC035</v>
      </c>
      <c r="K2173" s="10" t="str">
        <f>IF('KCC input'!M2174=0,"",'KCC input'!M2174)</f>
        <v>Z043</v>
      </c>
      <c r="L2173" s="12"/>
    </row>
    <row r="2174" spans="1:12" s="4" customFormat="1" x14ac:dyDescent="0.25">
      <c r="A2174" s="10" t="str">
        <f>IF(LEFT('KCC input'!A2175,2)="ZA",'KCC input'!A2175,"")</f>
        <v/>
      </c>
      <c r="B2174" s="10" t="str">
        <f>IF(LEFT('KCC input'!C2175,2)="ZA",'KCC input'!C2175,"")</f>
        <v/>
      </c>
      <c r="C2174" s="10" t="str">
        <f>IF(LEFT('KCC input'!E2175,2)="ZA",'KCC input'!E2175,"")</f>
        <v/>
      </c>
      <c r="D2174" s="10" t="str">
        <f>IF(LEFT('KCC input'!G2175,2)="ZA",'KCC input'!G2175,"")</f>
        <v>ZA_02680</v>
      </c>
      <c r="E2174" s="10" t="str">
        <f>IF('KCC input'!H2175=0,"",'KCC input'!H2175)</f>
        <v>Geïntegreerd objectbericht (Kadata)</v>
      </c>
      <c r="F2174" s="10" t="str">
        <f>IF('KCC input'!H2175=0,"",'KCC input'!H2175)</f>
        <v>Geïntegreerd objectbericht (Kadata)</v>
      </c>
      <c r="G2174" s="10" t="str">
        <f t="shared" si="33"/>
        <v>A1ZKC035  Z044</v>
      </c>
      <c r="H2174" s="11" t="str">
        <f>IF('KCC input'!I2175=0,"",'KCC input'!I2175)</f>
        <v/>
      </c>
      <c r="I2174" s="10" t="str">
        <f>IF('KCC input'!K2175=0,"",'KCC input'!K2175)</f>
        <v>A1</v>
      </c>
      <c r="J2174" s="10" t="str">
        <f>IF('KCC input'!L2175=0,"",'KCC input'!L2175)</f>
        <v>ZKC035</v>
      </c>
      <c r="K2174" s="10" t="str">
        <f>IF('KCC input'!M2175=0,"",'KCC input'!M2175)</f>
        <v>Z044</v>
      </c>
      <c r="L2174" s="12"/>
    </row>
    <row r="2175" spans="1:12" s="4" customFormat="1" x14ac:dyDescent="0.25">
      <c r="A2175" s="10" t="str">
        <f>IF(LEFT('KCC input'!A2176,2)="ZA",'KCC input'!A2176,"")</f>
        <v/>
      </c>
      <c r="B2175" s="10" t="str">
        <f>IF(LEFT('KCC input'!C2176,2)="ZA",'KCC input'!C2176,"")</f>
        <v/>
      </c>
      <c r="C2175" s="10" t="str">
        <f>IF(LEFT('KCC input'!E2176,2)="ZA",'KCC input'!E2176,"")</f>
        <v/>
      </c>
      <c r="D2175" s="10" t="str">
        <f>IF(LEFT('KCC input'!G2176,2)="ZA",'KCC input'!G2176,"")</f>
        <v>ZA_02681</v>
      </c>
      <c r="E2175" s="10" t="str">
        <f>IF('KCC input'!H2176=0,"",'KCC input'!H2176)</f>
        <v>Geïntegreerd objectbericht (WOZplus)</v>
      </c>
      <c r="F2175" s="10" t="str">
        <f>IF('KCC input'!H2176=0,"",'KCC input'!H2176)</f>
        <v>Geïntegreerd objectbericht (WOZplus)</v>
      </c>
      <c r="G2175" s="10" t="str">
        <f t="shared" si="33"/>
        <v>A1ZKC035  Z045</v>
      </c>
      <c r="H2175" s="11" t="str">
        <f>IF('KCC input'!I2176=0,"",'KCC input'!I2176)</f>
        <v/>
      </c>
      <c r="I2175" s="10" t="str">
        <f>IF('KCC input'!K2176=0,"",'KCC input'!K2176)</f>
        <v>A1</v>
      </c>
      <c r="J2175" s="10" t="str">
        <f>IF('KCC input'!L2176=0,"",'KCC input'!L2176)</f>
        <v>ZKC035</v>
      </c>
      <c r="K2175" s="10" t="str">
        <f>IF('KCC input'!M2176=0,"",'KCC input'!M2176)</f>
        <v>Z045</v>
      </c>
      <c r="L2175" s="12"/>
    </row>
    <row r="2176" spans="1:12" s="4" customFormat="1" x14ac:dyDescent="0.25">
      <c r="A2176" s="10" t="str">
        <f>IF(LEFT('KCC input'!A2177,2)="ZA",'KCC input'!A2177,"")</f>
        <v/>
      </c>
      <c r="B2176" s="10" t="str">
        <f>IF(LEFT('KCC input'!C2177,2)="ZA",'KCC input'!C2177,"")</f>
        <v/>
      </c>
      <c r="C2176" s="10" t="str">
        <f>IF(LEFT('KCC input'!E2177,2)="ZA",'KCC input'!E2177,"")</f>
        <v/>
      </c>
      <c r="D2176" s="10" t="str">
        <f>IF(LEFT('KCC input'!G2177,2)="ZA",'KCC input'!G2177,"")</f>
        <v>ZA_02682</v>
      </c>
      <c r="E2176" s="10" t="str">
        <f>IF('KCC input'!H2177=0,"",'KCC input'!H2177)</f>
        <v>Aanleverportaal MYK (SecuDoc)</v>
      </c>
      <c r="F2176" s="10" t="str">
        <f>IF('KCC input'!H2177=0,"",'KCC input'!H2177)</f>
        <v>Aanleverportaal MYK (SecuDoc)</v>
      </c>
      <c r="G2176" s="10" t="str">
        <f t="shared" si="33"/>
        <v>A1ZKC035  Z046</v>
      </c>
      <c r="H2176" s="11" t="str">
        <f>IF('KCC input'!I2177=0,"",'KCC input'!I2177)</f>
        <v/>
      </c>
      <c r="I2176" s="10" t="str">
        <f>IF('KCC input'!K2177=0,"",'KCC input'!K2177)</f>
        <v>A1</v>
      </c>
      <c r="J2176" s="10" t="str">
        <f>IF('KCC input'!L2177=0,"",'KCC input'!L2177)</f>
        <v>ZKC035</v>
      </c>
      <c r="K2176" s="10" t="str">
        <f>IF('KCC input'!M2177=0,"",'KCC input'!M2177)</f>
        <v>Z046</v>
      </c>
      <c r="L2176" s="12"/>
    </row>
    <row r="2177" spans="1:12" s="4" customFormat="1" x14ac:dyDescent="0.25">
      <c r="A2177" s="10" t="str">
        <f>IF(LEFT('KCC input'!A2178,2)="ZA",'KCC input'!A2178,"")</f>
        <v/>
      </c>
      <c r="B2177" s="10" t="str">
        <f>IF(LEFT('KCC input'!C2178,2)="ZA",'KCC input'!C2178,"")</f>
        <v/>
      </c>
      <c r="C2177" s="10" t="str">
        <f>IF(LEFT('KCC input'!E2178,2)="ZA",'KCC input'!E2178,"")</f>
        <v/>
      </c>
      <c r="D2177" s="10" t="str">
        <f>IF(LEFT('KCC input'!G2178,2)="ZA",'KCC input'!G2178,"")</f>
        <v>ZA_02683</v>
      </c>
      <c r="E2177" s="10" t="str">
        <f>IF('KCC input'!H2178=0,"",'KCC input'!H2178)</f>
        <v>Kwaliteitsdashboard</v>
      </c>
      <c r="F2177" s="10" t="str">
        <f>IF('KCC input'!H2178=0,"",'KCC input'!H2178)</f>
        <v>Kwaliteitsdashboard</v>
      </c>
      <c r="G2177" s="10" t="str">
        <f t="shared" si="33"/>
        <v>A1ZKC035  Z047</v>
      </c>
      <c r="H2177" s="11" t="str">
        <f>IF('KCC input'!I2178=0,"",'KCC input'!I2178)</f>
        <v/>
      </c>
      <c r="I2177" s="10" t="str">
        <f>IF('KCC input'!K2178=0,"",'KCC input'!K2178)</f>
        <v>A1</v>
      </c>
      <c r="J2177" s="10" t="str">
        <f>IF('KCC input'!L2178=0,"",'KCC input'!L2178)</f>
        <v>ZKC035</v>
      </c>
      <c r="K2177" s="10" t="str">
        <f>IF('KCC input'!M2178=0,"",'KCC input'!M2178)</f>
        <v>Z047</v>
      </c>
      <c r="L2177" s="12"/>
    </row>
    <row r="2178" spans="1:12" s="4" customFormat="1" x14ac:dyDescent="0.25">
      <c r="A2178" s="10" t="str">
        <f>IF(LEFT('KCC input'!A2179,2)="ZA",'KCC input'!A2179,"")</f>
        <v/>
      </c>
      <c r="B2178" s="10" t="str">
        <f>IF(LEFT('KCC input'!C2179,2)="ZA",'KCC input'!C2179,"")</f>
        <v/>
      </c>
      <c r="C2178" s="10" t="str">
        <f>IF(LEFT('KCC input'!E2179,2)="ZA",'KCC input'!E2179,"")</f>
        <v/>
      </c>
      <c r="D2178" s="10" t="str">
        <f>IF(LEFT('KCC input'!G2179,2)="ZA",'KCC input'!G2179,"")</f>
        <v>ZA_02684</v>
      </c>
      <c r="E2178" s="10" t="str">
        <f>IF('KCC input'!H2179=0,"",'KCC input'!H2179)</f>
        <v xml:space="preserve">Afname Bulk WOZplus </v>
      </c>
      <c r="F2178" s="10" t="str">
        <f>IF('KCC input'!H2179=0,"",'KCC input'!H2179)</f>
        <v xml:space="preserve">Afname Bulk WOZplus </v>
      </c>
      <c r="G2178" s="10" t="str">
        <f t="shared" si="33"/>
        <v>A1ZKC035  Z048</v>
      </c>
      <c r="H2178" s="11" t="str">
        <f>IF('KCC input'!I2179=0,"",'KCC input'!I2179)</f>
        <v/>
      </c>
      <c r="I2178" s="10" t="str">
        <f>IF('KCC input'!K2179=0,"",'KCC input'!K2179)</f>
        <v>A1</v>
      </c>
      <c r="J2178" s="10" t="str">
        <f>IF('KCC input'!L2179=0,"",'KCC input'!L2179)</f>
        <v>ZKC035</v>
      </c>
      <c r="K2178" s="10" t="str">
        <f>IF('KCC input'!M2179=0,"",'KCC input'!M2179)</f>
        <v>Z048</v>
      </c>
      <c r="L2178" s="12"/>
    </row>
    <row r="2179" spans="1:12" s="4" customFormat="1" x14ac:dyDescent="0.25">
      <c r="A2179" s="10" t="str">
        <f>IF(LEFT('KCC input'!A2180,2)="ZA",'KCC input'!A2180,"")</f>
        <v/>
      </c>
      <c r="B2179" s="10" t="str">
        <f>IF(LEFT('KCC input'!C2180,2)="ZA",'KCC input'!C2180,"")</f>
        <v/>
      </c>
      <c r="C2179" s="10" t="str">
        <f>IF(LEFT('KCC input'!E2180,2)="ZA",'KCC input'!E2180,"")</f>
        <v/>
      </c>
      <c r="D2179" s="10" t="str">
        <f>IF(LEFT('KCC input'!G2180,2)="ZA",'KCC input'!G2180,"")</f>
        <v>ZA_02685</v>
      </c>
      <c r="E2179" s="10" t="str">
        <f>IF('KCC input'!H2180=0,"",'KCC input'!H2180)</f>
        <v>Dienst niet beschikbaar (WOZplus)</v>
      </c>
      <c r="F2179" s="10" t="str">
        <f>IF('KCC input'!H2180=0,"",'KCC input'!H2180)</f>
        <v>Dienst niet beschikbaar (WOZplus)</v>
      </c>
      <c r="G2179" s="10" t="str">
        <f t="shared" si="33"/>
        <v>A1ZKC035  Z049</v>
      </c>
      <c r="H2179" s="11" t="str">
        <f>IF('KCC input'!I2180=0,"",'KCC input'!I2180)</f>
        <v/>
      </c>
      <c r="I2179" s="10" t="str">
        <f>IF('KCC input'!K2180=0,"",'KCC input'!K2180)</f>
        <v>A1</v>
      </c>
      <c r="J2179" s="10" t="str">
        <f>IF('KCC input'!L2180=0,"",'KCC input'!L2180)</f>
        <v>ZKC035</v>
      </c>
      <c r="K2179" s="10" t="str">
        <f>IF('KCC input'!M2180=0,"",'KCC input'!M2180)</f>
        <v>Z049</v>
      </c>
      <c r="L2179" s="12"/>
    </row>
    <row r="2180" spans="1:12" s="4" customFormat="1" x14ac:dyDescent="0.25">
      <c r="A2180" s="10" t="str">
        <f>IF(LEFT('KCC input'!A2181,2)="ZA",'KCC input'!A2181,"")</f>
        <v/>
      </c>
      <c r="B2180" s="10" t="str">
        <f>IF(LEFT('KCC input'!C2181,2)="ZA",'KCC input'!C2181,"")</f>
        <v/>
      </c>
      <c r="C2180" s="10" t="str">
        <f>IF(LEFT('KCC input'!E2181,2)="ZA",'KCC input'!E2181,"")</f>
        <v/>
      </c>
      <c r="D2180" s="10" t="str">
        <f>IF(LEFT('KCC input'!G2181,2)="ZA",'KCC input'!G2181,"")</f>
        <v>ZA_02686</v>
      </c>
      <c r="E2180" s="10" t="str">
        <f>IF('KCC input'!H2181=0,"",'KCC input'!H2181)</f>
        <v>Dienst niet beschikbaar (Kadata)</v>
      </c>
      <c r="F2180" s="10" t="str">
        <f>IF('KCC input'!H2181=0,"",'KCC input'!H2181)</f>
        <v>Dienst niet beschikbaar (Kadata)</v>
      </c>
      <c r="G2180" s="10" t="str">
        <f t="shared" si="33"/>
        <v>A1ZKC035  Z050</v>
      </c>
      <c r="H2180" s="11" t="str">
        <f>IF('KCC input'!I2181=0,"",'KCC input'!I2181)</f>
        <v/>
      </c>
      <c r="I2180" s="10" t="str">
        <f>IF('KCC input'!K2181=0,"",'KCC input'!K2181)</f>
        <v>A1</v>
      </c>
      <c r="J2180" s="10" t="str">
        <f>IF('KCC input'!L2181=0,"",'KCC input'!L2181)</f>
        <v>ZKC035</v>
      </c>
      <c r="K2180" s="10" t="str">
        <f>IF('KCC input'!M2181=0,"",'KCC input'!M2181)</f>
        <v>Z050</v>
      </c>
      <c r="L2180" s="12"/>
    </row>
    <row r="2181" spans="1:12" s="4" customFormat="1" x14ac:dyDescent="0.25">
      <c r="A2181" s="10" t="str">
        <f>IF(LEFT('KCC input'!A2182,2)="ZA",'KCC input'!A2182,"")</f>
        <v/>
      </c>
      <c r="B2181" s="10" t="str">
        <f>IF(LEFT('KCC input'!C2182,2)="ZA",'KCC input'!C2182,"")</f>
        <v/>
      </c>
      <c r="C2181" s="10" t="str">
        <f>IF(LEFT('KCC input'!E2182,2)="ZA",'KCC input'!E2182,"")</f>
        <v/>
      </c>
      <c r="D2181" s="10" t="str">
        <f>IF(LEFT('KCC input'!G2182,2)="ZA",'KCC input'!G2182,"")</f>
        <v>ZA_02687</v>
      </c>
      <c r="E2181" s="10" t="str">
        <f>IF('KCC input'!H2182=0,"",'KCC input'!H2182)</f>
        <v>API (abonnement)</v>
      </c>
      <c r="F2181" s="10" t="str">
        <f>IF('KCC input'!H2182=0,"",'KCC input'!H2182)</f>
        <v>API (abonnement)</v>
      </c>
      <c r="G2181" s="10" t="str">
        <f t="shared" si="33"/>
        <v>A1ZKC035  Z051</v>
      </c>
      <c r="H2181" s="11" t="str">
        <f>IF('KCC input'!I2182=0,"",'KCC input'!I2182)</f>
        <v/>
      </c>
      <c r="I2181" s="10" t="str">
        <f>IF('KCC input'!K2182=0,"",'KCC input'!K2182)</f>
        <v>A1</v>
      </c>
      <c r="J2181" s="10" t="str">
        <f>IF('KCC input'!L2182=0,"",'KCC input'!L2182)</f>
        <v>ZKC035</v>
      </c>
      <c r="K2181" s="10" t="str">
        <f>IF('KCC input'!M2182=0,"",'KCC input'!M2182)</f>
        <v>Z051</v>
      </c>
      <c r="L2181" s="12"/>
    </row>
    <row r="2182" spans="1:12" s="4" customFormat="1" x14ac:dyDescent="0.25">
      <c r="A2182" s="10" t="str">
        <f>IF(LEFT('KCC input'!A2183,2)="ZA",'KCC input'!A2183,"")</f>
        <v/>
      </c>
      <c r="B2182" s="10" t="str">
        <f>IF(LEFT('KCC input'!C2183,2)="ZA",'KCC input'!C2183,"")</f>
        <v/>
      </c>
      <c r="C2182" s="10" t="str">
        <f>IF(LEFT('KCC input'!E2183,2)="ZA",'KCC input'!E2183,"")</f>
        <v/>
      </c>
      <c r="D2182" s="10" t="str">
        <f>IF(LEFT('KCC input'!G2183,2)="ZA",'KCC input'!G2183,"")</f>
        <v>ZA_02688</v>
      </c>
      <c r="E2182" s="10" t="str">
        <f>IF('KCC input'!H2183=0,"",'KCC input'!H2183)</f>
        <v>Agrarisch transport</v>
      </c>
      <c r="F2182" s="10" t="str">
        <f>IF('KCC input'!H2183=0,"",'KCC input'!H2183)</f>
        <v>Agrarisch transport</v>
      </c>
      <c r="G2182" s="10" t="str">
        <f t="shared" si="33"/>
        <v>A1ZKC035  Z052</v>
      </c>
      <c r="H2182" s="11" t="str">
        <f>IF('KCC input'!I2183=0,"",'KCC input'!I2183)</f>
        <v/>
      </c>
      <c r="I2182" s="10" t="str">
        <f>IF('KCC input'!K2183=0,"",'KCC input'!K2183)</f>
        <v>A1</v>
      </c>
      <c r="J2182" s="10" t="str">
        <f>IF('KCC input'!L2183=0,"",'KCC input'!L2183)</f>
        <v>ZKC035</v>
      </c>
      <c r="K2182" s="10" t="str">
        <f>IF('KCC input'!M2183=0,"",'KCC input'!M2183)</f>
        <v>Z052</v>
      </c>
      <c r="L2182" s="12"/>
    </row>
    <row r="2183" spans="1:12" s="4" customFormat="1" x14ac:dyDescent="0.25">
      <c r="A2183" s="10" t="str">
        <f>IF(LEFT('KCC input'!A2184,2)="ZA",'KCC input'!A2184,"")</f>
        <v/>
      </c>
      <c r="B2183" s="10" t="str">
        <f>IF(LEFT('KCC input'!C2184,2)="ZA",'KCC input'!C2184,"")</f>
        <v/>
      </c>
      <c r="C2183" s="10" t="str">
        <f>IF(LEFT('KCC input'!E2184,2)="ZA",'KCC input'!E2184,"")</f>
        <v/>
      </c>
      <c r="D2183" s="10" t="str">
        <f>IF(LEFT('KCC input'!G2184,2)="ZA",'KCC input'!G2184,"")</f>
        <v>ZA_02689</v>
      </c>
      <c r="E2183" s="10" t="str">
        <f>IF('KCC input'!H2184=0,"",'KCC input'!H2184)</f>
        <v>Agrarische transacties 2.0</v>
      </c>
      <c r="F2183" s="10" t="str">
        <f>IF('KCC input'!H2184=0,"",'KCC input'!H2184)</f>
        <v>Agrarische transacties 2.0</v>
      </c>
      <c r="G2183" s="10" t="str">
        <f t="shared" si="33"/>
        <v>A1ZKC035  Z053</v>
      </c>
      <c r="H2183" s="11" t="str">
        <f>IF('KCC input'!I2184=0,"",'KCC input'!I2184)</f>
        <v/>
      </c>
      <c r="I2183" s="10" t="str">
        <f>IF('KCC input'!K2184=0,"",'KCC input'!K2184)</f>
        <v>A1</v>
      </c>
      <c r="J2183" s="10" t="str">
        <f>IF('KCC input'!L2184=0,"",'KCC input'!L2184)</f>
        <v>ZKC035</v>
      </c>
      <c r="K2183" s="10" t="str">
        <f>IF('KCC input'!M2184=0,"",'KCC input'!M2184)</f>
        <v>Z053</v>
      </c>
      <c r="L2183" s="12"/>
    </row>
    <row r="2184" spans="1:12" s="4" customFormat="1" x14ac:dyDescent="0.25">
      <c r="A2184" s="10" t="str">
        <f>IF(LEFT('KCC input'!A2185,2)="ZA",'KCC input'!A2185,"")</f>
        <v/>
      </c>
      <c r="B2184" s="10" t="str">
        <f>IF(LEFT('KCC input'!C2185,2)="ZA",'KCC input'!C2185,"")</f>
        <v/>
      </c>
      <c r="C2184" s="10" t="str">
        <f>IF(LEFT('KCC input'!E2185,2)="ZA",'KCC input'!E2185,"")</f>
        <v/>
      </c>
      <c r="D2184" s="10" t="str">
        <f>IF(LEFT('KCC input'!G2185,2)="ZA",'KCC input'!G2185,"")</f>
        <v>ZA_02690</v>
      </c>
      <c r="E2184" s="10" t="str">
        <f>IF('KCC input'!H2185=0,"",'KCC input'!H2185)</f>
        <v>Bedrijfsmatige transacties</v>
      </c>
      <c r="F2184" s="10" t="str">
        <f>IF('KCC input'!H2185=0,"",'KCC input'!H2185)</f>
        <v>Bedrijfsmatige transacties</v>
      </c>
      <c r="G2184" s="10" t="str">
        <f t="shared" si="33"/>
        <v>A1ZKC035  Z054</v>
      </c>
      <c r="H2184" s="11" t="str">
        <f>IF('KCC input'!I2185=0,"",'KCC input'!I2185)</f>
        <v/>
      </c>
      <c r="I2184" s="10" t="str">
        <f>IF('KCC input'!K2185=0,"",'KCC input'!K2185)</f>
        <v>A1</v>
      </c>
      <c r="J2184" s="10" t="str">
        <f>IF('KCC input'!L2185=0,"",'KCC input'!L2185)</f>
        <v>ZKC035</v>
      </c>
      <c r="K2184" s="10" t="str">
        <f>IF('KCC input'!M2185=0,"",'KCC input'!M2185)</f>
        <v>Z054</v>
      </c>
      <c r="L2184" s="12"/>
    </row>
    <row r="2185" spans="1:12" s="4" customFormat="1" x14ac:dyDescent="0.25">
      <c r="A2185" s="10" t="str">
        <f>IF(LEFT('KCC input'!A2186,2)="ZA",'KCC input'!A2186,"")</f>
        <v/>
      </c>
      <c r="B2185" s="10" t="str">
        <f>IF(LEFT('KCC input'!C2186,2)="ZA",'KCC input'!C2186,"")</f>
        <v/>
      </c>
      <c r="C2185" s="10" t="str">
        <f>IF(LEFT('KCC input'!E2186,2)="ZA",'KCC input'!E2186,"")</f>
        <v/>
      </c>
      <c r="D2185" s="10" t="str">
        <f>IF(LEFT('KCC input'!G2186,2)="ZA",'KCC input'!G2186,"")</f>
        <v>ZA_02691</v>
      </c>
      <c r="E2185" s="10" t="str">
        <f>IF('KCC input'!H2186=0,"",'KCC input'!H2186)</f>
        <v>Gemiddelde koopsom</v>
      </c>
      <c r="F2185" s="10" t="str">
        <f>IF('KCC input'!H2186=0,"",'KCC input'!H2186)</f>
        <v>Gemiddelde koopsom</v>
      </c>
      <c r="G2185" s="10" t="str">
        <f t="shared" si="33"/>
        <v>A1ZKC035  Z055</v>
      </c>
      <c r="H2185" s="11" t="str">
        <f>IF('KCC input'!I2186=0,"",'KCC input'!I2186)</f>
        <v/>
      </c>
      <c r="I2185" s="10" t="str">
        <f>IF('KCC input'!K2186=0,"",'KCC input'!K2186)</f>
        <v>A1</v>
      </c>
      <c r="J2185" s="10" t="str">
        <f>IF('KCC input'!L2186=0,"",'KCC input'!L2186)</f>
        <v>ZKC035</v>
      </c>
      <c r="K2185" s="10" t="str">
        <f>IF('KCC input'!M2186=0,"",'KCC input'!M2186)</f>
        <v>Z055</v>
      </c>
      <c r="L2185" s="12"/>
    </row>
    <row r="2186" spans="1:12" s="4" customFormat="1" x14ac:dyDescent="0.25">
      <c r="A2186" s="10" t="str">
        <f>IF(LEFT('KCC input'!A2187,2)="ZA",'KCC input'!A2187,"")</f>
        <v/>
      </c>
      <c r="B2186" s="10" t="str">
        <f>IF(LEFT('KCC input'!C2187,2)="ZA",'KCC input'!C2187,"")</f>
        <v/>
      </c>
      <c r="C2186" s="10" t="str">
        <f>IF(LEFT('KCC input'!E2187,2)="ZA",'KCC input'!E2187,"")</f>
        <v/>
      </c>
      <c r="D2186" s="10" t="str">
        <f>IF(LEFT('KCC input'!G2187,2)="ZA",'KCC input'!G2187,"")</f>
        <v>ZA_02692</v>
      </c>
      <c r="E2186" s="10" t="str">
        <f>IF('KCC input'!H2187=0,"",'KCC input'!H2187)</f>
        <v>Objectinformatie</v>
      </c>
      <c r="F2186" s="10" t="str">
        <f>IF('KCC input'!H2187=0,"",'KCC input'!H2187)</f>
        <v>Objectinformatie</v>
      </c>
      <c r="G2186" s="10" t="str">
        <f t="shared" si="33"/>
        <v>A1ZKC035  Z056</v>
      </c>
      <c r="H2186" s="11" t="str">
        <f>IF('KCC input'!I2187=0,"",'KCC input'!I2187)</f>
        <v/>
      </c>
      <c r="I2186" s="10" t="str">
        <f>IF('KCC input'!K2187=0,"",'KCC input'!K2187)</f>
        <v>A1</v>
      </c>
      <c r="J2186" s="10" t="str">
        <f>IF('KCC input'!L2187=0,"",'KCC input'!L2187)</f>
        <v>ZKC035</v>
      </c>
      <c r="K2186" s="10" t="str">
        <f>IF('KCC input'!M2187=0,"",'KCC input'!M2187)</f>
        <v>Z056</v>
      </c>
      <c r="L2186" s="12"/>
    </row>
    <row r="2187" spans="1:12" s="4" customFormat="1" x14ac:dyDescent="0.25">
      <c r="A2187" s="10" t="str">
        <f>IF(LEFT('KCC input'!A2188,2)="ZA",'KCC input'!A2188,"")</f>
        <v/>
      </c>
      <c r="B2187" s="10" t="str">
        <f>IF(LEFT('KCC input'!C2188,2)="ZA",'KCC input'!C2188,"")</f>
        <v/>
      </c>
      <c r="C2187" s="10" t="str">
        <f>IF(LEFT('KCC input'!E2188,2)="ZA",'KCC input'!E2188,"")</f>
        <v/>
      </c>
      <c r="D2187" s="10" t="str">
        <f>IF(LEFT('KCC input'!G2188,2)="ZA",'KCC input'!G2188,"")</f>
        <v>ZA_02693</v>
      </c>
      <c r="E2187" s="10" t="str">
        <f>IF('KCC input'!H2188=0,"",'KCC input'!H2188)</f>
        <v>Refentiepanden</v>
      </c>
      <c r="F2187" s="10" t="str">
        <f>IF('KCC input'!H2188=0,"",'KCC input'!H2188)</f>
        <v>Refentiepanden</v>
      </c>
      <c r="G2187" s="10" t="str">
        <f t="shared" ref="G2187:G2250" si="34">CONCATENATE(I2187,J2187,REPT(" ",8-LEN(J2187)),K2187)</f>
        <v>A1ZKC035  Z057</v>
      </c>
      <c r="H2187" s="11" t="str">
        <f>IF('KCC input'!I2188=0,"",'KCC input'!I2188)</f>
        <v/>
      </c>
      <c r="I2187" s="10" t="str">
        <f>IF('KCC input'!K2188=0,"",'KCC input'!K2188)</f>
        <v>A1</v>
      </c>
      <c r="J2187" s="10" t="str">
        <f>IF('KCC input'!L2188=0,"",'KCC input'!L2188)</f>
        <v>ZKC035</v>
      </c>
      <c r="K2187" s="10" t="str">
        <f>IF('KCC input'!M2188=0,"",'KCC input'!M2188)</f>
        <v>Z057</v>
      </c>
      <c r="L2187" s="12"/>
    </row>
    <row r="2188" spans="1:12" s="4" customFormat="1" x14ac:dyDescent="0.25">
      <c r="A2188" s="10" t="str">
        <f>IF(LEFT('KCC input'!A2189,2)="ZA",'KCC input'!A2189,"")</f>
        <v/>
      </c>
      <c r="B2188" s="10" t="str">
        <f>IF(LEFT('KCC input'!C2189,2)="ZA",'KCC input'!C2189,"")</f>
        <v/>
      </c>
      <c r="C2188" s="10" t="str">
        <f>IF(LEFT('KCC input'!E2189,2)="ZA",'KCC input'!E2189,"")</f>
        <v/>
      </c>
      <c r="D2188" s="10" t="str">
        <f>IF(LEFT('KCC input'!G2189,2)="ZA",'KCC input'!G2189,"")</f>
        <v>ZA_02694</v>
      </c>
      <c r="E2188" s="10" t="str">
        <f>IF('KCC input'!H2189=0,"",'KCC input'!H2189)</f>
        <v>Woningrapport</v>
      </c>
      <c r="F2188" s="10" t="str">
        <f>IF('KCC input'!H2189=0,"",'KCC input'!H2189)</f>
        <v>Woningrapport</v>
      </c>
      <c r="G2188" s="10" t="str">
        <f t="shared" si="34"/>
        <v>A1ZKC035  Z058</v>
      </c>
      <c r="H2188" s="11" t="str">
        <f>IF('KCC input'!I2189=0,"",'KCC input'!I2189)</f>
        <v/>
      </c>
      <c r="I2188" s="10" t="str">
        <f>IF('KCC input'!K2189=0,"",'KCC input'!K2189)</f>
        <v>A1</v>
      </c>
      <c r="J2188" s="10" t="str">
        <f>IF('KCC input'!L2189=0,"",'KCC input'!L2189)</f>
        <v>ZKC035</v>
      </c>
      <c r="K2188" s="10" t="str">
        <f>IF('KCC input'!M2189=0,"",'KCC input'!M2189)</f>
        <v>Z058</v>
      </c>
      <c r="L2188" s="12"/>
    </row>
    <row r="2189" spans="1:12" s="4" customFormat="1" x14ac:dyDescent="0.25">
      <c r="A2189" s="10" t="str">
        <f>IF(LEFT('KCC input'!A2190,2)="ZA",'KCC input'!A2190,"")</f>
        <v/>
      </c>
      <c r="B2189" s="10" t="str">
        <f>IF(LEFT('KCC input'!C2190,2)="ZA",'KCC input'!C2190,"")</f>
        <v/>
      </c>
      <c r="C2189" s="10" t="str">
        <f>IF(LEFT('KCC input'!E2190,2)="ZA",'KCC input'!E2190,"")</f>
        <v/>
      </c>
      <c r="D2189" s="10" t="str">
        <f>IF(LEFT('KCC input'!G2190,2)="ZA",'KCC input'!G2190,"")</f>
        <v>ZA_02695</v>
      </c>
      <c r="E2189" s="10" t="str">
        <f>IF('KCC input'!H2190=0,"",'KCC input'!H2190)</f>
        <v>Woningtransacties</v>
      </c>
      <c r="F2189" s="10" t="str">
        <f>IF('KCC input'!H2190=0,"",'KCC input'!H2190)</f>
        <v>Woningtransacties</v>
      </c>
      <c r="G2189" s="10" t="str">
        <f t="shared" si="34"/>
        <v>A1ZKC035  Z059</v>
      </c>
      <c r="H2189" s="11" t="str">
        <f>IF('KCC input'!I2190=0,"",'KCC input'!I2190)</f>
        <v/>
      </c>
      <c r="I2189" s="10" t="str">
        <f>IF('KCC input'!K2190=0,"",'KCC input'!K2190)</f>
        <v>A1</v>
      </c>
      <c r="J2189" s="10" t="str">
        <f>IF('KCC input'!L2190=0,"",'KCC input'!L2190)</f>
        <v>ZKC035</v>
      </c>
      <c r="K2189" s="10" t="str">
        <f>IF('KCC input'!M2190=0,"",'KCC input'!M2190)</f>
        <v>Z059</v>
      </c>
      <c r="L2189" s="12"/>
    </row>
    <row r="2190" spans="1:12" s="4" customFormat="1" x14ac:dyDescent="0.25">
      <c r="A2190" s="10" t="str">
        <f>IF(LEFT('KCC input'!A2191,2)="ZA",'KCC input'!A2191,"")</f>
        <v/>
      </c>
      <c r="B2190" s="10" t="str">
        <f>IF(LEFT('KCC input'!C2191,2)="ZA",'KCC input'!C2191,"")</f>
        <v/>
      </c>
      <c r="C2190" s="10" t="str">
        <f>IF(LEFT('KCC input'!E2191,2)="ZA",'KCC input'!E2191,"")</f>
        <v/>
      </c>
      <c r="D2190" s="10" t="str">
        <f>IF(LEFT('KCC input'!G2191,2)="ZA",'KCC input'!G2191,"")</f>
        <v>ZA_02696</v>
      </c>
      <c r="E2190" s="10" t="str">
        <f>IF('KCC input'!H2191=0,"",'KCC input'!H2191)</f>
        <v>Web Services</v>
      </c>
      <c r="F2190" s="10" t="str">
        <f>IF('KCC input'!H2191=0,"",'KCC input'!H2191)</f>
        <v>Web Services</v>
      </c>
      <c r="G2190" s="10" t="str">
        <f t="shared" si="34"/>
        <v>A1ZKC035  Z060</v>
      </c>
      <c r="H2190" s="11" t="str">
        <f>IF('KCC input'!I2191=0,"",'KCC input'!I2191)</f>
        <v/>
      </c>
      <c r="I2190" s="10" t="str">
        <f>IF('KCC input'!K2191=0,"",'KCC input'!K2191)</f>
        <v>A1</v>
      </c>
      <c r="J2190" s="10" t="str">
        <f>IF('KCC input'!L2191=0,"",'KCC input'!L2191)</f>
        <v>ZKC035</v>
      </c>
      <c r="K2190" s="10" t="str">
        <f>IF('KCC input'!M2191=0,"",'KCC input'!M2191)</f>
        <v>Z060</v>
      </c>
      <c r="L2190" s="12"/>
    </row>
    <row r="2191" spans="1:12" s="4" customFormat="1" x14ac:dyDescent="0.25">
      <c r="A2191" s="10" t="str">
        <f>IF(LEFT('KCC input'!A2192,2)="ZA",'KCC input'!A2192,"")</f>
        <v/>
      </c>
      <c r="B2191" s="10" t="str">
        <f>IF(LEFT('KCC input'!C2192,2)="ZA",'KCC input'!C2192,"")</f>
        <v/>
      </c>
      <c r="C2191" s="10" t="str">
        <f>IF(LEFT('KCC input'!E2192,2)="ZA",'KCC input'!E2192,"")</f>
        <v/>
      </c>
      <c r="D2191" s="10" t="str">
        <f>IF(LEFT('KCC input'!G2192,2)="ZA",'KCC input'!G2192,"")</f>
        <v>ZA_02697</v>
      </c>
      <c r="E2191" s="10" t="str">
        <f>IF('KCC input'!H2192=0,"",'KCC input'!H2192)</f>
        <v>Kaartgegevens</v>
      </c>
      <c r="F2191" s="10" t="str">
        <f>IF('KCC input'!H2192=0,"",'KCC input'!H2192)</f>
        <v>Kaartgegevens</v>
      </c>
      <c r="G2191" s="10" t="str">
        <f t="shared" si="34"/>
        <v>A1ZKC035  Z061</v>
      </c>
      <c r="H2191" s="11" t="str">
        <f>IF('KCC input'!I2192=0,"",'KCC input'!I2192)</f>
        <v/>
      </c>
      <c r="I2191" s="10" t="str">
        <f>IF('KCC input'!K2192=0,"",'KCC input'!K2192)</f>
        <v>A1</v>
      </c>
      <c r="J2191" s="10" t="str">
        <f>IF('KCC input'!L2192=0,"",'KCC input'!L2192)</f>
        <v>ZKC035</v>
      </c>
      <c r="K2191" s="10" t="str">
        <f>IF('KCC input'!M2192=0,"",'KCC input'!M2192)</f>
        <v>Z061</v>
      </c>
      <c r="L2191" s="12"/>
    </row>
    <row r="2192" spans="1:12" s="4" customFormat="1" x14ac:dyDescent="0.25">
      <c r="A2192" s="10" t="str">
        <f>IF(LEFT('KCC input'!A2193,2)="ZA",'KCC input'!A2193,"")</f>
        <v/>
      </c>
      <c r="B2192" s="10" t="str">
        <f>IF(LEFT('KCC input'!C2193,2)="ZA",'KCC input'!C2193,"")</f>
        <v/>
      </c>
      <c r="C2192" s="10" t="str">
        <f>IF(LEFT('KCC input'!E2193,2)="ZA",'KCC input'!E2193,"")</f>
        <v>ZA_02698</v>
      </c>
      <c r="D2192" s="10" t="str">
        <f>IF(LEFT('KCC input'!G2193,2)="ZA",'KCC input'!G2193,"")</f>
        <v/>
      </c>
      <c r="E2192" s="10" t="str">
        <f>IF('KCC input'!H2193=0,"",'KCC input'!H2193)</f>
        <v>Ik heb een vraag</v>
      </c>
      <c r="F2192" s="10" t="str">
        <f>IF('KCC input'!H2193=0,"",'KCC input'!H2193)</f>
        <v>Ik heb een vraag</v>
      </c>
      <c r="G2192" s="10" t="str">
        <f t="shared" si="34"/>
        <v>A1ZKC035  Z062</v>
      </c>
      <c r="H2192" s="11" t="str">
        <f>IF('KCC input'!I2193=0,"",'KCC input'!I2193)</f>
        <v/>
      </c>
      <c r="I2192" s="10" t="str">
        <f>IF('KCC input'!K2193=0,"",'KCC input'!K2193)</f>
        <v>A1</v>
      </c>
      <c r="J2192" s="10" t="str">
        <f>IF('KCC input'!L2193=0,"",'KCC input'!L2193)</f>
        <v>ZKC035</v>
      </c>
      <c r="K2192" s="10" t="str">
        <f>IF('KCC input'!M2193=0,"",'KCC input'!M2193)</f>
        <v>Z062</v>
      </c>
      <c r="L2192" s="12"/>
    </row>
    <row r="2193" spans="1:12" s="4" customFormat="1" x14ac:dyDescent="0.25">
      <c r="A2193" s="10" t="str">
        <f>IF(LEFT('KCC input'!A2194,2)="ZA",'KCC input'!A2194,"")</f>
        <v/>
      </c>
      <c r="B2193" s="10" t="str">
        <f>IF(LEFT('KCC input'!C2194,2)="ZA",'KCC input'!C2194,"")</f>
        <v/>
      </c>
      <c r="C2193" s="10" t="str">
        <f>IF(LEFT('KCC input'!E2194,2)="ZA",'KCC input'!E2194,"")</f>
        <v/>
      </c>
      <c r="D2193" s="10" t="str">
        <f>IF(LEFT('KCC input'!G2194,2)="ZA",'KCC input'!G2194,"")</f>
        <v>ZA_02699</v>
      </c>
      <c r="E2193" s="10" t="str">
        <f>IF('KCC input'!H2194=0,"",'KCC input'!H2194)</f>
        <v>Geïntegreerd objectbericht (Kadata)</v>
      </c>
      <c r="F2193" s="10" t="str">
        <f>IF('KCC input'!H2194=0,"",'KCC input'!H2194)</f>
        <v>Geïntegreerd objectbericht (Kadata)</v>
      </c>
      <c r="G2193" s="10" t="str">
        <f t="shared" si="34"/>
        <v>A1ZKC035  Z063</v>
      </c>
      <c r="H2193" s="11" t="str">
        <f>IF('KCC input'!I2194=0,"",'KCC input'!I2194)</f>
        <v/>
      </c>
      <c r="I2193" s="10" t="str">
        <f>IF('KCC input'!K2194=0,"",'KCC input'!K2194)</f>
        <v>A1</v>
      </c>
      <c r="J2193" s="10" t="str">
        <f>IF('KCC input'!L2194=0,"",'KCC input'!L2194)</f>
        <v>ZKC035</v>
      </c>
      <c r="K2193" s="10" t="str">
        <f>IF('KCC input'!M2194=0,"",'KCC input'!M2194)</f>
        <v>Z063</v>
      </c>
      <c r="L2193" s="12"/>
    </row>
    <row r="2194" spans="1:12" s="4" customFormat="1" x14ac:dyDescent="0.25">
      <c r="A2194" s="10" t="str">
        <f>IF(LEFT('KCC input'!A2195,2)="ZA",'KCC input'!A2195,"")</f>
        <v/>
      </c>
      <c r="B2194" s="10" t="str">
        <f>IF(LEFT('KCC input'!C2195,2)="ZA",'KCC input'!C2195,"")</f>
        <v/>
      </c>
      <c r="C2194" s="10" t="str">
        <f>IF(LEFT('KCC input'!E2195,2)="ZA",'KCC input'!E2195,"")</f>
        <v/>
      </c>
      <c r="D2194" s="10" t="str">
        <f>IF(LEFT('KCC input'!G2195,2)="ZA",'KCC input'!G2195,"")</f>
        <v>ZA_02700</v>
      </c>
      <c r="E2194" s="10" t="str">
        <f>IF('KCC input'!H2195=0,"",'KCC input'!H2195)</f>
        <v>Geïntegreerd objectbericht (WOZplus)</v>
      </c>
      <c r="F2194" s="10" t="str">
        <f>IF('KCC input'!H2195=0,"",'KCC input'!H2195)</f>
        <v>Geïntegreerd objectbericht (WOZplus)</v>
      </c>
      <c r="G2194" s="10" t="str">
        <f t="shared" si="34"/>
        <v>A1ZKC035  Z064</v>
      </c>
      <c r="H2194" s="11" t="str">
        <f>IF('KCC input'!I2195=0,"",'KCC input'!I2195)</f>
        <v/>
      </c>
      <c r="I2194" s="10" t="str">
        <f>IF('KCC input'!K2195=0,"",'KCC input'!K2195)</f>
        <v>A1</v>
      </c>
      <c r="J2194" s="10" t="str">
        <f>IF('KCC input'!L2195=0,"",'KCC input'!L2195)</f>
        <v>ZKC035</v>
      </c>
      <c r="K2194" s="10" t="str">
        <f>IF('KCC input'!M2195=0,"",'KCC input'!M2195)</f>
        <v>Z064</v>
      </c>
      <c r="L2194" s="12"/>
    </row>
    <row r="2195" spans="1:12" s="4" customFormat="1" x14ac:dyDescent="0.25">
      <c r="A2195" s="10" t="str">
        <f>IF(LEFT('KCC input'!A2196,2)="ZA",'KCC input'!A2196,"")</f>
        <v/>
      </c>
      <c r="B2195" s="10" t="str">
        <f>IF(LEFT('KCC input'!C2196,2)="ZA",'KCC input'!C2196,"")</f>
        <v/>
      </c>
      <c r="C2195" s="10" t="str">
        <f>IF(LEFT('KCC input'!E2196,2)="ZA",'KCC input'!E2196,"")</f>
        <v/>
      </c>
      <c r="D2195" s="10" t="str">
        <f>IF(LEFT('KCC input'!G2196,2)="ZA",'KCC input'!G2196,"")</f>
        <v>ZA_02701</v>
      </c>
      <c r="E2195" s="10" t="str">
        <f>IF('KCC input'!H2196=0,"",'KCC input'!H2196)</f>
        <v>Aanleverportaal MYK (SecuDoc)</v>
      </c>
      <c r="F2195" s="10" t="str">
        <f>IF('KCC input'!H2196=0,"",'KCC input'!H2196)</f>
        <v>Aanleverportaal MYK (SecuDoc)</v>
      </c>
      <c r="G2195" s="10" t="str">
        <f t="shared" si="34"/>
        <v>A1ZKC035  Z065</v>
      </c>
      <c r="H2195" s="11" t="str">
        <f>IF('KCC input'!I2196=0,"",'KCC input'!I2196)</f>
        <v/>
      </c>
      <c r="I2195" s="10" t="str">
        <f>IF('KCC input'!K2196=0,"",'KCC input'!K2196)</f>
        <v>A1</v>
      </c>
      <c r="J2195" s="10" t="str">
        <f>IF('KCC input'!L2196=0,"",'KCC input'!L2196)</f>
        <v>ZKC035</v>
      </c>
      <c r="K2195" s="10" t="str">
        <f>IF('KCC input'!M2196=0,"",'KCC input'!M2196)</f>
        <v>Z065</v>
      </c>
      <c r="L2195" s="12"/>
    </row>
    <row r="2196" spans="1:12" s="4" customFormat="1" x14ac:dyDescent="0.25">
      <c r="A2196" s="10" t="str">
        <f>IF(LEFT('KCC input'!A2197,2)="ZA",'KCC input'!A2197,"")</f>
        <v/>
      </c>
      <c r="B2196" s="10" t="str">
        <f>IF(LEFT('KCC input'!C2197,2)="ZA",'KCC input'!C2197,"")</f>
        <v/>
      </c>
      <c r="C2196" s="10" t="str">
        <f>IF(LEFT('KCC input'!E2197,2)="ZA",'KCC input'!E2197,"")</f>
        <v/>
      </c>
      <c r="D2196" s="10" t="str">
        <f>IF(LEFT('KCC input'!G2197,2)="ZA",'KCC input'!G2197,"")</f>
        <v>ZA_02702</v>
      </c>
      <c r="E2196" s="10" t="str">
        <f>IF('KCC input'!H2197=0,"",'KCC input'!H2197)</f>
        <v>Kwaliteitsdashboard</v>
      </c>
      <c r="F2196" s="10" t="str">
        <f>IF('KCC input'!H2197=0,"",'KCC input'!H2197)</f>
        <v>Kwaliteitsdashboard</v>
      </c>
      <c r="G2196" s="10" t="str">
        <f t="shared" si="34"/>
        <v>A1ZKC035  Z066</v>
      </c>
      <c r="H2196" s="11" t="str">
        <f>IF('KCC input'!I2197=0,"",'KCC input'!I2197)</f>
        <v/>
      </c>
      <c r="I2196" s="10" t="str">
        <f>IF('KCC input'!K2197=0,"",'KCC input'!K2197)</f>
        <v>A1</v>
      </c>
      <c r="J2196" s="10" t="str">
        <f>IF('KCC input'!L2197=0,"",'KCC input'!L2197)</f>
        <v>ZKC035</v>
      </c>
      <c r="K2196" s="10" t="str">
        <f>IF('KCC input'!M2197=0,"",'KCC input'!M2197)</f>
        <v>Z066</v>
      </c>
      <c r="L2196" s="12"/>
    </row>
    <row r="2197" spans="1:12" s="4" customFormat="1" x14ac:dyDescent="0.25">
      <c r="A2197" s="10" t="str">
        <f>IF(LEFT('KCC input'!A2198,2)="ZA",'KCC input'!A2198,"")</f>
        <v/>
      </c>
      <c r="B2197" s="10" t="str">
        <f>IF(LEFT('KCC input'!C2198,2)="ZA",'KCC input'!C2198,"")</f>
        <v/>
      </c>
      <c r="C2197" s="10" t="str">
        <f>IF(LEFT('KCC input'!E2198,2)="ZA",'KCC input'!E2198,"")</f>
        <v/>
      </c>
      <c r="D2197" s="10" t="str">
        <f>IF(LEFT('KCC input'!G2198,2)="ZA",'KCC input'!G2198,"")</f>
        <v>ZA_02703</v>
      </c>
      <c r="E2197" s="10" t="str">
        <f>IF('KCC input'!H2198=0,"",'KCC input'!H2198)</f>
        <v xml:space="preserve">Afname Bulk WOZplus </v>
      </c>
      <c r="F2197" s="10" t="str">
        <f>IF('KCC input'!H2198=0,"",'KCC input'!H2198)</f>
        <v xml:space="preserve">Afname Bulk WOZplus </v>
      </c>
      <c r="G2197" s="10" t="str">
        <f t="shared" si="34"/>
        <v>A1ZKC035  Z067</v>
      </c>
      <c r="H2197" s="11" t="str">
        <f>IF('KCC input'!I2198=0,"",'KCC input'!I2198)</f>
        <v/>
      </c>
      <c r="I2197" s="10" t="str">
        <f>IF('KCC input'!K2198=0,"",'KCC input'!K2198)</f>
        <v>A1</v>
      </c>
      <c r="J2197" s="10" t="str">
        <f>IF('KCC input'!L2198=0,"",'KCC input'!L2198)</f>
        <v>ZKC035</v>
      </c>
      <c r="K2197" s="10" t="str">
        <f>IF('KCC input'!M2198=0,"",'KCC input'!M2198)</f>
        <v>Z067</v>
      </c>
      <c r="L2197" s="12"/>
    </row>
    <row r="2198" spans="1:12" s="4" customFormat="1" x14ac:dyDescent="0.25">
      <c r="A2198" s="10" t="str">
        <f>IF(LEFT('KCC input'!A2199,2)="ZA",'KCC input'!A2199,"")</f>
        <v/>
      </c>
      <c r="B2198" s="10" t="str">
        <f>IF(LEFT('KCC input'!C2199,2)="ZA",'KCC input'!C2199,"")</f>
        <v/>
      </c>
      <c r="C2198" s="10" t="str">
        <f>IF(LEFT('KCC input'!E2199,2)="ZA",'KCC input'!E2199,"")</f>
        <v/>
      </c>
      <c r="D2198" s="10" t="str">
        <f>IF(LEFT('KCC input'!G2199,2)="ZA",'KCC input'!G2199,"")</f>
        <v>ZA_02704</v>
      </c>
      <c r="E2198" s="10" t="str">
        <f>IF('KCC input'!H2199=0,"",'KCC input'!H2199)</f>
        <v>API (abonnement)</v>
      </c>
      <c r="F2198" s="10" t="str">
        <f>IF('KCC input'!H2199=0,"",'KCC input'!H2199)</f>
        <v>API (abonnement)</v>
      </c>
      <c r="G2198" s="10" t="str">
        <f t="shared" si="34"/>
        <v>A1ZKC035  Z068</v>
      </c>
      <c r="H2198" s="11" t="str">
        <f>IF('KCC input'!I2199=0,"",'KCC input'!I2199)</f>
        <v/>
      </c>
      <c r="I2198" s="10" t="str">
        <f>IF('KCC input'!K2199=0,"",'KCC input'!K2199)</f>
        <v>A1</v>
      </c>
      <c r="J2198" s="10" t="str">
        <f>IF('KCC input'!L2199=0,"",'KCC input'!L2199)</f>
        <v>ZKC035</v>
      </c>
      <c r="K2198" s="10" t="str">
        <f>IF('KCC input'!M2199=0,"",'KCC input'!M2199)</f>
        <v>Z068</v>
      </c>
      <c r="L2198" s="12"/>
    </row>
    <row r="2199" spans="1:12" s="4" customFormat="1" x14ac:dyDescent="0.25">
      <c r="A2199" s="10" t="str">
        <f>IF(LEFT('KCC input'!A2200,2)="ZA",'KCC input'!A2200,"")</f>
        <v/>
      </c>
      <c r="B2199" s="10" t="str">
        <f>IF(LEFT('KCC input'!C2200,2)="ZA",'KCC input'!C2200,"")</f>
        <v/>
      </c>
      <c r="C2199" s="10" t="str">
        <f>IF(LEFT('KCC input'!E2200,2)="ZA",'KCC input'!E2200,"")</f>
        <v/>
      </c>
      <c r="D2199" s="10" t="str">
        <f>IF(LEFT('KCC input'!G2200,2)="ZA",'KCC input'!G2200,"")</f>
        <v>ZA_02705</v>
      </c>
      <c r="E2199" s="10" t="str">
        <f>IF('KCC input'!H2200=0,"",'KCC input'!H2200)</f>
        <v>Agrarisch transport</v>
      </c>
      <c r="F2199" s="10" t="str">
        <f>IF('KCC input'!H2200=0,"",'KCC input'!H2200)</f>
        <v>Agrarisch transport</v>
      </c>
      <c r="G2199" s="10" t="str">
        <f t="shared" si="34"/>
        <v>A1ZKC035  Z069</v>
      </c>
      <c r="H2199" s="11" t="str">
        <f>IF('KCC input'!I2200=0,"",'KCC input'!I2200)</f>
        <v/>
      </c>
      <c r="I2199" s="10" t="str">
        <f>IF('KCC input'!K2200=0,"",'KCC input'!K2200)</f>
        <v>A1</v>
      </c>
      <c r="J2199" s="10" t="str">
        <f>IF('KCC input'!L2200=0,"",'KCC input'!L2200)</f>
        <v>ZKC035</v>
      </c>
      <c r="K2199" s="10" t="str">
        <f>IF('KCC input'!M2200=0,"",'KCC input'!M2200)</f>
        <v>Z069</v>
      </c>
      <c r="L2199" s="12"/>
    </row>
    <row r="2200" spans="1:12" s="4" customFormat="1" x14ac:dyDescent="0.25">
      <c r="A2200" s="10" t="str">
        <f>IF(LEFT('KCC input'!A2201,2)="ZA",'KCC input'!A2201,"")</f>
        <v/>
      </c>
      <c r="B2200" s="10" t="str">
        <f>IF(LEFT('KCC input'!C2201,2)="ZA",'KCC input'!C2201,"")</f>
        <v/>
      </c>
      <c r="C2200" s="10" t="str">
        <f>IF(LEFT('KCC input'!E2201,2)="ZA",'KCC input'!E2201,"")</f>
        <v/>
      </c>
      <c r="D2200" s="10" t="str">
        <f>IF(LEFT('KCC input'!G2201,2)="ZA",'KCC input'!G2201,"")</f>
        <v>ZA_02706</v>
      </c>
      <c r="E2200" s="10" t="str">
        <f>IF('KCC input'!H2201=0,"",'KCC input'!H2201)</f>
        <v>Agrarische transacties 2.0</v>
      </c>
      <c r="F2200" s="10" t="str">
        <f>IF('KCC input'!H2201=0,"",'KCC input'!H2201)</f>
        <v>Agrarische transacties 2.0</v>
      </c>
      <c r="G2200" s="10" t="str">
        <f t="shared" si="34"/>
        <v>A1ZKC035  Z070</v>
      </c>
      <c r="H2200" s="11" t="str">
        <f>IF('KCC input'!I2201=0,"",'KCC input'!I2201)</f>
        <v/>
      </c>
      <c r="I2200" s="10" t="str">
        <f>IF('KCC input'!K2201=0,"",'KCC input'!K2201)</f>
        <v>A1</v>
      </c>
      <c r="J2200" s="10" t="str">
        <f>IF('KCC input'!L2201=0,"",'KCC input'!L2201)</f>
        <v>ZKC035</v>
      </c>
      <c r="K2200" s="10" t="str">
        <f>IF('KCC input'!M2201=0,"",'KCC input'!M2201)</f>
        <v>Z070</v>
      </c>
      <c r="L2200" s="12"/>
    </row>
    <row r="2201" spans="1:12" s="4" customFormat="1" x14ac:dyDescent="0.25">
      <c r="A2201" s="10" t="str">
        <f>IF(LEFT('KCC input'!A2202,2)="ZA",'KCC input'!A2202,"")</f>
        <v/>
      </c>
      <c r="B2201" s="10" t="str">
        <f>IF(LEFT('KCC input'!C2202,2)="ZA",'KCC input'!C2202,"")</f>
        <v/>
      </c>
      <c r="C2201" s="10" t="str">
        <f>IF(LEFT('KCC input'!E2202,2)="ZA",'KCC input'!E2202,"")</f>
        <v/>
      </c>
      <c r="D2201" s="10" t="str">
        <f>IF(LEFT('KCC input'!G2202,2)="ZA",'KCC input'!G2202,"")</f>
        <v>ZA_02707</v>
      </c>
      <c r="E2201" s="10" t="str">
        <f>IF('KCC input'!H2202=0,"",'KCC input'!H2202)</f>
        <v>Bedrijfsmatige transacties</v>
      </c>
      <c r="F2201" s="10" t="str">
        <f>IF('KCC input'!H2202=0,"",'KCC input'!H2202)</f>
        <v>Bedrijfsmatige transacties</v>
      </c>
      <c r="G2201" s="10" t="str">
        <f t="shared" si="34"/>
        <v>A1ZKC035  Z071</v>
      </c>
      <c r="H2201" s="11" t="str">
        <f>IF('KCC input'!I2202=0,"",'KCC input'!I2202)</f>
        <v/>
      </c>
      <c r="I2201" s="10" t="str">
        <f>IF('KCC input'!K2202=0,"",'KCC input'!K2202)</f>
        <v>A1</v>
      </c>
      <c r="J2201" s="10" t="str">
        <f>IF('KCC input'!L2202=0,"",'KCC input'!L2202)</f>
        <v>ZKC035</v>
      </c>
      <c r="K2201" s="10" t="str">
        <f>IF('KCC input'!M2202=0,"",'KCC input'!M2202)</f>
        <v>Z071</v>
      </c>
      <c r="L2201" s="12"/>
    </row>
    <row r="2202" spans="1:12" s="4" customFormat="1" x14ac:dyDescent="0.25">
      <c r="A2202" s="10" t="str">
        <f>IF(LEFT('KCC input'!A2203,2)="ZA",'KCC input'!A2203,"")</f>
        <v/>
      </c>
      <c r="B2202" s="10" t="str">
        <f>IF(LEFT('KCC input'!C2203,2)="ZA",'KCC input'!C2203,"")</f>
        <v/>
      </c>
      <c r="C2202" s="10" t="str">
        <f>IF(LEFT('KCC input'!E2203,2)="ZA",'KCC input'!E2203,"")</f>
        <v/>
      </c>
      <c r="D2202" s="10" t="str">
        <f>IF(LEFT('KCC input'!G2203,2)="ZA",'KCC input'!G2203,"")</f>
        <v>ZA_02708</v>
      </c>
      <c r="E2202" s="10" t="str">
        <f>IF('KCC input'!H2203=0,"",'KCC input'!H2203)</f>
        <v>Gemiddelde koopsom</v>
      </c>
      <c r="F2202" s="10" t="str">
        <f>IF('KCC input'!H2203=0,"",'KCC input'!H2203)</f>
        <v>Gemiddelde koopsom</v>
      </c>
      <c r="G2202" s="10" t="str">
        <f t="shared" si="34"/>
        <v>A1ZKC035  Z072</v>
      </c>
      <c r="H2202" s="11" t="str">
        <f>IF('KCC input'!I2203=0,"",'KCC input'!I2203)</f>
        <v/>
      </c>
      <c r="I2202" s="10" t="str">
        <f>IF('KCC input'!K2203=0,"",'KCC input'!K2203)</f>
        <v>A1</v>
      </c>
      <c r="J2202" s="10" t="str">
        <f>IF('KCC input'!L2203=0,"",'KCC input'!L2203)</f>
        <v>ZKC035</v>
      </c>
      <c r="K2202" s="10" t="str">
        <f>IF('KCC input'!M2203=0,"",'KCC input'!M2203)</f>
        <v>Z072</v>
      </c>
      <c r="L2202" s="12"/>
    </row>
    <row r="2203" spans="1:12" s="4" customFormat="1" x14ac:dyDescent="0.25">
      <c r="A2203" s="10" t="str">
        <f>IF(LEFT('KCC input'!A2204,2)="ZA",'KCC input'!A2204,"")</f>
        <v/>
      </c>
      <c r="B2203" s="10" t="str">
        <f>IF(LEFT('KCC input'!C2204,2)="ZA",'KCC input'!C2204,"")</f>
        <v/>
      </c>
      <c r="C2203" s="10" t="str">
        <f>IF(LEFT('KCC input'!E2204,2)="ZA",'KCC input'!E2204,"")</f>
        <v/>
      </c>
      <c r="D2203" s="10" t="str">
        <f>IF(LEFT('KCC input'!G2204,2)="ZA",'KCC input'!G2204,"")</f>
        <v>ZA_02709</v>
      </c>
      <c r="E2203" s="10" t="str">
        <f>IF('KCC input'!H2204=0,"",'KCC input'!H2204)</f>
        <v>Objectinformatie</v>
      </c>
      <c r="F2203" s="10" t="str">
        <f>IF('KCC input'!H2204=0,"",'KCC input'!H2204)</f>
        <v>Objectinformatie</v>
      </c>
      <c r="G2203" s="10" t="str">
        <f t="shared" si="34"/>
        <v>A1ZKC035  Z073</v>
      </c>
      <c r="H2203" s="11" t="str">
        <f>IF('KCC input'!I2204=0,"",'KCC input'!I2204)</f>
        <v/>
      </c>
      <c r="I2203" s="10" t="str">
        <f>IF('KCC input'!K2204=0,"",'KCC input'!K2204)</f>
        <v>A1</v>
      </c>
      <c r="J2203" s="10" t="str">
        <f>IF('KCC input'!L2204=0,"",'KCC input'!L2204)</f>
        <v>ZKC035</v>
      </c>
      <c r="K2203" s="10" t="str">
        <f>IF('KCC input'!M2204=0,"",'KCC input'!M2204)</f>
        <v>Z073</v>
      </c>
      <c r="L2203" s="12"/>
    </row>
    <row r="2204" spans="1:12" s="4" customFormat="1" x14ac:dyDescent="0.25">
      <c r="A2204" s="10" t="str">
        <f>IF(LEFT('KCC input'!A2205,2)="ZA",'KCC input'!A2205,"")</f>
        <v/>
      </c>
      <c r="B2204" s="10" t="str">
        <f>IF(LEFT('KCC input'!C2205,2)="ZA",'KCC input'!C2205,"")</f>
        <v/>
      </c>
      <c r="C2204" s="10" t="str">
        <f>IF(LEFT('KCC input'!E2205,2)="ZA",'KCC input'!E2205,"")</f>
        <v/>
      </c>
      <c r="D2204" s="10" t="str">
        <f>IF(LEFT('KCC input'!G2205,2)="ZA",'KCC input'!G2205,"")</f>
        <v>ZA_02710</v>
      </c>
      <c r="E2204" s="10" t="str">
        <f>IF('KCC input'!H2205=0,"",'KCC input'!H2205)</f>
        <v>Refentiepanden</v>
      </c>
      <c r="F2204" s="10" t="str">
        <f>IF('KCC input'!H2205=0,"",'KCC input'!H2205)</f>
        <v>Refentiepanden</v>
      </c>
      <c r="G2204" s="10" t="str">
        <f t="shared" si="34"/>
        <v>A1ZKC035  Z074</v>
      </c>
      <c r="H2204" s="11" t="str">
        <f>IF('KCC input'!I2205=0,"",'KCC input'!I2205)</f>
        <v/>
      </c>
      <c r="I2204" s="10" t="str">
        <f>IF('KCC input'!K2205=0,"",'KCC input'!K2205)</f>
        <v>A1</v>
      </c>
      <c r="J2204" s="10" t="str">
        <f>IF('KCC input'!L2205=0,"",'KCC input'!L2205)</f>
        <v>ZKC035</v>
      </c>
      <c r="K2204" s="10" t="str">
        <f>IF('KCC input'!M2205=0,"",'KCC input'!M2205)</f>
        <v>Z074</v>
      </c>
      <c r="L2204" s="12"/>
    </row>
    <row r="2205" spans="1:12" s="4" customFormat="1" x14ac:dyDescent="0.25">
      <c r="A2205" s="10" t="str">
        <f>IF(LEFT('KCC input'!A2206,2)="ZA",'KCC input'!A2206,"")</f>
        <v/>
      </c>
      <c r="B2205" s="10" t="str">
        <f>IF(LEFT('KCC input'!C2206,2)="ZA",'KCC input'!C2206,"")</f>
        <v/>
      </c>
      <c r="C2205" s="10" t="str">
        <f>IF(LEFT('KCC input'!E2206,2)="ZA",'KCC input'!E2206,"")</f>
        <v/>
      </c>
      <c r="D2205" s="10" t="str">
        <f>IF(LEFT('KCC input'!G2206,2)="ZA",'KCC input'!G2206,"")</f>
        <v>ZA_02711</v>
      </c>
      <c r="E2205" s="10" t="str">
        <f>IF('KCC input'!H2206=0,"",'KCC input'!H2206)</f>
        <v>Woningrapport</v>
      </c>
      <c r="F2205" s="10" t="str">
        <f>IF('KCC input'!H2206=0,"",'KCC input'!H2206)</f>
        <v>Woningrapport</v>
      </c>
      <c r="G2205" s="10" t="str">
        <f t="shared" si="34"/>
        <v>A1ZKC035  Z075</v>
      </c>
      <c r="H2205" s="11" t="str">
        <f>IF('KCC input'!I2206=0,"",'KCC input'!I2206)</f>
        <v/>
      </c>
      <c r="I2205" s="10" t="str">
        <f>IF('KCC input'!K2206=0,"",'KCC input'!K2206)</f>
        <v>A1</v>
      </c>
      <c r="J2205" s="10" t="str">
        <f>IF('KCC input'!L2206=0,"",'KCC input'!L2206)</f>
        <v>ZKC035</v>
      </c>
      <c r="K2205" s="10" t="str">
        <f>IF('KCC input'!M2206=0,"",'KCC input'!M2206)</f>
        <v>Z075</v>
      </c>
      <c r="L2205" s="12"/>
    </row>
    <row r="2206" spans="1:12" s="4" customFormat="1" x14ac:dyDescent="0.25">
      <c r="A2206" s="10" t="str">
        <f>IF(LEFT('KCC input'!A2207,2)="ZA",'KCC input'!A2207,"")</f>
        <v/>
      </c>
      <c r="B2206" s="10" t="str">
        <f>IF(LEFT('KCC input'!C2207,2)="ZA",'KCC input'!C2207,"")</f>
        <v/>
      </c>
      <c r="C2206" s="10" t="str">
        <f>IF(LEFT('KCC input'!E2207,2)="ZA",'KCC input'!E2207,"")</f>
        <v/>
      </c>
      <c r="D2206" s="10" t="str">
        <f>IF(LEFT('KCC input'!G2207,2)="ZA",'KCC input'!G2207,"")</f>
        <v>ZA_02712</v>
      </c>
      <c r="E2206" s="10" t="str">
        <f>IF('KCC input'!H2207=0,"",'KCC input'!H2207)</f>
        <v>Woningtransacties</v>
      </c>
      <c r="F2206" s="10" t="str">
        <f>IF('KCC input'!H2207=0,"",'KCC input'!H2207)</f>
        <v>Woningtransacties</v>
      </c>
      <c r="G2206" s="10" t="str">
        <f t="shared" si="34"/>
        <v>A1ZKC035  Z076</v>
      </c>
      <c r="H2206" s="11" t="str">
        <f>IF('KCC input'!I2207=0,"",'KCC input'!I2207)</f>
        <v/>
      </c>
      <c r="I2206" s="10" t="str">
        <f>IF('KCC input'!K2207=0,"",'KCC input'!K2207)</f>
        <v>A1</v>
      </c>
      <c r="J2206" s="10" t="str">
        <f>IF('KCC input'!L2207=0,"",'KCC input'!L2207)</f>
        <v>ZKC035</v>
      </c>
      <c r="K2206" s="10" t="str">
        <f>IF('KCC input'!M2207=0,"",'KCC input'!M2207)</f>
        <v>Z076</v>
      </c>
      <c r="L2206" s="12"/>
    </row>
    <row r="2207" spans="1:12" s="4" customFormat="1" x14ac:dyDescent="0.25">
      <c r="A2207" s="10" t="str">
        <f>IF(LEFT('KCC input'!A2208,2)="ZA",'KCC input'!A2208,"")</f>
        <v/>
      </c>
      <c r="B2207" s="10" t="str">
        <f>IF(LEFT('KCC input'!C2208,2)="ZA",'KCC input'!C2208,"")</f>
        <v/>
      </c>
      <c r="C2207" s="10" t="str">
        <f>IF(LEFT('KCC input'!E2208,2)="ZA",'KCC input'!E2208,"")</f>
        <v/>
      </c>
      <c r="D2207" s="10" t="str">
        <f>IF(LEFT('KCC input'!G2208,2)="ZA",'KCC input'!G2208,"")</f>
        <v>ZA_02713</v>
      </c>
      <c r="E2207" s="10" t="str">
        <f>IF('KCC input'!H2208=0,"",'KCC input'!H2208)</f>
        <v>Web Services</v>
      </c>
      <c r="F2207" s="10" t="str">
        <f>IF('KCC input'!H2208=0,"",'KCC input'!H2208)</f>
        <v>Web Services</v>
      </c>
      <c r="G2207" s="10" t="str">
        <f t="shared" si="34"/>
        <v>A1ZKC035  Z077</v>
      </c>
      <c r="H2207" s="11" t="str">
        <f>IF('KCC input'!I2208=0,"",'KCC input'!I2208)</f>
        <v/>
      </c>
      <c r="I2207" s="10" t="str">
        <f>IF('KCC input'!K2208=0,"",'KCC input'!K2208)</f>
        <v>A1</v>
      </c>
      <c r="J2207" s="10" t="str">
        <f>IF('KCC input'!L2208=0,"",'KCC input'!L2208)</f>
        <v>ZKC035</v>
      </c>
      <c r="K2207" s="10" t="str">
        <f>IF('KCC input'!M2208=0,"",'KCC input'!M2208)</f>
        <v>Z077</v>
      </c>
      <c r="L2207" s="12"/>
    </row>
    <row r="2208" spans="1:12" s="4" customFormat="1" x14ac:dyDescent="0.25">
      <c r="A2208" s="10" t="str">
        <f>IF(LEFT('KCC input'!A2209,2)="ZA",'KCC input'!A2209,"")</f>
        <v/>
      </c>
      <c r="B2208" s="10" t="str">
        <f>IF(LEFT('KCC input'!C2209,2)="ZA",'KCC input'!C2209,"")</f>
        <v/>
      </c>
      <c r="C2208" s="10" t="str">
        <f>IF(LEFT('KCC input'!E2209,2)="ZA",'KCC input'!E2209,"")</f>
        <v/>
      </c>
      <c r="D2208" s="10" t="str">
        <f>IF(LEFT('KCC input'!G2209,2)="ZA",'KCC input'!G2209,"")</f>
        <v>ZA_02714</v>
      </c>
      <c r="E2208" s="10" t="str">
        <f>IF('KCC input'!H2209=0,"",'KCC input'!H2209)</f>
        <v>Kaartgegevens</v>
      </c>
      <c r="F2208" s="10" t="str">
        <f>IF('KCC input'!H2209=0,"",'KCC input'!H2209)</f>
        <v>Kaartgegevens</v>
      </c>
      <c r="G2208" s="10" t="str">
        <f t="shared" si="34"/>
        <v>A1ZKC035  Z078</v>
      </c>
      <c r="H2208" s="11" t="str">
        <f>IF('KCC input'!I2209=0,"",'KCC input'!I2209)</f>
        <v/>
      </c>
      <c r="I2208" s="10" t="str">
        <f>IF('KCC input'!K2209=0,"",'KCC input'!K2209)</f>
        <v>A1</v>
      </c>
      <c r="J2208" s="10" t="str">
        <f>IF('KCC input'!L2209=0,"",'KCC input'!L2209)</f>
        <v>ZKC035</v>
      </c>
      <c r="K2208" s="10" t="str">
        <f>IF('KCC input'!M2209=0,"",'KCC input'!M2209)</f>
        <v>Z078</v>
      </c>
      <c r="L2208" s="12"/>
    </row>
    <row r="2209" spans="1:12" s="4" customFormat="1" x14ac:dyDescent="0.25">
      <c r="A2209" s="10" t="str">
        <f>IF(LEFT('KCC input'!A2210,2)="ZA",'KCC input'!A2210,"")</f>
        <v/>
      </c>
      <c r="B2209" s="10" t="str">
        <f>IF(LEFT('KCC input'!C2210,2)="ZA",'KCC input'!C2210,"")</f>
        <v/>
      </c>
      <c r="C2209" s="10" t="str">
        <f>IF(LEFT('KCC input'!E2210,2)="ZA",'KCC input'!E2210,"")</f>
        <v>ZA_02715</v>
      </c>
      <c r="D2209" s="10" t="str">
        <f>IF(LEFT('KCC input'!G2210,2)="ZA",'KCC input'!G2210,"")</f>
        <v/>
      </c>
      <c r="E2209" s="10" t="str">
        <f>IF('KCC input'!H2210=0,"",'KCC input'!H2210)</f>
        <v>Ik zou graag in de toekomst willen</v>
      </c>
      <c r="F2209" s="10" t="str">
        <f>IF('KCC input'!H2210=0,"",'KCC input'!H2210)</f>
        <v>Ik zou graag in de toekomst willen</v>
      </c>
      <c r="G2209" s="10" t="str">
        <f t="shared" si="34"/>
        <v>A1ZKC035  Z079</v>
      </c>
      <c r="H2209" s="11" t="str">
        <f>IF('KCC input'!I2210=0,"",'KCC input'!I2210)</f>
        <v/>
      </c>
      <c r="I2209" s="10" t="str">
        <f>IF('KCC input'!K2210=0,"",'KCC input'!K2210)</f>
        <v>A1</v>
      </c>
      <c r="J2209" s="10" t="str">
        <f>IF('KCC input'!L2210=0,"",'KCC input'!L2210)</f>
        <v>ZKC035</v>
      </c>
      <c r="K2209" s="10" t="str">
        <f>IF('KCC input'!M2210=0,"",'KCC input'!M2210)</f>
        <v>Z079</v>
      </c>
      <c r="L2209" s="12"/>
    </row>
    <row r="2210" spans="1:12" s="4" customFormat="1" x14ac:dyDescent="0.25">
      <c r="A2210" s="10" t="str">
        <f>IF(LEFT('KCC input'!A2211,2)="ZA",'KCC input'!A2211,"")</f>
        <v/>
      </c>
      <c r="B2210" s="10" t="str">
        <f>IF(LEFT('KCC input'!C2211,2)="ZA",'KCC input'!C2211,"")</f>
        <v/>
      </c>
      <c r="C2210" s="10" t="str">
        <f>IF(LEFT('KCC input'!E2211,2)="ZA",'KCC input'!E2211,"")</f>
        <v/>
      </c>
      <c r="D2210" s="10" t="str">
        <f>IF(LEFT('KCC input'!G2211,2)="ZA",'KCC input'!G2211,"")</f>
        <v>ZA_02716</v>
      </c>
      <c r="E2210" s="10" t="str">
        <f>IF('KCC input'!H2211=0,"",'KCC input'!H2211)</f>
        <v>Kadata</v>
      </c>
      <c r="F2210" s="10" t="str">
        <f>IF('KCC input'!H2211=0,"",'KCC input'!H2211)</f>
        <v>Kadata</v>
      </c>
      <c r="G2210" s="10" t="str">
        <f t="shared" si="34"/>
        <v>A1ZKC035  Z080</v>
      </c>
      <c r="H2210" s="11" t="str">
        <f>IF('KCC input'!I2211=0,"",'KCC input'!I2211)</f>
        <v/>
      </c>
      <c r="I2210" s="10" t="str">
        <f>IF('KCC input'!K2211=0,"",'KCC input'!K2211)</f>
        <v>A1</v>
      </c>
      <c r="J2210" s="10" t="str">
        <f>IF('KCC input'!L2211=0,"",'KCC input'!L2211)</f>
        <v>ZKC035</v>
      </c>
      <c r="K2210" s="10" t="str">
        <f>IF('KCC input'!M2211=0,"",'KCC input'!M2211)</f>
        <v>Z080</v>
      </c>
      <c r="L2210" s="12"/>
    </row>
    <row r="2211" spans="1:12" s="4" customFormat="1" x14ac:dyDescent="0.25">
      <c r="A2211" s="10" t="str">
        <f>IF(LEFT('KCC input'!A2212,2)="ZA",'KCC input'!A2212,"")</f>
        <v/>
      </c>
      <c r="B2211" s="10" t="str">
        <f>IF(LEFT('KCC input'!C2212,2)="ZA",'KCC input'!C2212,"")</f>
        <v/>
      </c>
      <c r="C2211" s="10" t="str">
        <f>IF(LEFT('KCC input'!E2212,2)="ZA",'KCC input'!E2212,"")</f>
        <v/>
      </c>
      <c r="D2211" s="10" t="str">
        <f>IF(LEFT('KCC input'!G2212,2)="ZA",'KCC input'!G2212,"")</f>
        <v>ZA_02717</v>
      </c>
      <c r="E2211" s="10" t="str">
        <f>IF('KCC input'!H2212=0,"",'KCC input'!H2212)</f>
        <v>WOZplus</v>
      </c>
      <c r="F2211" s="10" t="str">
        <f>IF('KCC input'!H2212=0,"",'KCC input'!H2212)</f>
        <v>WOZplus</v>
      </c>
      <c r="G2211" s="10" t="str">
        <f t="shared" si="34"/>
        <v>A1ZKC035  Z081</v>
      </c>
      <c r="H2211" s="11" t="str">
        <f>IF('KCC input'!I2212=0,"",'KCC input'!I2212)</f>
        <v/>
      </c>
      <c r="I2211" s="10" t="str">
        <f>IF('KCC input'!K2212=0,"",'KCC input'!K2212)</f>
        <v>A1</v>
      </c>
      <c r="J2211" s="10" t="str">
        <f>IF('KCC input'!L2212=0,"",'KCC input'!L2212)</f>
        <v>ZKC035</v>
      </c>
      <c r="K2211" s="10" t="str">
        <f>IF('KCC input'!M2212=0,"",'KCC input'!M2212)</f>
        <v>Z081</v>
      </c>
      <c r="L2211" s="12"/>
    </row>
    <row r="2212" spans="1:12" s="4" customFormat="1" x14ac:dyDescent="0.25">
      <c r="A2212" s="10" t="str">
        <f>IF(LEFT('KCC input'!A2213,2)="ZA",'KCC input'!A2213,"")</f>
        <v/>
      </c>
      <c r="B2212" s="10" t="str">
        <f>IF(LEFT('KCC input'!C2213,2)="ZA",'KCC input'!C2213,"")</f>
        <v>ZA_02718</v>
      </c>
      <c r="C2212" s="10" t="str">
        <f>IF(LEFT('KCC input'!E2213,2)="ZA",'KCC input'!E2213,"")</f>
        <v/>
      </c>
      <c r="D2212" s="10" t="str">
        <f>IF(LEFT('KCC input'!G2213,2)="ZA",'KCC input'!G2213,"")</f>
        <v/>
      </c>
      <c r="E2212" s="10" t="str">
        <f>IF('KCC input'!H2213=0,"",'KCC input'!H2213)</f>
        <v>Betalen</v>
      </c>
      <c r="F2212" s="10" t="str">
        <f>IF('KCC input'!H2213=0,"",'KCC input'!H2213)</f>
        <v>Betalen</v>
      </c>
      <c r="G2212" s="10" t="str">
        <f t="shared" si="34"/>
        <v>A1ZKC035  Z082</v>
      </c>
      <c r="H2212" s="11" t="str">
        <f>IF('KCC input'!I2213=0,"",'KCC input'!I2213)</f>
        <v/>
      </c>
      <c r="I2212" s="10" t="str">
        <f>IF('KCC input'!K2213=0,"",'KCC input'!K2213)</f>
        <v>A1</v>
      </c>
      <c r="J2212" s="10" t="str">
        <f>IF('KCC input'!L2213=0,"",'KCC input'!L2213)</f>
        <v>ZKC035</v>
      </c>
      <c r="K2212" s="10" t="str">
        <f>IF('KCC input'!M2213=0,"",'KCC input'!M2213)</f>
        <v>Z082</v>
      </c>
      <c r="L2212" s="12"/>
    </row>
    <row r="2213" spans="1:12" s="4" customFormat="1" x14ac:dyDescent="0.25">
      <c r="A2213" s="10" t="str">
        <f>IF(LEFT('KCC input'!A2214,2)="ZA",'KCC input'!A2214,"")</f>
        <v/>
      </c>
      <c r="B2213" s="10" t="str">
        <f>IF(LEFT('KCC input'!C2214,2)="ZA",'KCC input'!C2214,"")</f>
        <v/>
      </c>
      <c r="C2213" s="10" t="str">
        <f>IF(LEFT('KCC input'!E2214,2)="ZA",'KCC input'!E2214,"")</f>
        <v>ZA_02719</v>
      </c>
      <c r="D2213" s="10" t="str">
        <f>IF(LEFT('KCC input'!G2214,2)="ZA",'KCC input'!G2214,"")</f>
        <v/>
      </c>
      <c r="E2213" s="10" t="str">
        <f>IF('KCC input'!H2214=0,"",'KCC input'!H2214)</f>
        <v>Factuur</v>
      </c>
      <c r="F2213" s="10" t="str">
        <f>IF('KCC input'!H2214=0,"",'KCC input'!H2214)</f>
        <v>Factuur</v>
      </c>
      <c r="G2213" s="10" t="str">
        <f t="shared" si="34"/>
        <v>A1ZKC035  Z083</v>
      </c>
      <c r="H2213" s="11" t="str">
        <f>IF('KCC input'!I2214=0,"",'KCC input'!I2214)</f>
        <v/>
      </c>
      <c r="I2213" s="10" t="str">
        <f>IF('KCC input'!K2214=0,"",'KCC input'!K2214)</f>
        <v>A1</v>
      </c>
      <c r="J2213" s="10" t="str">
        <f>IF('KCC input'!L2214=0,"",'KCC input'!L2214)</f>
        <v>ZKC035</v>
      </c>
      <c r="K2213" s="10" t="str">
        <f>IF('KCC input'!M2214=0,"",'KCC input'!M2214)</f>
        <v>Z083</v>
      </c>
      <c r="L2213" s="12"/>
    </row>
    <row r="2214" spans="1:12" s="4" customFormat="1" x14ac:dyDescent="0.25">
      <c r="A2214" s="10" t="str">
        <f>IF(LEFT('KCC input'!A2215,2)="ZA",'KCC input'!A2215,"")</f>
        <v/>
      </c>
      <c r="B2214" s="10" t="str">
        <f>IF(LEFT('KCC input'!C2215,2)="ZA",'KCC input'!C2215,"")</f>
        <v/>
      </c>
      <c r="C2214" s="10" t="str">
        <f>IF(LEFT('KCC input'!E2215,2)="ZA",'KCC input'!E2215,"")</f>
        <v/>
      </c>
      <c r="D2214" s="10" t="str">
        <f>IF(LEFT('KCC input'!G2215,2)="ZA",'KCC input'!G2215,"")</f>
        <v>ZA_02720</v>
      </c>
      <c r="E2214" s="10" t="str">
        <f>IF('KCC input'!H2215=0,"",'KCC input'!H2215)</f>
        <v>WOZplus</v>
      </c>
      <c r="F2214" s="10" t="str">
        <f>IF('KCC input'!H2215=0,"",'KCC input'!H2215)</f>
        <v>WOZplus</v>
      </c>
      <c r="G2214" s="10" t="str">
        <f t="shared" si="34"/>
        <v>A1ZKC035  Z084</v>
      </c>
      <c r="H2214" s="11" t="str">
        <f>IF('KCC input'!I2215=0,"",'KCC input'!I2215)</f>
        <v/>
      </c>
      <c r="I2214" s="10" t="str">
        <f>IF('KCC input'!K2215=0,"",'KCC input'!K2215)</f>
        <v>A1</v>
      </c>
      <c r="J2214" s="10" t="str">
        <f>IF('KCC input'!L2215=0,"",'KCC input'!L2215)</f>
        <v>ZKC035</v>
      </c>
      <c r="K2214" s="10" t="str">
        <f>IF('KCC input'!M2215=0,"",'KCC input'!M2215)</f>
        <v>Z084</v>
      </c>
      <c r="L2214" s="12"/>
    </row>
    <row r="2215" spans="1:12" s="4" customFormat="1" x14ac:dyDescent="0.25">
      <c r="A2215" s="10" t="str">
        <f>IF(LEFT('KCC input'!A2216,2)="ZA",'KCC input'!A2216,"")</f>
        <v/>
      </c>
      <c r="B2215" s="10" t="str">
        <f>IF(LEFT('KCC input'!C2216,2)="ZA",'KCC input'!C2216,"")</f>
        <v/>
      </c>
      <c r="C2215" s="10" t="str">
        <f>IF(LEFT('KCC input'!E2216,2)="ZA",'KCC input'!E2216,"")</f>
        <v/>
      </c>
      <c r="D2215" s="10" t="str">
        <f>IF(LEFT('KCC input'!G2216,2)="ZA",'KCC input'!G2216,"")</f>
        <v>ZA_02721</v>
      </c>
      <c r="E2215" s="10" t="str">
        <f>IF('KCC input'!H2216=0,"",'KCC input'!H2216)</f>
        <v>Kadata</v>
      </c>
      <c r="F2215" s="10" t="str">
        <f>IF('KCC input'!H2216=0,"",'KCC input'!H2216)</f>
        <v>Kadata</v>
      </c>
      <c r="G2215" s="10" t="str">
        <f t="shared" si="34"/>
        <v>A1ZKC035  Z085</v>
      </c>
      <c r="H2215" s="11" t="str">
        <f>IF('KCC input'!I2216=0,"",'KCC input'!I2216)</f>
        <v/>
      </c>
      <c r="I2215" s="10" t="str">
        <f>IF('KCC input'!K2216=0,"",'KCC input'!K2216)</f>
        <v>A1</v>
      </c>
      <c r="J2215" s="10" t="str">
        <f>IF('KCC input'!L2216=0,"",'KCC input'!L2216)</f>
        <v>ZKC035</v>
      </c>
      <c r="K2215" s="10" t="str">
        <f>IF('KCC input'!M2216=0,"",'KCC input'!M2216)</f>
        <v>Z085</v>
      </c>
      <c r="L2215" s="12"/>
    </row>
    <row r="2216" spans="1:12" s="4" customFormat="1" x14ac:dyDescent="0.25">
      <c r="A2216" s="10" t="str">
        <f>IF(LEFT('KCC input'!A2217,2)="ZA",'KCC input'!A2217,"")</f>
        <v/>
      </c>
      <c r="B2216" s="10" t="str">
        <f>IF(LEFT('KCC input'!C2217,2)="ZA",'KCC input'!C2217,"")</f>
        <v>ZA_02722</v>
      </c>
      <c r="C2216" s="10" t="str">
        <f>IF(LEFT('KCC input'!E2217,2)="ZA",'KCC input'!E2217,"")</f>
        <v/>
      </c>
      <c r="D2216" s="10" t="str">
        <f>IF(LEFT('KCC input'!G2217,2)="ZA",'KCC input'!G2217,"")</f>
        <v/>
      </c>
      <c r="E2216" s="10" t="str">
        <f>IF('KCC input'!H2217=0,"",'KCC input'!H2217)</f>
        <v>Oriënteren</v>
      </c>
      <c r="F2216" s="10" t="str">
        <f>IF('KCC input'!H2217=0,"",'KCC input'!H2217)</f>
        <v>Oriënteren</v>
      </c>
      <c r="G2216" s="10" t="str">
        <f t="shared" si="34"/>
        <v>A1ZKC035  Z086</v>
      </c>
      <c r="H2216" s="11" t="str">
        <f>IF('KCC input'!I2217=0,"",'KCC input'!I2217)</f>
        <v/>
      </c>
      <c r="I2216" s="10" t="str">
        <f>IF('KCC input'!K2217=0,"",'KCC input'!K2217)</f>
        <v>A1</v>
      </c>
      <c r="J2216" s="10" t="str">
        <f>IF('KCC input'!L2217=0,"",'KCC input'!L2217)</f>
        <v>ZKC035</v>
      </c>
      <c r="K2216" s="10" t="str">
        <f>IF('KCC input'!M2217=0,"",'KCC input'!M2217)</f>
        <v>Z086</v>
      </c>
      <c r="L2216" s="12"/>
    </row>
    <row r="2217" spans="1:12" s="4" customFormat="1" x14ac:dyDescent="0.25">
      <c r="A2217" s="10" t="str">
        <f>IF(LEFT('KCC input'!A2218,2)="ZA",'KCC input'!A2218,"")</f>
        <v/>
      </c>
      <c r="B2217" s="10" t="str">
        <f>IF(LEFT('KCC input'!C2218,2)="ZA",'KCC input'!C2218,"")</f>
        <v/>
      </c>
      <c r="C2217" s="10" t="str">
        <f>IF(LEFT('KCC input'!E2218,2)="ZA",'KCC input'!E2218,"")</f>
        <v>ZA_02723</v>
      </c>
      <c r="D2217" s="10" t="str">
        <f>IF(LEFT('KCC input'!G2218,2)="ZA",'KCC input'!G2218,"")</f>
        <v/>
      </c>
      <c r="E2217" s="10" t="str">
        <f>IF('KCC input'!H2218=0,"",'KCC input'!H2218)</f>
        <v>Ik heb een vraag</v>
      </c>
      <c r="F2217" s="10" t="str">
        <f>IF('KCC input'!H2218=0,"",'KCC input'!H2218)</f>
        <v>Ik heb een vraag</v>
      </c>
      <c r="G2217" s="10" t="str">
        <f t="shared" si="34"/>
        <v>A1ZKC035  Z087</v>
      </c>
      <c r="H2217" s="11" t="str">
        <f>IF('KCC input'!I2218=0,"",'KCC input'!I2218)</f>
        <v/>
      </c>
      <c r="I2217" s="10" t="str">
        <f>IF('KCC input'!K2218=0,"",'KCC input'!K2218)</f>
        <v>A1</v>
      </c>
      <c r="J2217" s="10" t="str">
        <f>IF('KCC input'!L2218=0,"",'KCC input'!L2218)</f>
        <v>ZKC035</v>
      </c>
      <c r="K2217" s="10" t="str">
        <f>IF('KCC input'!M2218=0,"",'KCC input'!M2218)</f>
        <v>Z087</v>
      </c>
      <c r="L2217" s="12"/>
    </row>
    <row r="2218" spans="1:12" s="4" customFormat="1" x14ac:dyDescent="0.25">
      <c r="A2218" s="10" t="str">
        <f>IF(LEFT('KCC input'!A2219,2)="ZA",'KCC input'!A2219,"")</f>
        <v/>
      </c>
      <c r="B2218" s="10" t="str">
        <f>IF(LEFT('KCC input'!C2219,2)="ZA",'KCC input'!C2219,"")</f>
        <v/>
      </c>
      <c r="C2218" s="10" t="str">
        <f>IF(LEFT('KCC input'!E2219,2)="ZA",'KCC input'!E2219,"")</f>
        <v/>
      </c>
      <c r="D2218" s="10" t="str">
        <f>IF(LEFT('KCC input'!G2219,2)="ZA",'KCC input'!G2219,"")</f>
        <v>ZA_02724</v>
      </c>
      <c r="E2218" s="10" t="str">
        <f>IF('KCC input'!H2219=0,"",'KCC input'!H2219)</f>
        <v>/</v>
      </c>
      <c r="F2218" s="10" t="str">
        <f>IF('KCC input'!H2219=0,"",'KCC input'!H2219)</f>
        <v>/</v>
      </c>
      <c r="G2218" s="10" t="str">
        <f t="shared" si="34"/>
        <v>A1ZKC035  Z088</v>
      </c>
      <c r="H2218" s="11" t="str">
        <f>IF('KCC input'!I2219=0,"",'KCC input'!I2219)</f>
        <v/>
      </c>
      <c r="I2218" s="10" t="str">
        <f>IF('KCC input'!K2219=0,"",'KCC input'!K2219)</f>
        <v>A1</v>
      </c>
      <c r="J2218" s="10" t="str">
        <f>IF('KCC input'!L2219=0,"",'KCC input'!L2219)</f>
        <v>ZKC035</v>
      </c>
      <c r="K2218" s="10" t="str">
        <f>IF('KCC input'!M2219=0,"",'KCC input'!M2219)</f>
        <v>Z088</v>
      </c>
      <c r="L2218" s="12"/>
    </row>
    <row r="2219" spans="1:12" s="4" customFormat="1" x14ac:dyDescent="0.25">
      <c r="A2219" s="10" t="str">
        <f>IF(LEFT('KCC input'!A2220,2)="ZA",'KCC input'!A2220,"")</f>
        <v/>
      </c>
      <c r="B2219" s="10" t="str">
        <f>IF(LEFT('KCC input'!C2220,2)="ZA",'KCC input'!C2220,"")</f>
        <v>ZA_02725</v>
      </c>
      <c r="C2219" s="10" t="str">
        <f>IF(LEFT('KCC input'!E2220,2)="ZA",'KCC input'!E2220,"")</f>
        <v/>
      </c>
      <c r="D2219" s="10" t="str">
        <f>IF(LEFT('KCC input'!G2220,2)="ZA",'KCC input'!G2220,"")</f>
        <v/>
      </c>
      <c r="E2219" s="10" t="str">
        <f>IF('KCC input'!H2220=0,"",'KCC input'!H2220)</f>
        <v>Mailing</v>
      </c>
      <c r="F2219" s="10" t="str">
        <f>IF('KCC input'!H2220=0,"",'KCC input'!H2220)</f>
        <v>Mailing</v>
      </c>
      <c r="G2219" s="10" t="str">
        <f t="shared" si="34"/>
        <v>A1ZKC035  Z089</v>
      </c>
      <c r="H2219" s="11" t="str">
        <f>IF('KCC input'!I2220=0,"",'KCC input'!I2220)</f>
        <v/>
      </c>
      <c r="I2219" s="10" t="str">
        <f>IF('KCC input'!K2220=0,"",'KCC input'!K2220)</f>
        <v>A1</v>
      </c>
      <c r="J2219" s="10" t="str">
        <f>IF('KCC input'!L2220=0,"",'KCC input'!L2220)</f>
        <v>ZKC035</v>
      </c>
      <c r="K2219" s="10" t="str">
        <f>IF('KCC input'!M2220=0,"",'KCC input'!M2220)</f>
        <v>Z089</v>
      </c>
      <c r="L2219" s="12"/>
    </row>
    <row r="2220" spans="1:12" s="4" customFormat="1" x14ac:dyDescent="0.25">
      <c r="A2220" s="10" t="str">
        <f>IF(LEFT('KCC input'!A2221,2)="ZA",'KCC input'!A2221,"")</f>
        <v/>
      </c>
      <c r="B2220" s="10" t="str">
        <f>IF(LEFT('KCC input'!C2221,2)="ZA",'KCC input'!C2221,"")</f>
        <v/>
      </c>
      <c r="C2220" s="10" t="str">
        <f>IF(LEFT('KCC input'!E2221,2)="ZA",'KCC input'!E2221,"")</f>
        <v>ZA_02726</v>
      </c>
      <c r="D2220" s="10" t="str">
        <f>IF(LEFT('KCC input'!G2221,2)="ZA",'KCC input'!G2221,"")</f>
        <v/>
      </c>
      <c r="E2220" s="10" t="str">
        <f>IF('KCC input'!H2221=0,"",'KCC input'!H2221)</f>
        <v>/</v>
      </c>
      <c r="F2220" s="10" t="str">
        <f>IF('KCC input'!H2221=0,"",'KCC input'!H2221)</f>
        <v>/</v>
      </c>
      <c r="G2220" s="10" t="str">
        <f t="shared" si="34"/>
        <v>A1ZKC035  Z090</v>
      </c>
      <c r="H2220" s="11" t="str">
        <f>IF('KCC input'!I2221=0,"",'KCC input'!I2221)</f>
        <v/>
      </c>
      <c r="I2220" s="10" t="str">
        <f>IF('KCC input'!K2221=0,"",'KCC input'!K2221)</f>
        <v>A1</v>
      </c>
      <c r="J2220" s="10" t="str">
        <f>IF('KCC input'!L2221=0,"",'KCC input'!L2221)</f>
        <v>ZKC035</v>
      </c>
      <c r="K2220" s="10" t="str">
        <f>IF('KCC input'!M2221=0,"",'KCC input'!M2221)</f>
        <v>Z090</v>
      </c>
      <c r="L2220" s="12"/>
    </row>
    <row r="2221" spans="1:12" s="4" customFormat="1" x14ac:dyDescent="0.25">
      <c r="A2221" s="10" t="str">
        <f>IF(LEFT('KCC input'!A2222,2)="ZA",'KCC input'!A2222,"")</f>
        <v/>
      </c>
      <c r="B2221" s="10" t="str">
        <f>IF(LEFT('KCC input'!C2222,2)="ZA",'KCC input'!C2222,"")</f>
        <v/>
      </c>
      <c r="C2221" s="10" t="str">
        <f>IF(LEFT('KCC input'!E2222,2)="ZA",'KCC input'!E2222,"")</f>
        <v/>
      </c>
      <c r="D2221" s="10" t="str">
        <f>IF(LEFT('KCC input'!G2222,2)="ZA",'KCC input'!G2222,"")</f>
        <v>ZA_02727</v>
      </c>
      <c r="E2221" s="10" t="str">
        <f>IF('KCC input'!H2222=0,"",'KCC input'!H2222)</f>
        <v>/</v>
      </c>
      <c r="F2221" s="10" t="str">
        <f>IF('KCC input'!H2222=0,"",'KCC input'!H2222)</f>
        <v>/</v>
      </c>
      <c r="G2221" s="10" t="str">
        <f t="shared" si="34"/>
        <v>A1ZKC035  Z091</v>
      </c>
      <c r="H2221" s="11" t="str">
        <f>IF('KCC input'!I2222=0,"",'KCC input'!I2222)</f>
        <v/>
      </c>
      <c r="I2221" s="10" t="str">
        <f>IF('KCC input'!K2222=0,"",'KCC input'!K2222)</f>
        <v>A1</v>
      </c>
      <c r="J2221" s="10" t="str">
        <f>IF('KCC input'!L2222=0,"",'KCC input'!L2222)</f>
        <v>ZKC035</v>
      </c>
      <c r="K2221" s="10" t="str">
        <f>IF('KCC input'!M2222=0,"",'KCC input'!M2222)</f>
        <v>Z091</v>
      </c>
      <c r="L2221" s="12"/>
    </row>
    <row r="2222" spans="1:12" x14ac:dyDescent="0.25">
      <c r="A2222" s="10" t="str">
        <f>IF(LEFT('KCC input'!A2223,2)="ZA",'KCC input'!A2223,"")</f>
        <v/>
      </c>
      <c r="B2222" s="10" t="str">
        <f>IF(LEFT('KCC input'!C2223,2)="ZA",'KCC input'!C2223,"")</f>
        <v>ZA_02728</v>
      </c>
      <c r="C2222" s="10" t="str">
        <f>IF(LEFT('KCC input'!E2223,2)="ZA",'KCC input'!E2223,"")</f>
        <v/>
      </c>
      <c r="D2222" s="10" t="str">
        <f>IF(LEFT('KCC input'!G2223,2)="ZA",'KCC input'!G2223,"")</f>
        <v/>
      </c>
      <c r="E2222" s="10" t="str">
        <f>IF('KCC input'!H2223=0,"",'KCC input'!H2223)</f>
        <v>Doorverbinden</v>
      </c>
      <c r="F2222" s="10" t="str">
        <f>IF('KCC input'!H2223=0,"",'KCC input'!H2223)</f>
        <v>Doorverbinden</v>
      </c>
      <c r="G2222" s="10" t="str">
        <f t="shared" si="34"/>
        <v>A1ZKC035  Z092</v>
      </c>
      <c r="H2222" s="11" t="str">
        <f>IF('KCC input'!I2223=0,"",'KCC input'!I2223)</f>
        <v/>
      </c>
      <c r="I2222" s="10" t="str">
        <f>IF('KCC input'!K2223=0,"",'KCC input'!K2223)</f>
        <v>A1</v>
      </c>
      <c r="J2222" s="10" t="str">
        <f>IF('KCC input'!L2223=0,"",'KCC input'!L2223)</f>
        <v>ZKC035</v>
      </c>
      <c r="K2222" s="10" t="str">
        <f>IF('KCC input'!M2223=0,"",'KCC input'!M2223)</f>
        <v>Z092</v>
      </c>
      <c r="L2222" s="12"/>
    </row>
    <row r="2223" spans="1:12" x14ac:dyDescent="0.25">
      <c r="A2223" s="10" t="str">
        <f>IF(LEFT('KCC input'!A2224,2)="ZA",'KCC input'!A2224,"")</f>
        <v/>
      </c>
      <c r="B2223" s="10" t="str">
        <f>IF(LEFT('KCC input'!C2224,2)="ZA",'KCC input'!C2224,"")</f>
        <v/>
      </c>
      <c r="C2223" s="10" t="str">
        <f>IF(LEFT('KCC input'!E2224,2)="ZA",'KCC input'!E2224,"")</f>
        <v>ZA_02729</v>
      </c>
      <c r="D2223" s="10" t="str">
        <f>IF(LEFT('KCC input'!G2224,2)="ZA",'KCC input'!G2224,"")</f>
        <v/>
      </c>
      <c r="E2223" s="10" t="str">
        <f>IF('KCC input'!H2224=0,"",'KCC input'!H2224)</f>
        <v>Backoffice</v>
      </c>
      <c r="F2223" s="10" t="str">
        <f>IF('KCC input'!H2224=0,"",'KCC input'!H2224)</f>
        <v>Backoffice</v>
      </c>
      <c r="G2223" s="10" t="str">
        <f t="shared" si="34"/>
        <v>A1ZKC035  Z093</v>
      </c>
      <c r="H2223" s="11" t="str">
        <f>IF('KCC input'!I2224=0,"",'KCC input'!I2224)</f>
        <v/>
      </c>
      <c r="I2223" s="10" t="str">
        <f>IF('KCC input'!K2224=0,"",'KCC input'!K2224)</f>
        <v>A1</v>
      </c>
      <c r="J2223" s="10" t="str">
        <f>IF('KCC input'!L2224=0,"",'KCC input'!L2224)</f>
        <v>ZKC035</v>
      </c>
      <c r="K2223" s="10" t="str">
        <f>IF('KCC input'!M2224=0,"",'KCC input'!M2224)</f>
        <v>Z093</v>
      </c>
      <c r="L2223" s="12"/>
    </row>
    <row r="2224" spans="1:12" x14ac:dyDescent="0.25">
      <c r="A2224" s="10" t="str">
        <f>IF(LEFT('KCC input'!A2225,2)="ZA",'KCC input'!A2225,"")</f>
        <v/>
      </c>
      <c r="B2224" s="10" t="str">
        <f>IF(LEFT('KCC input'!C2225,2)="ZA",'KCC input'!C2225,"")</f>
        <v/>
      </c>
      <c r="C2224" s="10" t="str">
        <f>IF(LEFT('KCC input'!E2225,2)="ZA",'KCC input'!E2225,"")</f>
        <v/>
      </c>
      <c r="D2224" s="10" t="str">
        <f>IF(LEFT('KCC input'!G2225,2)="ZA",'KCC input'!G2225,"")</f>
        <v>ZA_02730</v>
      </c>
      <c r="E2224" s="10" t="str">
        <f>IF('KCC input'!H2225=0,"",'KCC input'!H2225)</f>
        <v>/</v>
      </c>
      <c r="F2224" s="10" t="str">
        <f>IF('KCC input'!H2225=0,"",'KCC input'!H2225)</f>
        <v>/</v>
      </c>
      <c r="G2224" s="10" t="str">
        <f t="shared" si="34"/>
        <v>A1ZKC035  Z094</v>
      </c>
      <c r="H2224" s="11" t="str">
        <f>IF('KCC input'!I2225=0,"",'KCC input'!I2225)</f>
        <v/>
      </c>
      <c r="I2224" s="10" t="str">
        <f>IF('KCC input'!K2225=0,"",'KCC input'!K2225)</f>
        <v>A1</v>
      </c>
      <c r="J2224" s="10" t="str">
        <f>IF('KCC input'!L2225=0,"",'KCC input'!L2225)</f>
        <v>ZKC035</v>
      </c>
      <c r="K2224" s="10" t="str">
        <f>IF('KCC input'!M2225=0,"",'KCC input'!M2225)</f>
        <v>Z094</v>
      </c>
      <c r="L2224" s="12"/>
    </row>
    <row r="2225" spans="1:12" x14ac:dyDescent="0.25">
      <c r="A2225" s="10" t="str">
        <f>IF(LEFT('KCC input'!A2226,2)="ZA",'KCC input'!A2226,"")</f>
        <v/>
      </c>
      <c r="B2225" s="10" t="str">
        <f>IF(LEFT('KCC input'!C2226,2)="ZA",'KCC input'!C2226,"")</f>
        <v/>
      </c>
      <c r="C2225" s="10" t="str">
        <f>IF(LEFT('KCC input'!E2226,2)="ZA",'KCC input'!E2226,"")</f>
        <v>ZA_02731</v>
      </c>
      <c r="D2225" s="10" t="str">
        <f>IF(LEFT('KCC input'!G2226,2)="ZA",'KCC input'!G2226,"")</f>
        <v/>
      </c>
      <c r="E2225" s="10" t="str">
        <f>IF('KCC input'!H2226=0,"",'KCC input'!H2226)</f>
        <v>GM</v>
      </c>
      <c r="F2225" s="10" t="str">
        <f>IF('KCC input'!H2226=0,"",'KCC input'!H2226)</f>
        <v>GM</v>
      </c>
      <c r="G2225" s="10" t="str">
        <f t="shared" si="34"/>
        <v>A1ZKC035  Z095</v>
      </c>
      <c r="H2225" s="11" t="str">
        <f>IF('KCC input'!I2226=0,"",'KCC input'!I2226)</f>
        <v/>
      </c>
      <c r="I2225" s="10" t="str">
        <f>IF('KCC input'!K2226=0,"",'KCC input'!K2226)</f>
        <v>A1</v>
      </c>
      <c r="J2225" s="10" t="str">
        <f>IF('KCC input'!L2226=0,"",'KCC input'!L2226)</f>
        <v>ZKC035</v>
      </c>
      <c r="K2225" s="10" t="str">
        <f>IF('KCC input'!M2226=0,"",'KCC input'!M2226)</f>
        <v>Z095</v>
      </c>
      <c r="L2225" s="12"/>
    </row>
    <row r="2226" spans="1:12" x14ac:dyDescent="0.25">
      <c r="A2226" s="10" t="str">
        <f>IF(LEFT('KCC input'!A2227,2)="ZA",'KCC input'!A2227,"")</f>
        <v/>
      </c>
      <c r="B2226" s="10" t="str">
        <f>IF(LEFT('KCC input'!C2227,2)="ZA",'KCC input'!C2227,"")</f>
        <v/>
      </c>
      <c r="C2226" s="10" t="str">
        <f>IF(LEFT('KCC input'!E2227,2)="ZA",'KCC input'!E2227,"")</f>
        <v/>
      </c>
      <c r="D2226" s="10" t="str">
        <f>IF(LEFT('KCC input'!G2227,2)="ZA",'KCC input'!G2227,"")</f>
        <v>ZA_02732</v>
      </c>
      <c r="E2226" s="10" t="str">
        <f>IF('KCC input'!H2227=0,"",'KCC input'!H2227)</f>
        <v>/</v>
      </c>
      <c r="F2226" s="10" t="str">
        <f>IF('KCC input'!H2227=0,"",'KCC input'!H2227)</f>
        <v>/</v>
      </c>
      <c r="G2226" s="10" t="str">
        <f t="shared" si="34"/>
        <v>A1ZKC035  Z096</v>
      </c>
      <c r="H2226" s="11" t="str">
        <f>IF('KCC input'!I2227=0,"",'KCC input'!I2227)</f>
        <v/>
      </c>
      <c r="I2226" s="10" t="str">
        <f>IF('KCC input'!K2227=0,"",'KCC input'!K2227)</f>
        <v>A1</v>
      </c>
      <c r="J2226" s="10" t="str">
        <f>IF('KCC input'!L2227=0,"",'KCC input'!L2227)</f>
        <v>ZKC035</v>
      </c>
      <c r="K2226" s="10" t="str">
        <f>IF('KCC input'!M2227=0,"",'KCC input'!M2227)</f>
        <v>Z096</v>
      </c>
      <c r="L2226" s="12"/>
    </row>
    <row r="2227" spans="1:12" x14ac:dyDescent="0.25">
      <c r="A2227" s="10" t="str">
        <f>IF(LEFT('KCC input'!A2228,2)="ZA",'KCC input'!A2228,"")</f>
        <v/>
      </c>
      <c r="B2227" s="10" t="str">
        <f>IF(LEFT('KCC input'!C2228,2)="ZA",'KCC input'!C2228,"")</f>
        <v/>
      </c>
      <c r="C2227" s="10" t="str">
        <f>IF(LEFT('KCC input'!E2228,2)="ZA",'KCC input'!E2228,"")</f>
        <v>ZA_02733</v>
      </c>
      <c r="D2227" s="10" t="str">
        <f>IF(LEFT('KCC input'!G2228,2)="ZA",'KCC input'!G2228,"")</f>
        <v/>
      </c>
      <c r="E2227" s="10" t="str">
        <f>IF('KCC input'!H2228=0,"",'KCC input'!H2228)</f>
        <v>IR</v>
      </c>
      <c r="F2227" s="10" t="str">
        <f>IF('KCC input'!H2228=0,"",'KCC input'!H2228)</f>
        <v>IR</v>
      </c>
      <c r="G2227" s="10" t="str">
        <f t="shared" si="34"/>
        <v>A1ZKC035  Z097</v>
      </c>
      <c r="H2227" s="11" t="str">
        <f>IF('KCC input'!I2228=0,"",'KCC input'!I2228)</f>
        <v/>
      </c>
      <c r="I2227" s="10" t="str">
        <f>IF('KCC input'!K2228=0,"",'KCC input'!K2228)</f>
        <v>A1</v>
      </c>
      <c r="J2227" s="10" t="str">
        <f>IF('KCC input'!L2228=0,"",'KCC input'!L2228)</f>
        <v>ZKC035</v>
      </c>
      <c r="K2227" s="10" t="str">
        <f>IF('KCC input'!M2228=0,"",'KCC input'!M2228)</f>
        <v>Z097</v>
      </c>
      <c r="L2227" s="12"/>
    </row>
    <row r="2228" spans="1:12" x14ac:dyDescent="0.25">
      <c r="A2228" s="10" t="str">
        <f>IF(LEFT('KCC input'!A2229,2)="ZA",'KCC input'!A2229,"")</f>
        <v/>
      </c>
      <c r="B2228" s="10" t="str">
        <f>IF(LEFT('KCC input'!C2229,2)="ZA",'KCC input'!C2229,"")</f>
        <v/>
      </c>
      <c r="C2228" s="10" t="str">
        <f>IF(LEFT('KCC input'!E2229,2)="ZA",'KCC input'!E2229,"")</f>
        <v/>
      </c>
      <c r="D2228" s="10" t="str">
        <f>IF(LEFT('KCC input'!G2229,2)="ZA",'KCC input'!G2229,"")</f>
        <v>ZA_02734</v>
      </c>
      <c r="E2228" s="10" t="str">
        <f>IF('KCC input'!H2229=0,"",'KCC input'!H2229)</f>
        <v>/</v>
      </c>
      <c r="F2228" s="10" t="str">
        <f>IF('KCC input'!H2229=0,"",'KCC input'!H2229)</f>
        <v>/</v>
      </c>
      <c r="G2228" s="10" t="str">
        <f t="shared" si="34"/>
        <v>A1ZKC035  Z098</v>
      </c>
      <c r="H2228" s="11" t="str">
        <f>IF('KCC input'!I2229=0,"",'KCC input'!I2229)</f>
        <v/>
      </c>
      <c r="I2228" s="10" t="str">
        <f>IF('KCC input'!K2229=0,"",'KCC input'!K2229)</f>
        <v>A1</v>
      </c>
      <c r="J2228" s="10" t="str">
        <f>IF('KCC input'!L2229=0,"",'KCC input'!L2229)</f>
        <v>ZKC035</v>
      </c>
      <c r="K2228" s="10" t="str">
        <f>IF('KCC input'!M2229=0,"",'KCC input'!M2229)</f>
        <v>Z098</v>
      </c>
      <c r="L2228" s="12"/>
    </row>
    <row r="2229" spans="1:12" x14ac:dyDescent="0.25">
      <c r="A2229" s="10" t="str">
        <f>IF(LEFT('KCC input'!A2230,2)="ZA",'KCC input'!A2230,"")</f>
        <v/>
      </c>
      <c r="B2229" s="10" t="str">
        <f>IF(LEFT('KCC input'!C2230,2)="ZA",'KCC input'!C2230,"")</f>
        <v/>
      </c>
      <c r="C2229" s="10" t="str">
        <f>IF(LEFT('KCC input'!E2230,2)="ZA",'KCC input'!E2230,"")</f>
        <v>ZA_02735</v>
      </c>
      <c r="D2229" s="10" t="str">
        <f>IF(LEFT('KCC input'!G2230,2)="ZA",'KCC input'!G2230,"")</f>
        <v/>
      </c>
      <c r="E2229" s="10" t="str">
        <f>IF('KCC input'!H2230=0,"",'KCC input'!H2230)</f>
        <v>LV</v>
      </c>
      <c r="F2229" s="10" t="str">
        <f>IF('KCC input'!H2230=0,"",'KCC input'!H2230)</f>
        <v>LV</v>
      </c>
      <c r="G2229" s="10" t="str">
        <f t="shared" si="34"/>
        <v>A1ZKC035  Z099</v>
      </c>
      <c r="H2229" s="11" t="str">
        <f>IF('KCC input'!I2230=0,"",'KCC input'!I2230)</f>
        <v/>
      </c>
      <c r="I2229" s="10" t="str">
        <f>IF('KCC input'!K2230=0,"",'KCC input'!K2230)</f>
        <v>A1</v>
      </c>
      <c r="J2229" s="10" t="str">
        <f>IF('KCC input'!L2230=0,"",'KCC input'!L2230)</f>
        <v>ZKC035</v>
      </c>
      <c r="K2229" s="10" t="str">
        <f>IF('KCC input'!M2230=0,"",'KCC input'!M2230)</f>
        <v>Z099</v>
      </c>
      <c r="L2229" s="12"/>
    </row>
    <row r="2230" spans="1:12" x14ac:dyDescent="0.25">
      <c r="A2230" s="10" t="str">
        <f>IF(LEFT('KCC input'!A2231,2)="ZA",'KCC input'!A2231,"")</f>
        <v/>
      </c>
      <c r="B2230" s="10" t="str">
        <f>IF(LEFT('KCC input'!C2231,2)="ZA",'KCC input'!C2231,"")</f>
        <v/>
      </c>
      <c r="C2230" s="10" t="str">
        <f>IF(LEFT('KCC input'!E2231,2)="ZA",'KCC input'!E2231,"")</f>
        <v/>
      </c>
      <c r="D2230" s="10" t="str">
        <f>IF(LEFT('KCC input'!G2231,2)="ZA",'KCC input'!G2231,"")</f>
        <v>ZA_02736</v>
      </c>
      <c r="E2230" s="10" t="str">
        <f>IF('KCC input'!H2231=0,"",'KCC input'!H2231)</f>
        <v>/</v>
      </c>
      <c r="F2230" s="10" t="str">
        <f>IF('KCC input'!H2231=0,"",'KCC input'!H2231)</f>
        <v>/</v>
      </c>
      <c r="G2230" s="10" t="str">
        <f t="shared" si="34"/>
        <v>A1ZKC035  Z100</v>
      </c>
      <c r="H2230" s="11" t="str">
        <f>IF('KCC input'!I2231=0,"",'KCC input'!I2231)</f>
        <v/>
      </c>
      <c r="I2230" s="10" t="str">
        <f>IF('KCC input'!K2231=0,"",'KCC input'!K2231)</f>
        <v>A1</v>
      </c>
      <c r="J2230" s="10" t="str">
        <f>IF('KCC input'!L2231=0,"",'KCC input'!L2231)</f>
        <v>ZKC035</v>
      </c>
      <c r="K2230" s="10" t="str">
        <f>IF('KCC input'!M2231=0,"",'KCC input'!M2231)</f>
        <v>Z100</v>
      </c>
      <c r="L2230" s="12"/>
    </row>
    <row r="2231" spans="1:12" x14ac:dyDescent="0.25">
      <c r="A2231" s="10" t="str">
        <f>IF(LEFT('KCC input'!A2232,2)="ZA",'KCC input'!A2232,"")</f>
        <v/>
      </c>
      <c r="B2231" s="10" t="str">
        <f>IF(LEFT('KCC input'!C2232,2)="ZA",'KCC input'!C2232,"")</f>
        <v/>
      </c>
      <c r="C2231" s="10" t="str">
        <f>IF(LEFT('KCC input'!E2232,2)="ZA",'KCC input'!E2232,"")</f>
        <v>ZA_02737</v>
      </c>
      <c r="D2231" s="10" t="str">
        <f>IF(LEFT('KCC input'!G2232,2)="ZA",'KCC input'!G2232,"")</f>
        <v/>
      </c>
      <c r="E2231" s="10" t="str">
        <f>IF('KCC input'!H2232=0,"",'KCC input'!H2232)</f>
        <v>WGP</v>
      </c>
      <c r="F2231" s="10" t="str">
        <f>IF('KCC input'!H2232=0,"",'KCC input'!H2232)</f>
        <v>WGP</v>
      </c>
      <c r="G2231" s="10" t="str">
        <f t="shared" si="34"/>
        <v>A1ZKC035  Z101</v>
      </c>
      <c r="H2231" s="11" t="str">
        <f>IF('KCC input'!I2232=0,"",'KCC input'!I2232)</f>
        <v/>
      </c>
      <c r="I2231" s="10" t="str">
        <f>IF('KCC input'!K2232=0,"",'KCC input'!K2232)</f>
        <v>A1</v>
      </c>
      <c r="J2231" s="10" t="str">
        <f>IF('KCC input'!L2232=0,"",'KCC input'!L2232)</f>
        <v>ZKC035</v>
      </c>
      <c r="K2231" s="10" t="str">
        <f>IF('KCC input'!M2232=0,"",'KCC input'!M2232)</f>
        <v>Z101</v>
      </c>
      <c r="L2231" s="12"/>
    </row>
    <row r="2232" spans="1:12" x14ac:dyDescent="0.25">
      <c r="A2232" s="10" t="str">
        <f>IF(LEFT('KCC input'!A2233,2)="ZA",'KCC input'!A2233,"")</f>
        <v/>
      </c>
      <c r="B2232" s="10" t="str">
        <f>IF(LEFT('KCC input'!C2233,2)="ZA",'KCC input'!C2233,"")</f>
        <v/>
      </c>
      <c r="C2232" s="10" t="str">
        <f>IF(LEFT('KCC input'!E2233,2)="ZA",'KCC input'!E2233,"")</f>
        <v/>
      </c>
      <c r="D2232" s="10" t="str">
        <f>IF(LEFT('KCC input'!G2233,2)="ZA",'KCC input'!G2233,"")</f>
        <v>ZA_02738</v>
      </c>
      <c r="E2232" s="10" t="str">
        <f>IF('KCC input'!H2233=0,"",'KCC input'!H2233)</f>
        <v>/</v>
      </c>
      <c r="F2232" s="10" t="str">
        <f>IF('KCC input'!H2233=0,"",'KCC input'!H2233)</f>
        <v>/</v>
      </c>
      <c r="G2232" s="10" t="str">
        <f t="shared" si="34"/>
        <v>A1ZKC035  Z102</v>
      </c>
      <c r="H2232" s="11" t="str">
        <f>IF('KCC input'!I2233=0,"",'KCC input'!I2233)</f>
        <v/>
      </c>
      <c r="I2232" s="10" t="str">
        <f>IF('KCC input'!K2233=0,"",'KCC input'!K2233)</f>
        <v>A1</v>
      </c>
      <c r="J2232" s="10" t="str">
        <f>IF('KCC input'!L2233=0,"",'KCC input'!L2233)</f>
        <v>ZKC035</v>
      </c>
      <c r="K2232" s="10" t="str">
        <f>IF('KCC input'!M2233=0,"",'KCC input'!M2233)</f>
        <v>Z102</v>
      </c>
      <c r="L2232" s="12"/>
    </row>
    <row r="2233" spans="1:12" x14ac:dyDescent="0.25">
      <c r="A2233" s="10" t="str">
        <f>IF(LEFT('KCC input'!A2234,2)="ZA",'KCC input'!A2234,"")</f>
        <v>ZA_02739</v>
      </c>
      <c r="B2233" s="10" t="str">
        <f>IF(LEFT('KCC input'!C2234,2)="ZA",'KCC input'!C2234,"")</f>
        <v/>
      </c>
      <c r="C2233" s="10" t="str">
        <f>IF(LEFT('KCC input'!E2234,2)="ZA",'KCC input'!E2234,"")</f>
        <v/>
      </c>
      <c r="D2233" s="10" t="str">
        <f>IF(LEFT('KCC input'!G2234,2)="ZA",'KCC input'!G2234,"")</f>
        <v/>
      </c>
      <c r="E2233" s="10" t="str">
        <f>IF('KCC input'!H2234=0,"",'KCC input'!H2234)</f>
        <v>Kaarten van Nederland</v>
      </c>
      <c r="F2233" s="10" t="str">
        <f>IF('KCC input'!H2234=0,"",'KCC input'!H2234)</f>
        <v>Kaarten van Nederland</v>
      </c>
      <c r="G2233" s="10" t="str">
        <f t="shared" si="34"/>
        <v>A1ZKC036  Z001</v>
      </c>
      <c r="H2233" s="11" t="str">
        <f>IF('KCC input'!I2234=0,"",'KCC input'!I2234)</f>
        <v>0024</v>
      </c>
      <c r="I2233" s="10" t="str">
        <f>IF('KCC input'!K2234=0,"",'KCC input'!K2234)</f>
        <v>A1</v>
      </c>
      <c r="J2233" s="10" t="str">
        <f>IF('KCC input'!L2234=0,"",'KCC input'!L2234)</f>
        <v>ZKC036</v>
      </c>
      <c r="K2233" s="10" t="str">
        <f>IF('KCC input'!M2234=0,"",'KCC input'!M2234)</f>
        <v>Z001</v>
      </c>
      <c r="L2233" s="12"/>
    </row>
    <row r="2234" spans="1:12" x14ac:dyDescent="0.25">
      <c r="A2234" s="10" t="str">
        <f>IF(LEFT('KCC input'!A2235,2)="ZA",'KCC input'!A2235,"")</f>
        <v/>
      </c>
      <c r="B2234" s="10" t="str">
        <f>IF(LEFT('KCC input'!C2235,2)="ZA",'KCC input'!C2235,"")</f>
        <v>ZA_02740</v>
      </c>
      <c r="C2234" s="10" t="str">
        <f>IF(LEFT('KCC input'!E2235,2)="ZA",'KCC input'!E2235,"")</f>
        <v/>
      </c>
      <c r="D2234" s="10" t="str">
        <f>IF(LEFT('KCC input'!G2235,2)="ZA",'KCC input'!G2235,"")</f>
        <v/>
      </c>
      <c r="E2234" s="10" t="str">
        <f>IF('KCC input'!H2235=0,"",'KCC input'!H2235)</f>
        <v>Gebruiken</v>
      </c>
      <c r="F2234" s="10" t="str">
        <f>IF('KCC input'!H2235=0,"",'KCC input'!H2235)</f>
        <v>Gebruiken</v>
      </c>
      <c r="G2234" s="10" t="str">
        <f t="shared" si="34"/>
        <v>A1ZKC036  Z002</v>
      </c>
      <c r="H2234" s="11" t="str">
        <f>IF('KCC input'!I2235=0,"",'KCC input'!I2235)</f>
        <v/>
      </c>
      <c r="I2234" s="10" t="str">
        <f>IF('KCC input'!K2235=0,"",'KCC input'!K2235)</f>
        <v>A1</v>
      </c>
      <c r="J2234" s="10" t="str">
        <f>IF('KCC input'!L2235=0,"",'KCC input'!L2235)</f>
        <v>ZKC036</v>
      </c>
      <c r="K2234" s="10" t="str">
        <f>IF('KCC input'!M2235=0,"",'KCC input'!M2235)</f>
        <v>Z002</v>
      </c>
      <c r="L2234" s="12"/>
    </row>
    <row r="2235" spans="1:12" x14ac:dyDescent="0.25">
      <c r="A2235" s="10" t="str">
        <f>IF(LEFT('KCC input'!A2236,2)="ZA",'KCC input'!A2236,"")</f>
        <v/>
      </c>
      <c r="B2235" s="10" t="str">
        <f>IF(LEFT('KCC input'!C2236,2)="ZA",'KCC input'!C2236,"")</f>
        <v/>
      </c>
      <c r="C2235" s="10" t="str">
        <f>IF(LEFT('KCC input'!E2236,2)="ZA",'KCC input'!E2236,"")</f>
        <v>ZA_02741</v>
      </c>
      <c r="D2235" s="10" t="str">
        <f>IF(LEFT('KCC input'!G2236,2)="ZA",'KCC input'!G2236,"")</f>
        <v/>
      </c>
      <c r="E2235" s="10" t="str">
        <f>IF('KCC input'!H2236=0,"",'KCC input'!H2236)</f>
        <v>Ik heb een vraag over</v>
      </c>
      <c r="F2235" s="10" t="str">
        <f>IF('KCC input'!H2236=0,"",'KCC input'!H2236)</f>
        <v>Ik heb een vraag over</v>
      </c>
      <c r="G2235" s="10" t="str">
        <f t="shared" si="34"/>
        <v>A1ZKC036  Z003</v>
      </c>
      <c r="H2235" s="11" t="str">
        <f>IF('KCC input'!I2236=0,"",'KCC input'!I2236)</f>
        <v/>
      </c>
      <c r="I2235" s="10" t="str">
        <f>IF('KCC input'!K2236=0,"",'KCC input'!K2236)</f>
        <v>A1</v>
      </c>
      <c r="J2235" s="10" t="str">
        <f>IF('KCC input'!L2236=0,"",'KCC input'!L2236)</f>
        <v>ZKC036</v>
      </c>
      <c r="K2235" s="10" t="str">
        <f>IF('KCC input'!M2236=0,"",'KCC input'!M2236)</f>
        <v>Z003</v>
      </c>
      <c r="L2235" s="12"/>
    </row>
    <row r="2236" spans="1:12" x14ac:dyDescent="0.25">
      <c r="A2236" s="10" t="str">
        <f>IF(LEFT('KCC input'!A2237,2)="ZA",'KCC input'!A2237,"")</f>
        <v/>
      </c>
      <c r="B2236" s="10" t="str">
        <f>IF(LEFT('KCC input'!C2237,2)="ZA",'KCC input'!C2237,"")</f>
        <v/>
      </c>
      <c r="C2236" s="10" t="str">
        <f>IF(LEFT('KCC input'!E2237,2)="ZA",'KCC input'!E2237,"")</f>
        <v/>
      </c>
      <c r="D2236" s="10" t="str">
        <f>IF(LEFT('KCC input'!G2237,2)="ZA",'KCC input'!G2237,"")</f>
        <v>ZA_02742</v>
      </c>
      <c r="E2236" s="10" t="str">
        <f>IF('KCC input'!H2237=0,"",'KCC input'!H2237)</f>
        <v>Viewer</v>
      </c>
      <c r="F2236" s="10" t="str">
        <f>IF('KCC input'!H2237=0,"",'KCC input'!H2237)</f>
        <v>Viewer</v>
      </c>
      <c r="G2236" s="10" t="str">
        <f t="shared" si="34"/>
        <v>A1ZKC036  Z004</v>
      </c>
      <c r="H2236" s="11" t="str">
        <f>IF('KCC input'!I2237=0,"",'KCC input'!I2237)</f>
        <v/>
      </c>
      <c r="I2236" s="10" t="str">
        <f>IF('KCC input'!K2237=0,"",'KCC input'!K2237)</f>
        <v>A1</v>
      </c>
      <c r="J2236" s="10" t="str">
        <f>IF('KCC input'!L2237=0,"",'KCC input'!L2237)</f>
        <v>ZKC036</v>
      </c>
      <c r="K2236" s="10" t="str">
        <f>IF('KCC input'!M2237=0,"",'KCC input'!M2237)</f>
        <v>Z004</v>
      </c>
      <c r="L2236" s="12"/>
    </row>
    <row r="2237" spans="1:12" x14ac:dyDescent="0.25">
      <c r="A2237" s="10" t="str">
        <f>IF(LEFT('KCC input'!A2238,2)="ZA",'KCC input'!A2238,"")</f>
        <v/>
      </c>
      <c r="B2237" s="10" t="str">
        <f>IF(LEFT('KCC input'!C2238,2)="ZA",'KCC input'!C2238,"")</f>
        <v/>
      </c>
      <c r="C2237" s="10" t="str">
        <f>IF(LEFT('KCC input'!E2238,2)="ZA",'KCC input'!E2238,"")</f>
        <v/>
      </c>
      <c r="D2237" s="10" t="str">
        <f>IF(LEFT('KCC input'!G2238,2)="ZA",'KCC input'!G2238,"")</f>
        <v>ZA_02743</v>
      </c>
      <c r="E2237" s="10" t="str">
        <f>IF('KCC input'!H2238=0,"",'KCC input'!H2238)</f>
        <v>BAG</v>
      </c>
      <c r="F2237" s="10" t="str">
        <f>IF('KCC input'!H2238=0,"",'KCC input'!H2238)</f>
        <v>BAG</v>
      </c>
      <c r="G2237" s="10" t="str">
        <f t="shared" si="34"/>
        <v>A1ZKC036  Z005</v>
      </c>
      <c r="H2237" s="11" t="str">
        <f>IF('KCC input'!I2238=0,"",'KCC input'!I2238)</f>
        <v/>
      </c>
      <c r="I2237" s="10" t="str">
        <f>IF('KCC input'!K2238=0,"",'KCC input'!K2238)</f>
        <v>A1</v>
      </c>
      <c r="J2237" s="10" t="str">
        <f>IF('KCC input'!L2238=0,"",'KCC input'!L2238)</f>
        <v>ZKC036</v>
      </c>
      <c r="K2237" s="10" t="str">
        <f>IF('KCC input'!M2238=0,"",'KCC input'!M2238)</f>
        <v>Z005</v>
      </c>
      <c r="L2237" s="12"/>
    </row>
    <row r="2238" spans="1:12" x14ac:dyDescent="0.25">
      <c r="A2238" s="10" t="str">
        <f>IF(LEFT('KCC input'!A2239,2)="ZA",'KCC input'!A2239,"")</f>
        <v/>
      </c>
      <c r="B2238" s="10" t="str">
        <f>IF(LEFT('KCC input'!C2239,2)="ZA",'KCC input'!C2239,"")</f>
        <v/>
      </c>
      <c r="C2238" s="10" t="str">
        <f>IF(LEFT('KCC input'!E2239,2)="ZA",'KCC input'!E2239,"")</f>
        <v/>
      </c>
      <c r="D2238" s="10" t="str">
        <f>IF(LEFT('KCC input'!G2239,2)="ZA",'KCC input'!G2239,"")</f>
        <v>ZA_02744</v>
      </c>
      <c r="E2238" s="10" t="str">
        <f>IF('KCC input'!H2239=0,"",'KCC input'!H2239)</f>
        <v>BGT</v>
      </c>
      <c r="F2238" s="10" t="str">
        <f>IF('KCC input'!H2239=0,"",'KCC input'!H2239)</f>
        <v>BGT</v>
      </c>
      <c r="G2238" s="10" t="str">
        <f t="shared" si="34"/>
        <v>A1ZKC036  Z006</v>
      </c>
      <c r="H2238" s="11" t="str">
        <f>IF('KCC input'!I2239=0,"",'KCC input'!I2239)</f>
        <v/>
      </c>
      <c r="I2238" s="10" t="str">
        <f>IF('KCC input'!K2239=0,"",'KCC input'!K2239)</f>
        <v>A1</v>
      </c>
      <c r="J2238" s="10" t="str">
        <f>IF('KCC input'!L2239=0,"",'KCC input'!L2239)</f>
        <v>ZKC036</v>
      </c>
      <c r="K2238" s="10" t="str">
        <f>IF('KCC input'!M2239=0,"",'KCC input'!M2239)</f>
        <v>Z006</v>
      </c>
      <c r="L2238" s="12"/>
    </row>
    <row r="2239" spans="1:12" x14ac:dyDescent="0.25">
      <c r="A2239" s="10" t="str">
        <f>IF(LEFT('KCC input'!A2240,2)="ZA",'KCC input'!A2240,"")</f>
        <v/>
      </c>
      <c r="B2239" s="10" t="str">
        <f>IF(LEFT('KCC input'!C2240,2)="ZA",'KCC input'!C2240,"")</f>
        <v/>
      </c>
      <c r="C2239" s="10" t="str">
        <f>IF(LEFT('KCC input'!E2240,2)="ZA",'KCC input'!E2240,"")</f>
        <v/>
      </c>
      <c r="D2239" s="10" t="str">
        <f>IF(LEFT('KCC input'!G2240,2)="ZA",'KCC input'!G2240,"")</f>
        <v>ZA_02745</v>
      </c>
      <c r="E2239" s="10" t="str">
        <f>IF('KCC input'!H2240=0,"",'KCC input'!H2240)</f>
        <v>BRT</v>
      </c>
      <c r="F2239" s="10" t="str">
        <f>IF('KCC input'!H2240=0,"",'KCC input'!H2240)</f>
        <v>BRT</v>
      </c>
      <c r="G2239" s="10" t="str">
        <f t="shared" si="34"/>
        <v>A1ZKC036  Z007</v>
      </c>
      <c r="H2239" s="11" t="str">
        <f>IF('KCC input'!I2240=0,"",'KCC input'!I2240)</f>
        <v/>
      </c>
      <c r="I2239" s="10" t="str">
        <f>IF('KCC input'!K2240=0,"",'KCC input'!K2240)</f>
        <v>A1</v>
      </c>
      <c r="J2239" s="10" t="str">
        <f>IF('KCC input'!L2240=0,"",'KCC input'!L2240)</f>
        <v>ZKC036</v>
      </c>
      <c r="K2239" s="10" t="str">
        <f>IF('KCC input'!M2240=0,"",'KCC input'!M2240)</f>
        <v>Z007</v>
      </c>
      <c r="L2239" s="12"/>
    </row>
    <row r="2240" spans="1:12" x14ac:dyDescent="0.25">
      <c r="A2240" s="10" t="str">
        <f>IF(LEFT('KCC input'!A2241,2)="ZA",'KCC input'!A2241,"")</f>
        <v/>
      </c>
      <c r="B2240" s="10" t="str">
        <f>IF(LEFT('KCC input'!C2241,2)="ZA",'KCC input'!C2241,"")</f>
        <v/>
      </c>
      <c r="C2240" s="10" t="str">
        <f>IF(LEFT('KCC input'!E2241,2)="ZA",'KCC input'!E2241,"")</f>
        <v/>
      </c>
      <c r="D2240" s="10" t="str">
        <f>IF(LEFT('KCC input'!G2241,2)="ZA",'KCC input'!G2241,"")</f>
        <v>ZA_02746</v>
      </c>
      <c r="E2240" s="10" t="str">
        <f>IF('KCC input'!H2241=0,"",'KCC input'!H2241)</f>
        <v>BRK (kad kaart)</v>
      </c>
      <c r="F2240" s="10" t="str">
        <f>IF('KCC input'!H2241=0,"",'KCC input'!H2241)</f>
        <v>BRK (kad kaart)</v>
      </c>
      <c r="G2240" s="10" t="str">
        <f t="shared" si="34"/>
        <v>A1ZKC036  Z008</v>
      </c>
      <c r="H2240" s="11" t="str">
        <f>IF('KCC input'!I2241=0,"",'KCC input'!I2241)</f>
        <v/>
      </c>
      <c r="I2240" s="10" t="str">
        <f>IF('KCC input'!K2241=0,"",'KCC input'!K2241)</f>
        <v>A1</v>
      </c>
      <c r="J2240" s="10" t="str">
        <f>IF('KCC input'!L2241=0,"",'KCC input'!L2241)</f>
        <v>ZKC036</v>
      </c>
      <c r="K2240" s="10" t="str">
        <f>IF('KCC input'!M2241=0,"",'KCC input'!M2241)</f>
        <v>Z008</v>
      </c>
      <c r="L2240" s="12"/>
    </row>
    <row r="2241" spans="1:12" x14ac:dyDescent="0.25">
      <c r="A2241" s="10" t="str">
        <f>IF(LEFT('KCC input'!A2242,2)="ZA",'KCC input'!A2242,"")</f>
        <v/>
      </c>
      <c r="B2241" s="10" t="str">
        <f>IF(LEFT('KCC input'!C2242,2)="ZA",'KCC input'!C2242,"")</f>
        <v/>
      </c>
      <c r="C2241" s="10" t="str">
        <f>IF(LEFT('KCC input'!E2242,2)="ZA",'KCC input'!E2242,"")</f>
        <v/>
      </c>
      <c r="D2241" s="10" t="str">
        <f>IF(LEFT('KCC input'!G2242,2)="ZA",'KCC input'!G2242,"")</f>
        <v>ZA_02747</v>
      </c>
      <c r="E2241" s="10" t="str">
        <f>IF('KCC input'!H2242=0,"",'KCC input'!H2242)</f>
        <v>Terugmelding</v>
      </c>
      <c r="F2241" s="10" t="str">
        <f>IF('KCC input'!H2242=0,"",'KCC input'!H2242)</f>
        <v>Terugmelding</v>
      </c>
      <c r="G2241" s="10" t="str">
        <f t="shared" si="34"/>
        <v>A1ZKC036  Z009</v>
      </c>
      <c r="H2241" s="11" t="str">
        <f>IF('KCC input'!I2242=0,"",'KCC input'!I2242)</f>
        <v/>
      </c>
      <c r="I2241" s="10" t="str">
        <f>IF('KCC input'!K2242=0,"",'KCC input'!K2242)</f>
        <v>A1</v>
      </c>
      <c r="J2241" s="10" t="str">
        <f>IF('KCC input'!L2242=0,"",'KCC input'!L2242)</f>
        <v>ZKC036</v>
      </c>
      <c r="K2241" s="10" t="str">
        <f>IF('KCC input'!M2242=0,"",'KCC input'!M2242)</f>
        <v>Z009</v>
      </c>
      <c r="L2241" s="12"/>
    </row>
    <row r="2242" spans="1:12" x14ac:dyDescent="0.25">
      <c r="A2242" s="10" t="str">
        <f>IF(LEFT('KCC input'!A2243,2)="ZA",'KCC input'!A2243,"")</f>
        <v/>
      </c>
      <c r="B2242" s="10" t="str">
        <f>IF(LEFT('KCC input'!C2243,2)="ZA",'KCC input'!C2243,"")</f>
        <v/>
      </c>
      <c r="C2242" s="10" t="str">
        <f>IF(LEFT('KCC input'!E2243,2)="ZA",'KCC input'!E2243,"")</f>
        <v>ZA_02748</v>
      </c>
      <c r="D2242" s="10" t="str">
        <f>IF(LEFT('KCC input'!G2243,2)="ZA",'KCC input'!G2243,"")</f>
        <v/>
      </c>
      <c r="E2242" s="10" t="str">
        <f>IF('KCC input'!H2243=0,"",'KCC input'!H2243)</f>
        <v>Ik heb een verstoring</v>
      </c>
      <c r="F2242" s="10" t="str">
        <f>IF('KCC input'!H2243=0,"",'KCC input'!H2243)</f>
        <v>Ik heb een verstoring</v>
      </c>
      <c r="G2242" s="10" t="str">
        <f t="shared" si="34"/>
        <v>A1ZKC036  Z010</v>
      </c>
      <c r="H2242" s="11" t="str">
        <f>IF('KCC input'!I2243=0,"",'KCC input'!I2243)</f>
        <v/>
      </c>
      <c r="I2242" s="10" t="str">
        <f>IF('KCC input'!K2243=0,"",'KCC input'!K2243)</f>
        <v>A1</v>
      </c>
      <c r="J2242" s="10" t="str">
        <f>IF('KCC input'!L2243=0,"",'KCC input'!L2243)</f>
        <v>ZKC036</v>
      </c>
      <c r="K2242" s="10" t="str">
        <f>IF('KCC input'!M2243=0,"",'KCC input'!M2243)</f>
        <v>Z010</v>
      </c>
      <c r="L2242" s="12"/>
    </row>
    <row r="2243" spans="1:12" x14ac:dyDescent="0.25">
      <c r="A2243" s="10" t="str">
        <f>IF(LEFT('KCC input'!A2244,2)="ZA",'KCC input'!A2244,"")</f>
        <v/>
      </c>
      <c r="B2243" s="10" t="str">
        <f>IF(LEFT('KCC input'!C2244,2)="ZA",'KCC input'!C2244,"")</f>
        <v/>
      </c>
      <c r="C2243" s="10" t="str">
        <f>IF(LEFT('KCC input'!E2244,2)="ZA",'KCC input'!E2244,"")</f>
        <v/>
      </c>
      <c r="D2243" s="10" t="str">
        <f>IF(LEFT('KCC input'!G2244,2)="ZA",'KCC input'!G2244,"")</f>
        <v>ZA_02749</v>
      </c>
      <c r="E2243" s="10" t="str">
        <f>IF('KCC input'!H2244=0,"",'KCC input'!H2244)</f>
        <v>Viewer</v>
      </c>
      <c r="F2243" s="10" t="str">
        <f>IF('KCC input'!H2244=0,"",'KCC input'!H2244)</f>
        <v>Viewer</v>
      </c>
      <c r="G2243" s="10" t="str">
        <f t="shared" si="34"/>
        <v>A1ZKC036  Z011</v>
      </c>
      <c r="H2243" s="11" t="str">
        <f>IF('KCC input'!I2244=0,"",'KCC input'!I2244)</f>
        <v/>
      </c>
      <c r="I2243" s="10" t="str">
        <f>IF('KCC input'!K2244=0,"",'KCC input'!K2244)</f>
        <v>A1</v>
      </c>
      <c r="J2243" s="10" t="str">
        <f>IF('KCC input'!L2244=0,"",'KCC input'!L2244)</f>
        <v>ZKC036</v>
      </c>
      <c r="K2243" s="10" t="str">
        <f>IF('KCC input'!M2244=0,"",'KCC input'!M2244)</f>
        <v>Z011</v>
      </c>
      <c r="L2243" s="12"/>
    </row>
    <row r="2244" spans="1:12" x14ac:dyDescent="0.25">
      <c r="A2244" s="10" t="str">
        <f>IF(LEFT('KCC input'!A2245,2)="ZA",'KCC input'!A2245,"")</f>
        <v/>
      </c>
      <c r="B2244" s="10" t="str">
        <f>IF(LEFT('KCC input'!C2245,2)="ZA",'KCC input'!C2245,"")</f>
        <v/>
      </c>
      <c r="C2244" s="10" t="str">
        <f>IF(LEFT('KCC input'!E2245,2)="ZA",'KCC input'!E2245,"")</f>
        <v/>
      </c>
      <c r="D2244" s="10" t="str">
        <f>IF(LEFT('KCC input'!G2245,2)="ZA",'KCC input'!G2245,"")</f>
        <v>ZA_02750</v>
      </c>
      <c r="E2244" s="10" t="str">
        <f>IF('KCC input'!H2245=0,"",'KCC input'!H2245)</f>
        <v>BAG</v>
      </c>
      <c r="F2244" s="10" t="str">
        <f>IF('KCC input'!H2245=0,"",'KCC input'!H2245)</f>
        <v>BAG</v>
      </c>
      <c r="G2244" s="10" t="str">
        <f t="shared" si="34"/>
        <v>A1ZKC036  Z012</v>
      </c>
      <c r="H2244" s="11" t="str">
        <f>IF('KCC input'!I2245=0,"",'KCC input'!I2245)</f>
        <v/>
      </c>
      <c r="I2244" s="10" t="str">
        <f>IF('KCC input'!K2245=0,"",'KCC input'!K2245)</f>
        <v>A1</v>
      </c>
      <c r="J2244" s="10" t="str">
        <f>IF('KCC input'!L2245=0,"",'KCC input'!L2245)</f>
        <v>ZKC036</v>
      </c>
      <c r="K2244" s="10" t="str">
        <f>IF('KCC input'!M2245=0,"",'KCC input'!M2245)</f>
        <v>Z012</v>
      </c>
      <c r="L2244" s="12"/>
    </row>
    <row r="2245" spans="1:12" x14ac:dyDescent="0.25">
      <c r="A2245" s="10" t="str">
        <f>IF(LEFT('KCC input'!A2246,2)="ZA",'KCC input'!A2246,"")</f>
        <v/>
      </c>
      <c r="B2245" s="10" t="str">
        <f>IF(LEFT('KCC input'!C2246,2)="ZA",'KCC input'!C2246,"")</f>
        <v/>
      </c>
      <c r="C2245" s="10" t="str">
        <f>IF(LEFT('KCC input'!E2246,2)="ZA",'KCC input'!E2246,"")</f>
        <v/>
      </c>
      <c r="D2245" s="10" t="str">
        <f>IF(LEFT('KCC input'!G2246,2)="ZA",'KCC input'!G2246,"")</f>
        <v>ZA_02751</v>
      </c>
      <c r="E2245" s="10" t="str">
        <f>IF('KCC input'!H2246=0,"",'KCC input'!H2246)</f>
        <v>BGT</v>
      </c>
      <c r="F2245" s="10" t="str">
        <f>IF('KCC input'!H2246=0,"",'KCC input'!H2246)</f>
        <v>BGT</v>
      </c>
      <c r="G2245" s="10" t="str">
        <f t="shared" si="34"/>
        <v>A1ZKC036  Z013</v>
      </c>
      <c r="H2245" s="11" t="str">
        <f>IF('KCC input'!I2246=0,"",'KCC input'!I2246)</f>
        <v/>
      </c>
      <c r="I2245" s="10" t="str">
        <f>IF('KCC input'!K2246=0,"",'KCC input'!K2246)</f>
        <v>A1</v>
      </c>
      <c r="J2245" s="10" t="str">
        <f>IF('KCC input'!L2246=0,"",'KCC input'!L2246)</f>
        <v>ZKC036</v>
      </c>
      <c r="K2245" s="10" t="str">
        <f>IF('KCC input'!M2246=0,"",'KCC input'!M2246)</f>
        <v>Z013</v>
      </c>
      <c r="L2245" s="12"/>
    </row>
    <row r="2246" spans="1:12" x14ac:dyDescent="0.25">
      <c r="A2246" s="10" t="str">
        <f>IF(LEFT('KCC input'!A2247,2)="ZA",'KCC input'!A2247,"")</f>
        <v/>
      </c>
      <c r="B2246" s="10" t="str">
        <f>IF(LEFT('KCC input'!C2247,2)="ZA",'KCC input'!C2247,"")</f>
        <v/>
      </c>
      <c r="C2246" s="10" t="str">
        <f>IF(LEFT('KCC input'!E2247,2)="ZA",'KCC input'!E2247,"")</f>
        <v/>
      </c>
      <c r="D2246" s="10" t="str">
        <f>IF(LEFT('KCC input'!G2247,2)="ZA",'KCC input'!G2247,"")</f>
        <v>ZA_02752</v>
      </c>
      <c r="E2246" s="10" t="str">
        <f>IF('KCC input'!H2247=0,"",'KCC input'!H2247)</f>
        <v>BRT</v>
      </c>
      <c r="F2246" s="10" t="str">
        <f>IF('KCC input'!H2247=0,"",'KCC input'!H2247)</f>
        <v>BRT</v>
      </c>
      <c r="G2246" s="10" t="str">
        <f t="shared" si="34"/>
        <v>A1ZKC036  Z014</v>
      </c>
      <c r="H2246" s="11" t="str">
        <f>IF('KCC input'!I2247=0,"",'KCC input'!I2247)</f>
        <v/>
      </c>
      <c r="I2246" s="10" t="str">
        <f>IF('KCC input'!K2247=0,"",'KCC input'!K2247)</f>
        <v>A1</v>
      </c>
      <c r="J2246" s="10" t="str">
        <f>IF('KCC input'!L2247=0,"",'KCC input'!L2247)</f>
        <v>ZKC036</v>
      </c>
      <c r="K2246" s="10" t="str">
        <f>IF('KCC input'!M2247=0,"",'KCC input'!M2247)</f>
        <v>Z014</v>
      </c>
      <c r="L2246" s="12"/>
    </row>
    <row r="2247" spans="1:12" x14ac:dyDescent="0.25">
      <c r="A2247" s="10" t="str">
        <f>IF(LEFT('KCC input'!A2248,2)="ZA",'KCC input'!A2248,"")</f>
        <v/>
      </c>
      <c r="B2247" s="10" t="str">
        <f>IF(LEFT('KCC input'!C2248,2)="ZA",'KCC input'!C2248,"")</f>
        <v/>
      </c>
      <c r="C2247" s="10" t="str">
        <f>IF(LEFT('KCC input'!E2248,2)="ZA",'KCC input'!E2248,"")</f>
        <v/>
      </c>
      <c r="D2247" s="10" t="str">
        <f>IF(LEFT('KCC input'!G2248,2)="ZA",'KCC input'!G2248,"")</f>
        <v>ZA_02753</v>
      </c>
      <c r="E2247" s="10" t="str">
        <f>IF('KCC input'!H2248=0,"",'KCC input'!H2248)</f>
        <v>BRK (kad kaart)</v>
      </c>
      <c r="F2247" s="10" t="str">
        <f>IF('KCC input'!H2248=0,"",'KCC input'!H2248)</f>
        <v>BRK (kad kaart)</v>
      </c>
      <c r="G2247" s="10" t="str">
        <f t="shared" si="34"/>
        <v>A1ZKC036  Z015</v>
      </c>
      <c r="H2247" s="11" t="str">
        <f>IF('KCC input'!I2248=0,"",'KCC input'!I2248)</f>
        <v/>
      </c>
      <c r="I2247" s="10" t="str">
        <f>IF('KCC input'!K2248=0,"",'KCC input'!K2248)</f>
        <v>A1</v>
      </c>
      <c r="J2247" s="10" t="str">
        <f>IF('KCC input'!L2248=0,"",'KCC input'!L2248)</f>
        <v>ZKC036</v>
      </c>
      <c r="K2247" s="10" t="str">
        <f>IF('KCC input'!M2248=0,"",'KCC input'!M2248)</f>
        <v>Z015</v>
      </c>
      <c r="L2247" s="12"/>
    </row>
    <row r="2248" spans="1:12" x14ac:dyDescent="0.25">
      <c r="A2248" s="10" t="str">
        <f>IF(LEFT('KCC input'!A2249,2)="ZA",'KCC input'!A2249,"")</f>
        <v/>
      </c>
      <c r="B2248" s="10" t="str">
        <f>IF(LEFT('KCC input'!C2249,2)="ZA",'KCC input'!C2249,"")</f>
        <v/>
      </c>
      <c r="C2248" s="10" t="str">
        <f>IF(LEFT('KCC input'!E2249,2)="ZA",'KCC input'!E2249,"")</f>
        <v/>
      </c>
      <c r="D2248" s="10" t="str">
        <f>IF(LEFT('KCC input'!G2249,2)="ZA",'KCC input'!G2249,"")</f>
        <v>ZA_02754</v>
      </c>
      <c r="E2248" s="10" t="str">
        <f>IF('KCC input'!H2249=0,"",'KCC input'!H2249)</f>
        <v>Terugmelding</v>
      </c>
      <c r="F2248" s="10" t="str">
        <f>IF('KCC input'!H2249=0,"",'KCC input'!H2249)</f>
        <v>Terugmelding</v>
      </c>
      <c r="G2248" s="10" t="str">
        <f t="shared" si="34"/>
        <v>A1ZKC036  Z016</v>
      </c>
      <c r="H2248" s="11" t="str">
        <f>IF('KCC input'!I2249=0,"",'KCC input'!I2249)</f>
        <v/>
      </c>
      <c r="I2248" s="10" t="str">
        <f>IF('KCC input'!K2249=0,"",'KCC input'!K2249)</f>
        <v>A1</v>
      </c>
      <c r="J2248" s="10" t="str">
        <f>IF('KCC input'!L2249=0,"",'KCC input'!L2249)</f>
        <v>ZKC036</v>
      </c>
      <c r="K2248" s="10" t="str">
        <f>IF('KCC input'!M2249=0,"",'KCC input'!M2249)</f>
        <v>Z016</v>
      </c>
      <c r="L2248" s="12"/>
    </row>
    <row r="2249" spans="1:12" x14ac:dyDescent="0.25">
      <c r="A2249" s="10" t="str">
        <f>IF(LEFT('KCC input'!A2250,2)="ZA",'KCC input'!A2250,"")</f>
        <v/>
      </c>
      <c r="B2249" s="10" t="str">
        <f>IF(LEFT('KCC input'!C2250,2)="ZA",'KCC input'!C2250,"")</f>
        <v/>
      </c>
      <c r="C2249" s="10" t="str">
        <f>IF(LEFT('KCC input'!E2250,2)="ZA",'KCC input'!E2250,"")</f>
        <v>ZA_02755</v>
      </c>
      <c r="D2249" s="10" t="str">
        <f>IF(LEFT('KCC input'!G2250,2)="ZA",'KCC input'!G2250,"")</f>
        <v/>
      </c>
      <c r="E2249" s="10" t="str">
        <f>IF('KCC input'!H2250=0,"",'KCC input'!H2250)</f>
        <v>Ik zou in de toekomst willen</v>
      </c>
      <c r="F2249" s="10" t="str">
        <f>IF('KCC input'!H2250=0,"",'KCC input'!H2250)</f>
        <v>Ik zou in de toekomst willen</v>
      </c>
      <c r="G2249" s="10" t="str">
        <f t="shared" si="34"/>
        <v>A1ZKC036  Z017</v>
      </c>
      <c r="H2249" s="11" t="str">
        <f>IF('KCC input'!I2250=0,"",'KCC input'!I2250)</f>
        <v/>
      </c>
      <c r="I2249" s="10" t="str">
        <f>IF('KCC input'!K2250=0,"",'KCC input'!K2250)</f>
        <v>A1</v>
      </c>
      <c r="J2249" s="10" t="str">
        <f>IF('KCC input'!L2250=0,"",'KCC input'!L2250)</f>
        <v>ZKC036</v>
      </c>
      <c r="K2249" s="10" t="str">
        <f>IF('KCC input'!M2250=0,"",'KCC input'!M2250)</f>
        <v>Z017</v>
      </c>
      <c r="L2249" s="12"/>
    </row>
    <row r="2250" spans="1:12" x14ac:dyDescent="0.25">
      <c r="A2250" s="10" t="str">
        <f>IF(LEFT('KCC input'!A2251,2)="ZA",'KCC input'!A2251,"")</f>
        <v/>
      </c>
      <c r="B2250" s="10" t="str">
        <f>IF(LEFT('KCC input'!C2251,2)="ZA",'KCC input'!C2251,"")</f>
        <v/>
      </c>
      <c r="C2250" s="10" t="str">
        <f>IF(LEFT('KCC input'!E2251,2)="ZA",'KCC input'!E2251,"")</f>
        <v/>
      </c>
      <c r="D2250" s="10" t="str">
        <f>IF(LEFT('KCC input'!G2251,2)="ZA",'KCC input'!G2251,"")</f>
        <v>ZA_02756</v>
      </c>
      <c r="E2250" s="10" t="str">
        <f>IF('KCC input'!H2251=0,"",'KCC input'!H2251)</f>
        <v>Viewer</v>
      </c>
      <c r="F2250" s="10" t="str">
        <f>IF('KCC input'!H2251=0,"",'KCC input'!H2251)</f>
        <v>Viewer</v>
      </c>
      <c r="G2250" s="10" t="str">
        <f t="shared" si="34"/>
        <v>A1ZKC036  Z018</v>
      </c>
      <c r="H2250" s="11" t="str">
        <f>IF('KCC input'!I2251=0,"",'KCC input'!I2251)</f>
        <v/>
      </c>
      <c r="I2250" s="10" t="str">
        <f>IF('KCC input'!K2251=0,"",'KCC input'!K2251)</f>
        <v>A1</v>
      </c>
      <c r="J2250" s="10" t="str">
        <f>IF('KCC input'!L2251=0,"",'KCC input'!L2251)</f>
        <v>ZKC036</v>
      </c>
      <c r="K2250" s="10" t="str">
        <f>IF('KCC input'!M2251=0,"",'KCC input'!M2251)</f>
        <v>Z018</v>
      </c>
      <c r="L2250" s="12"/>
    </row>
    <row r="2251" spans="1:12" x14ac:dyDescent="0.25">
      <c r="A2251" s="10" t="str">
        <f>IF(LEFT('KCC input'!A2252,2)="ZA",'KCC input'!A2252,"")</f>
        <v/>
      </c>
      <c r="B2251" s="10" t="str">
        <f>IF(LEFT('KCC input'!C2252,2)="ZA",'KCC input'!C2252,"")</f>
        <v/>
      </c>
      <c r="C2251" s="10" t="str">
        <f>IF(LEFT('KCC input'!E2252,2)="ZA",'KCC input'!E2252,"")</f>
        <v/>
      </c>
      <c r="D2251" s="10" t="str">
        <f>IF(LEFT('KCC input'!G2252,2)="ZA",'KCC input'!G2252,"")</f>
        <v>ZA_02757</v>
      </c>
      <c r="E2251" s="10" t="str">
        <f>IF('KCC input'!H2252=0,"",'KCC input'!H2252)</f>
        <v>Data</v>
      </c>
      <c r="F2251" s="10" t="str">
        <f>IF('KCC input'!H2252=0,"",'KCC input'!H2252)</f>
        <v>Data</v>
      </c>
      <c r="G2251" s="10" t="str">
        <f t="shared" ref="G2251:G2314" si="35">CONCATENATE(I2251,J2251,REPT(" ",8-LEN(J2251)),K2251)</f>
        <v>A1ZKC036  Z019</v>
      </c>
      <c r="H2251" s="11" t="str">
        <f>IF('KCC input'!I2252=0,"",'KCC input'!I2252)</f>
        <v/>
      </c>
      <c r="I2251" s="10" t="str">
        <f>IF('KCC input'!K2252=0,"",'KCC input'!K2252)</f>
        <v>A1</v>
      </c>
      <c r="J2251" s="10" t="str">
        <f>IF('KCC input'!L2252=0,"",'KCC input'!L2252)</f>
        <v>ZKC036</v>
      </c>
      <c r="K2251" s="10" t="str">
        <f>IF('KCC input'!M2252=0,"",'KCC input'!M2252)</f>
        <v>Z019</v>
      </c>
      <c r="L2251" s="12"/>
    </row>
    <row r="2252" spans="1:12" x14ac:dyDescent="0.25">
      <c r="A2252" s="10" t="str">
        <f>IF(LEFT('KCC input'!A2253,2)="ZA",'KCC input'!A2253,"")</f>
        <v/>
      </c>
      <c r="B2252" s="10" t="str">
        <f>IF(LEFT('KCC input'!C2253,2)="ZA",'KCC input'!C2253,"")</f>
        <v/>
      </c>
      <c r="C2252" s="10" t="str">
        <f>IF(LEFT('KCC input'!E2253,2)="ZA",'KCC input'!E2253,"")</f>
        <v/>
      </c>
      <c r="D2252" s="10" t="str">
        <f>IF(LEFT('KCC input'!G2253,2)="ZA",'KCC input'!G2253,"")</f>
        <v>ZA_02758</v>
      </c>
      <c r="E2252" s="10" t="str">
        <f>IF('KCC input'!H2253=0,"",'KCC input'!H2253)</f>
        <v>Overig</v>
      </c>
      <c r="F2252" s="10" t="str">
        <f>IF('KCC input'!H2253=0,"",'KCC input'!H2253)</f>
        <v>Overig</v>
      </c>
      <c r="G2252" s="10" t="str">
        <f t="shared" si="35"/>
        <v>A1ZKC036  Z020</v>
      </c>
      <c r="H2252" s="11" t="str">
        <f>IF('KCC input'!I2253=0,"",'KCC input'!I2253)</f>
        <v/>
      </c>
      <c r="I2252" s="10" t="str">
        <f>IF('KCC input'!K2253=0,"",'KCC input'!K2253)</f>
        <v>A1</v>
      </c>
      <c r="J2252" s="10" t="str">
        <f>IF('KCC input'!L2253=0,"",'KCC input'!L2253)</f>
        <v>ZKC036</v>
      </c>
      <c r="K2252" s="10" t="str">
        <f>IF('KCC input'!M2253=0,"",'KCC input'!M2253)</f>
        <v>Z020</v>
      </c>
      <c r="L2252" s="12"/>
    </row>
    <row r="2253" spans="1:12" x14ac:dyDescent="0.25">
      <c r="A2253" s="10" t="str">
        <f>IF(LEFT('KCC input'!A2254,2)="ZA",'KCC input'!A2254,"")</f>
        <v/>
      </c>
      <c r="B2253" s="10" t="str">
        <f>IF(LEFT('KCC input'!C2254,2)="ZA",'KCC input'!C2254,"")</f>
        <v/>
      </c>
      <c r="C2253" s="10" t="str">
        <f>IF(LEFT('KCC input'!E2254,2)="ZA",'KCC input'!E2254,"")</f>
        <v>ZA_02759</v>
      </c>
      <c r="D2253" s="10" t="str">
        <f>IF(LEFT('KCC input'!G2254,2)="ZA",'KCC input'!G2254,"")</f>
        <v/>
      </c>
      <c r="E2253" s="10" t="str">
        <f>IF('KCC input'!H2254=0,"",'KCC input'!H2254)</f>
        <v>Ik heb een klacht</v>
      </c>
      <c r="F2253" s="10" t="str">
        <f>IF('KCC input'!H2254=0,"",'KCC input'!H2254)</f>
        <v>Ik heb een klacht</v>
      </c>
      <c r="G2253" s="10" t="str">
        <f t="shared" si="35"/>
        <v>A1ZKC036  Z021</v>
      </c>
      <c r="H2253" s="11" t="str">
        <f>IF('KCC input'!I2254=0,"",'KCC input'!I2254)</f>
        <v/>
      </c>
      <c r="I2253" s="10" t="str">
        <f>IF('KCC input'!K2254=0,"",'KCC input'!K2254)</f>
        <v>A1</v>
      </c>
      <c r="J2253" s="10" t="str">
        <f>IF('KCC input'!L2254=0,"",'KCC input'!L2254)</f>
        <v>ZKC036</v>
      </c>
      <c r="K2253" s="10" t="str">
        <f>IF('KCC input'!M2254=0,"",'KCC input'!M2254)</f>
        <v>Z021</v>
      </c>
      <c r="L2253" s="12"/>
    </row>
    <row r="2254" spans="1:12" x14ac:dyDescent="0.25">
      <c r="A2254" s="10" t="str">
        <f>IF(LEFT('KCC input'!A2255,2)="ZA",'KCC input'!A2255,"")</f>
        <v/>
      </c>
      <c r="B2254" s="10" t="str">
        <f>IF(LEFT('KCC input'!C2255,2)="ZA",'KCC input'!C2255,"")</f>
        <v/>
      </c>
      <c r="C2254" s="10" t="str">
        <f>IF(LEFT('KCC input'!E2255,2)="ZA",'KCC input'!E2255,"")</f>
        <v/>
      </c>
      <c r="D2254" s="10" t="str">
        <f>IF(LEFT('KCC input'!G2255,2)="ZA",'KCC input'!G2255,"")</f>
        <v>ZA_02760</v>
      </c>
      <c r="E2254" s="10" t="str">
        <f>IF('KCC input'!H2255=0,"",'KCC input'!H2255)</f>
        <v>Viewer</v>
      </c>
      <c r="F2254" s="10" t="str">
        <f>IF('KCC input'!H2255=0,"",'KCC input'!H2255)</f>
        <v>Viewer</v>
      </c>
      <c r="G2254" s="10" t="str">
        <f t="shared" si="35"/>
        <v>A1ZKC036  Z022</v>
      </c>
      <c r="H2254" s="11" t="str">
        <f>IF('KCC input'!I2255=0,"",'KCC input'!I2255)</f>
        <v/>
      </c>
      <c r="I2254" s="10" t="str">
        <f>IF('KCC input'!K2255=0,"",'KCC input'!K2255)</f>
        <v>A1</v>
      </c>
      <c r="J2254" s="10" t="str">
        <f>IF('KCC input'!L2255=0,"",'KCC input'!L2255)</f>
        <v>ZKC036</v>
      </c>
      <c r="K2254" s="10" t="str">
        <f>IF('KCC input'!M2255=0,"",'KCC input'!M2255)</f>
        <v>Z022</v>
      </c>
      <c r="L2254" s="12"/>
    </row>
    <row r="2255" spans="1:12" x14ac:dyDescent="0.25">
      <c r="A2255" s="10" t="str">
        <f>IF(LEFT('KCC input'!A2256,2)="ZA",'KCC input'!A2256,"")</f>
        <v/>
      </c>
      <c r="B2255" s="10" t="str">
        <f>IF(LEFT('KCC input'!C2256,2)="ZA",'KCC input'!C2256,"")</f>
        <v/>
      </c>
      <c r="C2255" s="10" t="str">
        <f>IF(LEFT('KCC input'!E2256,2)="ZA",'KCC input'!E2256,"")</f>
        <v/>
      </c>
      <c r="D2255" s="10" t="str">
        <f>IF(LEFT('KCC input'!G2256,2)="ZA",'KCC input'!G2256,"")</f>
        <v>ZA_02761</v>
      </c>
      <c r="E2255" s="10" t="str">
        <f>IF('KCC input'!H2256=0,"",'KCC input'!H2256)</f>
        <v>BAG</v>
      </c>
      <c r="F2255" s="10" t="str">
        <f>IF('KCC input'!H2256=0,"",'KCC input'!H2256)</f>
        <v>BAG</v>
      </c>
      <c r="G2255" s="10" t="str">
        <f t="shared" si="35"/>
        <v>A1ZKC036  Z023</v>
      </c>
      <c r="H2255" s="11" t="str">
        <f>IF('KCC input'!I2256=0,"",'KCC input'!I2256)</f>
        <v/>
      </c>
      <c r="I2255" s="10" t="str">
        <f>IF('KCC input'!K2256=0,"",'KCC input'!K2256)</f>
        <v>A1</v>
      </c>
      <c r="J2255" s="10" t="str">
        <f>IF('KCC input'!L2256=0,"",'KCC input'!L2256)</f>
        <v>ZKC036</v>
      </c>
      <c r="K2255" s="10" t="str">
        <f>IF('KCC input'!M2256=0,"",'KCC input'!M2256)</f>
        <v>Z023</v>
      </c>
      <c r="L2255" s="12"/>
    </row>
    <row r="2256" spans="1:12" x14ac:dyDescent="0.25">
      <c r="A2256" s="10" t="str">
        <f>IF(LEFT('KCC input'!A2257,2)="ZA",'KCC input'!A2257,"")</f>
        <v/>
      </c>
      <c r="B2256" s="10" t="str">
        <f>IF(LEFT('KCC input'!C2257,2)="ZA",'KCC input'!C2257,"")</f>
        <v/>
      </c>
      <c r="C2256" s="10" t="str">
        <f>IF(LEFT('KCC input'!E2257,2)="ZA",'KCC input'!E2257,"")</f>
        <v/>
      </c>
      <c r="D2256" s="10" t="str">
        <f>IF(LEFT('KCC input'!G2257,2)="ZA",'KCC input'!G2257,"")</f>
        <v>ZA_02762</v>
      </c>
      <c r="E2256" s="10" t="str">
        <f>IF('KCC input'!H2257=0,"",'KCC input'!H2257)</f>
        <v>BGT</v>
      </c>
      <c r="F2256" s="10" t="str">
        <f>IF('KCC input'!H2257=0,"",'KCC input'!H2257)</f>
        <v>BGT</v>
      </c>
      <c r="G2256" s="10" t="str">
        <f t="shared" si="35"/>
        <v>A1ZKC036  Z024</v>
      </c>
      <c r="H2256" s="11" t="str">
        <f>IF('KCC input'!I2257=0,"",'KCC input'!I2257)</f>
        <v/>
      </c>
      <c r="I2256" s="10" t="str">
        <f>IF('KCC input'!K2257=0,"",'KCC input'!K2257)</f>
        <v>A1</v>
      </c>
      <c r="J2256" s="10" t="str">
        <f>IF('KCC input'!L2257=0,"",'KCC input'!L2257)</f>
        <v>ZKC036</v>
      </c>
      <c r="K2256" s="10" t="str">
        <f>IF('KCC input'!M2257=0,"",'KCC input'!M2257)</f>
        <v>Z024</v>
      </c>
      <c r="L2256" s="12"/>
    </row>
    <row r="2257" spans="1:12" x14ac:dyDescent="0.25">
      <c r="A2257" s="10" t="str">
        <f>IF(LEFT('KCC input'!A2258,2)="ZA",'KCC input'!A2258,"")</f>
        <v/>
      </c>
      <c r="B2257" s="10" t="str">
        <f>IF(LEFT('KCC input'!C2258,2)="ZA",'KCC input'!C2258,"")</f>
        <v/>
      </c>
      <c r="C2257" s="10" t="str">
        <f>IF(LEFT('KCC input'!E2258,2)="ZA",'KCC input'!E2258,"")</f>
        <v/>
      </c>
      <c r="D2257" s="10" t="str">
        <f>IF(LEFT('KCC input'!G2258,2)="ZA",'KCC input'!G2258,"")</f>
        <v>ZA_02763</v>
      </c>
      <c r="E2257" s="10" t="str">
        <f>IF('KCC input'!H2258=0,"",'KCC input'!H2258)</f>
        <v>BRT</v>
      </c>
      <c r="F2257" s="10" t="str">
        <f>IF('KCC input'!H2258=0,"",'KCC input'!H2258)</f>
        <v>BRT</v>
      </c>
      <c r="G2257" s="10" t="str">
        <f t="shared" si="35"/>
        <v>A1ZKC036  Z025</v>
      </c>
      <c r="H2257" s="11" t="str">
        <f>IF('KCC input'!I2258=0,"",'KCC input'!I2258)</f>
        <v/>
      </c>
      <c r="I2257" s="10" t="str">
        <f>IF('KCC input'!K2258=0,"",'KCC input'!K2258)</f>
        <v>A1</v>
      </c>
      <c r="J2257" s="10" t="str">
        <f>IF('KCC input'!L2258=0,"",'KCC input'!L2258)</f>
        <v>ZKC036</v>
      </c>
      <c r="K2257" s="10" t="str">
        <f>IF('KCC input'!M2258=0,"",'KCC input'!M2258)</f>
        <v>Z025</v>
      </c>
      <c r="L2257" s="12"/>
    </row>
    <row r="2258" spans="1:12" x14ac:dyDescent="0.25">
      <c r="A2258" s="10" t="str">
        <f>IF(LEFT('KCC input'!A2259,2)="ZA",'KCC input'!A2259,"")</f>
        <v/>
      </c>
      <c r="B2258" s="10" t="str">
        <f>IF(LEFT('KCC input'!C2259,2)="ZA",'KCC input'!C2259,"")</f>
        <v/>
      </c>
      <c r="C2258" s="10" t="str">
        <f>IF(LEFT('KCC input'!E2259,2)="ZA",'KCC input'!E2259,"")</f>
        <v/>
      </c>
      <c r="D2258" s="10" t="str">
        <f>IF(LEFT('KCC input'!G2259,2)="ZA",'KCC input'!G2259,"")</f>
        <v>ZA_02764</v>
      </c>
      <c r="E2258" s="10" t="str">
        <f>IF('KCC input'!H2259=0,"",'KCC input'!H2259)</f>
        <v>BRK (kad kaart)</v>
      </c>
      <c r="F2258" s="10" t="str">
        <f>IF('KCC input'!H2259=0,"",'KCC input'!H2259)</f>
        <v>BRK (kad kaart)</v>
      </c>
      <c r="G2258" s="10" t="str">
        <f t="shared" si="35"/>
        <v>A1ZKC036  Z026</v>
      </c>
      <c r="H2258" s="11" t="str">
        <f>IF('KCC input'!I2259=0,"",'KCC input'!I2259)</f>
        <v/>
      </c>
      <c r="I2258" s="10" t="str">
        <f>IF('KCC input'!K2259=0,"",'KCC input'!K2259)</f>
        <v>A1</v>
      </c>
      <c r="J2258" s="10" t="str">
        <f>IF('KCC input'!L2259=0,"",'KCC input'!L2259)</f>
        <v>ZKC036</v>
      </c>
      <c r="K2258" s="10" t="str">
        <f>IF('KCC input'!M2259=0,"",'KCC input'!M2259)</f>
        <v>Z026</v>
      </c>
      <c r="L2258" s="12"/>
    </row>
    <row r="2259" spans="1:12" x14ac:dyDescent="0.25">
      <c r="A2259" s="10" t="str">
        <f>IF(LEFT('KCC input'!A2260,2)="ZA",'KCC input'!A2260,"")</f>
        <v/>
      </c>
      <c r="B2259" s="10" t="str">
        <f>IF(LEFT('KCC input'!C2260,2)="ZA",'KCC input'!C2260,"")</f>
        <v/>
      </c>
      <c r="C2259" s="10" t="str">
        <f>IF(LEFT('KCC input'!E2260,2)="ZA",'KCC input'!E2260,"")</f>
        <v/>
      </c>
      <c r="D2259" s="10" t="str">
        <f>IF(LEFT('KCC input'!G2260,2)="ZA",'KCC input'!G2260,"")</f>
        <v>ZA_02765</v>
      </c>
      <c r="E2259" s="10" t="str">
        <f>IF('KCC input'!H2260=0,"",'KCC input'!H2260)</f>
        <v>Terugmelding</v>
      </c>
      <c r="F2259" s="10" t="str">
        <f>IF('KCC input'!H2260=0,"",'KCC input'!H2260)</f>
        <v>Terugmelding</v>
      </c>
      <c r="G2259" s="10" t="str">
        <f t="shared" si="35"/>
        <v>A1ZKC036  Z027</v>
      </c>
      <c r="H2259" s="11" t="str">
        <f>IF('KCC input'!I2260=0,"",'KCC input'!I2260)</f>
        <v/>
      </c>
      <c r="I2259" s="10" t="str">
        <f>IF('KCC input'!K2260=0,"",'KCC input'!K2260)</f>
        <v>A1</v>
      </c>
      <c r="J2259" s="10" t="str">
        <f>IF('KCC input'!L2260=0,"",'KCC input'!L2260)</f>
        <v>ZKC036</v>
      </c>
      <c r="K2259" s="10" t="str">
        <f>IF('KCC input'!M2260=0,"",'KCC input'!M2260)</f>
        <v>Z027</v>
      </c>
      <c r="L2259" s="12"/>
    </row>
    <row r="2260" spans="1:12" x14ac:dyDescent="0.25">
      <c r="A2260" s="10" t="str">
        <f>IF(LEFT('KCC input'!A2261,2)="ZA",'KCC input'!A2261,"")</f>
        <v/>
      </c>
      <c r="B2260" s="10" t="str">
        <f>IF(LEFT('KCC input'!C2261,2)="ZA",'KCC input'!C2261,"")</f>
        <v>ZA_02766</v>
      </c>
      <c r="C2260" s="10" t="str">
        <f>IF(LEFT('KCC input'!E2261,2)="ZA",'KCC input'!E2261,"")</f>
        <v/>
      </c>
      <c r="D2260" s="10" t="str">
        <f>IF(LEFT('KCC input'!G2261,2)="ZA",'KCC input'!G2261,"")</f>
        <v/>
      </c>
      <c r="E2260" s="10" t="str">
        <f>IF('KCC input'!H2261=0,"",'KCC input'!H2261)</f>
        <v>Orienteren</v>
      </c>
      <c r="F2260" s="10" t="str">
        <f>IF('KCC input'!H2261=0,"",'KCC input'!H2261)</f>
        <v>Orienteren</v>
      </c>
      <c r="G2260" s="10" t="str">
        <f t="shared" si="35"/>
        <v>A1ZKC036  Z028</v>
      </c>
      <c r="H2260" s="11" t="str">
        <f>IF('KCC input'!I2261=0,"",'KCC input'!I2261)</f>
        <v/>
      </c>
      <c r="I2260" s="10" t="str">
        <f>IF('KCC input'!K2261=0,"",'KCC input'!K2261)</f>
        <v>A1</v>
      </c>
      <c r="J2260" s="10" t="str">
        <f>IF('KCC input'!L2261=0,"",'KCC input'!L2261)</f>
        <v>ZKC036</v>
      </c>
      <c r="K2260" s="10" t="str">
        <f>IF('KCC input'!M2261=0,"",'KCC input'!M2261)</f>
        <v>Z028</v>
      </c>
      <c r="L2260" s="12"/>
    </row>
    <row r="2261" spans="1:12" x14ac:dyDescent="0.25">
      <c r="A2261" s="10" t="str">
        <f>IF(LEFT('KCC input'!A2262,2)="ZA",'KCC input'!A2262,"")</f>
        <v/>
      </c>
      <c r="B2261" s="10" t="str">
        <f>IF(LEFT('KCC input'!C2262,2)="ZA",'KCC input'!C2262,"")</f>
        <v/>
      </c>
      <c r="C2261" s="10" t="str">
        <f>IF(LEFT('KCC input'!E2262,2)="ZA",'KCC input'!E2262,"")</f>
        <v>ZA_02767</v>
      </c>
      <c r="D2261" s="10" t="str">
        <f>IF(LEFT('KCC input'!G2262,2)="ZA",'KCC input'!G2262,"")</f>
        <v/>
      </c>
      <c r="E2261" s="10" t="str">
        <f>IF('KCC input'!H2262=0,"",'KCC input'!H2262)</f>
        <v>Ik heb een vraag over</v>
      </c>
      <c r="F2261" s="10" t="str">
        <f>IF('KCC input'!H2262=0,"",'KCC input'!H2262)</f>
        <v>Ik heb een vraag over</v>
      </c>
      <c r="G2261" s="10" t="str">
        <f t="shared" si="35"/>
        <v>A1ZKC036  Z029</v>
      </c>
      <c r="H2261" s="11" t="str">
        <f>IF('KCC input'!I2262=0,"",'KCC input'!I2262)</f>
        <v/>
      </c>
      <c r="I2261" s="10" t="str">
        <f>IF('KCC input'!K2262=0,"",'KCC input'!K2262)</f>
        <v>A1</v>
      </c>
      <c r="J2261" s="10" t="str">
        <f>IF('KCC input'!L2262=0,"",'KCC input'!L2262)</f>
        <v>ZKC036</v>
      </c>
      <c r="K2261" s="10" t="str">
        <f>IF('KCC input'!M2262=0,"",'KCC input'!M2262)</f>
        <v>Z029</v>
      </c>
      <c r="L2261" s="12"/>
    </row>
    <row r="2262" spans="1:12" x14ac:dyDescent="0.25">
      <c r="A2262" s="10" t="str">
        <f>IF(LEFT('KCC input'!A2263,2)="ZA",'KCC input'!A2263,"")</f>
        <v/>
      </c>
      <c r="B2262" s="10" t="str">
        <f>IF(LEFT('KCC input'!C2263,2)="ZA",'KCC input'!C2263,"")</f>
        <v/>
      </c>
      <c r="C2262" s="10" t="str">
        <f>IF(LEFT('KCC input'!E2263,2)="ZA",'KCC input'!E2263,"")</f>
        <v/>
      </c>
      <c r="D2262" s="10" t="str">
        <f>IF(LEFT('KCC input'!G2263,2)="ZA",'KCC input'!G2263,"")</f>
        <v>ZA_02768</v>
      </c>
      <c r="E2262" s="10" t="str">
        <f>IF('KCC input'!H2263=0,"",'KCC input'!H2263)</f>
        <v>Viewer</v>
      </c>
      <c r="F2262" s="10" t="str">
        <f>IF('KCC input'!H2263=0,"",'KCC input'!H2263)</f>
        <v>Viewer</v>
      </c>
      <c r="G2262" s="10" t="str">
        <f t="shared" si="35"/>
        <v>A1ZKC036  Z030</v>
      </c>
      <c r="H2262" s="11" t="str">
        <f>IF('KCC input'!I2263=0,"",'KCC input'!I2263)</f>
        <v/>
      </c>
      <c r="I2262" s="10" t="str">
        <f>IF('KCC input'!K2263=0,"",'KCC input'!K2263)</f>
        <v>A1</v>
      </c>
      <c r="J2262" s="10" t="str">
        <f>IF('KCC input'!L2263=0,"",'KCC input'!L2263)</f>
        <v>ZKC036</v>
      </c>
      <c r="K2262" s="10" t="str">
        <f>IF('KCC input'!M2263=0,"",'KCC input'!M2263)</f>
        <v>Z030</v>
      </c>
      <c r="L2262" s="12"/>
    </row>
    <row r="2263" spans="1:12" x14ac:dyDescent="0.25">
      <c r="A2263" s="10" t="str">
        <f>IF(LEFT('KCC input'!A2264,2)="ZA",'KCC input'!A2264,"")</f>
        <v/>
      </c>
      <c r="B2263" s="10" t="str">
        <f>IF(LEFT('KCC input'!C2264,2)="ZA",'KCC input'!C2264,"")</f>
        <v/>
      </c>
      <c r="C2263" s="10" t="str">
        <f>IF(LEFT('KCC input'!E2264,2)="ZA",'KCC input'!E2264,"")</f>
        <v/>
      </c>
      <c r="D2263" s="10" t="str">
        <f>IF(LEFT('KCC input'!G2264,2)="ZA",'KCC input'!G2264,"")</f>
        <v>ZA_02769</v>
      </c>
      <c r="E2263" s="10" t="str">
        <f>IF('KCC input'!H2264=0,"",'KCC input'!H2264)</f>
        <v>BAG</v>
      </c>
      <c r="F2263" s="10" t="str">
        <f>IF('KCC input'!H2264=0,"",'KCC input'!H2264)</f>
        <v>BAG</v>
      </c>
      <c r="G2263" s="10" t="str">
        <f t="shared" si="35"/>
        <v>A1ZKC036  Z031</v>
      </c>
      <c r="H2263" s="11" t="str">
        <f>IF('KCC input'!I2264=0,"",'KCC input'!I2264)</f>
        <v/>
      </c>
      <c r="I2263" s="10" t="str">
        <f>IF('KCC input'!K2264=0,"",'KCC input'!K2264)</f>
        <v>A1</v>
      </c>
      <c r="J2263" s="10" t="str">
        <f>IF('KCC input'!L2264=0,"",'KCC input'!L2264)</f>
        <v>ZKC036</v>
      </c>
      <c r="K2263" s="10" t="str">
        <f>IF('KCC input'!M2264=0,"",'KCC input'!M2264)</f>
        <v>Z031</v>
      </c>
      <c r="L2263" s="12"/>
    </row>
    <row r="2264" spans="1:12" x14ac:dyDescent="0.25">
      <c r="A2264" s="10" t="str">
        <f>IF(LEFT('KCC input'!A2265,2)="ZA",'KCC input'!A2265,"")</f>
        <v/>
      </c>
      <c r="B2264" s="10" t="str">
        <f>IF(LEFT('KCC input'!C2265,2)="ZA",'KCC input'!C2265,"")</f>
        <v/>
      </c>
      <c r="C2264" s="10" t="str">
        <f>IF(LEFT('KCC input'!E2265,2)="ZA",'KCC input'!E2265,"")</f>
        <v/>
      </c>
      <c r="D2264" s="10" t="str">
        <f>IF(LEFT('KCC input'!G2265,2)="ZA",'KCC input'!G2265,"")</f>
        <v>ZA_02770</v>
      </c>
      <c r="E2264" s="10" t="str">
        <f>IF('KCC input'!H2265=0,"",'KCC input'!H2265)</f>
        <v>BGT</v>
      </c>
      <c r="F2264" s="10" t="str">
        <f>IF('KCC input'!H2265=0,"",'KCC input'!H2265)</f>
        <v>BGT</v>
      </c>
      <c r="G2264" s="10" t="str">
        <f t="shared" si="35"/>
        <v>A1ZKC036  Z032</v>
      </c>
      <c r="H2264" s="11" t="str">
        <f>IF('KCC input'!I2265=0,"",'KCC input'!I2265)</f>
        <v/>
      </c>
      <c r="I2264" s="10" t="str">
        <f>IF('KCC input'!K2265=0,"",'KCC input'!K2265)</f>
        <v>A1</v>
      </c>
      <c r="J2264" s="10" t="str">
        <f>IF('KCC input'!L2265=0,"",'KCC input'!L2265)</f>
        <v>ZKC036</v>
      </c>
      <c r="K2264" s="10" t="str">
        <f>IF('KCC input'!M2265=0,"",'KCC input'!M2265)</f>
        <v>Z032</v>
      </c>
      <c r="L2264" s="12"/>
    </row>
    <row r="2265" spans="1:12" x14ac:dyDescent="0.25">
      <c r="A2265" s="10" t="str">
        <f>IF(LEFT('KCC input'!A2266,2)="ZA",'KCC input'!A2266,"")</f>
        <v/>
      </c>
      <c r="B2265" s="10" t="str">
        <f>IF(LEFT('KCC input'!C2266,2)="ZA",'KCC input'!C2266,"")</f>
        <v/>
      </c>
      <c r="C2265" s="10" t="str">
        <f>IF(LEFT('KCC input'!E2266,2)="ZA",'KCC input'!E2266,"")</f>
        <v/>
      </c>
      <c r="D2265" s="10" t="str">
        <f>IF(LEFT('KCC input'!G2266,2)="ZA",'KCC input'!G2266,"")</f>
        <v>ZA_02771</v>
      </c>
      <c r="E2265" s="10" t="str">
        <f>IF('KCC input'!H2266=0,"",'KCC input'!H2266)</f>
        <v>BRT</v>
      </c>
      <c r="F2265" s="10" t="str">
        <f>IF('KCC input'!H2266=0,"",'KCC input'!H2266)</f>
        <v>BRT</v>
      </c>
      <c r="G2265" s="10" t="str">
        <f t="shared" si="35"/>
        <v>A1ZKC036  Z033</v>
      </c>
      <c r="H2265" s="11" t="str">
        <f>IF('KCC input'!I2266=0,"",'KCC input'!I2266)</f>
        <v/>
      </c>
      <c r="I2265" s="10" t="str">
        <f>IF('KCC input'!K2266=0,"",'KCC input'!K2266)</f>
        <v>A1</v>
      </c>
      <c r="J2265" s="10" t="str">
        <f>IF('KCC input'!L2266=0,"",'KCC input'!L2266)</f>
        <v>ZKC036</v>
      </c>
      <c r="K2265" s="10" t="str">
        <f>IF('KCC input'!M2266=0,"",'KCC input'!M2266)</f>
        <v>Z033</v>
      </c>
      <c r="L2265" s="12"/>
    </row>
    <row r="2266" spans="1:12" x14ac:dyDescent="0.25">
      <c r="A2266" s="10" t="str">
        <f>IF(LEFT('KCC input'!A2267,2)="ZA",'KCC input'!A2267,"")</f>
        <v/>
      </c>
      <c r="B2266" s="10" t="str">
        <f>IF(LEFT('KCC input'!C2267,2)="ZA",'KCC input'!C2267,"")</f>
        <v/>
      </c>
      <c r="C2266" s="10" t="str">
        <f>IF(LEFT('KCC input'!E2267,2)="ZA",'KCC input'!E2267,"")</f>
        <v/>
      </c>
      <c r="D2266" s="10" t="str">
        <f>IF(LEFT('KCC input'!G2267,2)="ZA",'KCC input'!G2267,"")</f>
        <v>ZA_02772</v>
      </c>
      <c r="E2266" s="10" t="str">
        <f>IF('KCC input'!H2267=0,"",'KCC input'!H2267)</f>
        <v>BRK (kad kaart)</v>
      </c>
      <c r="F2266" s="10" t="str">
        <f>IF('KCC input'!H2267=0,"",'KCC input'!H2267)</f>
        <v>BRK (kad kaart)</v>
      </c>
      <c r="G2266" s="10" t="str">
        <f t="shared" si="35"/>
        <v>A1ZKC036  Z034</v>
      </c>
      <c r="H2266" s="11" t="str">
        <f>IF('KCC input'!I2267=0,"",'KCC input'!I2267)</f>
        <v/>
      </c>
      <c r="I2266" s="10" t="str">
        <f>IF('KCC input'!K2267=0,"",'KCC input'!K2267)</f>
        <v>A1</v>
      </c>
      <c r="J2266" s="10" t="str">
        <f>IF('KCC input'!L2267=0,"",'KCC input'!L2267)</f>
        <v>ZKC036</v>
      </c>
      <c r="K2266" s="10" t="str">
        <f>IF('KCC input'!M2267=0,"",'KCC input'!M2267)</f>
        <v>Z034</v>
      </c>
      <c r="L2266" s="12"/>
    </row>
    <row r="2267" spans="1:12" x14ac:dyDescent="0.25">
      <c r="A2267" s="10" t="str">
        <f>IF(LEFT('KCC input'!A2268,2)="ZA",'KCC input'!A2268,"")</f>
        <v/>
      </c>
      <c r="B2267" s="10" t="str">
        <f>IF(LEFT('KCC input'!C2268,2)="ZA",'KCC input'!C2268,"")</f>
        <v/>
      </c>
      <c r="C2267" s="10" t="str">
        <f>IF(LEFT('KCC input'!E2268,2)="ZA",'KCC input'!E2268,"")</f>
        <v/>
      </c>
      <c r="D2267" s="10" t="str">
        <f>IF(LEFT('KCC input'!G2268,2)="ZA",'KCC input'!G2268,"")</f>
        <v>ZA_02773</v>
      </c>
      <c r="E2267" s="10" t="str">
        <f>IF('KCC input'!H2268=0,"",'KCC input'!H2268)</f>
        <v>Terugmelding</v>
      </c>
      <c r="F2267" s="10" t="str">
        <f>IF('KCC input'!H2268=0,"",'KCC input'!H2268)</f>
        <v>Terugmelding</v>
      </c>
      <c r="G2267" s="10" t="str">
        <f t="shared" si="35"/>
        <v>A1ZKC036  Z035</v>
      </c>
      <c r="H2267" s="11" t="str">
        <f>IF('KCC input'!I2268=0,"",'KCC input'!I2268)</f>
        <v/>
      </c>
      <c r="I2267" s="10" t="str">
        <f>IF('KCC input'!K2268=0,"",'KCC input'!K2268)</f>
        <v>A1</v>
      </c>
      <c r="J2267" s="10" t="str">
        <f>IF('KCC input'!L2268=0,"",'KCC input'!L2268)</f>
        <v>ZKC036</v>
      </c>
      <c r="K2267" s="10" t="str">
        <f>IF('KCC input'!M2268=0,"",'KCC input'!M2268)</f>
        <v>Z035</v>
      </c>
      <c r="L2267" s="12"/>
    </row>
    <row r="2268" spans="1:12" x14ac:dyDescent="0.25">
      <c r="A2268" s="10" t="str">
        <f>IF(LEFT('KCC input'!A2269,2)="ZA",'KCC input'!A2269,"")</f>
        <v>ZA_02876</v>
      </c>
      <c r="B2268" s="10" t="str">
        <f>IF(LEFT('KCC input'!C2269,2)="ZA",'KCC input'!C2269,"")</f>
        <v/>
      </c>
      <c r="C2268" s="10" t="str">
        <f>IF(LEFT('KCC input'!E2269,2)="ZA",'KCC input'!E2269,"")</f>
        <v/>
      </c>
      <c r="D2268" s="10" t="str">
        <f>IF(LEFT('KCC input'!G2269,2)="ZA",'KCC input'!G2269,"")</f>
        <v/>
      </c>
      <c r="E2268" s="10" t="str">
        <f>IF('KCC input'!H2269=0,"",'KCC input'!H2269)</f>
        <v>BRK Notificaties</v>
      </c>
      <c r="F2268" s="10" t="str">
        <f>IF('KCC input'!H2269=0,"",'KCC input'!H2269)</f>
        <v>BRK Notificaties</v>
      </c>
      <c r="G2268" s="10" t="str">
        <f t="shared" si="35"/>
        <v>A1ZKC037  Z001</v>
      </c>
      <c r="H2268" s="11" t="str">
        <f>IF('KCC input'!I2269=0,"",'KCC input'!I2269)</f>
        <v>0025</v>
      </c>
      <c r="I2268" s="10" t="str">
        <f>IF('KCC input'!K2269=0,"",'KCC input'!K2269)</f>
        <v>A1</v>
      </c>
      <c r="J2268" s="10" t="str">
        <f>IF('KCC input'!L2269=0,"",'KCC input'!L2269)</f>
        <v>ZKC037</v>
      </c>
      <c r="K2268" s="10" t="str">
        <f>IF('KCC input'!M2269=0,"",'KCC input'!M2269)</f>
        <v>Z001</v>
      </c>
      <c r="L2268" s="12"/>
    </row>
    <row r="2269" spans="1:12" x14ac:dyDescent="0.25">
      <c r="A2269" s="10" t="str">
        <f>IF(LEFT('KCC input'!A2270,2)="ZA",'KCC input'!A2270,"")</f>
        <v/>
      </c>
      <c r="B2269" s="10" t="str">
        <f>IF(LEFT('KCC input'!C2270,2)="ZA",'KCC input'!C2270,"")</f>
        <v>ZA_02877</v>
      </c>
      <c r="C2269" s="10" t="str">
        <f>IF(LEFT('KCC input'!E2270,2)="ZA",'KCC input'!E2270,"")</f>
        <v/>
      </c>
      <c r="D2269" s="10" t="str">
        <f>IF(LEFT('KCC input'!G2270,2)="ZA",'KCC input'!G2270,"")</f>
        <v/>
      </c>
      <c r="E2269" s="10" t="str">
        <f>IF('KCC input'!H2270=0,"",'KCC input'!H2270)</f>
        <v>Gebruiken</v>
      </c>
      <c r="F2269" s="10" t="str">
        <f>IF('KCC input'!H2270=0,"",'KCC input'!H2270)</f>
        <v>Gebruiken</v>
      </c>
      <c r="G2269" s="10" t="str">
        <f t="shared" si="35"/>
        <v>A1ZKC037  Z002</v>
      </c>
      <c r="H2269" s="11" t="str">
        <f>IF('KCC input'!I2270=0,"",'KCC input'!I2270)</f>
        <v/>
      </c>
      <c r="I2269" s="10" t="str">
        <f>IF('KCC input'!K2270=0,"",'KCC input'!K2270)</f>
        <v>A1</v>
      </c>
      <c r="J2269" s="10" t="str">
        <f>IF('KCC input'!L2270=0,"",'KCC input'!L2270)</f>
        <v>ZKC037</v>
      </c>
      <c r="K2269" s="10" t="str">
        <f>IF('KCC input'!M2270=0,"",'KCC input'!M2270)</f>
        <v>Z002</v>
      </c>
      <c r="L2269" s="12"/>
    </row>
    <row r="2270" spans="1:12" x14ac:dyDescent="0.25">
      <c r="A2270" s="10" t="str">
        <f>IF(LEFT('KCC input'!A2271,2)="ZA",'KCC input'!A2271,"")</f>
        <v/>
      </c>
      <c r="B2270" s="10" t="str">
        <f>IF(LEFT('KCC input'!C2271,2)="ZA",'KCC input'!C2271,"")</f>
        <v/>
      </c>
      <c r="C2270" s="10" t="str">
        <f>IF(LEFT('KCC input'!E2271,2)="ZA",'KCC input'!E2271,"")</f>
        <v>ZA_02878</v>
      </c>
      <c r="D2270" s="10" t="str">
        <f>IF(LEFT('KCC input'!G2271,2)="ZA",'KCC input'!G2271,"")</f>
        <v/>
      </c>
      <c r="E2270" s="10" t="str">
        <f>IF('KCC input'!H2271=0,"",'KCC input'!H2271)</f>
        <v>Ik heb een vraag</v>
      </c>
      <c r="F2270" s="10" t="str">
        <f>IF('KCC input'!H2271=0,"",'KCC input'!H2271)</f>
        <v>Ik heb een vraag</v>
      </c>
      <c r="G2270" s="10" t="str">
        <f t="shared" si="35"/>
        <v>A1ZKC037  Z003</v>
      </c>
      <c r="H2270" s="11" t="str">
        <f>IF('KCC input'!I2271=0,"",'KCC input'!I2271)</f>
        <v/>
      </c>
      <c r="I2270" s="10" t="str">
        <f>IF('KCC input'!K2271=0,"",'KCC input'!K2271)</f>
        <v>A1</v>
      </c>
      <c r="J2270" s="10" t="str">
        <f>IF('KCC input'!L2271=0,"",'KCC input'!L2271)</f>
        <v>ZKC037</v>
      </c>
      <c r="K2270" s="10" t="str">
        <f>IF('KCC input'!M2271=0,"",'KCC input'!M2271)</f>
        <v>Z003</v>
      </c>
      <c r="L2270" s="12"/>
    </row>
    <row r="2271" spans="1:12" x14ac:dyDescent="0.25">
      <c r="A2271" s="10" t="str">
        <f>IF(LEFT('KCC input'!A2272,2)="ZA",'KCC input'!A2272,"")</f>
        <v/>
      </c>
      <c r="B2271" s="10" t="str">
        <f>IF(LEFT('KCC input'!C2272,2)="ZA",'KCC input'!C2272,"")</f>
        <v/>
      </c>
      <c r="C2271" s="10" t="str">
        <f>IF(LEFT('KCC input'!E2272,2)="ZA",'KCC input'!E2272,"")</f>
        <v/>
      </c>
      <c r="D2271" s="10" t="str">
        <f>IF(LEFT('KCC input'!G2272,2)="ZA",'KCC input'!G2272,"")</f>
        <v>ZA_02879</v>
      </c>
      <c r="E2271" s="10" t="str">
        <f>IF('KCC input'!H2272=0,"",'KCC input'!H2272)</f>
        <v>Aanmelding - dienst</v>
      </c>
      <c r="F2271" s="10" t="str">
        <f>IF('KCC input'!H2272=0,"",'KCC input'!H2272)</f>
        <v>Aanmelding - dienst</v>
      </c>
      <c r="G2271" s="10" t="str">
        <f t="shared" si="35"/>
        <v>A1ZKC037  Z004</v>
      </c>
      <c r="H2271" s="11" t="str">
        <f>IF('KCC input'!I2272=0,"",'KCC input'!I2272)</f>
        <v/>
      </c>
      <c r="I2271" s="10" t="str">
        <f>IF('KCC input'!K2272=0,"",'KCC input'!K2272)</f>
        <v>A1</v>
      </c>
      <c r="J2271" s="10" t="str">
        <f>IF('KCC input'!L2272=0,"",'KCC input'!L2272)</f>
        <v>ZKC037</v>
      </c>
      <c r="K2271" s="10" t="str">
        <f>IF('KCC input'!M2272=0,"",'KCC input'!M2272)</f>
        <v>Z004</v>
      </c>
      <c r="L2271" s="12"/>
    </row>
    <row r="2272" spans="1:12" x14ac:dyDescent="0.25">
      <c r="A2272" s="10" t="str">
        <f>IF(LEFT('KCC input'!A2273,2)="ZA",'KCC input'!A2273,"")</f>
        <v/>
      </c>
      <c r="B2272" s="10" t="str">
        <f>IF(LEFT('KCC input'!C2273,2)="ZA",'KCC input'!C2273,"")</f>
        <v/>
      </c>
      <c r="C2272" s="10" t="str">
        <f>IF(LEFT('KCC input'!E2273,2)="ZA",'KCC input'!E2273,"")</f>
        <v/>
      </c>
      <c r="D2272" s="10" t="str">
        <f>IF(LEFT('KCC input'!G2273,2)="ZA",'KCC input'!G2273,"")</f>
        <v>ZA_02880</v>
      </c>
      <c r="E2272" s="10" t="str">
        <f>IF('KCC input'!H2273=0,"",'KCC input'!H2273)</f>
        <v>Aanmelding - abonnement</v>
      </c>
      <c r="F2272" s="10" t="str">
        <f>IF('KCC input'!H2273=0,"",'KCC input'!H2273)</f>
        <v>Aanmelding - abonnement</v>
      </c>
      <c r="G2272" s="10" t="str">
        <f t="shared" si="35"/>
        <v>A1ZKC037  Z005</v>
      </c>
      <c r="H2272" s="11" t="str">
        <f>IF('KCC input'!I2273=0,"",'KCC input'!I2273)</f>
        <v/>
      </c>
      <c r="I2272" s="10" t="str">
        <f>IF('KCC input'!K2273=0,"",'KCC input'!K2273)</f>
        <v>A1</v>
      </c>
      <c r="J2272" s="10" t="str">
        <f>IF('KCC input'!L2273=0,"",'KCC input'!L2273)</f>
        <v>ZKC037</v>
      </c>
      <c r="K2272" s="10" t="str">
        <f>IF('KCC input'!M2273=0,"",'KCC input'!M2273)</f>
        <v>Z005</v>
      </c>
      <c r="L2272" s="12"/>
    </row>
    <row r="2273" spans="1:12" x14ac:dyDescent="0.25">
      <c r="A2273" s="10" t="str">
        <f>IF(LEFT('KCC input'!A2274,2)="ZA",'KCC input'!A2274,"")</f>
        <v/>
      </c>
      <c r="B2273" s="10" t="str">
        <f>IF(LEFT('KCC input'!C2274,2)="ZA",'KCC input'!C2274,"")</f>
        <v/>
      </c>
      <c r="C2273" s="10" t="str">
        <f>IF(LEFT('KCC input'!E2274,2)="ZA",'KCC input'!E2274,"")</f>
        <v/>
      </c>
      <c r="D2273" s="10" t="str">
        <f>IF(LEFT('KCC input'!G2274,2)="ZA",'KCC input'!G2274,"")</f>
        <v>ZA_02881</v>
      </c>
      <c r="E2273" s="10" t="str">
        <f>IF('KCC input'!H2274=0,"",'KCC input'!H2274)</f>
        <v>Inhoud product</v>
      </c>
      <c r="F2273" s="10" t="str">
        <f>IF('KCC input'!H2274=0,"",'KCC input'!H2274)</f>
        <v>Inhoud product</v>
      </c>
      <c r="G2273" s="10" t="str">
        <f t="shared" si="35"/>
        <v>A1ZKC037  Z006</v>
      </c>
      <c r="H2273" s="11" t="str">
        <f>IF('KCC input'!I2274=0,"",'KCC input'!I2274)</f>
        <v/>
      </c>
      <c r="I2273" s="10" t="str">
        <f>IF('KCC input'!K2274=0,"",'KCC input'!K2274)</f>
        <v>A1</v>
      </c>
      <c r="J2273" s="10" t="str">
        <f>IF('KCC input'!L2274=0,"",'KCC input'!L2274)</f>
        <v>ZKC037</v>
      </c>
      <c r="K2273" s="10" t="str">
        <f>IF('KCC input'!M2274=0,"",'KCC input'!M2274)</f>
        <v>Z006</v>
      </c>
      <c r="L2273" s="12"/>
    </row>
    <row r="2274" spans="1:12" x14ac:dyDescent="0.25">
      <c r="A2274" s="10" t="str">
        <f>IF(LEFT('KCC input'!A2275,2)="ZA",'KCC input'!A2275,"")</f>
        <v/>
      </c>
      <c r="B2274" s="10" t="str">
        <f>IF(LEFT('KCC input'!C2275,2)="ZA",'KCC input'!C2275,"")</f>
        <v/>
      </c>
      <c r="C2274" s="10" t="str">
        <f>IF(LEFT('KCC input'!E2275,2)="ZA",'KCC input'!E2275,"")</f>
        <v/>
      </c>
      <c r="D2274" s="10" t="str">
        <f>IF(LEFT('KCC input'!G2275,2)="ZA",'KCC input'!G2275,"")</f>
        <v>ZA_02882</v>
      </c>
      <c r="E2274" s="10" t="str">
        <f>IF('KCC input'!H2275=0,"",'KCC input'!H2275)</f>
        <v>Tarief</v>
      </c>
      <c r="F2274" s="10" t="str">
        <f>IF('KCC input'!H2275=0,"",'KCC input'!H2275)</f>
        <v>Tarief</v>
      </c>
      <c r="G2274" s="10" t="str">
        <f t="shared" si="35"/>
        <v>A1ZKC037  Z007</v>
      </c>
      <c r="H2274" s="11" t="str">
        <f>IF('KCC input'!I2275=0,"",'KCC input'!I2275)</f>
        <v/>
      </c>
      <c r="I2274" s="10" t="str">
        <f>IF('KCC input'!K2275=0,"",'KCC input'!K2275)</f>
        <v>A1</v>
      </c>
      <c r="J2274" s="10" t="str">
        <f>IF('KCC input'!L2275=0,"",'KCC input'!L2275)</f>
        <v>ZKC037</v>
      </c>
      <c r="K2274" s="10" t="str">
        <f>IF('KCC input'!M2275=0,"",'KCC input'!M2275)</f>
        <v>Z007</v>
      </c>
      <c r="L2274" s="12"/>
    </row>
    <row r="2275" spans="1:12" x14ac:dyDescent="0.25">
      <c r="A2275" s="10" t="str">
        <f>IF(LEFT('KCC input'!A2276,2)="ZA",'KCC input'!A2276,"")</f>
        <v/>
      </c>
      <c r="B2275" s="10" t="str">
        <f>IF(LEFT('KCC input'!C2276,2)="ZA",'KCC input'!C2276,"")</f>
        <v/>
      </c>
      <c r="C2275" s="10" t="str">
        <f>IF(LEFT('KCC input'!E2276,2)="ZA",'KCC input'!E2276,"")</f>
        <v>ZA_02883</v>
      </c>
      <c r="D2275" s="10" t="str">
        <f>IF(LEFT('KCC input'!G2276,2)="ZA",'KCC input'!G2276,"")</f>
        <v/>
      </c>
      <c r="E2275" s="10" t="str">
        <f>IF('KCC input'!H2276=0,"",'KCC input'!H2276)</f>
        <v>Ik heb een verstoring</v>
      </c>
      <c r="F2275" s="10" t="str">
        <f>IF('KCC input'!H2276=0,"",'KCC input'!H2276)</f>
        <v>Ik heb een verstoring</v>
      </c>
      <c r="G2275" s="10" t="str">
        <f t="shared" si="35"/>
        <v>A1ZKC037  Z008</v>
      </c>
      <c r="H2275" s="11" t="str">
        <f>IF('KCC input'!I2276=0,"",'KCC input'!I2276)</f>
        <v/>
      </c>
      <c r="I2275" s="10" t="str">
        <f>IF('KCC input'!K2276=0,"",'KCC input'!K2276)</f>
        <v>A1</v>
      </c>
      <c r="J2275" s="10" t="str">
        <f>IF('KCC input'!L2276=0,"",'KCC input'!L2276)</f>
        <v>ZKC037</v>
      </c>
      <c r="K2275" s="10" t="str">
        <f>IF('KCC input'!M2276=0,"",'KCC input'!M2276)</f>
        <v>Z008</v>
      </c>
      <c r="L2275" s="12"/>
    </row>
    <row r="2276" spans="1:12" x14ac:dyDescent="0.25">
      <c r="A2276" s="10" t="str">
        <f>IF(LEFT('KCC input'!A2277,2)="ZA",'KCC input'!A2277,"")</f>
        <v/>
      </c>
      <c r="B2276" s="10" t="str">
        <f>IF(LEFT('KCC input'!C2277,2)="ZA",'KCC input'!C2277,"")</f>
        <v/>
      </c>
      <c r="C2276" s="10" t="str">
        <f>IF(LEFT('KCC input'!E2277,2)="ZA",'KCC input'!E2277,"")</f>
        <v/>
      </c>
      <c r="D2276" s="10" t="str">
        <f>IF(LEFT('KCC input'!G2277,2)="ZA",'KCC input'!G2277,"")</f>
        <v>ZA_02884</v>
      </c>
      <c r="E2276" s="10" t="str">
        <f>IF('KCC input'!H2277=0,"",'KCC input'!H2277)</f>
        <v>Storing algemeen</v>
      </c>
      <c r="F2276" s="10" t="str">
        <f>IF('KCC input'!H2277=0,"",'KCC input'!H2277)</f>
        <v>Storing algemeen</v>
      </c>
      <c r="G2276" s="10" t="str">
        <f t="shared" si="35"/>
        <v>A1ZKC037  Z009</v>
      </c>
      <c r="H2276" s="11" t="str">
        <f>IF('KCC input'!I2277=0,"",'KCC input'!I2277)</f>
        <v/>
      </c>
      <c r="I2276" s="10" t="str">
        <f>IF('KCC input'!K2277=0,"",'KCC input'!K2277)</f>
        <v>A1</v>
      </c>
      <c r="J2276" s="10" t="str">
        <f>IF('KCC input'!L2277=0,"",'KCC input'!L2277)</f>
        <v>ZKC037</v>
      </c>
      <c r="K2276" s="10" t="str">
        <f>IF('KCC input'!M2277=0,"",'KCC input'!M2277)</f>
        <v>Z009</v>
      </c>
      <c r="L2276" s="12"/>
    </row>
    <row r="2277" spans="1:12" x14ac:dyDescent="0.25">
      <c r="A2277" s="10" t="str">
        <f>IF(LEFT('KCC input'!A2278,2)="ZA",'KCC input'!A2278,"")</f>
        <v/>
      </c>
      <c r="B2277" s="10" t="str">
        <f>IF(LEFT('KCC input'!C2278,2)="ZA",'KCC input'!C2278,"")</f>
        <v/>
      </c>
      <c r="C2277" s="10" t="str">
        <f>IF(LEFT('KCC input'!E2278,2)="ZA",'KCC input'!E2278,"")</f>
        <v>ZA_02885</v>
      </c>
      <c r="D2277" s="10" t="str">
        <f>IF(LEFT('KCC input'!G2278,2)="ZA",'KCC input'!G2278,"")</f>
        <v/>
      </c>
      <c r="E2277" s="10" t="str">
        <f>IF('KCC input'!H2278=0,"",'KCC input'!H2278)</f>
        <v>Kadaster heeft een verstoring</v>
      </c>
      <c r="F2277" s="10" t="str">
        <f>IF('KCC input'!H2278=0,"",'KCC input'!H2278)</f>
        <v>Kadaster heeft een verstoring</v>
      </c>
      <c r="G2277" s="10" t="str">
        <f t="shared" si="35"/>
        <v>A1ZKC037  Z010</v>
      </c>
      <c r="H2277" s="11" t="str">
        <f>IF('KCC input'!I2278=0,"",'KCC input'!I2278)</f>
        <v/>
      </c>
      <c r="I2277" s="10" t="str">
        <f>IF('KCC input'!K2278=0,"",'KCC input'!K2278)</f>
        <v>A1</v>
      </c>
      <c r="J2277" s="10" t="str">
        <f>IF('KCC input'!L2278=0,"",'KCC input'!L2278)</f>
        <v>ZKC037</v>
      </c>
      <c r="K2277" s="10" t="str">
        <f>IF('KCC input'!M2278=0,"",'KCC input'!M2278)</f>
        <v>Z010</v>
      </c>
      <c r="L2277" s="12"/>
    </row>
    <row r="2278" spans="1:12" x14ac:dyDescent="0.25">
      <c r="A2278" s="10" t="str">
        <f>IF(LEFT('KCC input'!A2279,2)="ZA",'KCC input'!A2279,"")</f>
        <v/>
      </c>
      <c r="B2278" s="10" t="str">
        <f>IF(LEFT('KCC input'!C2279,2)="ZA",'KCC input'!C2279,"")</f>
        <v/>
      </c>
      <c r="C2278" s="10" t="str">
        <f>IF(LEFT('KCC input'!E2279,2)="ZA",'KCC input'!E2279,"")</f>
        <v/>
      </c>
      <c r="D2278" s="10" t="str">
        <f>IF(LEFT('KCC input'!G2279,2)="ZA",'KCC input'!G2279,"")</f>
        <v>ZA_02886</v>
      </c>
      <c r="E2278" s="10" t="str">
        <f>IF('KCC input'!H2279=0,"",'KCC input'!H2279)</f>
        <v>Storing algemeen</v>
      </c>
      <c r="F2278" s="10" t="str">
        <f>IF('KCC input'!H2279=0,"",'KCC input'!H2279)</f>
        <v>Storing algemeen</v>
      </c>
      <c r="G2278" s="10" t="str">
        <f t="shared" si="35"/>
        <v>A1ZKC037  Z011</v>
      </c>
      <c r="H2278" s="11" t="str">
        <f>IF('KCC input'!I2279=0,"",'KCC input'!I2279)</f>
        <v/>
      </c>
      <c r="I2278" s="10" t="str">
        <f>IF('KCC input'!K2279=0,"",'KCC input'!K2279)</f>
        <v>A1</v>
      </c>
      <c r="J2278" s="10" t="str">
        <f>IF('KCC input'!L2279=0,"",'KCC input'!L2279)</f>
        <v>ZKC037</v>
      </c>
      <c r="K2278" s="10" t="str">
        <f>IF('KCC input'!M2279=0,"",'KCC input'!M2279)</f>
        <v>Z011</v>
      </c>
      <c r="L2278" s="12"/>
    </row>
    <row r="2279" spans="1:12" x14ac:dyDescent="0.25">
      <c r="A2279" s="10" t="str">
        <f>IF(LEFT('KCC input'!A2280,2)="ZA",'KCC input'!A2280,"")</f>
        <v/>
      </c>
      <c r="B2279" s="10" t="str">
        <f>IF(LEFT('KCC input'!C2280,2)="ZA",'KCC input'!C2280,"")</f>
        <v/>
      </c>
      <c r="C2279" s="10" t="str">
        <f>IF(LEFT('KCC input'!E2280,2)="ZA",'KCC input'!E2280,"")</f>
        <v>ZA_02887</v>
      </c>
      <c r="D2279" s="10" t="str">
        <f>IF(LEFT('KCC input'!G2280,2)="ZA",'KCC input'!G2280,"")</f>
        <v/>
      </c>
      <c r="E2279" s="10" t="str">
        <f>IF('KCC input'!H2280=0,"",'KCC input'!H2280)</f>
        <v>Ik zou graag in de toekomst willen</v>
      </c>
      <c r="F2279" s="10" t="str">
        <f>IF('KCC input'!H2280=0,"",'KCC input'!H2280)</f>
        <v>Ik zou graag in de toekomst willen</v>
      </c>
      <c r="G2279" s="10" t="str">
        <f t="shared" si="35"/>
        <v>A1ZKC037  Z012</v>
      </c>
      <c r="H2279" s="11" t="str">
        <f>IF('KCC input'!I2280=0,"",'KCC input'!I2280)</f>
        <v/>
      </c>
      <c r="I2279" s="10" t="str">
        <f>IF('KCC input'!K2280=0,"",'KCC input'!K2280)</f>
        <v>A1</v>
      </c>
      <c r="J2279" s="10" t="str">
        <f>IF('KCC input'!L2280=0,"",'KCC input'!L2280)</f>
        <v>ZKC037</v>
      </c>
      <c r="K2279" s="10" t="str">
        <f>IF('KCC input'!M2280=0,"",'KCC input'!M2280)</f>
        <v>Z012</v>
      </c>
      <c r="L2279" s="12"/>
    </row>
    <row r="2280" spans="1:12" x14ac:dyDescent="0.25">
      <c r="A2280" s="10" t="str">
        <f>IF(LEFT('KCC input'!A2281,2)="ZA",'KCC input'!A2281,"")</f>
        <v/>
      </c>
      <c r="B2280" s="10" t="str">
        <f>IF(LEFT('KCC input'!C2281,2)="ZA",'KCC input'!C2281,"")</f>
        <v/>
      </c>
      <c r="C2280" s="10" t="str">
        <f>IF(LEFT('KCC input'!E2281,2)="ZA",'KCC input'!E2281,"")</f>
        <v/>
      </c>
      <c r="D2280" s="10" t="str">
        <f>IF(LEFT('KCC input'!G2281,2)="ZA",'KCC input'!G2281,"")</f>
        <v>ZA_02888</v>
      </c>
      <c r="E2280" s="10" t="str">
        <f>IF('KCC input'!H2281=0,"",'KCC input'!H2281)</f>
        <v>Inhoud product</v>
      </c>
      <c r="F2280" s="10" t="str">
        <f>IF('KCC input'!H2281=0,"",'KCC input'!H2281)</f>
        <v>Inhoud product</v>
      </c>
      <c r="G2280" s="10" t="str">
        <f t="shared" si="35"/>
        <v>A1ZKC037  Z013</v>
      </c>
      <c r="H2280" s="11" t="str">
        <f>IF('KCC input'!I2281=0,"",'KCC input'!I2281)</f>
        <v/>
      </c>
      <c r="I2280" s="10" t="str">
        <f>IF('KCC input'!K2281=0,"",'KCC input'!K2281)</f>
        <v>A1</v>
      </c>
      <c r="J2280" s="10" t="str">
        <f>IF('KCC input'!L2281=0,"",'KCC input'!L2281)</f>
        <v>ZKC037</v>
      </c>
      <c r="K2280" s="10" t="str">
        <f>IF('KCC input'!M2281=0,"",'KCC input'!M2281)</f>
        <v>Z013</v>
      </c>
      <c r="L2280" s="12"/>
    </row>
    <row r="2281" spans="1:12" x14ac:dyDescent="0.25">
      <c r="A2281" s="10" t="str">
        <f>IF(LEFT('KCC input'!A2282,2)="ZA",'KCC input'!A2282,"")</f>
        <v/>
      </c>
      <c r="B2281" s="10" t="str">
        <f>IF(LEFT('KCC input'!C2282,2)="ZA",'KCC input'!C2282,"")</f>
        <v/>
      </c>
      <c r="C2281" s="10" t="str">
        <f>IF(LEFT('KCC input'!E2282,2)="ZA",'KCC input'!E2282,"")</f>
        <v>ZA_02889</v>
      </c>
      <c r="D2281" s="10" t="str">
        <f>IF(LEFT('KCC input'!G2282,2)="ZA",'KCC input'!G2282,"")</f>
        <v/>
      </c>
      <c r="E2281" s="10" t="str">
        <f>IF('KCC input'!H2282=0,"",'KCC input'!H2282)</f>
        <v>Ik wil graag wijzigen</v>
      </c>
      <c r="F2281" s="10" t="str">
        <f>IF('KCC input'!H2282=0,"",'KCC input'!H2282)</f>
        <v>Ik wil graag wijzigen</v>
      </c>
      <c r="G2281" s="10" t="str">
        <f t="shared" si="35"/>
        <v>A1ZKC037  Z014</v>
      </c>
      <c r="H2281" s="11" t="str">
        <f>IF('KCC input'!I2282=0,"",'KCC input'!I2282)</f>
        <v/>
      </c>
      <c r="I2281" s="10" t="str">
        <f>IF('KCC input'!K2282=0,"",'KCC input'!K2282)</f>
        <v>A1</v>
      </c>
      <c r="J2281" s="10" t="str">
        <f>IF('KCC input'!L2282=0,"",'KCC input'!L2282)</f>
        <v>ZKC037</v>
      </c>
      <c r="K2281" s="10" t="str">
        <f>IF('KCC input'!M2282=0,"",'KCC input'!M2282)</f>
        <v>Z014</v>
      </c>
      <c r="L2281" s="12"/>
    </row>
    <row r="2282" spans="1:12" x14ac:dyDescent="0.25">
      <c r="A2282" s="10" t="str">
        <f>IF(LEFT('KCC input'!A2283,2)="ZA",'KCC input'!A2283,"")</f>
        <v/>
      </c>
      <c r="B2282" s="10" t="str">
        <f>IF(LEFT('KCC input'!C2283,2)="ZA",'KCC input'!C2283,"")</f>
        <v/>
      </c>
      <c r="C2282" s="10" t="str">
        <f>IF(LEFT('KCC input'!E2283,2)="ZA",'KCC input'!E2283,"")</f>
        <v/>
      </c>
      <c r="D2282" s="10" t="str">
        <f>IF(LEFT('KCC input'!G2283,2)="ZA",'KCC input'!G2283,"")</f>
        <v>ZA_02890</v>
      </c>
      <c r="E2282" s="10" t="str">
        <f>IF('KCC input'!H2283=0,"",'KCC input'!H2283)</f>
        <v>Bestaand abonnement</v>
      </c>
      <c r="F2282" s="10" t="str">
        <f>IF('KCC input'!H2283=0,"",'KCC input'!H2283)</f>
        <v>Bestaand abonnement</v>
      </c>
      <c r="G2282" s="10" t="str">
        <f t="shared" si="35"/>
        <v>A1ZKC037  Z015</v>
      </c>
      <c r="H2282" s="11" t="str">
        <f>IF('KCC input'!I2283=0,"",'KCC input'!I2283)</f>
        <v/>
      </c>
      <c r="I2282" s="10" t="str">
        <f>IF('KCC input'!K2283=0,"",'KCC input'!K2283)</f>
        <v>A1</v>
      </c>
      <c r="J2282" s="10" t="str">
        <f>IF('KCC input'!L2283=0,"",'KCC input'!L2283)</f>
        <v>ZKC037</v>
      </c>
      <c r="K2282" s="10" t="str">
        <f>IF('KCC input'!M2283=0,"",'KCC input'!M2283)</f>
        <v>Z015</v>
      </c>
      <c r="L2282" s="12"/>
    </row>
    <row r="2283" spans="1:12" x14ac:dyDescent="0.25">
      <c r="A2283" s="10" t="str">
        <f>IF(LEFT('KCC input'!A2284,2)="ZA",'KCC input'!A2284,"")</f>
        <v/>
      </c>
      <c r="B2283" s="10" t="str">
        <f>IF(LEFT('KCC input'!C2284,2)="ZA",'KCC input'!C2284,"")</f>
        <v/>
      </c>
      <c r="C2283" s="10" t="str">
        <f>IF(LEFT('KCC input'!E2284,2)="ZA",'KCC input'!E2284,"")</f>
        <v/>
      </c>
      <c r="D2283" s="10" t="str">
        <f>IF(LEFT('KCC input'!G2284,2)="ZA",'KCC input'!G2284,"")</f>
        <v>ZA_02891</v>
      </c>
      <c r="E2283" s="10" t="str">
        <f>IF('KCC input'!H2284=0,"",'KCC input'!H2284)</f>
        <v>Klantgegevens</v>
      </c>
      <c r="F2283" s="10" t="str">
        <f>IF('KCC input'!H2284=0,"",'KCC input'!H2284)</f>
        <v>Klantgegevens</v>
      </c>
      <c r="G2283" s="10" t="str">
        <f t="shared" si="35"/>
        <v>A1ZKC037  Z016</v>
      </c>
      <c r="H2283" s="11" t="str">
        <f>IF('KCC input'!I2284=0,"",'KCC input'!I2284)</f>
        <v/>
      </c>
      <c r="I2283" s="10" t="str">
        <f>IF('KCC input'!K2284=0,"",'KCC input'!K2284)</f>
        <v>A1</v>
      </c>
      <c r="J2283" s="10" t="str">
        <f>IF('KCC input'!L2284=0,"",'KCC input'!L2284)</f>
        <v>ZKC037</v>
      </c>
      <c r="K2283" s="10" t="str">
        <f>IF('KCC input'!M2284=0,"",'KCC input'!M2284)</f>
        <v>Z016</v>
      </c>
      <c r="L2283" s="12"/>
    </row>
    <row r="2284" spans="1:12" x14ac:dyDescent="0.25">
      <c r="A2284" s="10" t="str">
        <f>IF(LEFT('KCC input'!A2285,2)="ZA",'KCC input'!A2285,"")</f>
        <v/>
      </c>
      <c r="B2284" s="10" t="str">
        <f>IF(LEFT('KCC input'!C2285,2)="ZA",'KCC input'!C2285,"")</f>
        <v/>
      </c>
      <c r="C2284" s="10" t="str">
        <f>IF(LEFT('KCC input'!E2285,2)="ZA",'KCC input'!E2285,"")</f>
        <v/>
      </c>
      <c r="D2284" s="10" t="str">
        <f>IF(LEFT('KCC input'!G2285,2)="ZA",'KCC input'!G2285,"")</f>
        <v>ZA_02892</v>
      </c>
      <c r="E2284" s="10" t="str">
        <f>IF('KCC input'!H2285=0,"",'KCC input'!H2285)</f>
        <v>Opzeggen dienst</v>
      </c>
      <c r="F2284" s="10" t="str">
        <f>IF('KCC input'!H2285=0,"",'KCC input'!H2285)</f>
        <v>Opzeggen dienst</v>
      </c>
      <c r="G2284" s="10" t="str">
        <f t="shared" si="35"/>
        <v>A1ZKC037  Z017</v>
      </c>
      <c r="H2284" s="11" t="str">
        <f>IF('KCC input'!I2285=0,"",'KCC input'!I2285)</f>
        <v/>
      </c>
      <c r="I2284" s="10" t="str">
        <f>IF('KCC input'!K2285=0,"",'KCC input'!K2285)</f>
        <v>A1</v>
      </c>
      <c r="J2284" s="10" t="str">
        <f>IF('KCC input'!L2285=0,"",'KCC input'!L2285)</f>
        <v>ZKC037</v>
      </c>
      <c r="K2284" s="10" t="str">
        <f>IF('KCC input'!M2285=0,"",'KCC input'!M2285)</f>
        <v>Z017</v>
      </c>
      <c r="L2284" s="12"/>
    </row>
    <row r="2285" spans="1:12" x14ac:dyDescent="0.25">
      <c r="A2285" s="10" t="str">
        <f>IF(LEFT('KCC input'!A2286,2)="ZA",'KCC input'!A2286,"")</f>
        <v/>
      </c>
      <c r="B2285" s="10" t="str">
        <f>IF(LEFT('KCC input'!C2286,2)="ZA",'KCC input'!C2286,"")</f>
        <v/>
      </c>
      <c r="C2285" s="10" t="str">
        <f>IF(LEFT('KCC input'!E2286,2)="ZA",'KCC input'!E2286,"")</f>
        <v/>
      </c>
      <c r="D2285" s="10" t="str">
        <f>IF(LEFT('KCC input'!G2286,2)="ZA",'KCC input'!G2286,"")</f>
        <v>ZA_02893</v>
      </c>
      <c r="E2285" s="10" t="str">
        <f>IF('KCC input'!H2286=0,"",'KCC input'!H2286)</f>
        <v>Opzeggen abonnement</v>
      </c>
      <c r="F2285" s="10" t="str">
        <f>IF('KCC input'!H2286=0,"",'KCC input'!H2286)</f>
        <v>Opzeggen abonnement</v>
      </c>
      <c r="G2285" s="10" t="str">
        <f t="shared" si="35"/>
        <v>A1ZKC037  Z018</v>
      </c>
      <c r="H2285" s="11" t="str">
        <f>IF('KCC input'!I2286=0,"",'KCC input'!I2286)</f>
        <v/>
      </c>
      <c r="I2285" s="10" t="str">
        <f>IF('KCC input'!K2286=0,"",'KCC input'!K2286)</f>
        <v>A1</v>
      </c>
      <c r="J2285" s="10" t="str">
        <f>IF('KCC input'!L2286=0,"",'KCC input'!L2286)</f>
        <v>ZKC037</v>
      </c>
      <c r="K2285" s="10" t="str">
        <f>IF('KCC input'!M2286=0,"",'KCC input'!M2286)</f>
        <v>Z018</v>
      </c>
      <c r="L2285" s="12"/>
    </row>
    <row r="2286" spans="1:12" x14ac:dyDescent="0.25">
      <c r="A2286" s="10" t="str">
        <f>IF(LEFT('KCC input'!A2287,2)="ZA",'KCC input'!A2287,"")</f>
        <v/>
      </c>
      <c r="B2286" s="10" t="str">
        <f>IF(LEFT('KCC input'!C2287,2)="ZA",'KCC input'!C2287,"")</f>
        <v/>
      </c>
      <c r="C2286" s="10" t="str">
        <f>IF(LEFT('KCC input'!E2287,2)="ZA",'KCC input'!E2287,"")</f>
        <v>ZA_02894</v>
      </c>
      <c r="D2286" s="10" t="str">
        <f>IF(LEFT('KCC input'!G2287,2)="ZA",'KCC input'!G2287,"")</f>
        <v/>
      </c>
      <c r="E2286" s="10" t="str">
        <f>IF('KCC input'!H2287=0,"",'KCC input'!H2287)</f>
        <v>Ik heb een klacht</v>
      </c>
      <c r="F2286" s="10" t="str">
        <f>IF('KCC input'!H2287=0,"",'KCC input'!H2287)</f>
        <v>Ik heb een klacht</v>
      </c>
      <c r="G2286" s="10" t="str">
        <f t="shared" si="35"/>
        <v>A1ZKC037  Z019</v>
      </c>
      <c r="H2286" s="11" t="str">
        <f>IF('KCC input'!I2287=0,"",'KCC input'!I2287)</f>
        <v/>
      </c>
      <c r="I2286" s="10" t="str">
        <f>IF('KCC input'!K2287=0,"",'KCC input'!K2287)</f>
        <v>A1</v>
      </c>
      <c r="J2286" s="10" t="str">
        <f>IF('KCC input'!L2287=0,"",'KCC input'!L2287)</f>
        <v>ZKC037</v>
      </c>
      <c r="K2286" s="10" t="str">
        <f>IF('KCC input'!M2287=0,"",'KCC input'!M2287)</f>
        <v>Z019</v>
      </c>
      <c r="L2286" s="12"/>
    </row>
    <row r="2287" spans="1:12" x14ac:dyDescent="0.25">
      <c r="A2287" s="10" t="str">
        <f>IF(LEFT('KCC input'!A2288,2)="ZA",'KCC input'!A2288,"")</f>
        <v/>
      </c>
      <c r="B2287" s="10" t="str">
        <f>IF(LEFT('KCC input'!C2288,2)="ZA",'KCC input'!C2288,"")</f>
        <v/>
      </c>
      <c r="C2287" s="10" t="str">
        <f>IF(LEFT('KCC input'!E2288,2)="ZA",'KCC input'!E2288,"")</f>
        <v/>
      </c>
      <c r="D2287" s="10" t="str">
        <f>IF(LEFT('KCC input'!G2288,2)="ZA",'KCC input'!G2288,"")</f>
        <v>ZA_02895</v>
      </c>
      <c r="E2287" s="10" t="str">
        <f>IF('KCC input'!H2288=0,"",'KCC input'!H2288)</f>
        <v>Product</v>
      </c>
      <c r="F2287" s="10" t="str">
        <f>IF('KCC input'!H2288=0,"",'KCC input'!H2288)</f>
        <v>Product</v>
      </c>
      <c r="G2287" s="10" t="str">
        <f t="shared" si="35"/>
        <v>A1ZKC037  Z020</v>
      </c>
      <c r="H2287" s="11" t="str">
        <f>IF('KCC input'!I2288=0,"",'KCC input'!I2288)</f>
        <v/>
      </c>
      <c r="I2287" s="10" t="str">
        <f>IF('KCC input'!K2288=0,"",'KCC input'!K2288)</f>
        <v>A1</v>
      </c>
      <c r="J2287" s="10" t="str">
        <f>IF('KCC input'!L2288=0,"",'KCC input'!L2288)</f>
        <v>ZKC037</v>
      </c>
      <c r="K2287" s="10" t="str">
        <f>IF('KCC input'!M2288=0,"",'KCC input'!M2288)</f>
        <v>Z020</v>
      </c>
      <c r="L2287" s="12"/>
    </row>
    <row r="2288" spans="1:12" x14ac:dyDescent="0.25">
      <c r="A2288" s="10" t="str">
        <f>IF(LEFT('KCC input'!A2289,2)="ZA",'KCC input'!A2289,"")</f>
        <v/>
      </c>
      <c r="B2288" s="10" t="str">
        <f>IF(LEFT('KCC input'!C2289,2)="ZA",'KCC input'!C2289,"")</f>
        <v/>
      </c>
      <c r="C2288" s="10" t="str">
        <f>IF(LEFT('KCC input'!E2289,2)="ZA",'KCC input'!E2289,"")</f>
        <v/>
      </c>
      <c r="D2288" s="10" t="str">
        <f>IF(LEFT('KCC input'!G2289,2)="ZA",'KCC input'!G2289,"")</f>
        <v>ZA_02896</v>
      </c>
      <c r="E2288" s="10" t="str">
        <f>IF('KCC input'!H2289=0,"",'KCC input'!H2289)</f>
        <v>Tarief</v>
      </c>
      <c r="F2288" s="10" t="str">
        <f>IF('KCC input'!H2289=0,"",'KCC input'!H2289)</f>
        <v>Tarief</v>
      </c>
      <c r="G2288" s="10" t="str">
        <f t="shared" si="35"/>
        <v>A1ZKC037  Z021</v>
      </c>
      <c r="H2288" s="11" t="str">
        <f>IF('KCC input'!I2289=0,"",'KCC input'!I2289)</f>
        <v/>
      </c>
      <c r="I2288" s="10" t="str">
        <f>IF('KCC input'!K2289=0,"",'KCC input'!K2289)</f>
        <v>A1</v>
      </c>
      <c r="J2288" s="10" t="str">
        <f>IF('KCC input'!L2289=0,"",'KCC input'!L2289)</f>
        <v>ZKC037</v>
      </c>
      <c r="K2288" s="10" t="str">
        <f>IF('KCC input'!M2289=0,"",'KCC input'!M2289)</f>
        <v>Z021</v>
      </c>
      <c r="L2288" s="12"/>
    </row>
    <row r="2289" spans="1:12" x14ac:dyDescent="0.25">
      <c r="A2289" s="10" t="str">
        <f>IF(LEFT('KCC input'!A2290,2)="ZA",'KCC input'!A2290,"")</f>
        <v/>
      </c>
      <c r="B2289" s="10" t="str">
        <f>IF(LEFT('KCC input'!C2290,2)="ZA",'KCC input'!C2290,"")</f>
        <v/>
      </c>
      <c r="C2289" s="10" t="str">
        <f>IF(LEFT('KCC input'!E2290,2)="ZA",'KCC input'!E2290,"")</f>
        <v>ZA_02897</v>
      </c>
      <c r="D2289" s="10" t="str">
        <f>IF(LEFT('KCC input'!G2290,2)="ZA",'KCC input'!G2290,"")</f>
        <v/>
      </c>
      <c r="E2289" s="10" t="str">
        <f>IF('KCC input'!H2290=0,"",'KCC input'!H2290)</f>
        <v>Mailing</v>
      </c>
      <c r="F2289" s="10" t="str">
        <f>IF('KCC input'!H2290=0,"",'KCC input'!H2290)</f>
        <v>Mailing</v>
      </c>
      <c r="G2289" s="10" t="str">
        <f t="shared" si="35"/>
        <v>A1ZKC037  Z022</v>
      </c>
      <c r="H2289" s="11" t="str">
        <f>IF('KCC input'!I2290=0,"",'KCC input'!I2290)</f>
        <v/>
      </c>
      <c r="I2289" s="10" t="str">
        <f>IF('KCC input'!K2290=0,"",'KCC input'!K2290)</f>
        <v>A1</v>
      </c>
      <c r="J2289" s="10" t="str">
        <f>IF('KCC input'!L2290=0,"",'KCC input'!L2290)</f>
        <v>ZKC037</v>
      </c>
      <c r="K2289" s="10" t="str">
        <f>IF('KCC input'!M2290=0,"",'KCC input'!M2290)</f>
        <v>Z022</v>
      </c>
      <c r="L2289" s="12"/>
    </row>
    <row r="2290" spans="1:12" x14ac:dyDescent="0.25">
      <c r="A2290" s="10" t="str">
        <f>IF(LEFT('KCC input'!A2291,2)="ZA",'KCC input'!A2291,"")</f>
        <v/>
      </c>
      <c r="B2290" s="10" t="str">
        <f>IF(LEFT('KCC input'!C2291,2)="ZA",'KCC input'!C2291,"")</f>
        <v/>
      </c>
      <c r="C2290" s="10" t="str">
        <f>IF(LEFT('KCC input'!E2291,2)="ZA",'KCC input'!E2291,"")</f>
        <v/>
      </c>
      <c r="D2290" s="10" t="str">
        <f>IF(LEFT('KCC input'!G2291,2)="ZA",'KCC input'!G2291,"")</f>
        <v>ZA_02898</v>
      </c>
      <c r="E2290" s="10" t="str">
        <f>IF('KCC input'!H2291=0,"",'KCC input'!H2291)</f>
        <v>Verzending</v>
      </c>
      <c r="F2290" s="10" t="str">
        <f>IF('KCC input'!H2291=0,"",'KCC input'!H2291)</f>
        <v>Verzending</v>
      </c>
      <c r="G2290" s="10" t="str">
        <f t="shared" si="35"/>
        <v>A1ZKC037  Z023</v>
      </c>
      <c r="H2290" s="11" t="str">
        <f>IF('KCC input'!I2291=0,"",'KCC input'!I2291)</f>
        <v/>
      </c>
      <c r="I2290" s="10" t="str">
        <f>IF('KCC input'!K2291=0,"",'KCC input'!K2291)</f>
        <v>A1</v>
      </c>
      <c r="J2290" s="10" t="str">
        <f>IF('KCC input'!L2291=0,"",'KCC input'!L2291)</f>
        <v>ZKC037</v>
      </c>
      <c r="K2290" s="10" t="str">
        <f>IF('KCC input'!M2291=0,"",'KCC input'!M2291)</f>
        <v>Z023</v>
      </c>
      <c r="L2290" s="12"/>
    </row>
    <row r="2291" spans="1:12" x14ac:dyDescent="0.25">
      <c r="A2291" s="10" t="str">
        <f>IF(LEFT('KCC input'!A2292,2)="ZA",'KCC input'!A2292,"")</f>
        <v/>
      </c>
      <c r="B2291" s="10" t="str">
        <f>IF(LEFT('KCC input'!C2292,2)="ZA",'KCC input'!C2292,"")</f>
        <v/>
      </c>
      <c r="C2291" s="10" t="str">
        <f>IF(LEFT('KCC input'!E2292,2)="ZA",'KCC input'!E2292,"")</f>
        <v/>
      </c>
      <c r="D2291" s="10" t="str">
        <f>IF(LEFT('KCC input'!G2292,2)="ZA",'KCC input'!G2292,"")</f>
        <v>ZA_02899</v>
      </c>
      <c r="E2291" s="10" t="str">
        <f>IF('KCC input'!H2292=0,"",'KCC input'!H2292)</f>
        <v>Inhoud</v>
      </c>
      <c r="F2291" s="10" t="str">
        <f>IF('KCC input'!H2292=0,"",'KCC input'!H2292)</f>
        <v>Inhoud</v>
      </c>
      <c r="G2291" s="10" t="str">
        <f t="shared" si="35"/>
        <v>A1ZKC037  Z024</v>
      </c>
      <c r="H2291" s="11" t="str">
        <f>IF('KCC input'!I2292=0,"",'KCC input'!I2292)</f>
        <v/>
      </c>
      <c r="I2291" s="10" t="str">
        <f>IF('KCC input'!K2292=0,"",'KCC input'!K2292)</f>
        <v>A1</v>
      </c>
      <c r="J2291" s="10" t="str">
        <f>IF('KCC input'!L2292=0,"",'KCC input'!L2292)</f>
        <v>ZKC037</v>
      </c>
      <c r="K2291" s="10" t="str">
        <f>IF('KCC input'!M2292=0,"",'KCC input'!M2292)</f>
        <v>Z024</v>
      </c>
      <c r="L2291" s="12"/>
    </row>
    <row r="2292" spans="1:12" x14ac:dyDescent="0.25">
      <c r="A2292" s="10" t="str">
        <f>IF(LEFT('KCC input'!A2293,2)="ZA",'KCC input'!A2293,"")</f>
        <v/>
      </c>
      <c r="B2292" s="10" t="str">
        <f>IF(LEFT('KCC input'!C2293,2)="ZA",'KCC input'!C2293,"")</f>
        <v>ZA_02900</v>
      </c>
      <c r="C2292" s="10" t="str">
        <f>IF(LEFT('KCC input'!E2293,2)="ZA",'KCC input'!E2293,"")</f>
        <v/>
      </c>
      <c r="D2292" s="10" t="str">
        <f>IF(LEFT('KCC input'!G2293,2)="ZA",'KCC input'!G2293,"")</f>
        <v/>
      </c>
      <c r="E2292" s="10" t="str">
        <f>IF('KCC input'!H2293=0,"",'KCC input'!H2293)</f>
        <v>Bestellen</v>
      </c>
      <c r="F2292" s="10" t="str">
        <f>IF('KCC input'!H2293=0,"",'KCC input'!H2293)</f>
        <v>Bestellen</v>
      </c>
      <c r="G2292" s="10" t="str">
        <f t="shared" si="35"/>
        <v>A1ZKC037  Z025</v>
      </c>
      <c r="H2292" s="11" t="str">
        <f>IF('KCC input'!I2293=0,"",'KCC input'!I2293)</f>
        <v/>
      </c>
      <c r="I2292" s="10" t="str">
        <f>IF('KCC input'!K2293=0,"",'KCC input'!K2293)</f>
        <v>A1</v>
      </c>
      <c r="J2292" s="10" t="str">
        <f>IF('KCC input'!L2293=0,"",'KCC input'!L2293)</f>
        <v>ZKC037</v>
      </c>
      <c r="K2292" s="10" t="str">
        <f>IF('KCC input'!M2293=0,"",'KCC input'!M2293)</f>
        <v>Z025</v>
      </c>
      <c r="L2292" s="12"/>
    </row>
    <row r="2293" spans="1:12" x14ac:dyDescent="0.25">
      <c r="A2293" s="10" t="str">
        <f>IF(LEFT('KCC input'!A2294,2)="ZA",'KCC input'!A2294,"")</f>
        <v/>
      </c>
      <c r="B2293" s="10" t="str">
        <f>IF(LEFT('KCC input'!C2294,2)="ZA",'KCC input'!C2294,"")</f>
        <v/>
      </c>
      <c r="C2293" s="10" t="str">
        <f>IF(LEFT('KCC input'!E2294,2)="ZA",'KCC input'!E2294,"")</f>
        <v>ZA_02901</v>
      </c>
      <c r="D2293" s="10" t="str">
        <f>IF(LEFT('KCC input'!G2294,2)="ZA",'KCC input'!G2294,"")</f>
        <v/>
      </c>
      <c r="E2293" s="10" t="str">
        <f>IF('KCC input'!H2294=0,"",'KCC input'!H2294)</f>
        <v>Ik wil me aanmelden voor</v>
      </c>
      <c r="F2293" s="10" t="str">
        <f>IF('KCC input'!H2294=0,"",'KCC input'!H2294)</f>
        <v>Ik wil me aanmelden voor</v>
      </c>
      <c r="G2293" s="10" t="str">
        <f t="shared" si="35"/>
        <v>A1ZKC037  Z026</v>
      </c>
      <c r="H2293" s="11" t="str">
        <f>IF('KCC input'!I2294=0,"",'KCC input'!I2294)</f>
        <v/>
      </c>
      <c r="I2293" s="10" t="str">
        <f>IF('KCC input'!K2294=0,"",'KCC input'!K2294)</f>
        <v>A1</v>
      </c>
      <c r="J2293" s="10" t="str">
        <f>IF('KCC input'!L2294=0,"",'KCC input'!L2294)</f>
        <v>ZKC037</v>
      </c>
      <c r="K2293" s="10" t="str">
        <f>IF('KCC input'!M2294=0,"",'KCC input'!M2294)</f>
        <v>Z026</v>
      </c>
      <c r="L2293" s="12"/>
    </row>
    <row r="2294" spans="1:12" x14ac:dyDescent="0.25">
      <c r="A2294" s="10" t="str">
        <f>IF(LEFT('KCC input'!A2295,2)="ZA",'KCC input'!A2295,"")</f>
        <v/>
      </c>
      <c r="B2294" s="10" t="str">
        <f>IF(LEFT('KCC input'!C2295,2)="ZA",'KCC input'!C2295,"")</f>
        <v/>
      </c>
      <c r="C2294" s="10" t="str">
        <f>IF(LEFT('KCC input'!E2295,2)="ZA",'KCC input'!E2295,"")</f>
        <v/>
      </c>
      <c r="D2294" s="10" t="str">
        <f>IF(LEFT('KCC input'!G2295,2)="ZA",'KCC input'!G2295,"")</f>
        <v>ZA_02902</v>
      </c>
      <c r="E2294" s="10" t="str">
        <f>IF('KCC input'!H2295=0,"",'KCC input'!H2295)</f>
        <v>Aanmelding - dienst</v>
      </c>
      <c r="F2294" s="10" t="str">
        <f>IF('KCC input'!H2295=0,"",'KCC input'!H2295)</f>
        <v>Aanmelding - dienst</v>
      </c>
      <c r="G2294" s="10" t="str">
        <f t="shared" si="35"/>
        <v>A1ZKC037  Z027</v>
      </c>
      <c r="H2294" s="11" t="str">
        <f>IF('KCC input'!I2295=0,"",'KCC input'!I2295)</f>
        <v/>
      </c>
      <c r="I2294" s="10" t="str">
        <f>IF('KCC input'!K2295=0,"",'KCC input'!K2295)</f>
        <v>A1</v>
      </c>
      <c r="J2294" s="10" t="str">
        <f>IF('KCC input'!L2295=0,"",'KCC input'!L2295)</f>
        <v>ZKC037</v>
      </c>
      <c r="K2294" s="10" t="str">
        <f>IF('KCC input'!M2295=0,"",'KCC input'!M2295)</f>
        <v>Z027</v>
      </c>
      <c r="L2294" s="12"/>
    </row>
    <row r="2295" spans="1:12" x14ac:dyDescent="0.25">
      <c r="A2295" s="10" t="str">
        <f>IF(LEFT('KCC input'!A2296,2)="ZA",'KCC input'!A2296,"")</f>
        <v/>
      </c>
      <c r="B2295" s="10" t="str">
        <f>IF(LEFT('KCC input'!C2296,2)="ZA",'KCC input'!C2296,"")</f>
        <v/>
      </c>
      <c r="C2295" s="10" t="str">
        <f>IF(LEFT('KCC input'!E2296,2)="ZA",'KCC input'!E2296,"")</f>
        <v/>
      </c>
      <c r="D2295" s="10" t="str">
        <f>IF(LEFT('KCC input'!G2296,2)="ZA",'KCC input'!G2296,"")</f>
        <v>ZA_02903</v>
      </c>
      <c r="E2295" s="10" t="str">
        <f>IF('KCC input'!H2296=0,"",'KCC input'!H2296)</f>
        <v>Aanmelding - abonnement</v>
      </c>
      <c r="F2295" s="10" t="str">
        <f>IF('KCC input'!H2296=0,"",'KCC input'!H2296)</f>
        <v>Aanmelding - abonnement</v>
      </c>
      <c r="G2295" s="10" t="str">
        <f t="shared" si="35"/>
        <v>A1ZKC037  Z028</v>
      </c>
      <c r="H2295" s="11" t="str">
        <f>IF('KCC input'!I2296=0,"",'KCC input'!I2296)</f>
        <v/>
      </c>
      <c r="I2295" s="10" t="str">
        <f>IF('KCC input'!K2296=0,"",'KCC input'!K2296)</f>
        <v>A1</v>
      </c>
      <c r="J2295" s="10" t="str">
        <f>IF('KCC input'!L2296=0,"",'KCC input'!L2296)</f>
        <v>ZKC037</v>
      </c>
      <c r="K2295" s="10" t="str">
        <f>IF('KCC input'!M2296=0,"",'KCC input'!M2296)</f>
        <v>Z028</v>
      </c>
      <c r="L2295" s="12"/>
    </row>
    <row r="2296" spans="1:12" x14ac:dyDescent="0.25">
      <c r="A2296" s="10" t="str">
        <f>IF(LEFT('KCC input'!A2297,2)="ZA",'KCC input'!A2297,"")</f>
        <v/>
      </c>
      <c r="B2296" s="10" t="str">
        <f>IF(LEFT('KCC input'!C2297,2)="ZA",'KCC input'!C2297,"")</f>
        <v/>
      </c>
      <c r="C2296" s="10" t="str">
        <f>IF(LEFT('KCC input'!E2297,2)="ZA",'KCC input'!E2297,"")</f>
        <v/>
      </c>
      <c r="D2296" s="10" t="str">
        <f>IF(LEFT('KCC input'!G2297,2)="ZA",'KCC input'!G2297,"")</f>
        <v>ZA_02904</v>
      </c>
      <c r="E2296" s="10" t="str">
        <f>IF('KCC input'!H2297=0,"",'KCC input'!H2297)</f>
        <v>Bijeenkomsten</v>
      </c>
      <c r="F2296" s="10" t="str">
        <f>IF('KCC input'!H2297=0,"",'KCC input'!H2297)</f>
        <v>Bijeenkomsten</v>
      </c>
      <c r="G2296" s="10" t="str">
        <f t="shared" si="35"/>
        <v>A1ZKC037  Z029</v>
      </c>
      <c r="H2296" s="11" t="str">
        <f>IF('KCC input'!I2297=0,"",'KCC input'!I2297)</f>
        <v/>
      </c>
      <c r="I2296" s="10" t="str">
        <f>IF('KCC input'!K2297=0,"",'KCC input'!K2297)</f>
        <v>A1</v>
      </c>
      <c r="J2296" s="10" t="str">
        <f>IF('KCC input'!L2297=0,"",'KCC input'!L2297)</f>
        <v>ZKC037</v>
      </c>
      <c r="K2296" s="10" t="str">
        <f>IF('KCC input'!M2297=0,"",'KCC input'!M2297)</f>
        <v>Z029</v>
      </c>
      <c r="L2296" s="12"/>
    </row>
    <row r="2297" spans="1:12" x14ac:dyDescent="0.25">
      <c r="A2297" s="10" t="str">
        <f>IF(LEFT('KCC input'!A2298,2)="ZA",'KCC input'!A2298,"")</f>
        <v/>
      </c>
      <c r="B2297" s="10" t="str">
        <f>IF(LEFT('KCC input'!C2298,2)="ZA",'KCC input'!C2298,"")</f>
        <v/>
      </c>
      <c r="C2297" s="10" t="str">
        <f>IF(LEFT('KCC input'!E2298,2)="ZA",'KCC input'!E2298,"")</f>
        <v/>
      </c>
      <c r="D2297" s="10" t="str">
        <f>IF(LEFT('KCC input'!G2298,2)="ZA",'KCC input'!G2298,"")</f>
        <v>ZA_02905</v>
      </c>
      <c r="E2297" s="10" t="str">
        <f>IF('KCC input'!H2298=0,"",'KCC input'!H2298)</f>
        <v>Nieuwsbrief</v>
      </c>
      <c r="F2297" s="10" t="str">
        <f>IF('KCC input'!H2298=0,"",'KCC input'!H2298)</f>
        <v>Nieuwsbrief</v>
      </c>
      <c r="G2297" s="10" t="str">
        <f t="shared" si="35"/>
        <v>A1ZKC037  Z030</v>
      </c>
      <c r="H2297" s="11" t="str">
        <f>IF('KCC input'!I2298=0,"",'KCC input'!I2298)</f>
        <v/>
      </c>
      <c r="I2297" s="10" t="str">
        <f>IF('KCC input'!K2298=0,"",'KCC input'!K2298)</f>
        <v>A1</v>
      </c>
      <c r="J2297" s="10" t="str">
        <f>IF('KCC input'!L2298=0,"",'KCC input'!L2298)</f>
        <v>ZKC037</v>
      </c>
      <c r="K2297" s="10" t="str">
        <f>IF('KCC input'!M2298=0,"",'KCC input'!M2298)</f>
        <v>Z030</v>
      </c>
      <c r="L2297" s="12"/>
    </row>
    <row r="2298" spans="1:12" x14ac:dyDescent="0.25">
      <c r="A2298" s="10" t="str">
        <f>IF(LEFT('KCC input'!A2299,2)="ZA",'KCC input'!A2299,"")</f>
        <v/>
      </c>
      <c r="B2298" s="10" t="str">
        <f>IF(LEFT('KCC input'!C2299,2)="ZA",'KCC input'!C2299,"")</f>
        <v/>
      </c>
      <c r="C2298" s="10" t="str">
        <f>IF(LEFT('KCC input'!E2299,2)="ZA",'KCC input'!E2299,"")</f>
        <v>ZA_02906</v>
      </c>
      <c r="D2298" s="10" t="str">
        <f>IF(LEFT('KCC input'!G2299,2)="ZA",'KCC input'!G2299,"")</f>
        <v/>
      </c>
      <c r="E2298" s="10" t="str">
        <f>IF('KCC input'!H2299=0,"",'KCC input'!H2299)</f>
        <v>Ik wil me afmelden voor</v>
      </c>
      <c r="F2298" s="10" t="str">
        <f>IF('KCC input'!H2299=0,"",'KCC input'!H2299)</f>
        <v>Ik wil me afmelden voor</v>
      </c>
      <c r="G2298" s="10" t="str">
        <f t="shared" si="35"/>
        <v>A1ZKC037  Z031</v>
      </c>
      <c r="H2298" s="11" t="str">
        <f>IF('KCC input'!I2299=0,"",'KCC input'!I2299)</f>
        <v/>
      </c>
      <c r="I2298" s="10" t="str">
        <f>IF('KCC input'!K2299=0,"",'KCC input'!K2299)</f>
        <v>A1</v>
      </c>
      <c r="J2298" s="10" t="str">
        <f>IF('KCC input'!L2299=0,"",'KCC input'!L2299)</f>
        <v>ZKC037</v>
      </c>
      <c r="K2298" s="10" t="str">
        <f>IF('KCC input'!M2299=0,"",'KCC input'!M2299)</f>
        <v>Z031</v>
      </c>
      <c r="L2298" s="12"/>
    </row>
    <row r="2299" spans="1:12" x14ac:dyDescent="0.25">
      <c r="A2299" s="10" t="str">
        <f>IF(LEFT('KCC input'!A2300,2)="ZA",'KCC input'!A2300,"")</f>
        <v/>
      </c>
      <c r="B2299" s="10" t="str">
        <f>IF(LEFT('KCC input'!C2300,2)="ZA",'KCC input'!C2300,"")</f>
        <v/>
      </c>
      <c r="C2299" s="10" t="str">
        <f>IF(LEFT('KCC input'!E2300,2)="ZA",'KCC input'!E2300,"")</f>
        <v/>
      </c>
      <c r="D2299" s="10" t="str">
        <f>IF(LEFT('KCC input'!G2300,2)="ZA",'KCC input'!G2300,"")</f>
        <v>ZA_02907</v>
      </c>
      <c r="E2299" s="10" t="str">
        <f>IF('KCC input'!H2300=0,"",'KCC input'!H2300)</f>
        <v>Bijeenkomsten</v>
      </c>
      <c r="F2299" s="10" t="str">
        <f>IF('KCC input'!H2300=0,"",'KCC input'!H2300)</f>
        <v>Bijeenkomsten</v>
      </c>
      <c r="G2299" s="10" t="str">
        <f t="shared" si="35"/>
        <v>A1ZKC037  Z032</v>
      </c>
      <c r="H2299" s="11" t="str">
        <f>IF('KCC input'!I2300=0,"",'KCC input'!I2300)</f>
        <v/>
      </c>
      <c r="I2299" s="10" t="str">
        <f>IF('KCC input'!K2300=0,"",'KCC input'!K2300)</f>
        <v>A1</v>
      </c>
      <c r="J2299" s="10" t="str">
        <f>IF('KCC input'!L2300=0,"",'KCC input'!L2300)</f>
        <v>ZKC037</v>
      </c>
      <c r="K2299" s="10" t="str">
        <f>IF('KCC input'!M2300=0,"",'KCC input'!M2300)</f>
        <v>Z032</v>
      </c>
      <c r="L2299" s="12"/>
    </row>
    <row r="2300" spans="1:12" x14ac:dyDescent="0.25">
      <c r="A2300" s="10" t="str">
        <f>IF(LEFT('KCC input'!A2301,2)="ZA",'KCC input'!A2301,"")</f>
        <v/>
      </c>
      <c r="B2300" s="10" t="str">
        <f>IF(LEFT('KCC input'!C2301,2)="ZA",'KCC input'!C2301,"")</f>
        <v/>
      </c>
      <c r="C2300" s="10" t="str">
        <f>IF(LEFT('KCC input'!E2301,2)="ZA",'KCC input'!E2301,"")</f>
        <v/>
      </c>
      <c r="D2300" s="10" t="str">
        <f>IF(LEFT('KCC input'!G2301,2)="ZA",'KCC input'!G2301,"")</f>
        <v>ZA_02908</v>
      </c>
      <c r="E2300" s="10" t="str">
        <f>IF('KCC input'!H2301=0,"",'KCC input'!H2301)</f>
        <v>Nieuwsbrief</v>
      </c>
      <c r="F2300" s="10" t="str">
        <f>IF('KCC input'!H2301=0,"",'KCC input'!H2301)</f>
        <v>Nieuwsbrief</v>
      </c>
      <c r="G2300" s="10" t="str">
        <f t="shared" si="35"/>
        <v>A1ZKC037  Z033</v>
      </c>
      <c r="H2300" s="11" t="str">
        <f>IF('KCC input'!I2301=0,"",'KCC input'!I2301)</f>
        <v/>
      </c>
      <c r="I2300" s="10" t="str">
        <f>IF('KCC input'!K2301=0,"",'KCC input'!K2301)</f>
        <v>A1</v>
      </c>
      <c r="J2300" s="10" t="str">
        <f>IF('KCC input'!L2301=0,"",'KCC input'!L2301)</f>
        <v>ZKC037</v>
      </c>
      <c r="K2300" s="10" t="str">
        <f>IF('KCC input'!M2301=0,"",'KCC input'!M2301)</f>
        <v>Z033</v>
      </c>
      <c r="L2300" s="12"/>
    </row>
    <row r="2301" spans="1:12" x14ac:dyDescent="0.25">
      <c r="A2301" s="10" t="str">
        <f>IF(LEFT('KCC input'!A2302,2)="ZA",'KCC input'!A2302,"")</f>
        <v/>
      </c>
      <c r="B2301" s="10" t="str">
        <f>IF(LEFT('KCC input'!C2302,2)="ZA",'KCC input'!C2302,"")</f>
        <v/>
      </c>
      <c r="C2301" s="10" t="str">
        <f>IF(LEFT('KCC input'!E2302,2)="ZA",'KCC input'!E2302,"")</f>
        <v/>
      </c>
      <c r="D2301" s="10" t="str">
        <f>IF(LEFT('KCC input'!G2302,2)="ZA",'KCC input'!G2302,"")</f>
        <v/>
      </c>
      <c r="E2301" s="10" t="str">
        <f>IF('KCC input'!H2302=0,"",'KCC input'!H2302)</f>
        <v/>
      </c>
      <c r="F2301" s="10" t="str">
        <f>IF('KCC input'!H2302=0,"",'KCC input'!H2302)</f>
        <v/>
      </c>
      <c r="G2301" s="10" t="str">
        <f t="shared" si="35"/>
        <v xml:space="preserve">        </v>
      </c>
      <c r="H2301" s="11" t="str">
        <f>IF('KCC input'!I2302=0,"",'KCC input'!I2302)</f>
        <v/>
      </c>
      <c r="I2301" s="10" t="str">
        <f>IF('KCC input'!K2302=0,"",'KCC input'!K2302)</f>
        <v/>
      </c>
      <c r="J2301" s="10" t="str">
        <f>IF('KCC input'!L2302=0,"",'KCC input'!L2302)</f>
        <v/>
      </c>
      <c r="K2301" s="10" t="str">
        <f>IF('KCC input'!M2302=0,"",'KCC input'!M2302)</f>
        <v/>
      </c>
      <c r="L2301" s="12"/>
    </row>
    <row r="2302" spans="1:12" x14ac:dyDescent="0.25">
      <c r="A2302" s="10" t="str">
        <f>IF(LEFT('KCC input'!A2303,2)="ZA",'KCC input'!A2303,"")</f>
        <v/>
      </c>
      <c r="B2302" s="10" t="str">
        <f>IF(LEFT('KCC input'!C2303,2)="ZA",'KCC input'!C2303,"")</f>
        <v/>
      </c>
      <c r="C2302" s="10" t="str">
        <f>IF(LEFT('KCC input'!E2303,2)="ZA",'KCC input'!E2303,"")</f>
        <v/>
      </c>
      <c r="D2302" s="10" t="str">
        <f>IF(LEFT('KCC input'!G2303,2)="ZA",'KCC input'!G2303,"")</f>
        <v/>
      </c>
      <c r="E2302" s="10" t="str">
        <f>IF('KCC input'!H2303=0,"",'KCC input'!H2303)</f>
        <v/>
      </c>
      <c r="F2302" s="10" t="str">
        <f>IF('KCC input'!H2303=0,"",'KCC input'!H2303)</f>
        <v/>
      </c>
      <c r="G2302" s="10" t="str">
        <f t="shared" si="35"/>
        <v xml:space="preserve">        </v>
      </c>
      <c r="H2302" s="11" t="str">
        <f>IF('KCC input'!I2303=0,"",'KCC input'!I2303)</f>
        <v/>
      </c>
      <c r="I2302" s="10" t="str">
        <f>IF('KCC input'!K2303=0,"",'KCC input'!K2303)</f>
        <v/>
      </c>
      <c r="J2302" s="10" t="str">
        <f>IF('KCC input'!L2303=0,"",'KCC input'!L2303)</f>
        <v/>
      </c>
      <c r="K2302" s="10" t="str">
        <f>IF('KCC input'!M2303=0,"",'KCC input'!M2303)</f>
        <v/>
      </c>
      <c r="L2302" s="12"/>
    </row>
    <row r="2303" spans="1:12" x14ac:dyDescent="0.25">
      <c r="A2303" s="10" t="str">
        <f>IF(LEFT('KCC input'!A2304,2)="ZA",'KCC input'!A2304,"")</f>
        <v/>
      </c>
      <c r="B2303" s="10" t="str">
        <f>IF(LEFT('KCC input'!C2304,2)="ZA",'KCC input'!C2304,"")</f>
        <v/>
      </c>
      <c r="C2303" s="10" t="str">
        <f>IF(LEFT('KCC input'!E2304,2)="ZA",'KCC input'!E2304,"")</f>
        <v/>
      </c>
      <c r="D2303" s="10" t="str">
        <f>IF(LEFT('KCC input'!G2304,2)="ZA",'KCC input'!G2304,"")</f>
        <v/>
      </c>
      <c r="E2303" s="10" t="str">
        <f>IF('KCC input'!H2304=0,"",'KCC input'!H2304)</f>
        <v/>
      </c>
      <c r="F2303" s="10" t="str">
        <f>IF('KCC input'!H2304=0,"",'KCC input'!H2304)</f>
        <v/>
      </c>
      <c r="G2303" s="10" t="str">
        <f t="shared" si="35"/>
        <v xml:space="preserve">        </v>
      </c>
      <c r="H2303" s="11" t="str">
        <f>IF('KCC input'!I2304=0,"",'KCC input'!I2304)</f>
        <v/>
      </c>
      <c r="I2303" s="10" t="str">
        <f>IF('KCC input'!K2304=0,"",'KCC input'!K2304)</f>
        <v/>
      </c>
      <c r="J2303" s="10" t="str">
        <f>IF('KCC input'!L2304=0,"",'KCC input'!L2304)</f>
        <v/>
      </c>
      <c r="K2303" s="10" t="str">
        <f>IF('KCC input'!M2304=0,"",'KCC input'!M2304)</f>
        <v/>
      </c>
      <c r="L2303" s="12"/>
    </row>
    <row r="2304" spans="1:12" x14ac:dyDescent="0.25">
      <c r="A2304" s="10" t="str">
        <f>IF(LEFT('KCC input'!A2305,2)="ZA",'KCC input'!A2305,"")</f>
        <v/>
      </c>
      <c r="B2304" s="10" t="str">
        <f>IF(LEFT('KCC input'!C2305,2)="ZA",'KCC input'!C2305,"")</f>
        <v/>
      </c>
      <c r="C2304" s="10" t="str">
        <f>IF(LEFT('KCC input'!E2305,2)="ZA",'KCC input'!E2305,"")</f>
        <v/>
      </c>
      <c r="D2304" s="10" t="str">
        <f>IF(LEFT('KCC input'!G2305,2)="ZA",'KCC input'!G2305,"")</f>
        <v/>
      </c>
      <c r="E2304" s="10" t="str">
        <f>IF('KCC input'!H2305=0,"",'KCC input'!H2305)</f>
        <v/>
      </c>
      <c r="F2304" s="10" t="str">
        <f>IF('KCC input'!H2305=0,"",'KCC input'!H2305)</f>
        <v/>
      </c>
      <c r="G2304" s="10" t="str">
        <f t="shared" si="35"/>
        <v xml:space="preserve">        </v>
      </c>
      <c r="H2304" s="11" t="str">
        <f>IF('KCC input'!I2305=0,"",'KCC input'!I2305)</f>
        <v/>
      </c>
      <c r="I2304" s="10" t="str">
        <f>IF('KCC input'!K2305=0,"",'KCC input'!K2305)</f>
        <v/>
      </c>
      <c r="J2304" s="10" t="str">
        <f>IF('KCC input'!L2305=0,"",'KCC input'!L2305)</f>
        <v/>
      </c>
      <c r="K2304" s="10" t="str">
        <f>IF('KCC input'!M2305=0,"",'KCC input'!M2305)</f>
        <v/>
      </c>
      <c r="L2304" s="12"/>
    </row>
    <row r="2305" spans="1:12" x14ac:dyDescent="0.25">
      <c r="A2305" s="10" t="str">
        <f>IF(LEFT('KCC input'!A2306,2)="ZA",'KCC input'!A2306,"")</f>
        <v/>
      </c>
      <c r="B2305" s="10" t="str">
        <f>IF(LEFT('KCC input'!C2306,2)="ZA",'KCC input'!C2306,"")</f>
        <v/>
      </c>
      <c r="C2305" s="10" t="str">
        <f>IF(LEFT('KCC input'!E2306,2)="ZA",'KCC input'!E2306,"")</f>
        <v/>
      </c>
      <c r="D2305" s="10" t="str">
        <f>IF(LEFT('KCC input'!G2306,2)="ZA",'KCC input'!G2306,"")</f>
        <v/>
      </c>
      <c r="E2305" s="10" t="str">
        <f>IF('KCC input'!H2306=0,"",'KCC input'!H2306)</f>
        <v/>
      </c>
      <c r="F2305" s="10" t="str">
        <f>IF('KCC input'!H2306=0,"",'KCC input'!H2306)</f>
        <v/>
      </c>
      <c r="G2305" s="10" t="str">
        <f t="shared" si="35"/>
        <v xml:space="preserve">        </v>
      </c>
      <c r="H2305" s="11" t="str">
        <f>IF('KCC input'!I2306=0,"",'KCC input'!I2306)</f>
        <v/>
      </c>
      <c r="I2305" s="10" t="str">
        <f>IF('KCC input'!K2306=0,"",'KCC input'!K2306)</f>
        <v/>
      </c>
      <c r="J2305" s="10" t="str">
        <f>IF('KCC input'!L2306=0,"",'KCC input'!L2306)</f>
        <v/>
      </c>
      <c r="K2305" s="10" t="str">
        <f>IF('KCC input'!M2306=0,"",'KCC input'!M2306)</f>
        <v/>
      </c>
      <c r="L2305" s="12"/>
    </row>
    <row r="2306" spans="1:12" x14ac:dyDescent="0.25">
      <c r="A2306" s="10" t="str">
        <f>IF(LEFT('KCC input'!A2307,2)="ZA",'KCC input'!A2307,"")</f>
        <v/>
      </c>
      <c r="B2306" s="10" t="str">
        <f>IF(LEFT('KCC input'!C2307,2)="ZA",'KCC input'!C2307,"")</f>
        <v/>
      </c>
      <c r="C2306" s="10" t="str">
        <f>IF(LEFT('KCC input'!E2307,2)="ZA",'KCC input'!E2307,"")</f>
        <v/>
      </c>
      <c r="D2306" s="10" t="str">
        <f>IF(LEFT('KCC input'!G2307,2)="ZA",'KCC input'!G2307,"")</f>
        <v/>
      </c>
      <c r="E2306" s="10" t="str">
        <f>IF('KCC input'!H2307=0,"",'KCC input'!H2307)</f>
        <v/>
      </c>
      <c r="F2306" s="10" t="str">
        <f>IF('KCC input'!H2307=0,"",'KCC input'!H2307)</f>
        <v/>
      </c>
      <c r="G2306" s="10" t="str">
        <f t="shared" si="35"/>
        <v xml:space="preserve">        </v>
      </c>
      <c r="H2306" s="11" t="str">
        <f>IF('KCC input'!I2307=0,"",'KCC input'!I2307)</f>
        <v/>
      </c>
      <c r="I2306" s="10" t="str">
        <f>IF('KCC input'!K2307=0,"",'KCC input'!K2307)</f>
        <v/>
      </c>
      <c r="J2306" s="10" t="str">
        <f>IF('KCC input'!L2307=0,"",'KCC input'!L2307)</f>
        <v/>
      </c>
      <c r="K2306" s="10" t="str">
        <f>IF('KCC input'!M2307=0,"",'KCC input'!M2307)</f>
        <v/>
      </c>
      <c r="L2306" s="12"/>
    </row>
    <row r="2307" spans="1:12" x14ac:dyDescent="0.25">
      <c r="A2307" s="10" t="str">
        <f>IF(LEFT('KCC input'!A2308,2)="ZA",'KCC input'!A2308,"")</f>
        <v/>
      </c>
      <c r="B2307" s="10" t="str">
        <f>IF(LEFT('KCC input'!C2308,2)="ZA",'KCC input'!C2308,"")</f>
        <v/>
      </c>
      <c r="C2307" s="10" t="str">
        <f>IF(LEFT('KCC input'!E2308,2)="ZA",'KCC input'!E2308,"")</f>
        <v/>
      </c>
      <c r="D2307" s="10" t="str">
        <f>IF(LEFT('KCC input'!G2308,2)="ZA",'KCC input'!G2308,"")</f>
        <v/>
      </c>
      <c r="E2307" s="10" t="str">
        <f>IF('KCC input'!H2308=0,"",'KCC input'!H2308)</f>
        <v/>
      </c>
      <c r="F2307" s="10" t="str">
        <f>IF('KCC input'!H2308=0,"",'KCC input'!H2308)</f>
        <v/>
      </c>
      <c r="G2307" s="10" t="str">
        <f t="shared" si="35"/>
        <v xml:space="preserve">        </v>
      </c>
      <c r="H2307" s="11" t="str">
        <f>IF('KCC input'!I2308=0,"",'KCC input'!I2308)</f>
        <v/>
      </c>
      <c r="I2307" s="10" t="str">
        <f>IF('KCC input'!K2308=0,"",'KCC input'!K2308)</f>
        <v/>
      </c>
      <c r="J2307" s="10" t="str">
        <f>IF('KCC input'!L2308=0,"",'KCC input'!L2308)</f>
        <v/>
      </c>
      <c r="K2307" s="10" t="str">
        <f>IF('KCC input'!M2308=0,"",'KCC input'!M2308)</f>
        <v/>
      </c>
      <c r="L2307" s="12"/>
    </row>
    <row r="2308" spans="1:12" x14ac:dyDescent="0.25">
      <c r="A2308" s="10" t="str">
        <f>IF(LEFT('KCC input'!A2309,2)="ZA",'KCC input'!A2309,"")</f>
        <v/>
      </c>
      <c r="B2308" s="10" t="str">
        <f>IF(LEFT('KCC input'!C2309,2)="ZA",'KCC input'!C2309,"")</f>
        <v/>
      </c>
      <c r="C2308" s="10" t="str">
        <f>IF(LEFT('KCC input'!E2309,2)="ZA",'KCC input'!E2309,"")</f>
        <v/>
      </c>
      <c r="D2308" s="10" t="str">
        <f>IF(LEFT('KCC input'!G2309,2)="ZA",'KCC input'!G2309,"")</f>
        <v/>
      </c>
      <c r="E2308" s="10" t="str">
        <f>IF('KCC input'!H2309=0,"",'KCC input'!H2309)</f>
        <v/>
      </c>
      <c r="F2308" s="10" t="str">
        <f>IF('KCC input'!H2309=0,"",'KCC input'!H2309)</f>
        <v/>
      </c>
      <c r="G2308" s="10" t="str">
        <f t="shared" si="35"/>
        <v xml:space="preserve">        </v>
      </c>
      <c r="H2308" s="11" t="str">
        <f>IF('KCC input'!I2309=0,"",'KCC input'!I2309)</f>
        <v/>
      </c>
      <c r="I2308" s="10" t="str">
        <f>IF('KCC input'!K2309=0,"",'KCC input'!K2309)</f>
        <v/>
      </c>
      <c r="J2308" s="10" t="str">
        <f>IF('KCC input'!L2309=0,"",'KCC input'!L2309)</f>
        <v/>
      </c>
      <c r="K2308" s="10" t="str">
        <f>IF('KCC input'!M2309=0,"",'KCC input'!M2309)</f>
        <v/>
      </c>
      <c r="L2308" s="12"/>
    </row>
    <row r="2309" spans="1:12" x14ac:dyDescent="0.25">
      <c r="A2309" s="10" t="str">
        <f>IF(LEFT('KCC input'!A2310,2)="ZA",'KCC input'!A2310,"")</f>
        <v/>
      </c>
      <c r="B2309" s="10" t="str">
        <f>IF(LEFT('KCC input'!C2310,2)="ZA",'KCC input'!C2310,"")</f>
        <v/>
      </c>
      <c r="C2309" s="10" t="str">
        <f>IF(LEFT('KCC input'!E2310,2)="ZA",'KCC input'!E2310,"")</f>
        <v/>
      </c>
      <c r="D2309" s="10" t="str">
        <f>IF(LEFT('KCC input'!G2310,2)="ZA",'KCC input'!G2310,"")</f>
        <v/>
      </c>
      <c r="E2309" s="10" t="str">
        <f>IF('KCC input'!H2310=0,"",'KCC input'!H2310)</f>
        <v/>
      </c>
      <c r="F2309" s="10" t="str">
        <f>IF('KCC input'!H2310=0,"",'KCC input'!H2310)</f>
        <v/>
      </c>
      <c r="G2309" s="10" t="str">
        <f t="shared" si="35"/>
        <v xml:space="preserve">        </v>
      </c>
      <c r="H2309" s="11" t="str">
        <f>IF('KCC input'!I2310=0,"",'KCC input'!I2310)</f>
        <v/>
      </c>
      <c r="I2309" s="10" t="str">
        <f>IF('KCC input'!K2310=0,"",'KCC input'!K2310)</f>
        <v/>
      </c>
      <c r="J2309" s="10" t="str">
        <f>IF('KCC input'!L2310=0,"",'KCC input'!L2310)</f>
        <v/>
      </c>
      <c r="K2309" s="10" t="str">
        <f>IF('KCC input'!M2310=0,"",'KCC input'!M2310)</f>
        <v/>
      </c>
      <c r="L2309" s="12"/>
    </row>
    <row r="2310" spans="1:12" x14ac:dyDescent="0.25">
      <c r="A2310" s="10" t="str">
        <f>IF(LEFT('KCC input'!A2311,2)="ZA",'KCC input'!A2311,"")</f>
        <v/>
      </c>
      <c r="B2310" s="10" t="str">
        <f>IF(LEFT('KCC input'!C2311,2)="ZA",'KCC input'!C2311,"")</f>
        <v/>
      </c>
      <c r="C2310" s="10" t="str">
        <f>IF(LEFT('KCC input'!E2311,2)="ZA",'KCC input'!E2311,"")</f>
        <v/>
      </c>
      <c r="D2310" s="10" t="str">
        <f>IF(LEFT('KCC input'!G2311,2)="ZA",'KCC input'!G2311,"")</f>
        <v/>
      </c>
      <c r="E2310" s="10" t="str">
        <f>IF('KCC input'!H2311=0,"",'KCC input'!H2311)</f>
        <v/>
      </c>
      <c r="F2310" s="10" t="str">
        <f>IF('KCC input'!H2311=0,"",'KCC input'!H2311)</f>
        <v/>
      </c>
      <c r="G2310" s="10" t="str">
        <f t="shared" si="35"/>
        <v xml:space="preserve">        </v>
      </c>
      <c r="H2310" s="11" t="str">
        <f>IF('KCC input'!I2311=0,"",'KCC input'!I2311)</f>
        <v/>
      </c>
      <c r="I2310" s="10" t="str">
        <f>IF('KCC input'!K2311=0,"",'KCC input'!K2311)</f>
        <v/>
      </c>
      <c r="J2310" s="10" t="str">
        <f>IF('KCC input'!L2311=0,"",'KCC input'!L2311)</f>
        <v/>
      </c>
      <c r="K2310" s="10" t="str">
        <f>IF('KCC input'!M2311=0,"",'KCC input'!M2311)</f>
        <v/>
      </c>
      <c r="L2310" s="12"/>
    </row>
    <row r="2311" spans="1:12" x14ac:dyDescent="0.25">
      <c r="A2311" s="10" t="str">
        <f>IF(LEFT('KCC input'!A2312,2)="ZA",'KCC input'!A2312,"")</f>
        <v/>
      </c>
      <c r="B2311" s="10" t="str">
        <f>IF(LEFT('KCC input'!C2312,2)="ZA",'KCC input'!C2312,"")</f>
        <v/>
      </c>
      <c r="C2311" s="10" t="str">
        <f>IF(LEFT('KCC input'!E2312,2)="ZA",'KCC input'!E2312,"")</f>
        <v/>
      </c>
      <c r="D2311" s="10" t="str">
        <f>IF(LEFT('KCC input'!G2312,2)="ZA",'KCC input'!G2312,"")</f>
        <v/>
      </c>
      <c r="E2311" s="10" t="str">
        <f>IF('KCC input'!H2312=0,"",'KCC input'!H2312)</f>
        <v/>
      </c>
      <c r="F2311" s="10" t="str">
        <f>IF('KCC input'!H2312=0,"",'KCC input'!H2312)</f>
        <v/>
      </c>
      <c r="G2311" s="10" t="str">
        <f t="shared" si="35"/>
        <v xml:space="preserve">        </v>
      </c>
      <c r="H2311" s="11" t="str">
        <f>IF('KCC input'!I2312=0,"",'KCC input'!I2312)</f>
        <v/>
      </c>
      <c r="I2311" s="10" t="str">
        <f>IF('KCC input'!K2312=0,"",'KCC input'!K2312)</f>
        <v/>
      </c>
      <c r="J2311" s="10" t="str">
        <f>IF('KCC input'!L2312=0,"",'KCC input'!L2312)</f>
        <v/>
      </c>
      <c r="K2311" s="10" t="str">
        <f>IF('KCC input'!M2312=0,"",'KCC input'!M2312)</f>
        <v/>
      </c>
      <c r="L2311" s="12"/>
    </row>
    <row r="2312" spans="1:12" x14ac:dyDescent="0.25">
      <c r="A2312" s="10" t="str">
        <f>IF(LEFT('KCC input'!A2313,2)="ZA",'KCC input'!A2313,"")</f>
        <v/>
      </c>
      <c r="B2312" s="10" t="str">
        <f>IF(LEFT('KCC input'!C2313,2)="ZA",'KCC input'!C2313,"")</f>
        <v/>
      </c>
      <c r="C2312" s="10" t="str">
        <f>IF(LEFT('KCC input'!E2313,2)="ZA",'KCC input'!E2313,"")</f>
        <v/>
      </c>
      <c r="D2312" s="10" t="str">
        <f>IF(LEFT('KCC input'!G2313,2)="ZA",'KCC input'!G2313,"")</f>
        <v/>
      </c>
      <c r="E2312" s="10" t="str">
        <f>IF('KCC input'!H2313=0,"",'KCC input'!H2313)</f>
        <v/>
      </c>
      <c r="F2312" s="10" t="str">
        <f>IF('KCC input'!H2313=0,"",'KCC input'!H2313)</f>
        <v/>
      </c>
      <c r="G2312" s="10" t="str">
        <f t="shared" si="35"/>
        <v xml:space="preserve">        </v>
      </c>
      <c r="H2312" s="11" t="str">
        <f>IF('KCC input'!I2313=0,"",'KCC input'!I2313)</f>
        <v/>
      </c>
      <c r="I2312" s="10" t="str">
        <f>IF('KCC input'!K2313=0,"",'KCC input'!K2313)</f>
        <v/>
      </c>
      <c r="J2312" s="10" t="str">
        <f>IF('KCC input'!L2313=0,"",'KCC input'!L2313)</f>
        <v/>
      </c>
      <c r="K2312" s="10" t="str">
        <f>IF('KCC input'!M2313=0,"",'KCC input'!M2313)</f>
        <v/>
      </c>
      <c r="L2312" s="12"/>
    </row>
    <row r="2313" spans="1:12" x14ac:dyDescent="0.25">
      <c r="A2313" s="10" t="str">
        <f>IF(LEFT('KCC input'!A2314,2)="ZA",'KCC input'!A2314,"")</f>
        <v/>
      </c>
      <c r="B2313" s="10" t="str">
        <f>IF(LEFT('KCC input'!C2314,2)="ZA",'KCC input'!C2314,"")</f>
        <v/>
      </c>
      <c r="C2313" s="10" t="str">
        <f>IF(LEFT('KCC input'!E2314,2)="ZA",'KCC input'!E2314,"")</f>
        <v/>
      </c>
      <c r="D2313" s="10" t="str">
        <f>IF(LEFT('KCC input'!G2314,2)="ZA",'KCC input'!G2314,"")</f>
        <v/>
      </c>
      <c r="E2313" s="10" t="str">
        <f>IF('KCC input'!H2314=0,"",'KCC input'!H2314)</f>
        <v/>
      </c>
      <c r="F2313" s="10" t="str">
        <f>IF('KCC input'!H2314=0,"",'KCC input'!H2314)</f>
        <v/>
      </c>
      <c r="G2313" s="10" t="str">
        <f t="shared" si="35"/>
        <v xml:space="preserve">        </v>
      </c>
      <c r="H2313" s="11" t="str">
        <f>IF('KCC input'!I2314=0,"",'KCC input'!I2314)</f>
        <v/>
      </c>
      <c r="I2313" s="10" t="str">
        <f>IF('KCC input'!K2314=0,"",'KCC input'!K2314)</f>
        <v/>
      </c>
      <c r="J2313" s="10" t="str">
        <f>IF('KCC input'!L2314=0,"",'KCC input'!L2314)</f>
        <v/>
      </c>
      <c r="K2313" s="10" t="str">
        <f>IF('KCC input'!M2314=0,"",'KCC input'!M2314)</f>
        <v/>
      </c>
      <c r="L2313" s="12"/>
    </row>
    <row r="2314" spans="1:12" x14ac:dyDescent="0.25">
      <c r="A2314" s="10" t="str">
        <f>IF(LEFT('KCC input'!A2315,2)="ZA",'KCC input'!A2315,"")</f>
        <v/>
      </c>
      <c r="B2314" s="10" t="str">
        <f>IF(LEFT('KCC input'!C2315,2)="ZA",'KCC input'!C2315,"")</f>
        <v/>
      </c>
      <c r="C2314" s="10" t="str">
        <f>IF(LEFT('KCC input'!E2315,2)="ZA",'KCC input'!E2315,"")</f>
        <v/>
      </c>
      <c r="D2314" s="10" t="str">
        <f>IF(LEFT('KCC input'!G2315,2)="ZA",'KCC input'!G2315,"")</f>
        <v/>
      </c>
      <c r="E2314" s="10" t="str">
        <f>IF('KCC input'!H2315=0,"",'KCC input'!H2315)</f>
        <v/>
      </c>
      <c r="F2314" s="10" t="str">
        <f>IF('KCC input'!H2315=0,"",'KCC input'!H2315)</f>
        <v/>
      </c>
      <c r="G2314" s="10" t="str">
        <f t="shared" si="35"/>
        <v xml:space="preserve">        </v>
      </c>
      <c r="H2314" s="11" t="str">
        <f>IF('KCC input'!I2315=0,"",'KCC input'!I2315)</f>
        <v/>
      </c>
      <c r="I2314" s="10" t="str">
        <f>IF('KCC input'!K2315=0,"",'KCC input'!K2315)</f>
        <v/>
      </c>
      <c r="J2314" s="10" t="str">
        <f>IF('KCC input'!L2315=0,"",'KCC input'!L2315)</f>
        <v/>
      </c>
      <c r="K2314" s="10" t="str">
        <f>IF('KCC input'!M2315=0,"",'KCC input'!M2315)</f>
        <v/>
      </c>
      <c r="L2314" s="12"/>
    </row>
    <row r="2315" spans="1:12" x14ac:dyDescent="0.25">
      <c r="A2315" s="10" t="str">
        <f>IF(LEFT('KCC input'!A2316,2)="ZA",'KCC input'!A2316,"")</f>
        <v/>
      </c>
      <c r="B2315" s="10" t="str">
        <f>IF(LEFT('KCC input'!C2316,2)="ZA",'KCC input'!C2316,"")</f>
        <v/>
      </c>
      <c r="C2315" s="10" t="str">
        <f>IF(LEFT('KCC input'!E2316,2)="ZA",'KCC input'!E2316,"")</f>
        <v/>
      </c>
      <c r="D2315" s="10" t="str">
        <f>IF(LEFT('KCC input'!G2316,2)="ZA",'KCC input'!G2316,"")</f>
        <v/>
      </c>
      <c r="E2315" s="10" t="str">
        <f>IF('KCC input'!H2316=0,"",'KCC input'!H2316)</f>
        <v/>
      </c>
      <c r="F2315" s="10" t="str">
        <f>IF('KCC input'!H2316=0,"",'KCC input'!H2316)</f>
        <v/>
      </c>
      <c r="G2315" s="10" t="str">
        <f t="shared" ref="G2315:G2347" si="36">CONCATENATE(I2315,J2315,REPT(" ",8-LEN(J2315)),K2315)</f>
        <v xml:space="preserve">        </v>
      </c>
      <c r="H2315" s="11" t="str">
        <f>IF('KCC input'!I2316=0,"",'KCC input'!I2316)</f>
        <v/>
      </c>
      <c r="I2315" s="10" t="str">
        <f>IF('KCC input'!K2316=0,"",'KCC input'!K2316)</f>
        <v/>
      </c>
      <c r="J2315" s="10" t="str">
        <f>IF('KCC input'!L2316=0,"",'KCC input'!L2316)</f>
        <v/>
      </c>
      <c r="K2315" s="10" t="str">
        <f>IF('KCC input'!M2316=0,"",'KCC input'!M2316)</f>
        <v/>
      </c>
      <c r="L2315" s="12"/>
    </row>
    <row r="2316" spans="1:12" x14ac:dyDescent="0.25">
      <c r="A2316" s="10" t="str">
        <f>IF(LEFT('KCC input'!A2317,2)="ZA",'KCC input'!A2317,"")</f>
        <v/>
      </c>
      <c r="B2316" s="10" t="str">
        <f>IF(LEFT('KCC input'!C2317,2)="ZA",'KCC input'!C2317,"")</f>
        <v/>
      </c>
      <c r="C2316" s="10" t="str">
        <f>IF(LEFT('KCC input'!E2317,2)="ZA",'KCC input'!E2317,"")</f>
        <v/>
      </c>
      <c r="D2316" s="10" t="str">
        <f>IF(LEFT('KCC input'!G2317,2)="ZA",'KCC input'!G2317,"")</f>
        <v/>
      </c>
      <c r="E2316" s="10" t="str">
        <f>IF('KCC input'!H2317=0,"",'KCC input'!H2317)</f>
        <v/>
      </c>
      <c r="F2316" s="10" t="str">
        <f>IF('KCC input'!H2317=0,"",'KCC input'!H2317)</f>
        <v/>
      </c>
      <c r="G2316" s="10" t="str">
        <f t="shared" si="36"/>
        <v xml:space="preserve">        </v>
      </c>
      <c r="H2316" s="11" t="str">
        <f>IF('KCC input'!I2317=0,"",'KCC input'!I2317)</f>
        <v/>
      </c>
      <c r="I2316" s="10" t="str">
        <f>IF('KCC input'!K2317=0,"",'KCC input'!K2317)</f>
        <v/>
      </c>
      <c r="J2316" s="10" t="str">
        <f>IF('KCC input'!L2317=0,"",'KCC input'!L2317)</f>
        <v/>
      </c>
      <c r="K2316" s="10" t="str">
        <f>IF('KCC input'!M2317=0,"",'KCC input'!M2317)</f>
        <v/>
      </c>
      <c r="L2316" s="12"/>
    </row>
    <row r="2317" spans="1:12" x14ac:dyDescent="0.25">
      <c r="A2317" s="10" t="str">
        <f>IF(LEFT('KCC input'!A2318,2)="ZA",'KCC input'!A2318,"")</f>
        <v/>
      </c>
      <c r="B2317" s="10" t="str">
        <f>IF(LEFT('KCC input'!C2318,2)="ZA",'KCC input'!C2318,"")</f>
        <v/>
      </c>
      <c r="C2317" s="10" t="str">
        <f>IF(LEFT('KCC input'!E2318,2)="ZA",'KCC input'!E2318,"")</f>
        <v/>
      </c>
      <c r="D2317" s="10" t="str">
        <f>IF(LEFT('KCC input'!G2318,2)="ZA",'KCC input'!G2318,"")</f>
        <v/>
      </c>
      <c r="E2317" s="10" t="str">
        <f>IF('KCC input'!H2318=0,"",'KCC input'!H2318)</f>
        <v/>
      </c>
      <c r="F2317" s="10" t="str">
        <f>IF('KCC input'!H2318=0,"",'KCC input'!H2318)</f>
        <v/>
      </c>
      <c r="G2317" s="10" t="str">
        <f t="shared" si="36"/>
        <v xml:space="preserve">        </v>
      </c>
      <c r="H2317" s="11" t="str">
        <f>IF('KCC input'!I2318=0,"",'KCC input'!I2318)</f>
        <v/>
      </c>
      <c r="I2317" s="10" t="str">
        <f>IF('KCC input'!K2318=0,"",'KCC input'!K2318)</f>
        <v/>
      </c>
      <c r="J2317" s="10" t="str">
        <f>IF('KCC input'!L2318=0,"",'KCC input'!L2318)</f>
        <v/>
      </c>
      <c r="K2317" s="10" t="str">
        <f>IF('KCC input'!M2318=0,"",'KCC input'!M2318)</f>
        <v/>
      </c>
      <c r="L2317" s="12"/>
    </row>
    <row r="2318" spans="1:12" x14ac:dyDescent="0.25">
      <c r="A2318" s="10" t="str">
        <f>IF(LEFT('KCC input'!A2319,2)="ZA",'KCC input'!A2319,"")</f>
        <v/>
      </c>
      <c r="B2318" s="10" t="str">
        <f>IF(LEFT('KCC input'!C2319,2)="ZA",'KCC input'!C2319,"")</f>
        <v/>
      </c>
      <c r="C2318" s="10" t="str">
        <f>IF(LEFT('KCC input'!E2319,2)="ZA",'KCC input'!E2319,"")</f>
        <v/>
      </c>
      <c r="D2318" s="10" t="str">
        <f>IF(LEFT('KCC input'!G2319,2)="ZA",'KCC input'!G2319,"")</f>
        <v/>
      </c>
      <c r="E2318" s="10" t="str">
        <f>IF('KCC input'!H2319=0,"",'KCC input'!H2319)</f>
        <v/>
      </c>
      <c r="F2318" s="10" t="str">
        <f>IF('KCC input'!H2319=0,"",'KCC input'!H2319)</f>
        <v/>
      </c>
      <c r="G2318" s="10" t="str">
        <f t="shared" si="36"/>
        <v xml:space="preserve">        </v>
      </c>
      <c r="H2318" s="11" t="str">
        <f>IF('KCC input'!I2319=0,"",'KCC input'!I2319)</f>
        <v/>
      </c>
      <c r="I2318" s="10" t="str">
        <f>IF('KCC input'!K2319=0,"",'KCC input'!K2319)</f>
        <v/>
      </c>
      <c r="J2318" s="10" t="str">
        <f>IF('KCC input'!L2319=0,"",'KCC input'!L2319)</f>
        <v/>
      </c>
      <c r="K2318" s="10" t="str">
        <f>IF('KCC input'!M2319=0,"",'KCC input'!M2319)</f>
        <v/>
      </c>
      <c r="L2318" s="12"/>
    </row>
    <row r="2319" spans="1:12" x14ac:dyDescent="0.25">
      <c r="A2319" s="10" t="str">
        <f>IF(LEFT('KCC input'!A2320,2)="ZA",'KCC input'!A2320,"")</f>
        <v/>
      </c>
      <c r="B2319" s="10" t="str">
        <f>IF(LEFT('KCC input'!C2320,2)="ZA",'KCC input'!C2320,"")</f>
        <v/>
      </c>
      <c r="C2319" s="10" t="str">
        <f>IF(LEFT('KCC input'!E2320,2)="ZA",'KCC input'!E2320,"")</f>
        <v/>
      </c>
      <c r="D2319" s="10" t="str">
        <f>IF(LEFT('KCC input'!G2320,2)="ZA",'KCC input'!G2320,"")</f>
        <v/>
      </c>
      <c r="E2319" s="10" t="str">
        <f>IF('KCC input'!H2320=0,"",'KCC input'!H2320)</f>
        <v/>
      </c>
      <c r="F2319" s="10" t="str">
        <f>IF('KCC input'!H2320=0,"",'KCC input'!H2320)</f>
        <v/>
      </c>
      <c r="G2319" s="10" t="str">
        <f t="shared" si="36"/>
        <v xml:space="preserve">        </v>
      </c>
      <c r="H2319" s="11" t="str">
        <f>IF('KCC input'!I2320=0,"",'KCC input'!I2320)</f>
        <v/>
      </c>
      <c r="I2319" s="10" t="str">
        <f>IF('KCC input'!K2320=0,"",'KCC input'!K2320)</f>
        <v/>
      </c>
      <c r="J2319" s="10" t="str">
        <f>IF('KCC input'!L2320=0,"",'KCC input'!L2320)</f>
        <v/>
      </c>
      <c r="K2319" s="10" t="str">
        <f>IF('KCC input'!M2320=0,"",'KCC input'!M2320)</f>
        <v/>
      </c>
      <c r="L2319" s="12"/>
    </row>
    <row r="2320" spans="1:12" x14ac:dyDescent="0.25">
      <c r="A2320" s="10" t="str">
        <f>IF(LEFT('KCC input'!A2321,2)="ZA",'KCC input'!A2321,"")</f>
        <v/>
      </c>
      <c r="B2320" s="10" t="str">
        <f>IF(LEFT('KCC input'!C2321,2)="ZA",'KCC input'!C2321,"")</f>
        <v/>
      </c>
      <c r="C2320" s="10" t="str">
        <f>IF(LEFT('KCC input'!E2321,2)="ZA",'KCC input'!E2321,"")</f>
        <v/>
      </c>
      <c r="D2320" s="10" t="str">
        <f>IF(LEFT('KCC input'!G2321,2)="ZA",'KCC input'!G2321,"")</f>
        <v/>
      </c>
      <c r="E2320" s="10" t="str">
        <f>IF('KCC input'!H2321=0,"",'KCC input'!H2321)</f>
        <v/>
      </c>
      <c r="F2320" s="10" t="str">
        <f>IF('KCC input'!H2321=0,"",'KCC input'!H2321)</f>
        <v/>
      </c>
      <c r="G2320" s="10" t="str">
        <f t="shared" si="36"/>
        <v xml:space="preserve">        </v>
      </c>
      <c r="H2320" s="11" t="str">
        <f>IF('KCC input'!I2321=0,"",'KCC input'!I2321)</f>
        <v/>
      </c>
      <c r="I2320" s="10" t="str">
        <f>IF('KCC input'!K2321=0,"",'KCC input'!K2321)</f>
        <v/>
      </c>
      <c r="J2320" s="10" t="str">
        <f>IF('KCC input'!L2321=0,"",'KCC input'!L2321)</f>
        <v/>
      </c>
      <c r="K2320" s="10" t="str">
        <f>IF('KCC input'!M2321=0,"",'KCC input'!M2321)</f>
        <v/>
      </c>
      <c r="L2320" s="12"/>
    </row>
    <row r="2321" spans="1:12" x14ac:dyDescent="0.25">
      <c r="A2321" s="10" t="str">
        <f>IF(LEFT('KCC input'!A2322,2)="ZA",'KCC input'!A2322,"")</f>
        <v/>
      </c>
      <c r="B2321" s="10" t="str">
        <f>IF(LEFT('KCC input'!C2322,2)="ZA",'KCC input'!C2322,"")</f>
        <v/>
      </c>
      <c r="C2321" s="10" t="str">
        <f>IF(LEFT('KCC input'!E2322,2)="ZA",'KCC input'!E2322,"")</f>
        <v/>
      </c>
      <c r="D2321" s="10" t="str">
        <f>IF(LEFT('KCC input'!G2322,2)="ZA",'KCC input'!G2322,"")</f>
        <v/>
      </c>
      <c r="E2321" s="10" t="str">
        <f>IF('KCC input'!H2322=0,"",'KCC input'!H2322)</f>
        <v/>
      </c>
      <c r="F2321" s="10" t="str">
        <f>IF('KCC input'!H2322=0,"",'KCC input'!H2322)</f>
        <v/>
      </c>
      <c r="G2321" s="10" t="str">
        <f t="shared" si="36"/>
        <v xml:space="preserve">        </v>
      </c>
      <c r="H2321" s="11" t="str">
        <f>IF('KCC input'!I2322=0,"",'KCC input'!I2322)</f>
        <v/>
      </c>
      <c r="I2321" s="10" t="str">
        <f>IF('KCC input'!K2322=0,"",'KCC input'!K2322)</f>
        <v/>
      </c>
      <c r="J2321" s="10" t="str">
        <f>IF('KCC input'!L2322=0,"",'KCC input'!L2322)</f>
        <v/>
      </c>
      <c r="K2321" s="10" t="str">
        <f>IF('KCC input'!M2322=0,"",'KCC input'!M2322)</f>
        <v/>
      </c>
      <c r="L2321" s="12"/>
    </row>
    <row r="2322" spans="1:12" x14ac:dyDescent="0.25">
      <c r="A2322" s="10" t="str">
        <f>IF(LEFT('KCC input'!A2323,2)="ZA",'KCC input'!A2323,"")</f>
        <v/>
      </c>
      <c r="B2322" s="10" t="str">
        <f>IF(LEFT('KCC input'!C2323,2)="ZA",'KCC input'!C2323,"")</f>
        <v/>
      </c>
      <c r="C2322" s="10" t="str">
        <f>IF(LEFT('KCC input'!E2323,2)="ZA",'KCC input'!E2323,"")</f>
        <v/>
      </c>
      <c r="D2322" s="10" t="str">
        <f>IF(LEFT('KCC input'!G2323,2)="ZA",'KCC input'!G2323,"")</f>
        <v/>
      </c>
      <c r="E2322" s="10" t="str">
        <f>IF('KCC input'!H2323=0,"",'KCC input'!H2323)</f>
        <v/>
      </c>
      <c r="F2322" s="10" t="str">
        <f>IF('KCC input'!H2323=0,"",'KCC input'!H2323)</f>
        <v/>
      </c>
      <c r="G2322" s="10" t="str">
        <f t="shared" si="36"/>
        <v xml:space="preserve">        </v>
      </c>
      <c r="H2322" s="11" t="str">
        <f>IF('KCC input'!I2323=0,"",'KCC input'!I2323)</f>
        <v/>
      </c>
      <c r="I2322" s="10" t="str">
        <f>IF('KCC input'!K2323=0,"",'KCC input'!K2323)</f>
        <v/>
      </c>
      <c r="J2322" s="10" t="str">
        <f>IF('KCC input'!L2323=0,"",'KCC input'!L2323)</f>
        <v/>
      </c>
      <c r="K2322" s="10" t="str">
        <f>IF('KCC input'!M2323=0,"",'KCC input'!M2323)</f>
        <v/>
      </c>
      <c r="L2322" s="12"/>
    </row>
    <row r="2323" spans="1:12" x14ac:dyDescent="0.25">
      <c r="A2323" s="10" t="str">
        <f>IF(LEFT('KCC input'!A2324,2)="ZA",'KCC input'!A2324,"")</f>
        <v/>
      </c>
      <c r="B2323" s="10" t="str">
        <f>IF(LEFT('KCC input'!C2324,2)="ZA",'KCC input'!C2324,"")</f>
        <v/>
      </c>
      <c r="C2323" s="10" t="str">
        <f>IF(LEFT('KCC input'!E2324,2)="ZA",'KCC input'!E2324,"")</f>
        <v/>
      </c>
      <c r="D2323" s="10" t="str">
        <f>IF(LEFT('KCC input'!G2324,2)="ZA",'KCC input'!G2324,"")</f>
        <v/>
      </c>
      <c r="E2323" s="10" t="str">
        <f>IF('KCC input'!H2324=0,"",'KCC input'!H2324)</f>
        <v/>
      </c>
      <c r="F2323" s="10" t="str">
        <f>IF('KCC input'!H2324=0,"",'KCC input'!H2324)</f>
        <v/>
      </c>
      <c r="G2323" s="10" t="str">
        <f t="shared" si="36"/>
        <v xml:space="preserve">        </v>
      </c>
      <c r="H2323" s="11" t="str">
        <f>IF('KCC input'!I2324=0,"",'KCC input'!I2324)</f>
        <v/>
      </c>
      <c r="I2323" s="10" t="str">
        <f>IF('KCC input'!K2324=0,"",'KCC input'!K2324)</f>
        <v/>
      </c>
      <c r="J2323" s="10" t="str">
        <f>IF('KCC input'!L2324=0,"",'KCC input'!L2324)</f>
        <v/>
      </c>
      <c r="K2323" s="10" t="str">
        <f>IF('KCC input'!M2324=0,"",'KCC input'!M2324)</f>
        <v/>
      </c>
      <c r="L2323" s="12"/>
    </row>
    <row r="2324" spans="1:12" x14ac:dyDescent="0.25">
      <c r="A2324" s="10" t="str">
        <f>IF(LEFT('KCC input'!A2325,2)="ZA",'KCC input'!A2325,"")</f>
        <v/>
      </c>
      <c r="B2324" s="10" t="str">
        <f>IF(LEFT('KCC input'!C2325,2)="ZA",'KCC input'!C2325,"")</f>
        <v/>
      </c>
      <c r="C2324" s="10" t="str">
        <f>IF(LEFT('KCC input'!E2325,2)="ZA",'KCC input'!E2325,"")</f>
        <v/>
      </c>
      <c r="D2324" s="10" t="str">
        <f>IF(LEFT('KCC input'!G2325,2)="ZA",'KCC input'!G2325,"")</f>
        <v/>
      </c>
      <c r="E2324" s="10" t="str">
        <f>IF('KCC input'!H2325=0,"",'KCC input'!H2325)</f>
        <v/>
      </c>
      <c r="F2324" s="10" t="str">
        <f>IF('KCC input'!H2325=0,"",'KCC input'!H2325)</f>
        <v/>
      </c>
      <c r="G2324" s="10" t="str">
        <f t="shared" si="36"/>
        <v xml:space="preserve">        </v>
      </c>
      <c r="H2324" s="11" t="str">
        <f>IF('KCC input'!I2325=0,"",'KCC input'!I2325)</f>
        <v/>
      </c>
      <c r="I2324" s="10" t="str">
        <f>IF('KCC input'!K2325=0,"",'KCC input'!K2325)</f>
        <v/>
      </c>
      <c r="J2324" s="10" t="str">
        <f>IF('KCC input'!L2325=0,"",'KCC input'!L2325)</f>
        <v/>
      </c>
      <c r="K2324" s="10" t="str">
        <f>IF('KCC input'!M2325=0,"",'KCC input'!M2325)</f>
        <v/>
      </c>
      <c r="L2324" s="12"/>
    </row>
    <row r="2325" spans="1:12" x14ac:dyDescent="0.25">
      <c r="A2325" s="10" t="str">
        <f>IF(LEFT('KCC input'!A2326,2)="ZA",'KCC input'!A2326,"")</f>
        <v/>
      </c>
      <c r="B2325" s="10" t="str">
        <f>IF(LEFT('KCC input'!C2326,2)="ZA",'KCC input'!C2326,"")</f>
        <v/>
      </c>
      <c r="C2325" s="10" t="str">
        <f>IF(LEFT('KCC input'!E2326,2)="ZA",'KCC input'!E2326,"")</f>
        <v/>
      </c>
      <c r="D2325" s="10" t="str">
        <f>IF(LEFT('KCC input'!G2326,2)="ZA",'KCC input'!G2326,"")</f>
        <v/>
      </c>
      <c r="E2325" s="10" t="str">
        <f>IF('KCC input'!H2326=0,"",'KCC input'!H2326)</f>
        <v/>
      </c>
      <c r="F2325" s="10" t="str">
        <f>IF('KCC input'!H2326=0,"",'KCC input'!H2326)</f>
        <v/>
      </c>
      <c r="G2325" s="10" t="str">
        <f t="shared" si="36"/>
        <v xml:space="preserve">        </v>
      </c>
      <c r="H2325" s="11" t="str">
        <f>IF('KCC input'!I2326=0,"",'KCC input'!I2326)</f>
        <v/>
      </c>
      <c r="I2325" s="10" t="str">
        <f>IF('KCC input'!K2326=0,"",'KCC input'!K2326)</f>
        <v/>
      </c>
      <c r="J2325" s="10" t="str">
        <f>IF('KCC input'!L2326=0,"",'KCC input'!L2326)</f>
        <v/>
      </c>
      <c r="K2325" s="10" t="str">
        <f>IF('KCC input'!M2326=0,"",'KCC input'!M2326)</f>
        <v/>
      </c>
      <c r="L2325" s="12"/>
    </row>
    <row r="2326" spans="1:12" x14ac:dyDescent="0.25">
      <c r="A2326" s="10" t="str">
        <f>IF(LEFT('KCC input'!A2327,2)="ZA",'KCC input'!A2327,"")</f>
        <v/>
      </c>
      <c r="B2326" s="10" t="str">
        <f>IF(LEFT('KCC input'!C2327,2)="ZA",'KCC input'!C2327,"")</f>
        <v/>
      </c>
      <c r="C2326" s="10" t="str">
        <f>IF(LEFT('KCC input'!E2327,2)="ZA",'KCC input'!E2327,"")</f>
        <v/>
      </c>
      <c r="D2326" s="10" t="str">
        <f>IF(LEFT('KCC input'!G2327,2)="ZA",'KCC input'!G2327,"")</f>
        <v/>
      </c>
      <c r="E2326" s="10" t="str">
        <f>IF('KCC input'!H2327=0,"",'KCC input'!H2327)</f>
        <v/>
      </c>
      <c r="F2326" s="10" t="str">
        <f>IF('KCC input'!H2327=0,"",'KCC input'!H2327)</f>
        <v/>
      </c>
      <c r="G2326" s="10" t="str">
        <f t="shared" si="36"/>
        <v xml:space="preserve">        </v>
      </c>
      <c r="H2326" s="11" t="str">
        <f>IF('KCC input'!I2327=0,"",'KCC input'!I2327)</f>
        <v/>
      </c>
      <c r="I2326" s="10" t="str">
        <f>IF('KCC input'!K2327=0,"",'KCC input'!K2327)</f>
        <v/>
      </c>
      <c r="J2326" s="10" t="str">
        <f>IF('KCC input'!L2327=0,"",'KCC input'!L2327)</f>
        <v/>
      </c>
      <c r="K2326" s="10" t="str">
        <f>IF('KCC input'!M2327=0,"",'KCC input'!M2327)</f>
        <v/>
      </c>
      <c r="L2326" s="12"/>
    </row>
    <row r="2327" spans="1:12" x14ac:dyDescent="0.25">
      <c r="A2327" s="10" t="str">
        <f>IF(LEFT('KCC input'!A2328,2)="ZA",'KCC input'!A2328,"")</f>
        <v/>
      </c>
      <c r="B2327" s="10" t="str">
        <f>IF(LEFT('KCC input'!C2328,2)="ZA",'KCC input'!C2328,"")</f>
        <v/>
      </c>
      <c r="C2327" s="10" t="str">
        <f>IF(LEFT('KCC input'!E2328,2)="ZA",'KCC input'!E2328,"")</f>
        <v/>
      </c>
      <c r="D2327" s="10" t="str">
        <f>IF(LEFT('KCC input'!G2328,2)="ZA",'KCC input'!G2328,"")</f>
        <v/>
      </c>
      <c r="E2327" s="10" t="str">
        <f>IF('KCC input'!H2328=0,"",'KCC input'!H2328)</f>
        <v/>
      </c>
      <c r="F2327" s="10" t="str">
        <f>IF('KCC input'!H2328=0,"",'KCC input'!H2328)</f>
        <v/>
      </c>
      <c r="G2327" s="10" t="str">
        <f t="shared" si="36"/>
        <v xml:space="preserve">        </v>
      </c>
      <c r="H2327" s="11" t="str">
        <f>IF('KCC input'!I2328=0,"",'KCC input'!I2328)</f>
        <v/>
      </c>
      <c r="I2327" s="10" t="str">
        <f>IF('KCC input'!K2328=0,"",'KCC input'!K2328)</f>
        <v/>
      </c>
      <c r="J2327" s="10" t="str">
        <f>IF('KCC input'!L2328=0,"",'KCC input'!L2328)</f>
        <v/>
      </c>
      <c r="K2327" s="10" t="str">
        <f>IF('KCC input'!M2328=0,"",'KCC input'!M2328)</f>
        <v/>
      </c>
      <c r="L2327" s="12"/>
    </row>
    <row r="2328" spans="1:12" x14ac:dyDescent="0.25">
      <c r="A2328" s="10" t="str">
        <f>IF(LEFT('KCC input'!A2329,2)="ZA",'KCC input'!A2329,"")</f>
        <v/>
      </c>
      <c r="B2328" s="10" t="str">
        <f>IF(LEFT('KCC input'!C2329,2)="ZA",'KCC input'!C2329,"")</f>
        <v/>
      </c>
      <c r="C2328" s="10" t="str">
        <f>IF(LEFT('KCC input'!E2329,2)="ZA",'KCC input'!E2329,"")</f>
        <v/>
      </c>
      <c r="D2328" s="10" t="str">
        <f>IF(LEFT('KCC input'!G2329,2)="ZA",'KCC input'!G2329,"")</f>
        <v/>
      </c>
      <c r="E2328" s="10" t="str">
        <f>IF('KCC input'!H2329=0,"",'KCC input'!H2329)</f>
        <v/>
      </c>
      <c r="F2328" s="10" t="str">
        <f>IF('KCC input'!H2329=0,"",'KCC input'!H2329)</f>
        <v/>
      </c>
      <c r="G2328" s="10" t="str">
        <f t="shared" si="36"/>
        <v xml:space="preserve">        </v>
      </c>
      <c r="H2328" s="11" t="str">
        <f>IF('KCC input'!I2329=0,"",'KCC input'!I2329)</f>
        <v/>
      </c>
      <c r="I2328" s="10" t="str">
        <f>IF('KCC input'!K2329=0,"",'KCC input'!K2329)</f>
        <v/>
      </c>
      <c r="J2328" s="10" t="str">
        <f>IF('KCC input'!L2329=0,"",'KCC input'!L2329)</f>
        <v/>
      </c>
      <c r="K2328" s="10" t="str">
        <f>IF('KCC input'!M2329=0,"",'KCC input'!M2329)</f>
        <v/>
      </c>
      <c r="L2328" s="12"/>
    </row>
    <row r="2329" spans="1:12" x14ac:dyDescent="0.25">
      <c r="A2329" s="10" t="str">
        <f>IF(LEFT('KCC input'!A2330,2)="ZA",'KCC input'!A2330,"")</f>
        <v/>
      </c>
      <c r="B2329" s="10" t="str">
        <f>IF(LEFT('KCC input'!C2330,2)="ZA",'KCC input'!C2330,"")</f>
        <v/>
      </c>
      <c r="C2329" s="10" t="str">
        <f>IF(LEFT('KCC input'!E2330,2)="ZA",'KCC input'!E2330,"")</f>
        <v/>
      </c>
      <c r="D2329" s="10" t="str">
        <f>IF(LEFT('KCC input'!G2330,2)="ZA",'KCC input'!G2330,"")</f>
        <v/>
      </c>
      <c r="E2329" s="10" t="str">
        <f>IF('KCC input'!H2330=0,"",'KCC input'!H2330)</f>
        <v/>
      </c>
      <c r="F2329" s="10" t="str">
        <f>IF('KCC input'!H2330=0,"",'KCC input'!H2330)</f>
        <v/>
      </c>
      <c r="G2329" s="10" t="str">
        <f t="shared" si="36"/>
        <v xml:space="preserve">        </v>
      </c>
      <c r="H2329" s="11" t="str">
        <f>IF('KCC input'!I2330=0,"",'KCC input'!I2330)</f>
        <v/>
      </c>
      <c r="I2329" s="10" t="str">
        <f>IF('KCC input'!K2330=0,"",'KCC input'!K2330)</f>
        <v/>
      </c>
      <c r="J2329" s="10" t="str">
        <f>IF('KCC input'!L2330=0,"",'KCC input'!L2330)</f>
        <v/>
      </c>
      <c r="K2329" s="10" t="str">
        <f>IF('KCC input'!M2330=0,"",'KCC input'!M2330)</f>
        <v/>
      </c>
      <c r="L2329" s="12"/>
    </row>
    <row r="2330" spans="1:12" x14ac:dyDescent="0.25">
      <c r="A2330" s="10" t="str">
        <f>IF(LEFT('KCC input'!A2331,2)="ZA",'KCC input'!A2331,"")</f>
        <v/>
      </c>
      <c r="B2330" s="10" t="str">
        <f>IF(LEFT('KCC input'!C2331,2)="ZA",'KCC input'!C2331,"")</f>
        <v/>
      </c>
      <c r="C2330" s="10" t="str">
        <f>IF(LEFT('KCC input'!E2331,2)="ZA",'KCC input'!E2331,"")</f>
        <v/>
      </c>
      <c r="D2330" s="10" t="str">
        <f>IF(LEFT('KCC input'!G2331,2)="ZA",'KCC input'!G2331,"")</f>
        <v/>
      </c>
      <c r="E2330" s="10" t="str">
        <f>IF('KCC input'!H2331=0,"",'KCC input'!H2331)</f>
        <v/>
      </c>
      <c r="F2330" s="10" t="str">
        <f>IF('KCC input'!H2331=0,"",'KCC input'!H2331)</f>
        <v/>
      </c>
      <c r="G2330" s="10" t="str">
        <f t="shared" si="36"/>
        <v xml:space="preserve">        </v>
      </c>
      <c r="H2330" s="11" t="str">
        <f>IF('KCC input'!I2331=0,"",'KCC input'!I2331)</f>
        <v/>
      </c>
      <c r="I2330" s="10" t="str">
        <f>IF('KCC input'!K2331=0,"",'KCC input'!K2331)</f>
        <v/>
      </c>
      <c r="J2330" s="10" t="str">
        <f>IF('KCC input'!L2331=0,"",'KCC input'!L2331)</f>
        <v/>
      </c>
      <c r="K2330" s="10" t="str">
        <f>IF('KCC input'!M2331=0,"",'KCC input'!M2331)</f>
        <v/>
      </c>
      <c r="L2330" s="12"/>
    </row>
    <row r="2331" spans="1:12" x14ac:dyDescent="0.25">
      <c r="A2331" s="10" t="str">
        <f>IF(LEFT('KCC input'!A2332,2)="ZA",'KCC input'!A2332,"")</f>
        <v/>
      </c>
      <c r="B2331" s="10" t="str">
        <f>IF(LEFT('KCC input'!C2332,2)="ZA",'KCC input'!C2332,"")</f>
        <v/>
      </c>
      <c r="C2331" s="10" t="str">
        <f>IF(LEFT('KCC input'!E2332,2)="ZA",'KCC input'!E2332,"")</f>
        <v/>
      </c>
      <c r="D2331" s="10" t="str">
        <f>IF(LEFT('KCC input'!G2332,2)="ZA",'KCC input'!G2332,"")</f>
        <v/>
      </c>
      <c r="E2331" s="10" t="str">
        <f>IF('KCC input'!H2332=0,"",'KCC input'!H2332)</f>
        <v/>
      </c>
      <c r="F2331" s="10" t="str">
        <f>IF('KCC input'!H2332=0,"",'KCC input'!H2332)</f>
        <v/>
      </c>
      <c r="G2331" s="10" t="str">
        <f t="shared" si="36"/>
        <v xml:space="preserve">        </v>
      </c>
      <c r="H2331" s="11" t="str">
        <f>IF('KCC input'!I2332=0,"",'KCC input'!I2332)</f>
        <v/>
      </c>
      <c r="I2331" s="10" t="str">
        <f>IF('KCC input'!K2332=0,"",'KCC input'!K2332)</f>
        <v/>
      </c>
      <c r="J2331" s="10" t="str">
        <f>IF('KCC input'!L2332=0,"",'KCC input'!L2332)</f>
        <v/>
      </c>
      <c r="K2331" s="10" t="str">
        <f>IF('KCC input'!M2332=0,"",'KCC input'!M2332)</f>
        <v/>
      </c>
      <c r="L2331" s="12"/>
    </row>
    <row r="2332" spans="1:12" x14ac:dyDescent="0.25">
      <c r="A2332" s="10" t="str">
        <f>IF(LEFT('KCC input'!A2333,2)="ZA",'KCC input'!A2333,"")</f>
        <v/>
      </c>
      <c r="B2332" s="10" t="str">
        <f>IF(LEFT('KCC input'!C2333,2)="ZA",'KCC input'!C2333,"")</f>
        <v/>
      </c>
      <c r="C2332" s="10" t="str">
        <f>IF(LEFT('KCC input'!E2333,2)="ZA",'KCC input'!E2333,"")</f>
        <v/>
      </c>
      <c r="D2332" s="10" t="str">
        <f>IF(LEFT('KCC input'!G2333,2)="ZA",'KCC input'!G2333,"")</f>
        <v/>
      </c>
      <c r="E2332" s="10" t="str">
        <f>IF('KCC input'!H2333=0,"",'KCC input'!H2333)</f>
        <v/>
      </c>
      <c r="F2332" s="10" t="str">
        <f>IF('KCC input'!H2333=0,"",'KCC input'!H2333)</f>
        <v/>
      </c>
      <c r="G2332" s="10" t="str">
        <f t="shared" si="36"/>
        <v xml:space="preserve">        </v>
      </c>
      <c r="H2332" s="11" t="str">
        <f>IF('KCC input'!I2333=0,"",'KCC input'!I2333)</f>
        <v/>
      </c>
      <c r="I2332" s="10" t="str">
        <f>IF('KCC input'!K2333=0,"",'KCC input'!K2333)</f>
        <v/>
      </c>
      <c r="J2332" s="10" t="str">
        <f>IF('KCC input'!L2333=0,"",'KCC input'!L2333)</f>
        <v/>
      </c>
      <c r="K2332" s="10" t="str">
        <f>IF('KCC input'!M2333=0,"",'KCC input'!M2333)</f>
        <v/>
      </c>
      <c r="L2332" s="12"/>
    </row>
    <row r="2333" spans="1:12" x14ac:dyDescent="0.25">
      <c r="A2333" s="10" t="str">
        <f>IF(LEFT('KCC input'!A2334,2)="ZA",'KCC input'!A2334,"")</f>
        <v/>
      </c>
      <c r="B2333" s="10" t="str">
        <f>IF(LEFT('KCC input'!C2334,2)="ZA",'KCC input'!C2334,"")</f>
        <v/>
      </c>
      <c r="C2333" s="10" t="str">
        <f>IF(LEFT('KCC input'!E2334,2)="ZA",'KCC input'!E2334,"")</f>
        <v/>
      </c>
      <c r="D2333" s="10" t="str">
        <f>IF(LEFT('KCC input'!G2334,2)="ZA",'KCC input'!G2334,"")</f>
        <v/>
      </c>
      <c r="E2333" s="10" t="str">
        <f>IF('KCC input'!H2334=0,"",'KCC input'!H2334)</f>
        <v/>
      </c>
      <c r="F2333" s="10" t="str">
        <f>IF('KCC input'!H2334=0,"",'KCC input'!H2334)</f>
        <v/>
      </c>
      <c r="G2333" s="10" t="str">
        <f t="shared" si="36"/>
        <v xml:space="preserve">        </v>
      </c>
      <c r="H2333" s="11" t="str">
        <f>IF('KCC input'!I2334=0,"",'KCC input'!I2334)</f>
        <v/>
      </c>
      <c r="I2333" s="10" t="str">
        <f>IF('KCC input'!K2334=0,"",'KCC input'!K2334)</f>
        <v/>
      </c>
      <c r="J2333" s="10" t="str">
        <f>IF('KCC input'!L2334=0,"",'KCC input'!L2334)</f>
        <v/>
      </c>
      <c r="K2333" s="10" t="str">
        <f>IF('KCC input'!M2334=0,"",'KCC input'!M2334)</f>
        <v/>
      </c>
      <c r="L2333" s="12"/>
    </row>
    <row r="2334" spans="1:12" x14ac:dyDescent="0.25">
      <c r="A2334" s="10" t="str">
        <f>IF(LEFT('KCC input'!A2335,2)="ZA",'KCC input'!A2335,"")</f>
        <v/>
      </c>
      <c r="B2334" s="10" t="str">
        <f>IF(LEFT('KCC input'!C2335,2)="ZA",'KCC input'!C2335,"")</f>
        <v/>
      </c>
      <c r="C2334" s="10" t="str">
        <f>IF(LEFT('KCC input'!E2335,2)="ZA",'KCC input'!E2335,"")</f>
        <v/>
      </c>
      <c r="D2334" s="10" t="str">
        <f>IF(LEFT('KCC input'!G2335,2)="ZA",'KCC input'!G2335,"")</f>
        <v/>
      </c>
      <c r="E2334" s="10" t="str">
        <f>IF('KCC input'!H2335=0,"",'KCC input'!H2335)</f>
        <v/>
      </c>
      <c r="F2334" s="10" t="str">
        <f>IF('KCC input'!H2335=0,"",'KCC input'!H2335)</f>
        <v/>
      </c>
      <c r="G2334" s="10" t="str">
        <f t="shared" si="36"/>
        <v xml:space="preserve">        </v>
      </c>
      <c r="H2334" s="11" t="str">
        <f>IF('KCC input'!I2335=0,"",'KCC input'!I2335)</f>
        <v/>
      </c>
      <c r="I2334" s="10" t="str">
        <f>IF('KCC input'!K2335=0,"",'KCC input'!K2335)</f>
        <v/>
      </c>
      <c r="J2334" s="10" t="str">
        <f>IF('KCC input'!L2335=0,"",'KCC input'!L2335)</f>
        <v/>
      </c>
      <c r="K2334" s="10" t="str">
        <f>IF('KCC input'!M2335=0,"",'KCC input'!M2335)</f>
        <v/>
      </c>
      <c r="L2334" s="12"/>
    </row>
    <row r="2335" spans="1:12" x14ac:dyDescent="0.25">
      <c r="A2335" s="10" t="str">
        <f>IF(LEFT('KCC input'!A2336,2)="ZA",'KCC input'!A2336,"")</f>
        <v/>
      </c>
      <c r="B2335" s="10" t="str">
        <f>IF(LEFT('KCC input'!C2336,2)="ZA",'KCC input'!C2336,"")</f>
        <v/>
      </c>
      <c r="C2335" s="10" t="str">
        <f>IF(LEFT('KCC input'!E2336,2)="ZA",'KCC input'!E2336,"")</f>
        <v/>
      </c>
      <c r="D2335" s="10" t="str">
        <f>IF(LEFT('KCC input'!G2336,2)="ZA",'KCC input'!G2336,"")</f>
        <v/>
      </c>
      <c r="E2335" s="10" t="str">
        <f>IF('KCC input'!H2336=0,"",'KCC input'!H2336)</f>
        <v/>
      </c>
      <c r="F2335" s="10" t="str">
        <f>IF('KCC input'!H2336=0,"",'KCC input'!H2336)</f>
        <v/>
      </c>
      <c r="G2335" s="10" t="str">
        <f t="shared" si="36"/>
        <v xml:space="preserve">        </v>
      </c>
      <c r="H2335" s="11" t="str">
        <f>IF('KCC input'!I2336=0,"",'KCC input'!I2336)</f>
        <v/>
      </c>
      <c r="I2335" s="10" t="str">
        <f>IF('KCC input'!K2336=0,"",'KCC input'!K2336)</f>
        <v/>
      </c>
      <c r="J2335" s="10" t="str">
        <f>IF('KCC input'!L2336=0,"",'KCC input'!L2336)</f>
        <v/>
      </c>
      <c r="K2335" s="10" t="str">
        <f>IF('KCC input'!M2336=0,"",'KCC input'!M2336)</f>
        <v/>
      </c>
      <c r="L2335" s="12"/>
    </row>
    <row r="2336" spans="1:12" x14ac:dyDescent="0.25">
      <c r="A2336" s="10" t="str">
        <f>IF(LEFT('KCC input'!A2337,2)="ZA",'KCC input'!A2337,"")</f>
        <v/>
      </c>
      <c r="B2336" s="10" t="str">
        <f>IF(LEFT('KCC input'!C2337,2)="ZA",'KCC input'!C2337,"")</f>
        <v/>
      </c>
      <c r="C2336" s="10" t="str">
        <f>IF(LEFT('KCC input'!E2337,2)="ZA",'KCC input'!E2337,"")</f>
        <v/>
      </c>
      <c r="D2336" s="10" t="str">
        <f>IF(LEFT('KCC input'!G2337,2)="ZA",'KCC input'!G2337,"")</f>
        <v/>
      </c>
      <c r="E2336" s="10" t="str">
        <f>IF('KCC input'!H2337=0,"",'KCC input'!H2337)</f>
        <v/>
      </c>
      <c r="F2336" s="10" t="str">
        <f>IF('KCC input'!H2337=0,"",'KCC input'!H2337)</f>
        <v/>
      </c>
      <c r="G2336" s="10" t="str">
        <f t="shared" si="36"/>
        <v xml:space="preserve">        </v>
      </c>
      <c r="H2336" s="11" t="str">
        <f>IF('KCC input'!I2337=0,"",'KCC input'!I2337)</f>
        <v/>
      </c>
      <c r="I2336" s="10" t="str">
        <f>IF('KCC input'!K2337=0,"",'KCC input'!K2337)</f>
        <v/>
      </c>
      <c r="J2336" s="10" t="str">
        <f>IF('KCC input'!L2337=0,"",'KCC input'!L2337)</f>
        <v/>
      </c>
      <c r="K2336" s="10" t="str">
        <f>IF('KCC input'!M2337=0,"",'KCC input'!M2337)</f>
        <v/>
      </c>
      <c r="L2336" s="12"/>
    </row>
    <row r="2337" spans="1:11" x14ac:dyDescent="0.25">
      <c r="A2337" s="10" t="str">
        <f>IF(LEFT('KCC input'!A2338,2)="ZA",'KCC input'!A2338,"")</f>
        <v/>
      </c>
      <c r="B2337" s="10" t="str">
        <f>IF(LEFT('KCC input'!C2338,2)="ZA",'KCC input'!C2338,"")</f>
        <v/>
      </c>
      <c r="C2337" s="10" t="str">
        <f>IF(LEFT('KCC input'!E2338,2)="ZA",'KCC input'!E2338,"")</f>
        <v/>
      </c>
      <c r="D2337" s="10" t="str">
        <f>IF(LEFT('KCC input'!G2338,2)="ZA",'KCC input'!G2338,"")</f>
        <v/>
      </c>
      <c r="E2337" s="10" t="str">
        <f>IF('KCC input'!H2338=0,"",'KCC input'!H2338)</f>
        <v/>
      </c>
      <c r="F2337" s="10" t="str">
        <f>IF('KCC input'!H2338=0,"",'KCC input'!H2338)</f>
        <v/>
      </c>
      <c r="G2337" s="10" t="str">
        <f t="shared" si="36"/>
        <v xml:space="preserve">        </v>
      </c>
      <c r="H2337" s="11" t="str">
        <f>IF('KCC input'!I2338=0,"",'KCC input'!I2338)</f>
        <v/>
      </c>
      <c r="I2337" s="10" t="str">
        <f>IF('KCC input'!K2338=0,"",'KCC input'!K2338)</f>
        <v/>
      </c>
      <c r="J2337" s="10" t="str">
        <f>IF('KCC input'!L2338=0,"",'KCC input'!L2338)</f>
        <v/>
      </c>
      <c r="K2337" s="10" t="str">
        <f>IF('KCC input'!M2338=0,"",'KCC input'!M2338)</f>
        <v/>
      </c>
    </row>
    <row r="2338" spans="1:11" x14ac:dyDescent="0.25">
      <c r="A2338" s="10" t="str">
        <f>IF(LEFT('KCC input'!A2339,2)="ZA",'KCC input'!A2339,"")</f>
        <v/>
      </c>
      <c r="B2338" s="10" t="str">
        <f>IF(LEFT('KCC input'!C2339,2)="ZA",'KCC input'!C2339,"")</f>
        <v/>
      </c>
      <c r="C2338" s="10" t="str">
        <f>IF(LEFT('KCC input'!E2339,2)="ZA",'KCC input'!E2339,"")</f>
        <v/>
      </c>
      <c r="D2338" s="10" t="str">
        <f>IF(LEFT('KCC input'!G2339,2)="ZA",'KCC input'!G2339,"")</f>
        <v/>
      </c>
      <c r="E2338" s="10" t="str">
        <f>IF('KCC input'!H2339=0,"",'KCC input'!H2339)</f>
        <v/>
      </c>
      <c r="F2338" s="10" t="str">
        <f>IF('KCC input'!H2339=0,"",'KCC input'!H2339)</f>
        <v/>
      </c>
      <c r="G2338" s="10" t="str">
        <f t="shared" si="36"/>
        <v xml:space="preserve">        </v>
      </c>
      <c r="H2338" s="11" t="str">
        <f>IF('KCC input'!I2339=0,"",'KCC input'!I2339)</f>
        <v/>
      </c>
      <c r="I2338" s="10" t="str">
        <f>IF('KCC input'!K2339=0,"",'KCC input'!K2339)</f>
        <v/>
      </c>
      <c r="J2338" s="10" t="str">
        <f>IF('KCC input'!L2339=0,"",'KCC input'!L2339)</f>
        <v/>
      </c>
      <c r="K2338" s="10" t="str">
        <f>IF('KCC input'!M2339=0,"",'KCC input'!M2339)</f>
        <v/>
      </c>
    </row>
    <row r="2339" spans="1:11" x14ac:dyDescent="0.25">
      <c r="A2339" s="10" t="str">
        <f>IF(LEFT('KCC input'!A2340,2)="ZA",'KCC input'!A2340,"")</f>
        <v/>
      </c>
      <c r="B2339" s="10" t="str">
        <f>IF(LEFT('KCC input'!C2340,2)="ZA",'KCC input'!C2340,"")</f>
        <v/>
      </c>
      <c r="C2339" s="10" t="str">
        <f>IF(LEFT('KCC input'!E2340,2)="ZA",'KCC input'!E2340,"")</f>
        <v/>
      </c>
      <c r="D2339" s="10" t="str">
        <f>IF(LEFT('KCC input'!G2340,2)="ZA",'KCC input'!G2340,"")</f>
        <v/>
      </c>
      <c r="E2339" s="10" t="str">
        <f>IF('KCC input'!H2340=0,"",'KCC input'!H2340)</f>
        <v/>
      </c>
      <c r="F2339" s="10" t="str">
        <f>IF('KCC input'!H2340=0,"",'KCC input'!H2340)</f>
        <v/>
      </c>
      <c r="G2339" s="10" t="str">
        <f t="shared" si="36"/>
        <v xml:space="preserve">        </v>
      </c>
      <c r="H2339" s="11" t="str">
        <f>IF('KCC input'!I2340=0,"",'KCC input'!I2340)</f>
        <v/>
      </c>
      <c r="I2339" s="10" t="str">
        <f>IF('KCC input'!K2340=0,"",'KCC input'!K2340)</f>
        <v/>
      </c>
      <c r="J2339" s="10" t="str">
        <f>IF('KCC input'!L2340=0,"",'KCC input'!L2340)</f>
        <v/>
      </c>
      <c r="K2339" s="10" t="str">
        <f>IF('KCC input'!M2340=0,"",'KCC input'!M2340)</f>
        <v/>
      </c>
    </row>
    <row r="2340" spans="1:11" x14ac:dyDescent="0.25">
      <c r="A2340" s="10" t="str">
        <f>IF(LEFT('KCC input'!A2341,2)="ZA",'KCC input'!A2341,"")</f>
        <v/>
      </c>
      <c r="B2340" s="10" t="str">
        <f>IF(LEFT('KCC input'!C2341,2)="ZA",'KCC input'!C2341,"")</f>
        <v/>
      </c>
      <c r="C2340" s="10" t="str">
        <f>IF(LEFT('KCC input'!E2341,2)="ZA",'KCC input'!E2341,"")</f>
        <v/>
      </c>
      <c r="D2340" s="10" t="str">
        <f>IF(LEFT('KCC input'!G2341,2)="ZA",'KCC input'!G2341,"")</f>
        <v/>
      </c>
      <c r="E2340" s="10" t="str">
        <f>IF('KCC input'!H2341=0,"",'KCC input'!H2341)</f>
        <v/>
      </c>
      <c r="F2340" s="10" t="str">
        <f>IF('KCC input'!H2341=0,"",'KCC input'!H2341)</f>
        <v/>
      </c>
      <c r="G2340" s="10" t="str">
        <f t="shared" si="36"/>
        <v xml:space="preserve">        </v>
      </c>
      <c r="H2340" s="11" t="str">
        <f>IF('KCC input'!I2341=0,"",'KCC input'!I2341)</f>
        <v/>
      </c>
      <c r="I2340" s="10" t="str">
        <f>IF('KCC input'!K2341=0,"",'KCC input'!K2341)</f>
        <v/>
      </c>
      <c r="J2340" s="10" t="str">
        <f>IF('KCC input'!L2341=0,"",'KCC input'!L2341)</f>
        <v/>
      </c>
      <c r="K2340" s="10" t="str">
        <f>IF('KCC input'!M2341=0,"",'KCC input'!M2341)</f>
        <v/>
      </c>
    </row>
    <row r="2341" spans="1:11" x14ac:dyDescent="0.25">
      <c r="A2341" s="10" t="str">
        <f>IF(LEFT('KCC input'!A2342,2)="ZA",'KCC input'!A2342,"")</f>
        <v/>
      </c>
      <c r="B2341" s="10" t="str">
        <f>IF(LEFT('KCC input'!C2342,2)="ZA",'KCC input'!C2342,"")</f>
        <v/>
      </c>
      <c r="C2341" s="10" t="str">
        <f>IF(LEFT('KCC input'!E2342,2)="ZA",'KCC input'!E2342,"")</f>
        <v/>
      </c>
      <c r="D2341" s="10" t="str">
        <f>IF(LEFT('KCC input'!G2342,2)="ZA",'KCC input'!G2342,"")</f>
        <v/>
      </c>
      <c r="E2341" s="10" t="str">
        <f>IF('KCC input'!H2342=0,"",'KCC input'!H2342)</f>
        <v/>
      </c>
      <c r="F2341" s="10" t="str">
        <f>IF('KCC input'!H2342=0,"",'KCC input'!H2342)</f>
        <v/>
      </c>
      <c r="G2341" s="10" t="str">
        <f t="shared" si="36"/>
        <v xml:space="preserve">        </v>
      </c>
      <c r="H2341" s="11" t="str">
        <f>IF('KCC input'!I2342=0,"",'KCC input'!I2342)</f>
        <v/>
      </c>
      <c r="I2341" s="10" t="str">
        <f>IF('KCC input'!K2342=0,"",'KCC input'!K2342)</f>
        <v/>
      </c>
      <c r="J2341" s="10" t="str">
        <f>IF('KCC input'!L2342=0,"",'KCC input'!L2342)</f>
        <v/>
      </c>
      <c r="K2341" s="10" t="str">
        <f>IF('KCC input'!M2342=0,"",'KCC input'!M2342)</f>
        <v/>
      </c>
    </row>
    <row r="2342" spans="1:11" x14ac:dyDescent="0.25">
      <c r="A2342" s="10" t="str">
        <f>IF(LEFT('KCC input'!A2343,2)="ZA",'KCC input'!A2343,"")</f>
        <v/>
      </c>
      <c r="B2342" s="10" t="str">
        <f>IF(LEFT('KCC input'!C2343,2)="ZA",'KCC input'!C2343,"")</f>
        <v/>
      </c>
      <c r="C2342" s="10" t="str">
        <f>IF(LEFT('KCC input'!E2343,2)="ZA",'KCC input'!E2343,"")</f>
        <v/>
      </c>
      <c r="D2342" s="10" t="str">
        <f>IF(LEFT('KCC input'!G2343,2)="ZA",'KCC input'!G2343,"")</f>
        <v/>
      </c>
      <c r="E2342" s="10" t="str">
        <f>IF('KCC input'!H2343=0,"",'KCC input'!H2343)</f>
        <v/>
      </c>
      <c r="F2342" s="10" t="str">
        <f>IF('KCC input'!H2343=0,"",'KCC input'!H2343)</f>
        <v/>
      </c>
      <c r="G2342" s="10" t="str">
        <f t="shared" si="36"/>
        <v xml:space="preserve">        </v>
      </c>
      <c r="H2342" s="11" t="str">
        <f>IF('KCC input'!I2343=0,"",'KCC input'!I2343)</f>
        <v/>
      </c>
      <c r="I2342" s="10" t="str">
        <f>IF('KCC input'!K2343=0,"",'KCC input'!K2343)</f>
        <v/>
      </c>
      <c r="J2342" s="10" t="str">
        <f>IF('KCC input'!L2343=0,"",'KCC input'!L2343)</f>
        <v/>
      </c>
      <c r="K2342" s="10" t="str">
        <f>IF('KCC input'!M2343=0,"",'KCC input'!M2343)</f>
        <v/>
      </c>
    </row>
    <row r="2343" spans="1:11" x14ac:dyDescent="0.25">
      <c r="A2343" s="10" t="str">
        <f>IF(LEFT('KCC input'!A2344,2)="ZA",'KCC input'!A2344,"")</f>
        <v/>
      </c>
      <c r="B2343" s="10" t="str">
        <f>IF(LEFT('KCC input'!C2344,2)="ZA",'KCC input'!C2344,"")</f>
        <v/>
      </c>
      <c r="C2343" s="10" t="str">
        <f>IF(LEFT('KCC input'!E2344,2)="ZA",'KCC input'!E2344,"")</f>
        <v/>
      </c>
      <c r="D2343" s="10" t="str">
        <f>IF(LEFT('KCC input'!G2344,2)="ZA",'KCC input'!G2344,"")</f>
        <v/>
      </c>
      <c r="E2343" s="10" t="str">
        <f>IF('KCC input'!H2344=0,"",'KCC input'!H2344)</f>
        <v/>
      </c>
      <c r="F2343" s="10" t="str">
        <f>IF('KCC input'!H2344=0,"",'KCC input'!H2344)</f>
        <v/>
      </c>
      <c r="G2343" s="10" t="str">
        <f t="shared" si="36"/>
        <v xml:space="preserve">        </v>
      </c>
      <c r="H2343" s="11" t="str">
        <f>IF('KCC input'!I2344=0,"",'KCC input'!I2344)</f>
        <v/>
      </c>
      <c r="I2343" s="10" t="str">
        <f>IF('KCC input'!K2344=0,"",'KCC input'!K2344)</f>
        <v/>
      </c>
      <c r="J2343" s="10" t="str">
        <f>IF('KCC input'!L2344=0,"",'KCC input'!L2344)</f>
        <v/>
      </c>
      <c r="K2343" s="10" t="str">
        <f>IF('KCC input'!M2344=0,"",'KCC input'!M2344)</f>
        <v/>
      </c>
    </row>
    <row r="2344" spans="1:11" x14ac:dyDescent="0.25">
      <c r="A2344" s="10" t="str">
        <f>IF(LEFT('KCC input'!A2345,2)="ZA",'KCC input'!A2345,"")</f>
        <v/>
      </c>
      <c r="B2344" s="10" t="str">
        <f>IF(LEFT('KCC input'!C2345,2)="ZA",'KCC input'!C2345,"")</f>
        <v/>
      </c>
      <c r="C2344" s="10" t="str">
        <f>IF(LEFT('KCC input'!E2345,2)="ZA",'KCC input'!E2345,"")</f>
        <v/>
      </c>
      <c r="D2344" s="10" t="str">
        <f>IF(LEFT('KCC input'!G2345,2)="ZA",'KCC input'!G2345,"")</f>
        <v/>
      </c>
      <c r="E2344" s="10" t="str">
        <f>IF('KCC input'!H2345=0,"",'KCC input'!H2345)</f>
        <v/>
      </c>
      <c r="F2344" s="10" t="str">
        <f>IF('KCC input'!H2345=0,"",'KCC input'!H2345)</f>
        <v/>
      </c>
      <c r="G2344" s="10" t="str">
        <f t="shared" si="36"/>
        <v xml:space="preserve">        </v>
      </c>
      <c r="H2344" s="11" t="str">
        <f>IF('KCC input'!I2345=0,"",'KCC input'!I2345)</f>
        <v/>
      </c>
      <c r="I2344" s="10" t="str">
        <f>IF('KCC input'!K2345=0,"",'KCC input'!K2345)</f>
        <v/>
      </c>
      <c r="J2344" s="10" t="str">
        <f>IF('KCC input'!L2345=0,"",'KCC input'!L2345)</f>
        <v/>
      </c>
      <c r="K2344" s="10" t="str">
        <f>IF('KCC input'!M2345=0,"",'KCC input'!M2345)</f>
        <v/>
      </c>
    </row>
    <row r="2345" spans="1:11" x14ac:dyDescent="0.25">
      <c r="A2345" s="10" t="str">
        <f>IF(LEFT('KCC input'!A2346,2)="ZA",'KCC input'!A2346,"")</f>
        <v/>
      </c>
      <c r="B2345" s="10" t="str">
        <f>IF(LEFT('KCC input'!C2346,2)="ZA",'KCC input'!C2346,"")</f>
        <v/>
      </c>
      <c r="C2345" s="10" t="str">
        <f>IF(LEFT('KCC input'!E2346,2)="ZA",'KCC input'!E2346,"")</f>
        <v/>
      </c>
      <c r="D2345" s="10" t="str">
        <f>IF(LEFT('KCC input'!G2346,2)="ZA",'KCC input'!G2346,"")</f>
        <v/>
      </c>
      <c r="E2345" s="10" t="str">
        <f>IF('KCC input'!H2346=0,"",'KCC input'!H2346)</f>
        <v/>
      </c>
      <c r="F2345" s="10" t="str">
        <f>IF('KCC input'!H2346=0,"",'KCC input'!H2346)</f>
        <v/>
      </c>
      <c r="G2345" s="10" t="str">
        <f t="shared" si="36"/>
        <v xml:space="preserve">        </v>
      </c>
      <c r="H2345" s="11" t="str">
        <f>IF('KCC input'!I2346=0,"",'KCC input'!I2346)</f>
        <v/>
      </c>
      <c r="I2345" s="10" t="str">
        <f>IF('KCC input'!K2346=0,"",'KCC input'!K2346)</f>
        <v/>
      </c>
      <c r="J2345" s="10" t="str">
        <f>IF('KCC input'!L2346=0,"",'KCC input'!L2346)</f>
        <v/>
      </c>
      <c r="K2345" s="10" t="str">
        <f>IF('KCC input'!M2346=0,"",'KCC input'!M2346)</f>
        <v/>
      </c>
    </row>
    <row r="2346" spans="1:11" x14ac:dyDescent="0.25">
      <c r="A2346" s="10" t="str">
        <f>IF(LEFT('KCC input'!A2347,2)="ZA",'KCC input'!A2347,"")</f>
        <v/>
      </c>
      <c r="B2346" s="10" t="str">
        <f>IF(LEFT('KCC input'!C2347,2)="ZA",'KCC input'!C2347,"")</f>
        <v/>
      </c>
      <c r="C2346" s="10" t="str">
        <f>IF(LEFT('KCC input'!E2347,2)="ZA",'KCC input'!E2347,"")</f>
        <v/>
      </c>
      <c r="D2346" s="10" t="str">
        <f>IF(LEFT('KCC input'!G2347,2)="ZA",'KCC input'!G2347,"")</f>
        <v/>
      </c>
      <c r="E2346" s="10" t="str">
        <f>IF('KCC input'!H2347=0,"",'KCC input'!H2347)</f>
        <v/>
      </c>
      <c r="F2346" s="10" t="str">
        <f>IF('KCC input'!H2347=0,"",'KCC input'!H2347)</f>
        <v/>
      </c>
      <c r="G2346" s="10" t="str">
        <f t="shared" si="36"/>
        <v xml:space="preserve">        </v>
      </c>
      <c r="H2346" s="11" t="str">
        <f>IF('KCC input'!I2347=0,"",'KCC input'!I2347)</f>
        <v/>
      </c>
      <c r="I2346" s="10" t="str">
        <f>IF('KCC input'!K2347=0,"",'KCC input'!K2347)</f>
        <v/>
      </c>
      <c r="J2346" s="10" t="str">
        <f>IF('KCC input'!L2347=0,"",'KCC input'!L2347)</f>
        <v/>
      </c>
      <c r="K2346" s="10" t="str">
        <f>IF('KCC input'!M2347=0,"",'KCC input'!M2347)</f>
        <v/>
      </c>
    </row>
    <row r="2347" spans="1:11" x14ac:dyDescent="0.25">
      <c r="A2347" s="10" t="str">
        <f>IF(LEFT('KCC input'!A2348,2)="ZA",'KCC input'!A2348,"")</f>
        <v/>
      </c>
      <c r="B2347" s="10" t="str">
        <f>IF(LEFT('KCC input'!C2348,2)="ZA",'KCC input'!C2348,"")</f>
        <v/>
      </c>
      <c r="C2347" s="10" t="str">
        <f>IF(LEFT('KCC input'!E2348,2)="ZA",'KCC input'!E2348,"")</f>
        <v/>
      </c>
      <c r="D2347" s="10" t="str">
        <f>IF(LEFT('KCC input'!G2348,2)="ZA",'KCC input'!G2348,"")</f>
        <v/>
      </c>
      <c r="E2347" s="10" t="str">
        <f>IF('KCC input'!H2348=0,"",'KCC input'!H2348)</f>
        <v/>
      </c>
      <c r="F2347" s="10" t="str">
        <f>IF('KCC input'!H2348=0,"",'KCC input'!H2348)</f>
        <v/>
      </c>
      <c r="G2347" s="10" t="str">
        <f t="shared" si="36"/>
        <v xml:space="preserve">        </v>
      </c>
      <c r="H2347" s="11" t="str">
        <f>IF('KCC input'!I2348=0,"",'KCC input'!I2348)</f>
        <v/>
      </c>
      <c r="I2347" s="10" t="str">
        <f>IF('KCC input'!K2348=0,"",'KCC input'!K2348)</f>
        <v/>
      </c>
      <c r="J2347" s="10" t="str">
        <f>IF('KCC input'!L2348=0,"",'KCC input'!L2348)</f>
        <v/>
      </c>
      <c r="K2347" s="10" t="str">
        <f>IF('KCC input'!M2348=0,"",'KCC input'!M2348)</f>
        <v/>
      </c>
    </row>
    <row r="2348" spans="1:11" x14ac:dyDescent="0.25">
      <c r="A2348" s="10"/>
      <c r="B2348" s="10"/>
      <c r="C2348" s="10"/>
    </row>
    <row r="2349" spans="1:11" x14ac:dyDescent="0.25">
      <c r="A2349" s="10"/>
      <c r="B2349" s="10"/>
      <c r="C2349" s="10"/>
    </row>
    <row r="2350" spans="1:11" x14ac:dyDescent="0.25">
      <c r="A2350" s="10"/>
      <c r="B2350" s="10"/>
      <c r="C2350" s="10"/>
    </row>
    <row r="2351" spans="1:11" x14ac:dyDescent="0.25">
      <c r="A2351" s="10"/>
      <c r="B2351" s="10"/>
      <c r="C2351" s="10"/>
    </row>
    <row r="2352" spans="1:11" x14ac:dyDescent="0.25">
      <c r="A2352" s="10"/>
      <c r="B2352" s="10"/>
      <c r="C2352" s="10"/>
    </row>
    <row r="2353" spans="1:3" x14ac:dyDescent="0.25">
      <c r="A2353" s="10"/>
      <c r="B2353" s="10"/>
      <c r="C2353" s="10"/>
    </row>
    <row r="2354" spans="1:3" x14ac:dyDescent="0.25">
      <c r="A2354" s="10"/>
      <c r="B2354" s="10"/>
      <c r="C2354" s="10"/>
    </row>
    <row r="2355" spans="1:3" x14ac:dyDescent="0.25">
      <c r="A2355" s="10"/>
      <c r="B2355" s="10"/>
      <c r="C2355" s="10"/>
    </row>
    <row r="2356" spans="1:3" x14ac:dyDescent="0.25">
      <c r="A2356" s="10"/>
      <c r="B2356" s="10"/>
      <c r="C2356" s="10"/>
    </row>
    <row r="2357" spans="1:3" x14ac:dyDescent="0.25">
      <c r="A2357" s="10"/>
      <c r="B2357" s="10"/>
      <c r="C2357" s="10"/>
    </row>
    <row r="2358" spans="1:3" x14ac:dyDescent="0.25">
      <c r="A2358" s="10"/>
      <c r="B2358" s="10"/>
      <c r="C2358" s="10"/>
    </row>
    <row r="2359" spans="1:3" x14ac:dyDescent="0.25">
      <c r="A2359" s="10"/>
      <c r="B2359" s="10"/>
      <c r="C2359" s="10"/>
    </row>
    <row r="2360" spans="1:3" x14ac:dyDescent="0.25">
      <c r="A2360" s="10"/>
      <c r="B2360" s="10"/>
      <c r="C2360" s="10"/>
    </row>
    <row r="2361" spans="1:3" x14ac:dyDescent="0.25">
      <c r="A2361" s="10"/>
      <c r="B2361" s="10"/>
      <c r="C2361" s="10"/>
    </row>
    <row r="2362" spans="1:3" x14ac:dyDescent="0.25">
      <c r="A2362" s="10"/>
      <c r="B2362" s="10"/>
      <c r="C2362" s="10"/>
    </row>
    <row r="2363" spans="1:3" x14ac:dyDescent="0.25">
      <c r="A2363" s="10"/>
      <c r="B2363" s="10"/>
      <c r="C2363" s="10"/>
    </row>
    <row r="2364" spans="1:3" x14ac:dyDescent="0.25">
      <c r="A2364" s="10"/>
      <c r="B2364" s="10"/>
      <c r="C2364" s="10"/>
    </row>
    <row r="2365" spans="1:3" x14ac:dyDescent="0.25">
      <c r="A2365" s="10"/>
      <c r="B2365" s="10"/>
      <c r="C2365" s="10"/>
    </row>
    <row r="2366" spans="1:3" x14ac:dyDescent="0.25">
      <c r="A2366" s="10"/>
      <c r="B2366" s="10"/>
      <c r="C2366" s="10"/>
    </row>
    <row r="2367" spans="1:3" x14ac:dyDescent="0.25">
      <c r="A2367" s="10"/>
      <c r="B2367" s="10"/>
      <c r="C2367" s="10"/>
    </row>
    <row r="2368" spans="1:3" x14ac:dyDescent="0.25">
      <c r="A2368" s="10"/>
      <c r="B2368" s="10"/>
      <c r="C2368" s="10"/>
    </row>
    <row r="2369" spans="1:3" x14ac:dyDescent="0.25">
      <c r="A2369" s="10"/>
      <c r="B2369" s="10"/>
      <c r="C2369" s="10"/>
    </row>
    <row r="2370" spans="1:3" x14ac:dyDescent="0.25">
      <c r="A2370" s="10"/>
      <c r="B2370" s="10"/>
      <c r="C2370" s="10"/>
    </row>
    <row r="2371" spans="1:3" x14ac:dyDescent="0.25">
      <c r="A2371" s="10"/>
      <c r="B2371" s="10"/>
      <c r="C2371" s="10"/>
    </row>
    <row r="2372" spans="1:3" x14ac:dyDescent="0.25">
      <c r="A2372" s="10"/>
      <c r="B2372" s="10"/>
      <c r="C2372" s="10"/>
    </row>
    <row r="2373" spans="1:3" x14ac:dyDescent="0.25">
      <c r="A2373" s="10"/>
      <c r="B2373" s="10"/>
      <c r="C2373" s="10"/>
    </row>
    <row r="2374" spans="1:3" x14ac:dyDescent="0.25">
      <c r="A2374" s="10"/>
      <c r="B2374" s="10"/>
      <c r="C2374" s="10"/>
    </row>
    <row r="2375" spans="1:3" x14ac:dyDescent="0.25">
      <c r="A2375" s="10"/>
      <c r="B2375" s="10"/>
      <c r="C2375" s="10"/>
    </row>
    <row r="2376" spans="1:3" x14ac:dyDescent="0.25">
      <c r="A2376" s="10"/>
      <c r="B2376" s="10"/>
      <c r="C2376" s="10"/>
    </row>
    <row r="2377" spans="1:3" x14ac:dyDescent="0.25">
      <c r="A2377" s="10"/>
      <c r="B2377" s="10"/>
      <c r="C2377" s="10"/>
    </row>
    <row r="2378" spans="1:3" x14ac:dyDescent="0.25">
      <c r="A2378" s="10"/>
      <c r="B2378" s="10"/>
      <c r="C2378" s="10"/>
    </row>
    <row r="2379" spans="1:3" x14ac:dyDescent="0.25">
      <c r="A2379" s="10"/>
      <c r="B2379" s="10"/>
      <c r="C2379" s="10"/>
    </row>
    <row r="2380" spans="1:3" x14ac:dyDescent="0.25">
      <c r="A2380" s="10"/>
      <c r="B2380" s="10"/>
      <c r="C2380" s="10"/>
    </row>
    <row r="2381" spans="1:3" x14ac:dyDescent="0.25">
      <c r="A2381" s="10"/>
      <c r="B2381" s="10"/>
      <c r="C2381" s="10"/>
    </row>
    <row r="2382" spans="1:3" x14ac:dyDescent="0.25">
      <c r="A2382" s="10"/>
      <c r="B2382" s="10"/>
      <c r="C2382" s="10"/>
    </row>
    <row r="2383" spans="1:3" x14ac:dyDescent="0.25">
      <c r="A2383" s="10"/>
      <c r="B2383" s="10"/>
      <c r="C2383" s="10"/>
    </row>
    <row r="2384" spans="1:3" x14ac:dyDescent="0.25">
      <c r="A2384" s="10"/>
      <c r="B2384" s="10"/>
      <c r="C2384" s="10"/>
    </row>
    <row r="2385" spans="1:3" x14ac:dyDescent="0.25">
      <c r="A2385" s="10"/>
      <c r="B2385" s="10"/>
      <c r="C2385" s="10"/>
    </row>
    <row r="2386" spans="1:3" x14ac:dyDescent="0.25">
      <c r="A2386" s="10"/>
      <c r="B2386" s="10"/>
      <c r="C2386" s="10"/>
    </row>
    <row r="2387" spans="1:3" x14ac:dyDescent="0.25">
      <c r="A2387" s="10"/>
      <c r="B2387" s="10"/>
      <c r="C2387" s="10"/>
    </row>
    <row r="2388" spans="1:3" x14ac:dyDescent="0.25">
      <c r="A2388" s="10"/>
      <c r="B2388" s="10"/>
      <c r="C2388" s="10"/>
    </row>
    <row r="2389" spans="1:3" x14ac:dyDescent="0.25">
      <c r="A2389" s="10"/>
      <c r="B2389" s="10"/>
      <c r="C2389" s="10"/>
    </row>
    <row r="2390" spans="1:3" x14ac:dyDescent="0.25">
      <c r="A2390" s="10"/>
      <c r="B2390" s="10"/>
      <c r="C2390" s="10"/>
    </row>
    <row r="2391" spans="1:3" x14ac:dyDescent="0.25">
      <c r="A2391" s="10"/>
      <c r="B2391" s="10"/>
      <c r="C2391" s="10"/>
    </row>
    <row r="2392" spans="1:3" x14ac:dyDescent="0.25">
      <c r="A2392" s="10"/>
      <c r="B2392" s="10"/>
      <c r="C2392" s="10"/>
    </row>
    <row r="2393" spans="1:3" x14ac:dyDescent="0.25">
      <c r="A2393" s="10"/>
      <c r="B2393" s="10"/>
      <c r="C2393" s="10"/>
    </row>
    <row r="2394" spans="1:3" x14ac:dyDescent="0.25">
      <c r="A2394" s="10"/>
      <c r="B2394" s="10"/>
      <c r="C2394" s="10"/>
    </row>
    <row r="2395" spans="1:3" x14ac:dyDescent="0.25">
      <c r="A2395" s="10"/>
      <c r="B2395" s="10"/>
      <c r="C2395" s="10"/>
    </row>
    <row r="2396" spans="1:3" x14ac:dyDescent="0.25">
      <c r="A2396" s="10"/>
      <c r="B2396" s="10"/>
      <c r="C2396" s="10"/>
    </row>
    <row r="2397" spans="1:3" x14ac:dyDescent="0.25">
      <c r="A2397" s="10"/>
      <c r="B2397" s="10"/>
      <c r="C2397" s="10"/>
    </row>
    <row r="2398" spans="1:3" x14ac:dyDescent="0.25">
      <c r="A2398" s="10"/>
      <c r="B2398" s="10"/>
      <c r="C2398" s="10"/>
    </row>
    <row r="2399" spans="1:3" x14ac:dyDescent="0.25">
      <c r="A2399" s="10"/>
      <c r="B2399" s="10"/>
      <c r="C2399" s="10"/>
    </row>
    <row r="2400" spans="1:3" x14ac:dyDescent="0.25">
      <c r="A2400" s="10"/>
      <c r="B2400" s="10"/>
      <c r="C2400" s="10"/>
    </row>
    <row r="2401" spans="1:3" x14ac:dyDescent="0.25">
      <c r="A2401" s="10"/>
      <c r="B2401" s="10"/>
      <c r="C2401" s="10"/>
    </row>
    <row r="2402" spans="1:3" x14ac:dyDescent="0.25">
      <c r="A2402" s="10"/>
      <c r="B2402" s="10"/>
      <c r="C2402" s="10"/>
    </row>
    <row r="2403" spans="1:3" x14ac:dyDescent="0.25">
      <c r="A2403" s="10"/>
      <c r="B2403" s="10"/>
      <c r="C2403" s="10"/>
    </row>
    <row r="2404" spans="1:3" x14ac:dyDescent="0.25">
      <c r="A2404" s="10"/>
      <c r="B2404" s="10"/>
      <c r="C2404" s="10"/>
    </row>
    <row r="2405" spans="1:3" x14ac:dyDescent="0.25">
      <c r="A2405" s="10"/>
      <c r="B2405" s="10"/>
      <c r="C2405" s="10"/>
    </row>
    <row r="2406" spans="1:3" x14ac:dyDescent="0.25">
      <c r="A2406" s="10"/>
      <c r="B2406" s="10"/>
      <c r="C2406" s="10"/>
    </row>
    <row r="2407" spans="1:3" x14ac:dyDescent="0.25">
      <c r="A2407" s="10"/>
      <c r="B2407" s="10"/>
      <c r="C2407" s="10"/>
    </row>
    <row r="2408" spans="1:3" x14ac:dyDescent="0.25">
      <c r="A2408" s="10"/>
      <c r="B2408" s="10"/>
      <c r="C2408" s="10"/>
    </row>
    <row r="2409" spans="1:3" x14ac:dyDescent="0.25">
      <c r="A2409" s="10"/>
      <c r="B2409" s="10"/>
      <c r="C2409" s="10"/>
    </row>
    <row r="2410" spans="1:3" x14ac:dyDescent="0.25">
      <c r="A2410" s="10"/>
      <c r="B2410" s="10"/>
      <c r="C2410" s="10"/>
    </row>
    <row r="2411" spans="1:3" x14ac:dyDescent="0.25">
      <c r="A2411" s="10"/>
      <c r="B2411" s="10"/>
      <c r="C2411" s="10"/>
    </row>
    <row r="2412" spans="1:3" x14ac:dyDescent="0.25">
      <c r="A2412" s="10"/>
      <c r="B2412" s="10"/>
      <c r="C2412" s="10"/>
    </row>
    <row r="2413" spans="1:3" x14ac:dyDescent="0.25">
      <c r="A2413" s="10"/>
      <c r="B2413" s="10"/>
      <c r="C2413" s="10"/>
    </row>
    <row r="2414" spans="1:3" x14ac:dyDescent="0.25">
      <c r="A2414" s="10"/>
      <c r="B2414" s="10"/>
      <c r="C2414" s="10"/>
    </row>
    <row r="2415" spans="1:3" x14ac:dyDescent="0.25">
      <c r="A2415" s="10"/>
      <c r="B2415" s="10"/>
      <c r="C2415" s="10"/>
    </row>
    <row r="2416" spans="1:3" x14ac:dyDescent="0.25">
      <c r="A2416" s="10"/>
      <c r="B2416" s="10"/>
      <c r="C2416" s="10"/>
    </row>
    <row r="2417" spans="1:3" x14ac:dyDescent="0.25">
      <c r="A2417" s="10"/>
      <c r="B2417" s="10"/>
      <c r="C2417" s="10"/>
    </row>
    <row r="2418" spans="1:3" x14ac:dyDescent="0.25">
      <c r="A2418" s="10"/>
      <c r="B2418" s="10"/>
      <c r="C2418" s="10"/>
    </row>
    <row r="2419" spans="1:3" x14ac:dyDescent="0.25">
      <c r="A2419" s="10"/>
      <c r="B2419" s="10"/>
      <c r="C2419" s="10"/>
    </row>
    <row r="2420" spans="1:3" x14ac:dyDescent="0.25">
      <c r="A2420" s="10"/>
      <c r="B2420" s="10"/>
      <c r="C2420" s="10"/>
    </row>
    <row r="2421" spans="1:3" x14ac:dyDescent="0.25">
      <c r="A2421" s="10"/>
      <c r="B2421" s="10"/>
      <c r="C2421" s="10"/>
    </row>
    <row r="2422" spans="1:3" x14ac:dyDescent="0.25">
      <c r="A2422" s="10"/>
      <c r="B2422" s="10"/>
      <c r="C2422" s="10"/>
    </row>
    <row r="2423" spans="1:3" x14ac:dyDescent="0.25">
      <c r="A2423" s="10"/>
      <c r="B2423" s="10"/>
      <c r="C2423" s="10"/>
    </row>
    <row r="2424" spans="1:3" x14ac:dyDescent="0.25">
      <c r="A2424" s="10"/>
      <c r="B2424" s="10"/>
      <c r="C2424" s="10"/>
    </row>
    <row r="2425" spans="1:3" x14ac:dyDescent="0.25">
      <c r="A2425" s="10"/>
      <c r="B2425" s="10"/>
      <c r="C2425" s="10"/>
    </row>
    <row r="2426" spans="1:3" x14ac:dyDescent="0.25">
      <c r="A2426" s="10"/>
      <c r="B2426" s="10"/>
      <c r="C2426" s="10"/>
    </row>
    <row r="2427" spans="1:3" x14ac:dyDescent="0.25">
      <c r="A2427" s="10"/>
      <c r="B2427" s="10"/>
      <c r="C2427" s="10"/>
    </row>
    <row r="2428" spans="1:3" x14ac:dyDescent="0.25">
      <c r="A2428" s="10"/>
      <c r="B2428" s="10"/>
      <c r="C2428" s="10"/>
    </row>
    <row r="2429" spans="1:3" x14ac:dyDescent="0.25">
      <c r="A2429" s="10"/>
      <c r="B2429" s="10"/>
      <c r="C2429" s="10"/>
    </row>
    <row r="2430" spans="1:3" x14ac:dyDescent="0.25">
      <c r="A2430" s="10"/>
      <c r="B2430" s="10"/>
      <c r="C2430" s="10"/>
    </row>
    <row r="2431" spans="1:3" x14ac:dyDescent="0.25">
      <c r="A2431" s="10"/>
      <c r="B2431" s="10"/>
      <c r="C2431" s="10"/>
    </row>
    <row r="2432" spans="1:3" x14ac:dyDescent="0.25">
      <c r="A2432" s="10"/>
      <c r="B2432" s="10"/>
      <c r="C2432" s="10"/>
    </row>
    <row r="2433" spans="1:3" x14ac:dyDescent="0.25">
      <c r="A2433" s="10"/>
      <c r="B2433" s="10"/>
      <c r="C2433" s="10"/>
    </row>
    <row r="2434" spans="1:3" x14ac:dyDescent="0.25">
      <c r="A2434" s="10"/>
      <c r="B2434" s="10"/>
      <c r="C2434" s="10"/>
    </row>
    <row r="2435" spans="1:3" x14ac:dyDescent="0.25">
      <c r="A2435" s="10"/>
      <c r="B2435" s="10"/>
      <c r="C2435" s="10"/>
    </row>
    <row r="2436" spans="1:3" x14ac:dyDescent="0.25">
      <c r="A2436" s="10"/>
      <c r="B2436" s="10"/>
      <c r="C2436" s="10"/>
    </row>
    <row r="2437" spans="1:3" x14ac:dyDescent="0.25">
      <c r="A2437" s="10"/>
      <c r="B2437" s="10"/>
      <c r="C2437" s="10"/>
    </row>
    <row r="2438" spans="1:3" x14ac:dyDescent="0.25">
      <c r="A2438" s="10"/>
      <c r="B2438" s="10"/>
      <c r="C2438" s="10"/>
    </row>
    <row r="2439" spans="1:3" x14ac:dyDescent="0.25">
      <c r="A2439" s="10"/>
      <c r="B2439" s="10"/>
      <c r="C2439" s="10"/>
    </row>
    <row r="2440" spans="1:3" x14ac:dyDescent="0.25">
      <c r="A2440" s="10"/>
      <c r="B2440" s="10"/>
      <c r="C2440" s="10"/>
    </row>
    <row r="2441" spans="1:3" x14ac:dyDescent="0.25">
      <c r="A2441" s="10"/>
      <c r="B2441" s="10"/>
      <c r="C2441" s="10"/>
    </row>
    <row r="2442" spans="1:3" x14ac:dyDescent="0.25">
      <c r="A2442" s="10"/>
      <c r="B2442" s="10"/>
      <c r="C2442" s="10"/>
    </row>
    <row r="2443" spans="1:3" x14ac:dyDescent="0.25">
      <c r="A2443" s="10"/>
      <c r="B2443" s="10"/>
      <c r="C2443" s="10"/>
    </row>
    <row r="2444" spans="1:3" x14ac:dyDescent="0.25">
      <c r="A2444" s="10"/>
      <c r="B2444" s="10"/>
      <c r="C2444" s="10"/>
    </row>
    <row r="2445" spans="1:3" x14ac:dyDescent="0.25">
      <c r="A2445" s="10"/>
      <c r="B2445" s="10"/>
      <c r="C2445" s="10"/>
    </row>
    <row r="2446" spans="1:3" x14ac:dyDescent="0.25">
      <c r="A2446" s="10"/>
      <c r="B2446" s="10"/>
      <c r="C2446" s="10"/>
    </row>
    <row r="2447" spans="1:3" x14ac:dyDescent="0.25">
      <c r="A2447" s="10"/>
      <c r="B2447" s="10"/>
      <c r="C2447" s="10"/>
    </row>
    <row r="2448" spans="1:3" x14ac:dyDescent="0.25">
      <c r="A2448" s="10"/>
      <c r="B2448" s="10"/>
      <c r="C2448" s="10"/>
    </row>
    <row r="2449" spans="1:3" x14ac:dyDescent="0.25">
      <c r="A2449" s="10"/>
      <c r="B2449" s="10"/>
      <c r="C2449" s="10"/>
    </row>
    <row r="2450" spans="1:3" x14ac:dyDescent="0.25">
      <c r="A2450" s="10"/>
      <c r="B2450" s="10"/>
      <c r="C2450" s="10"/>
    </row>
    <row r="2451" spans="1:3" x14ac:dyDescent="0.25">
      <c r="A2451" s="10"/>
      <c r="B2451" s="10"/>
      <c r="C2451" s="10"/>
    </row>
    <row r="2452" spans="1:3" x14ac:dyDescent="0.25">
      <c r="A2452" s="10"/>
      <c r="B2452" s="10"/>
      <c r="C2452" s="10"/>
    </row>
    <row r="2453" spans="1:3" x14ac:dyDescent="0.25">
      <c r="A2453" s="10"/>
      <c r="B2453" s="10"/>
      <c r="C2453" s="10"/>
    </row>
    <row r="2454" spans="1:3" x14ac:dyDescent="0.25">
      <c r="A2454" s="10"/>
      <c r="B2454" s="10"/>
      <c r="C2454" s="10"/>
    </row>
    <row r="2455" spans="1:3" x14ac:dyDescent="0.25">
      <c r="A2455" s="10"/>
      <c r="B2455" s="10"/>
      <c r="C2455" s="10"/>
    </row>
    <row r="2456" spans="1:3" x14ac:dyDescent="0.25">
      <c r="A2456" s="10"/>
      <c r="B2456" s="10"/>
      <c r="C2456" s="10"/>
    </row>
    <row r="2457" spans="1:3" x14ac:dyDescent="0.25">
      <c r="A2457" s="10"/>
      <c r="B2457" s="10"/>
      <c r="C2457" s="10"/>
    </row>
    <row r="2458" spans="1:3" x14ac:dyDescent="0.25">
      <c r="A2458" s="10"/>
      <c r="B2458" s="10"/>
      <c r="C2458" s="10"/>
    </row>
    <row r="2459" spans="1:3" x14ac:dyDescent="0.25">
      <c r="A2459" s="10"/>
      <c r="B2459" s="10"/>
      <c r="C2459" s="10"/>
    </row>
    <row r="2460" spans="1:3" x14ac:dyDescent="0.25">
      <c r="A2460" s="10"/>
      <c r="B2460" s="10"/>
      <c r="C2460" s="10"/>
    </row>
    <row r="2461" spans="1:3" x14ac:dyDescent="0.25">
      <c r="A2461" s="10"/>
      <c r="B2461" s="10"/>
      <c r="C2461" s="10"/>
    </row>
    <row r="2462" spans="1:3" x14ac:dyDescent="0.25">
      <c r="A2462" s="10"/>
      <c r="B2462" s="10"/>
      <c r="C2462" s="10"/>
    </row>
    <row r="2463" spans="1:3" x14ac:dyDescent="0.25">
      <c r="A2463" s="10"/>
      <c r="B2463" s="10"/>
      <c r="C2463" s="10"/>
    </row>
    <row r="2464" spans="1:3" x14ac:dyDescent="0.25">
      <c r="A2464" s="10"/>
      <c r="B2464" s="10"/>
      <c r="C2464" s="10"/>
    </row>
    <row r="2465" spans="1:3" x14ac:dyDescent="0.25">
      <c r="A2465" s="10"/>
      <c r="B2465" s="10"/>
      <c r="C2465" s="10"/>
    </row>
    <row r="2466" spans="1:3" x14ac:dyDescent="0.25">
      <c r="A2466" s="10"/>
      <c r="B2466" s="10"/>
      <c r="C2466" s="10"/>
    </row>
    <row r="2467" spans="1:3" x14ac:dyDescent="0.25">
      <c r="A2467" s="10"/>
      <c r="B2467" s="10"/>
      <c r="C2467" s="10"/>
    </row>
    <row r="2468" spans="1:3" x14ac:dyDescent="0.25">
      <c r="A2468" s="10"/>
      <c r="B2468" s="10"/>
      <c r="C2468" s="10"/>
    </row>
    <row r="2469" spans="1:3" x14ac:dyDescent="0.25">
      <c r="A2469" s="10"/>
      <c r="B2469" s="10"/>
      <c r="C2469" s="10"/>
    </row>
    <row r="2470" spans="1:3" x14ac:dyDescent="0.25">
      <c r="A2470" s="10"/>
      <c r="B2470" s="10"/>
      <c r="C2470" s="10"/>
    </row>
    <row r="2471" spans="1:3" x14ac:dyDescent="0.25">
      <c r="A2471" s="10"/>
      <c r="B2471" s="10"/>
      <c r="C2471" s="10"/>
    </row>
    <row r="2472" spans="1:3" x14ac:dyDescent="0.25">
      <c r="A2472" s="10"/>
      <c r="B2472" s="10"/>
      <c r="C2472" s="10"/>
    </row>
    <row r="2473" spans="1:3" x14ac:dyDescent="0.25">
      <c r="A2473" s="10"/>
      <c r="B2473" s="10"/>
      <c r="C2473" s="10"/>
    </row>
    <row r="2474" spans="1:3" x14ac:dyDescent="0.25">
      <c r="A2474" s="10"/>
      <c r="B2474" s="10"/>
      <c r="C2474" s="10"/>
    </row>
    <row r="2475" spans="1:3" x14ac:dyDescent="0.25">
      <c r="A2475" s="10"/>
      <c r="B2475" s="10"/>
      <c r="C2475" s="10"/>
    </row>
    <row r="2476" spans="1:3" x14ac:dyDescent="0.25">
      <c r="A2476" s="10"/>
      <c r="B2476" s="10"/>
      <c r="C2476" s="10"/>
    </row>
    <row r="2477" spans="1:3" x14ac:dyDescent="0.25">
      <c r="A2477" s="10"/>
      <c r="B2477" s="10"/>
      <c r="C2477" s="10"/>
    </row>
    <row r="2478" spans="1:3" x14ac:dyDescent="0.25">
      <c r="A2478" s="10"/>
      <c r="B2478" s="10"/>
      <c r="C2478" s="10"/>
    </row>
    <row r="2479" spans="1:3" x14ac:dyDescent="0.25">
      <c r="A2479" s="10"/>
      <c r="B2479" s="10"/>
      <c r="C2479" s="10"/>
    </row>
    <row r="2480" spans="1:3" x14ac:dyDescent="0.25">
      <c r="A2480" s="10"/>
      <c r="B2480" s="10"/>
      <c r="C2480" s="10"/>
    </row>
    <row r="2481" spans="1:3" x14ac:dyDescent="0.25">
      <c r="A2481" s="10"/>
      <c r="B2481" s="10"/>
      <c r="C2481" s="10"/>
    </row>
    <row r="2482" spans="1:3" x14ac:dyDescent="0.25">
      <c r="A2482" s="10"/>
      <c r="B2482" s="10"/>
      <c r="C2482" s="10"/>
    </row>
    <row r="2483" spans="1:3" x14ac:dyDescent="0.25">
      <c r="A2483" s="10"/>
      <c r="B2483" s="10"/>
      <c r="C2483" s="10"/>
    </row>
    <row r="2484" spans="1:3" x14ac:dyDescent="0.25">
      <c r="A2484" s="10"/>
      <c r="B2484" s="10"/>
      <c r="C2484" s="10"/>
    </row>
    <row r="2485" spans="1:3" x14ac:dyDescent="0.25">
      <c r="A2485" s="10"/>
      <c r="B2485" s="10"/>
      <c r="C2485" s="10"/>
    </row>
    <row r="2486" spans="1:3" x14ac:dyDescent="0.25">
      <c r="A2486" s="10"/>
      <c r="B2486" s="10"/>
      <c r="C2486" s="10"/>
    </row>
    <row r="2487" spans="1:3" x14ac:dyDescent="0.25">
      <c r="A2487" s="10"/>
      <c r="B2487" s="10"/>
      <c r="C2487" s="10"/>
    </row>
    <row r="2488" spans="1:3" x14ac:dyDescent="0.25">
      <c r="A2488" s="10"/>
      <c r="B2488" s="10"/>
      <c r="C2488" s="10"/>
    </row>
    <row r="2489" spans="1:3" x14ac:dyDescent="0.25">
      <c r="A2489" s="10"/>
      <c r="B2489" s="10"/>
      <c r="C2489" s="10"/>
    </row>
    <row r="2490" spans="1:3" x14ac:dyDescent="0.25">
      <c r="A2490" s="10"/>
      <c r="B2490" s="10"/>
      <c r="C2490" s="10"/>
    </row>
    <row r="2491" spans="1:3" x14ac:dyDescent="0.25">
      <c r="A2491" s="10"/>
      <c r="B2491" s="10"/>
      <c r="C2491" s="10"/>
    </row>
    <row r="2492" spans="1:3" x14ac:dyDescent="0.25">
      <c r="A2492" s="10"/>
      <c r="B2492" s="10"/>
      <c r="C2492" s="10"/>
    </row>
    <row r="2493" spans="1:3" x14ac:dyDescent="0.25">
      <c r="A2493" s="10"/>
      <c r="B2493" s="10"/>
      <c r="C2493" s="10"/>
    </row>
    <row r="2494" spans="1:3" x14ac:dyDescent="0.25">
      <c r="A2494" s="10"/>
      <c r="B2494" s="10"/>
      <c r="C2494" s="10"/>
    </row>
    <row r="2495" spans="1:3" x14ac:dyDescent="0.25">
      <c r="A2495" s="10"/>
      <c r="B2495" s="10"/>
      <c r="C2495" s="10"/>
    </row>
    <row r="2496" spans="1:3" x14ac:dyDescent="0.25">
      <c r="A2496" s="10"/>
      <c r="B2496" s="10"/>
      <c r="C2496" s="10"/>
    </row>
    <row r="2497" spans="1:3" x14ac:dyDescent="0.25">
      <c r="A2497" s="10"/>
      <c r="B2497" s="10"/>
      <c r="C2497" s="10"/>
    </row>
    <row r="2498" spans="1:3" x14ac:dyDescent="0.25">
      <c r="A2498" s="10"/>
      <c r="B2498" s="10"/>
      <c r="C2498" s="10"/>
    </row>
    <row r="2499" spans="1:3" x14ac:dyDescent="0.25">
      <c r="A2499" s="10"/>
      <c r="B2499" s="10"/>
      <c r="C2499" s="10"/>
    </row>
    <row r="2500" spans="1:3" x14ac:dyDescent="0.25">
      <c r="A2500" s="10"/>
      <c r="B2500" s="10"/>
      <c r="C2500" s="10"/>
    </row>
    <row r="2501" spans="1:3" x14ac:dyDescent="0.25">
      <c r="A2501" s="10"/>
      <c r="B2501" s="10"/>
      <c r="C2501" s="10"/>
    </row>
    <row r="2502" spans="1:3" x14ac:dyDescent="0.25">
      <c r="A2502" s="10"/>
      <c r="B2502" s="10"/>
      <c r="C2502" s="10"/>
    </row>
    <row r="2503" spans="1:3" x14ac:dyDescent="0.25">
      <c r="A2503" s="10"/>
      <c r="B2503" s="10"/>
      <c r="C2503" s="10"/>
    </row>
    <row r="2504" spans="1:3" x14ac:dyDescent="0.25">
      <c r="A2504" s="10"/>
      <c r="B2504" s="10"/>
      <c r="C2504" s="10"/>
    </row>
    <row r="2505" spans="1:3" x14ac:dyDescent="0.25">
      <c r="A2505" s="10"/>
      <c r="B2505" s="10"/>
      <c r="C2505" s="10"/>
    </row>
    <row r="2506" spans="1:3" x14ac:dyDescent="0.25">
      <c r="A2506" s="10"/>
      <c r="B2506" s="10"/>
      <c r="C2506" s="10"/>
    </row>
    <row r="2507" spans="1:3" x14ac:dyDescent="0.25">
      <c r="A2507" s="10"/>
      <c r="B2507" s="10"/>
      <c r="C2507" s="10"/>
    </row>
    <row r="2508" spans="1:3" x14ac:dyDescent="0.25">
      <c r="A2508" s="10"/>
      <c r="B2508" s="10"/>
      <c r="C2508" s="10"/>
    </row>
    <row r="2509" spans="1:3" x14ac:dyDescent="0.25">
      <c r="A2509" s="10"/>
      <c r="B2509" s="10"/>
      <c r="C2509" s="10"/>
    </row>
    <row r="2510" spans="1:3" x14ac:dyDescent="0.25">
      <c r="A2510" s="10"/>
      <c r="B2510" s="10"/>
      <c r="C2510" s="10"/>
    </row>
    <row r="2511" spans="1:3" x14ac:dyDescent="0.25">
      <c r="A2511" s="10"/>
      <c r="B2511" s="10"/>
      <c r="C2511" s="10"/>
    </row>
    <row r="2512" spans="1:3" x14ac:dyDescent="0.25">
      <c r="A2512" s="10"/>
      <c r="B2512" s="10"/>
      <c r="C2512" s="10"/>
    </row>
    <row r="2513" spans="1:3" x14ac:dyDescent="0.25">
      <c r="A2513" s="10"/>
      <c r="B2513" s="10"/>
      <c r="C2513" s="10"/>
    </row>
    <row r="2514" spans="1:3" x14ac:dyDescent="0.25">
      <c r="A2514" s="10"/>
      <c r="B2514" s="10"/>
      <c r="C2514" s="10"/>
    </row>
    <row r="2515" spans="1:3" x14ac:dyDescent="0.25">
      <c r="A2515" s="10"/>
      <c r="B2515" s="10"/>
      <c r="C2515" s="10"/>
    </row>
    <row r="2516" spans="1:3" x14ac:dyDescent="0.25">
      <c r="A2516" s="10"/>
      <c r="B2516" s="10"/>
      <c r="C2516" s="10"/>
    </row>
    <row r="2517" spans="1:3" x14ac:dyDescent="0.25">
      <c r="A2517" s="10"/>
      <c r="B2517" s="10"/>
      <c r="C2517" s="10"/>
    </row>
    <row r="2518" spans="1:3" x14ac:dyDescent="0.25">
      <c r="A2518" s="10"/>
      <c r="B2518" s="10"/>
      <c r="C2518" s="10"/>
    </row>
    <row r="2519" spans="1:3" x14ac:dyDescent="0.25">
      <c r="A2519" s="10"/>
      <c r="B2519" s="10"/>
      <c r="C2519" s="10"/>
    </row>
    <row r="2520" spans="1:3" x14ac:dyDescent="0.25">
      <c r="A2520" s="10"/>
      <c r="B2520" s="10"/>
      <c r="C2520" s="10"/>
    </row>
    <row r="2521" spans="1:3" x14ac:dyDescent="0.25">
      <c r="A2521" s="10"/>
      <c r="B2521" s="10"/>
      <c r="C2521" s="10"/>
    </row>
    <row r="2522" spans="1:3" x14ac:dyDescent="0.25">
      <c r="A2522" s="10"/>
      <c r="B2522" s="10"/>
      <c r="C2522" s="10"/>
    </row>
    <row r="2523" spans="1:3" x14ac:dyDescent="0.25">
      <c r="A2523" s="10"/>
      <c r="B2523" s="10"/>
      <c r="C2523" s="10"/>
    </row>
    <row r="2524" spans="1:3" x14ac:dyDescent="0.25">
      <c r="A2524" s="10"/>
      <c r="B2524" s="10"/>
      <c r="C2524" s="10"/>
    </row>
    <row r="2525" spans="1:3" x14ac:dyDescent="0.25">
      <c r="A2525" s="10"/>
      <c r="B2525" s="10"/>
      <c r="C2525" s="10"/>
    </row>
  </sheetData>
  <sheetProtection algorithmName="SHA-512" hashValue="iNx4Md7ZhAg9HiP1PPsn1kQaXHR6cVUgnL5yYRXr5lo5q0CotaU2pOopicbVS1u6s8M7+LKdD+I9m1wdsG9ZfA==" saltValue="x6pSAGHd7vN0QMNvcN2SCQ==" spinCount="100000" sheet="1" formatCells="0" formatColumns="0" formatRows="0" insertHyperlinks="0" sort="0" autoFilter="0" pivotTables="0"/>
  <autoFilter ref="A10:L2525" xr:uid="{00000000-0001-0000-0000-000000000000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5DAE8-BB27-4E66-895C-9B2497B3CC10}">
  <dimension ref="A1:I26"/>
  <sheetViews>
    <sheetView workbookViewId="0">
      <pane ySplit="1" topLeftCell="A2" activePane="bottomLeft" state="frozen"/>
      <selection pane="bottomLeft" sqref="A1:B1"/>
    </sheetView>
  </sheetViews>
  <sheetFormatPr defaultRowHeight="15" x14ac:dyDescent="0.25"/>
  <cols>
    <col min="1" max="1" width="20.140625" bestFit="1" customWidth="1"/>
    <col min="8" max="8" width="9.85546875" bestFit="1" customWidth="1"/>
    <col min="9" max="9" width="20.140625" bestFit="1" customWidth="1"/>
  </cols>
  <sheetData>
    <row r="1" spans="1:9" x14ac:dyDescent="0.25">
      <c r="A1" s="33" t="s">
        <v>6</v>
      </c>
      <c r="B1" s="33" t="s">
        <v>22</v>
      </c>
      <c r="G1" t="s">
        <v>3720</v>
      </c>
      <c r="H1" t="s">
        <v>3717</v>
      </c>
      <c r="I1" t="s">
        <v>6</v>
      </c>
    </row>
    <row r="2" spans="1:9" x14ac:dyDescent="0.25">
      <c r="A2" t="s">
        <v>175</v>
      </c>
      <c r="B2" s="34" t="s">
        <v>1127</v>
      </c>
      <c r="H2" s="36" t="s">
        <v>1127</v>
      </c>
      <c r="I2" s="36" t="s">
        <v>175</v>
      </c>
    </row>
    <row r="3" spans="1:9" x14ac:dyDescent="0.25">
      <c r="A3" t="s">
        <v>2070</v>
      </c>
      <c r="B3" s="34" t="s">
        <v>2072</v>
      </c>
      <c r="H3" s="36" t="s">
        <v>2072</v>
      </c>
      <c r="I3" s="36" t="s">
        <v>2070</v>
      </c>
    </row>
    <row r="4" spans="1:9" x14ac:dyDescent="0.25">
      <c r="A4" t="s">
        <v>160</v>
      </c>
      <c r="B4" s="34" t="s">
        <v>2295</v>
      </c>
      <c r="H4" s="36" t="s">
        <v>2295</v>
      </c>
      <c r="I4" s="36" t="s">
        <v>160</v>
      </c>
    </row>
    <row r="5" spans="1:9" x14ac:dyDescent="0.25">
      <c r="A5" t="s">
        <v>155</v>
      </c>
      <c r="B5" s="34" t="s">
        <v>2610</v>
      </c>
      <c r="H5" s="36" t="s">
        <v>2610</v>
      </c>
      <c r="I5" s="36" t="s">
        <v>155</v>
      </c>
    </row>
    <row r="6" spans="1:9" x14ac:dyDescent="0.25">
      <c r="A6" t="s">
        <v>2687</v>
      </c>
      <c r="B6" s="34" t="s">
        <v>2689</v>
      </c>
      <c r="H6" s="36" t="s">
        <v>2689</v>
      </c>
      <c r="I6" s="36" t="s">
        <v>2687</v>
      </c>
    </row>
    <row r="7" spans="1:9" x14ac:dyDescent="0.25">
      <c r="A7" t="s">
        <v>2714</v>
      </c>
      <c r="B7" s="34" t="s">
        <v>2716</v>
      </c>
      <c r="H7" s="36" t="s">
        <v>2716</v>
      </c>
      <c r="I7" s="36" t="s">
        <v>2714</v>
      </c>
    </row>
    <row r="8" spans="1:9" x14ac:dyDescent="0.25">
      <c r="A8" t="s">
        <v>2722</v>
      </c>
      <c r="B8" s="34" t="s">
        <v>2724</v>
      </c>
      <c r="H8" s="36" t="s">
        <v>2724</v>
      </c>
      <c r="I8" s="36" t="s">
        <v>2722</v>
      </c>
    </row>
    <row r="9" spans="1:9" x14ac:dyDescent="0.25">
      <c r="A9" t="s">
        <v>2769</v>
      </c>
      <c r="B9" s="34" t="s">
        <v>2771</v>
      </c>
      <c r="H9" s="36" t="s">
        <v>2771</v>
      </c>
      <c r="I9" s="36" t="s">
        <v>2769</v>
      </c>
    </row>
    <row r="10" spans="1:9" x14ac:dyDescent="0.25">
      <c r="A10" t="s">
        <v>2787</v>
      </c>
      <c r="B10" s="34" t="s">
        <v>2789</v>
      </c>
      <c r="H10" s="36" t="s">
        <v>2789</v>
      </c>
      <c r="I10" s="36" t="s">
        <v>3718</v>
      </c>
    </row>
    <row r="11" spans="1:9" x14ac:dyDescent="0.25">
      <c r="A11" t="s">
        <v>915</v>
      </c>
      <c r="B11" s="34" t="s">
        <v>917</v>
      </c>
      <c r="H11" s="36" t="s">
        <v>917</v>
      </c>
      <c r="I11" s="36" t="s">
        <v>915</v>
      </c>
    </row>
    <row r="12" spans="1:9" x14ac:dyDescent="0.25">
      <c r="A12" t="s">
        <v>493</v>
      </c>
      <c r="B12" s="34" t="s">
        <v>495</v>
      </c>
      <c r="H12" s="36" t="s">
        <v>495</v>
      </c>
      <c r="I12" s="36" t="s">
        <v>493</v>
      </c>
    </row>
    <row r="13" spans="1:9" x14ac:dyDescent="0.25">
      <c r="A13" t="s">
        <v>25</v>
      </c>
      <c r="B13" s="34" t="s">
        <v>28</v>
      </c>
      <c r="H13" s="36" t="s">
        <v>28</v>
      </c>
      <c r="I13" s="37" t="s">
        <v>60</v>
      </c>
    </row>
    <row r="14" spans="1:9" x14ac:dyDescent="0.25">
      <c r="A14" t="s">
        <v>793</v>
      </c>
      <c r="B14" s="34" t="s">
        <v>795</v>
      </c>
      <c r="H14" s="36" t="s">
        <v>795</v>
      </c>
      <c r="I14" s="36" t="s">
        <v>793</v>
      </c>
    </row>
    <row r="15" spans="1:9" x14ac:dyDescent="0.25">
      <c r="A15" t="s">
        <v>180</v>
      </c>
      <c r="B15" s="34" t="s">
        <v>182</v>
      </c>
      <c r="H15" s="36" t="s">
        <v>182</v>
      </c>
      <c r="I15" s="36" t="s">
        <v>180</v>
      </c>
    </row>
    <row r="16" spans="1:9" x14ac:dyDescent="0.25">
      <c r="A16" t="s">
        <v>369</v>
      </c>
      <c r="B16" s="34" t="s">
        <v>371</v>
      </c>
      <c r="H16" s="36" t="s">
        <v>371</v>
      </c>
      <c r="I16" s="36" t="s">
        <v>369</v>
      </c>
    </row>
    <row r="17" spans="1:9" x14ac:dyDescent="0.25">
      <c r="A17" t="s">
        <v>1068</v>
      </c>
      <c r="B17" s="34" t="s">
        <v>1070</v>
      </c>
      <c r="H17" s="36" t="s">
        <v>1070</v>
      </c>
      <c r="I17" s="37" t="s">
        <v>658</v>
      </c>
    </row>
    <row r="18" spans="1:9" x14ac:dyDescent="0.25">
      <c r="A18" t="s">
        <v>687</v>
      </c>
      <c r="B18" s="34" t="s">
        <v>689</v>
      </c>
      <c r="H18" s="36" t="s">
        <v>689</v>
      </c>
      <c r="I18" s="36" t="s">
        <v>687</v>
      </c>
    </row>
    <row r="19" spans="1:9" x14ac:dyDescent="0.25">
      <c r="A19" t="s">
        <v>998</v>
      </c>
      <c r="B19" s="34" t="s">
        <v>1000</v>
      </c>
      <c r="H19" s="36" t="s">
        <v>1000</v>
      </c>
      <c r="I19" s="36" t="s">
        <v>998</v>
      </c>
    </row>
    <row r="20" spans="1:9" x14ac:dyDescent="0.25">
      <c r="A20" t="s">
        <v>595</v>
      </c>
      <c r="B20" s="34" t="s">
        <v>597</v>
      </c>
      <c r="H20" s="36" t="s">
        <v>597</v>
      </c>
      <c r="I20" s="37" t="s">
        <v>3719</v>
      </c>
    </row>
    <row r="21" spans="1:9" x14ac:dyDescent="0.25">
      <c r="A21" t="s">
        <v>2867</v>
      </c>
      <c r="B21" s="34" t="s">
        <v>2869</v>
      </c>
      <c r="H21" s="36" t="s">
        <v>2869</v>
      </c>
      <c r="I21" s="36" t="s">
        <v>2867</v>
      </c>
    </row>
    <row r="22" spans="1:9" x14ac:dyDescent="0.25">
      <c r="A22" t="s">
        <v>2903</v>
      </c>
      <c r="B22" s="34" t="s">
        <v>2905</v>
      </c>
      <c r="H22" s="36" t="s">
        <v>2905</v>
      </c>
      <c r="I22" s="36" t="s">
        <v>2903</v>
      </c>
    </row>
    <row r="23" spans="1:9" x14ac:dyDescent="0.25">
      <c r="A23" t="s">
        <v>2343</v>
      </c>
      <c r="B23" s="34" t="s">
        <v>2945</v>
      </c>
      <c r="H23" s="36" t="s">
        <v>2945</v>
      </c>
      <c r="I23" s="36" t="s">
        <v>2343</v>
      </c>
    </row>
    <row r="24" spans="1:9" x14ac:dyDescent="0.25">
      <c r="A24" t="s">
        <v>2955</v>
      </c>
      <c r="B24" s="34" t="s">
        <v>3084</v>
      </c>
      <c r="H24" s="36" t="s">
        <v>3084</v>
      </c>
      <c r="I24" s="36" t="s">
        <v>2955</v>
      </c>
    </row>
    <row r="25" spans="1:9" x14ac:dyDescent="0.25">
      <c r="A25" t="s">
        <v>2978</v>
      </c>
      <c r="B25" s="34" t="s">
        <v>3085</v>
      </c>
      <c r="H25" s="36" t="s">
        <v>3085</v>
      </c>
      <c r="I25" s="36" t="s">
        <v>2978</v>
      </c>
    </row>
    <row r="26" spans="1:9" x14ac:dyDescent="0.25">
      <c r="A26" t="s">
        <v>3711</v>
      </c>
      <c r="B26" s="34" t="s">
        <v>3716</v>
      </c>
      <c r="H26" s="36" t="s">
        <v>3716</v>
      </c>
      <c r="I26" s="1" t="s">
        <v>3711</v>
      </c>
    </row>
  </sheetData>
  <autoFilter ref="A1:B1" xr:uid="{C6F5DAE8-BB27-4E66-895C-9B2497B3CC10}">
    <sortState xmlns:xlrd2="http://schemas.microsoft.com/office/spreadsheetml/2017/richdata2" ref="A2:B26">
      <sortCondition ref="B1"/>
    </sortState>
  </autoFilter>
  <phoneticPr fontId="2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D99E8384754648B9023A582C54F9ED" ma:contentTypeVersion="2" ma:contentTypeDescription="Een nieuw document maken." ma:contentTypeScope="" ma:versionID="a6394b791019436f946ca4a74fe36187">
  <xsd:schema xmlns:xsd="http://www.w3.org/2001/XMLSchema" xmlns:xs="http://www.w3.org/2001/XMLSchema" xmlns:p="http://schemas.microsoft.com/office/2006/metadata/properties" xmlns:ns2="fce6409d-f437-4624-8dcd-0f89b4bfc180" targetNamespace="http://schemas.microsoft.com/office/2006/metadata/properties" ma:root="true" ma:fieldsID="fb10d798d08201689f9ec8955254e4c4" ns2:_="">
    <xsd:import namespace="fce6409d-f437-4624-8dcd-0f89b4bfc1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6409d-f437-4624-8dcd-0f89b4bfc1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50F930-0445-409A-A79E-9B4E1BC246E0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e9576462-9d95-4999-a502-e30401cd5412"/>
    <ds:schemaRef ds:uri="http://purl.org/dc/terms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595FAB1-29CC-49F4-9D28-9DC9D220F62A}"/>
</file>

<file path=customXml/itemProps3.xml><?xml version="1.0" encoding="utf-8"?>
<ds:datastoreItem xmlns:ds="http://schemas.openxmlformats.org/officeDocument/2006/customXml" ds:itemID="{8F76B916-D6A2-4063-BDDD-4950BC8DE4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KCC input</vt:lpstr>
      <vt:lpstr>Blad1</vt:lpstr>
      <vt:lpstr>KCC IT</vt:lpstr>
      <vt:lpstr>Codegroepen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Looden, Benny</dc:creator>
  <cp:keywords/>
  <dc:description/>
  <cp:lastModifiedBy>Kelder, Henri</cp:lastModifiedBy>
  <cp:revision/>
  <dcterms:created xsi:type="dcterms:W3CDTF">2019-12-11T16:22:01Z</dcterms:created>
  <dcterms:modified xsi:type="dcterms:W3CDTF">2021-12-17T18:15:20Z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0x0101006AD99E8384754648B9023A582C54F9ED</vt:lpwstr>
  </property>
  <property fmtid="{D5CDD505-2E9C-101B-9397-08002B2CF9AE}" pid="3" name="Order">
    <vt:r8>109400</vt:r8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