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CLIENTEN\E dossiers\Erasmus MC\Medtronic (hechtmateriaal)\"/>
    </mc:Choice>
  </mc:AlternateContent>
  <bookViews>
    <workbookView xWindow="0" yWindow="0" windowWidth="9525" windowHeight="2385"/>
  </bookViews>
  <sheets>
    <sheet name="PVE" sheetId="1" r:id="rId1"/>
  </sheets>
  <definedNames>
    <definedName name="_xlnm.Print_Area" localSheetId="0">PVE!$A$1:$D$61</definedName>
    <definedName name="_xlnm.Print_Titles" localSheetId="0">PVE!$7:$7</definedName>
    <definedName name="Z_006A8FD7_B93C_4AB6_A158_9D7764F7F011_.wvu.PrintArea" localSheetId="0" hidden="1">PVE!$A$1:$D$61</definedName>
    <definedName name="Z_006A8FD7_B93C_4AB6_A158_9D7764F7F011_.wvu.PrintTitles" localSheetId="0" hidden="1">PVE!$7:$7</definedName>
    <definedName name="Z_050ADB09_BBBF_424D_80A4_6DD870DD9809_.wvu.PrintArea" localSheetId="0" hidden="1">PVE!$A$1:$D$61</definedName>
    <definedName name="Z_050ADB09_BBBF_424D_80A4_6DD870DD9809_.wvu.PrintTitles" localSheetId="0" hidden="1">PVE!$7:$7</definedName>
    <definedName name="Z_05E5D6D9_EBAF_4F31_B3AC_4C39FA66E98D_.wvu.PrintArea" localSheetId="0" hidden="1">PVE!$A$1:$D$61</definedName>
    <definedName name="Z_05E5D6D9_EBAF_4F31_B3AC_4C39FA66E98D_.wvu.PrintTitles" localSheetId="0" hidden="1">PVE!$7:$7</definedName>
    <definedName name="Z_0A4233C0_3709_408E_8323_EFEA5AC717E8_.wvu.PrintArea" localSheetId="0" hidden="1">PVE!$A$1:$D$61</definedName>
    <definedName name="Z_0A4233C0_3709_408E_8323_EFEA5AC717E8_.wvu.PrintTitles" localSheetId="0" hidden="1">PVE!$7:$7</definedName>
    <definedName name="Z_1EA2E834_5805_49DB_A2B8_0A57AD3E44B8_.wvu.PrintArea" localSheetId="0" hidden="1">PVE!$A$1:$D$61</definedName>
    <definedName name="Z_1EA2E834_5805_49DB_A2B8_0A57AD3E44B8_.wvu.PrintTitles" localSheetId="0" hidden="1">PVE!$7:$7</definedName>
    <definedName name="Z_25A4DD6F_F4F1_48A5_BB90_30DC5E56AAB3_.wvu.PrintTitles" localSheetId="0" hidden="1">PVE!$7:$7</definedName>
    <definedName name="Z_50655F79_5F9E_40EB_A619_E779F2968E1F_.wvu.PrintArea" localSheetId="0" hidden="1">PVE!$A$1:$D$61</definedName>
    <definedName name="Z_50655F79_5F9E_40EB_A619_E779F2968E1F_.wvu.PrintTitles" localSheetId="0" hidden="1">PVE!$7:$7</definedName>
    <definedName name="Z_5D495F2F_F0D0_4DFE_8EC5_A1943612E6FF_.wvu.PrintArea" localSheetId="0" hidden="1">PVE!$A$1:$D$61</definedName>
    <definedName name="Z_5D495F2F_F0D0_4DFE_8EC5_A1943612E6FF_.wvu.PrintTitles" localSheetId="0" hidden="1">PVE!$7:$7</definedName>
    <definedName name="Z_5EA7969D_9DC3_4865_9FF3_9852A0E630F6_.wvu.PrintArea" localSheetId="0" hidden="1">PVE!$A$1:$D$65</definedName>
    <definedName name="Z_5EA7969D_9DC3_4865_9FF3_9852A0E630F6_.wvu.PrintTitles" localSheetId="0" hidden="1">PVE!$7:$7</definedName>
    <definedName name="Z_5EB8DBFA_4A8F_4C6D_ABDE_6A368F7DF944_.wvu.PrintArea" localSheetId="0" hidden="1">PVE!$A$1:$D$65</definedName>
    <definedName name="Z_5EB8DBFA_4A8F_4C6D_ABDE_6A368F7DF944_.wvu.PrintTitles" localSheetId="0" hidden="1">PVE!$7:$7</definedName>
    <definedName name="Z_A31D3A0D_04FB_4C42_B6A2_F50418334012_.wvu.PrintArea" localSheetId="0" hidden="1">PVE!$A$1:$D$61</definedName>
    <definedName name="Z_A31D3A0D_04FB_4C42_B6A2_F50418334012_.wvu.PrintTitles" localSheetId="0" hidden="1">PVE!$7:$7</definedName>
    <definedName name="Z_C64C14A7_7CDB_4469_9166_8C69782C3109_.wvu.PrintArea" localSheetId="0" hidden="1">PVE!$A$1:$D$61</definedName>
    <definedName name="Z_C64C14A7_7CDB_4469_9166_8C69782C3109_.wvu.PrintTitles" localSheetId="0" hidden="1">PVE!$7:$7</definedName>
    <definedName name="Z_DE98DC38_B8F0_44AB_A7A0_22D7B1B725A6_.wvu.PrintArea" localSheetId="0" hidden="1">PVE!$A$1:$D$61</definedName>
    <definedName name="Z_DE98DC38_B8F0_44AB_A7A0_22D7B1B725A6_.wvu.PrintTitles" localSheetId="0" hidden="1">PVE!$7:$7</definedName>
  </definedNames>
  <calcPr calcId="162913"/>
  <customWorkbookViews>
    <customWorkbookView name="G.J. van de Kuil - Persoonlijke weergave" guid="{1EA2E834-5805-49DB-A2B8-0A57AD3E44B8}" mergeInterval="0" personalView="1" maximized="1" windowWidth="1440" windowHeight="714" activeSheetId="1"/>
    <customWorkbookView name="J.H.M. Smit - Persoonlijke weergave" guid="{A31D3A0D-04FB-4C42-B6A2-F50418334012}" mergeInterval="0" personalView="1" maximized="1" windowWidth="1916" windowHeight="855" activeSheetId="1"/>
    <customWorkbookView name="185621 - Persoonlijke weergave" guid="{25A4DD6F-F4F1-48A5-BB90-30DC5E56AAB3}" mergeInterval="0" personalView="1" maximized="1" windowWidth="1276" windowHeight="859" activeSheetId="1"/>
    <customWorkbookView name="034745 - Persoonlijke weergave" guid="{05E5D6D9-EBAF-4F31-B3AC-4C39FA66E98D}" mergeInterval="0" personalView="1" maximized="1" windowWidth="1436" windowHeight="708" activeSheetId="1"/>
    <customWorkbookView name="W2K-IMG2 - Persoonlijke weergave" guid="{0A4233C0-3709-408E-8323-EFEA5AC717E8}" mergeInterval="0" personalView="1" maximized="1" windowWidth="1020" windowHeight="632" activeSheetId="1" showComments="commIndAndComment"/>
    <customWorkbookView name="Inger Snijders - Persoonlijke weergave" guid="{C64C14A7-7CDB-4469-9166-8C69782C3109}" mergeInterval="0" personalView="1" maximized="1" windowWidth="1020" windowHeight="607" activeSheetId="1"/>
    <customWorkbookView name="W2K-IMG2 - Personal View" guid="{C08463D3-E990-41C0-AD3C-2F22393A7096}" mergeInterval="0" personalView="1" maximized="1" windowWidth="1020" windowHeight="554" activeSheetId="1"/>
    <customWorkbookView name="USER - Persoonlijke weergave" guid="{006A8FD7-B93C-4AB6-A158-9D7764F7F011}" mergeInterval="0" personalView="1" maximized="1" windowWidth="1276" windowHeight="888" activeSheetId="1"/>
    <customWorkbookView name="Johan - Persoonlijke weergave" guid="{DE98DC38-B8F0-44AB-A7A0-22D7B1B725A6}" mergeInterval="0" personalView="1" maximized="1" xWindow="1" yWindow="1" windowWidth="1920" windowHeight="980" activeSheetId="1"/>
    <customWorkbookView name="USER - Personal View" guid="{5D495F2F-F0D0-4DFE-8EC5-A1943612E6FF}" mergeInterval="0" personalView="1" maximized="1" windowWidth="1020" windowHeight="630" activeSheetId="1"/>
    <customWorkbookView name="485680 - Persoonlijke weergave" guid="{50655F79-5F9E-40EB-A619-E779F2968E1F}" mergeInterval="0" personalView="1" maximized="1" windowWidth="1276" windowHeight="885" activeSheetId="1"/>
    <customWorkbookView name="G.J. van de Kuil - Personal View" guid="{5EB8DBFA-4A8F-4C6D-ABDE-6A368F7DF944}" mergeInterval="0" personalView="1" maximized="1" windowWidth="1020" windowHeight="543" activeSheetId="1"/>
    <customWorkbookView name="S.K. Muller - Schellenberg - Personal View" guid="{5EA7969D-9DC3-4865-9FF3-9852A0E630F6}" mergeInterval="0" personalView="1" maximized="1" windowWidth="1916" windowHeight="855" activeSheetId="1"/>
    <customWorkbookView name="Luitwieler - Persoonlijke weergave" guid="{050ADB09-BBBF-424D-80A4-6DD870DD9809}" mergeInterval="0" personalView="1" maximized="1" xWindow="1" yWindow="1" windowWidth="1596" windowHeight="67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6" i="1" l="1"/>
  <c r="A47" i="1" s="1"/>
  <c r="A48" i="1" s="1"/>
  <c r="A49" i="1" s="1"/>
  <c r="A50" i="1" s="1"/>
  <c r="A31" i="1" l="1"/>
  <c r="A56" i="1"/>
  <c r="A57" i="1" s="1"/>
  <c r="A58" i="1" s="1"/>
  <c r="A59" i="1" s="1"/>
  <c r="A60" i="1" s="1"/>
  <c r="A61" i="1" s="1"/>
</calcChain>
</file>

<file path=xl/sharedStrings.xml><?xml version="1.0" encoding="utf-8"?>
<sst xmlns="http://schemas.openxmlformats.org/spreadsheetml/2006/main" count="139" uniqueCount="63">
  <si>
    <t xml:space="preserve"> PvE  Conventioneel Hechtmateriaal</t>
  </si>
  <si>
    <t>Status:</t>
  </si>
  <si>
    <t>Datum:</t>
  </si>
  <si>
    <t>Nummer</t>
  </si>
  <si>
    <t>Eis</t>
  </si>
  <si>
    <t>Knock out eis</t>
  </si>
  <si>
    <t>beantwoording eisen door de inschrijver: Ja/Nee</t>
  </si>
  <si>
    <t>Algemeen:</t>
  </si>
  <si>
    <t>X</t>
  </si>
  <si>
    <t xml:space="preserve"> </t>
  </si>
  <si>
    <t>Alle aangeboden producten zijn gecheckt op wederzijdse compatibiliteit bij systemen of behandelpakketten (electrostatisch, MRI, röntgen, medicatie etc)</t>
  </si>
  <si>
    <t>Alle aangeboden producten zijn vrij van latex. De leverancier stuurt een verklaring mee.</t>
  </si>
  <si>
    <t xml:space="preserve">Alle aangeboden producten zijn erop gericht (bij beoogd gebruik) om allergische reacties, huidbeschadigingen en irritaties tot een minimum te beperken. </t>
  </si>
  <si>
    <t>Alle aangeboden producten zijn single-use</t>
  </si>
  <si>
    <t>Alle producten zijn voorzien van een Nederlandstalige en /of Engelse gebruiksaanwijzing / IFU (Instructions Fore Use)</t>
  </si>
  <si>
    <t>Steriliteit</t>
  </si>
  <si>
    <t>Alle aangeboden producten zijn steriel.</t>
  </si>
  <si>
    <t>Logistiek:</t>
  </si>
  <si>
    <t>Algemeen/randvoorwaarden</t>
  </si>
  <si>
    <t>De inschrijver levert binnen 48 uur na ontvangst inkooporder.</t>
  </si>
  <si>
    <t>De inschrijver kan in geval van calamiteiten leveren binnen 6 uur</t>
  </si>
  <si>
    <t>De inschrijver garandeert een leverbetrouwbaarheid van 98%, gemeten in OLC (order line completeness)</t>
  </si>
  <si>
    <t>De inschrijver beschikt over een calamiteitenplan dat ervoor zorgt dat in geval van overmacht de activiteiten zo snel mogelijk kunnen worden hervat.</t>
  </si>
  <si>
    <t>De inschrijver informeert de opdrachtgever pro actief over verwachte leveringstermijnen</t>
  </si>
  <si>
    <t>De inschrijver informeert de opdrachtgever pro actief over eventuele leveringsproblemen</t>
  </si>
  <si>
    <t>De inschrijver zal minimaal 2 keer per jaar een voorstel doen met betrekking tot het optimaliseren van het door de inschrijver aan te leveren assortiment.</t>
  </si>
  <si>
    <t>In geval van gunning van de onderhavige opdracht aan inschrijver zal inschrijver gedurende de looptijd van de overeenkomst de opdrachtgever te allen tijde tijdig informeren omtrent voornemens van inschrijver om over te gaan tot het op de markt brengen van nieuwe(re) en/of andere versies van de overeengekomen zaken.</t>
  </si>
  <si>
    <t>Alle diensten worden verricht door deskundige personen die voor het verrichten van die dienst(en) bekwaam en geschikt zijn.</t>
  </si>
  <si>
    <t>Op de verpakking van de producten is een streepjescode aangebracht volgens het GS1 (globel Trade item Number).</t>
  </si>
  <si>
    <t>De streepjescode voldoet aaan de EAN128 conventie binnen de CAN-ANSI-standaard.</t>
  </si>
  <si>
    <t>De Opdrachtgever eist van de inschrijver, dat de inschrijver de GTIN's zelf laat controleren op scanbaarheid bij GS1.</t>
  </si>
  <si>
    <t>De inschrijver pleegt op kwartaalbasis overleg met het Erasmus MC over de forecast en past deze aan in overleg waar nodig.</t>
  </si>
  <si>
    <t>Verpakking</t>
  </si>
  <si>
    <t>Omsluitende verpakking</t>
  </si>
  <si>
    <t>Verpakking voldoet aan de VDSMH richtlijn 'Eisen aan de levering van steriele medische hulpmiddelen voor eenmalig gebruik' dd. Maart 2015 versie 1.0</t>
  </si>
  <si>
    <t>Verpakking (buitendoos)</t>
  </si>
  <si>
    <t>De buitendozen zijn goed stapelbaar op een europallet en steken niet buiten de pallet.</t>
  </si>
  <si>
    <t>Opbergsysteem tbv OK werkplekken</t>
  </si>
  <si>
    <t xml:space="preserve">Ten behoeve van opslag op de verschillende werkplekken wordt door de inschrijver gratis (laden)kastjes/dispensers geleverd waar het hechtmateriaal in opgeborgen kan worden. </t>
  </si>
  <si>
    <t>Het opbergsysteem voor montage op de omloopkarren dient niet groter te zijn dan de volgende maatvoering: max 90 x 70 cm (breedte x hoogte).</t>
  </si>
  <si>
    <t>Het opbergsysteem is ten behoeve van een omloopkar schakelbaar.</t>
  </si>
  <si>
    <t>Het opbergsysteem kan aan de wand bevestigd worden.</t>
  </si>
  <si>
    <t>aan de voorzijde zijn de kleurcodering, draadspecificaties en naaldspecificatie duidelijk zichtbaar en goed afleesbaar.</t>
  </si>
  <si>
    <t xml:space="preserve">De opbergsystemen zijn makkelijk te reinigen en te desinfecteren met: 1. Quartenair ammonium, zoals Terralin 0,5% of vergelijkbaar.
2. Chloorverbindingen 1000 ppm.
3. Alcohol 70%.
</t>
  </si>
  <si>
    <t>Opleiding/scholing/innovatie</t>
  </si>
  <si>
    <t>De inschrijver levert bij introductie van de producten scholing en instructie conform een plan van aanpak, gaarne een voorbeeld van een plan van aanpak bijvoegen.</t>
  </si>
  <si>
    <t>De kosten voor scholing en instructie zijn voor rekening van de inschrijver.</t>
  </si>
  <si>
    <t>De scholing en instructie zal worden gegeven op locatie van de aanbesteder.</t>
  </si>
  <si>
    <t>De scholing en instructie zal worden gegeven door deskundige personen die daartoe bekwaam en geschikt zijn.</t>
  </si>
  <si>
    <t>De inschrijver zal de aanbesteder steeds tijdig informeren over de opleidingsmaatregelen die voor verantwoord gebruik van de producten noodzakelijk zijn gedurende de looptijd van de overeenkomst.</t>
  </si>
  <si>
    <t>Indien naar de mening van de aanbesteder 'refreshment' opleidingen nodig zijn zullen deze voor rekening van de inschrijver door de inschrijver worden verzorgd.</t>
  </si>
  <si>
    <t>Bij nieuwe product introducties zal, indien gewenst, gratis ondersteuning worden verleend.</t>
  </si>
  <si>
    <t>De inschrijver zal gedurende de looptijd van de overeenkomst de aanbesteder te allen tijd informeren omtrent nieuwe ontwikkelingen binnen het assortiment.</t>
  </si>
  <si>
    <t>De inschrijver biedt de opdrachtgever de mogelijkheid om te participeren in productontwikkelingtrajecten.</t>
  </si>
  <si>
    <t xml:space="preserve">De inschrijver wijst een vaste accountmanager toe waarmee opdrachtgever ieder kwartaal overleg voert. Tijdens dit overleg worden de geleverde prestaties uit de voorgaande periode geëvalueerd en worden adviezen op basis van management informatie besproken om uiteindelijk verbeteringen te kunnen bewerkstelligen. </t>
  </si>
  <si>
    <t>1x per contractjaar wordt strategisch overleg gevoerd tussen opdrachtgever en de inschrijver.</t>
  </si>
  <si>
    <t>Voor contact over de dagelijkse gang van zaken dient bij de inschrijver een vast aanspreekpunt te zijn.</t>
  </si>
  <si>
    <t>De inschrijver maakt verslag van de periodieke overleggen met opdrachtgever en stuurt hiervan binnen 5 werkdagen digitaal een kopie aan zijn/haar contactpersoon van opdrachtgever.</t>
  </si>
  <si>
    <t>De inschrijver is in het bezit van een kwaliteitssyteem wat voldoet aan ISO13485 (schriftelijke verklaring meesturen).</t>
  </si>
  <si>
    <t>Alle aangeboden producten voldoen aan de:
Medical Device Directive 93/42/EEG + 2007/47 of Medical Devices Regulation (EU2017/745).
De inschrijver zal bij inschrijving toont aan middels certificaten en conformiteitsverklaringen dat zij voldoen aan de MDD/MDR, door middel van certificaten en conformiteitsverklaringen dienen op 1e verzoek van het Erasmus MC per direct beschikbaar worden gesteld).</t>
  </si>
  <si>
    <r>
      <t xml:space="preserve">Het etiket op de Steriele Medische Hulpmiddelen voldoet aan de essentiële eisen van de MDD / MDR  (voeg een afbeelding van de verpakkingen van de aangeboden producten toe). Op de uitgifteverpakking (op de voorzijde) en de direct omsluitende verpakking dient vermeld te staan:
. Productnaam
. Aantal draden
. Dikte van de draad (Gauge)
. Lengte van de draad in centimeters of meters
. Structuur van de draad (gevlochten, monofiel)
. Kleur van de draad (indien van toepassing)
. Houdbaarheidsdatum
. Naaldspecificaties (indien van toepassing)
. Naaldafbeelding, bij voorkeur op ware grootte (indien van toepassing)
. Of de naald afneembaar is van de draad (indien van toepassing)
. Codenummer
. Lotnummer
. Sterilisatiemethode
. Single use
. CE let op toevoegen (hanneke) </t>
    </r>
    <r>
      <rPr>
        <b/>
        <u/>
        <sz val="10"/>
        <rFont val="Calibri"/>
        <family val="2"/>
        <scheme val="minor"/>
      </rPr>
      <t>UDI nummer</t>
    </r>
    <r>
      <rPr>
        <sz val="10"/>
        <rFont val="Calibri"/>
        <family val="2"/>
        <scheme val="minor"/>
      </rPr>
      <t xml:space="preserve">
. Verpakkingseenheid
. Check IFU
</t>
    </r>
  </si>
  <si>
    <t>definitief</t>
  </si>
  <si>
    <t xml:space="preserve">De inschrijver dient het uitgevraagde assortiment minus ten hoogste 20 naald/draad combinaties aan te bieden.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</si>
</sst>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 mmmm\ yyyy"/>
    <numFmt numFmtId="165" formatCode="0.0"/>
  </numFmts>
  <fonts count="10" x14ac:knownFonts="1">
    <font>
      <sz val="10"/>
      <name val="Arial"/>
    </font>
    <font>
      <b/>
      <sz val="20"/>
      <name val="Arial"/>
      <family val="2"/>
    </font>
    <font>
      <b/>
      <sz val="10"/>
      <name val="Arial"/>
      <family val="2"/>
    </font>
    <font>
      <b/>
      <sz val="12"/>
      <name val="Arial"/>
      <family val="2"/>
    </font>
    <font>
      <sz val="10"/>
      <name val="Arial"/>
      <family val="2"/>
    </font>
    <font>
      <sz val="10"/>
      <color theme="1"/>
      <name val="Arial"/>
      <family val="2"/>
    </font>
    <font>
      <b/>
      <sz val="10"/>
      <name val="Calibri"/>
      <family val="2"/>
      <scheme val="minor"/>
    </font>
    <font>
      <sz val="10"/>
      <name val="Calibri"/>
      <family val="2"/>
      <scheme val="minor"/>
    </font>
    <font>
      <b/>
      <u/>
      <sz val="10"/>
      <name val="Calibri"/>
      <family val="2"/>
      <scheme val="minor"/>
    </font>
    <font>
      <sz val="10"/>
      <color rgb="FFFF0000"/>
      <name val="Calibri"/>
      <family val="2"/>
      <scheme val="minor"/>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C0C0C0"/>
        <bgColor indexed="64"/>
      </patternFill>
    </fill>
    <fill>
      <patternFill patternType="solid">
        <fgColor rgb="FFFFFF00"/>
        <bgColor indexed="64"/>
      </patternFill>
    </fill>
  </fills>
  <borders count="3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5" fillId="0" borderId="0"/>
  </cellStyleXfs>
  <cellXfs count="93">
    <xf numFmtId="0" fontId="0" fillId="0" borderId="0" xfId="0"/>
    <xf numFmtId="0" fontId="2" fillId="0" borderId="0" xfId="0" applyFont="1"/>
    <xf numFmtId="0" fontId="0" fillId="0" borderId="0" xfId="0" applyAlignment="1">
      <alignment vertical="top" wrapText="1" readingOrder="1"/>
    </xf>
    <xf numFmtId="0" fontId="4" fillId="0" borderId="0" xfId="0" applyFont="1"/>
    <xf numFmtId="0" fontId="4" fillId="0" borderId="0" xfId="0" applyFont="1" applyAlignment="1">
      <alignment vertical="top" wrapText="1" readingOrder="1"/>
    </xf>
    <xf numFmtId="0" fontId="2" fillId="0" borderId="0" xfId="0" applyFont="1" applyAlignment="1">
      <alignment vertical="top" wrapText="1" readingOrder="1"/>
    </xf>
    <xf numFmtId="0" fontId="4" fillId="0" borderId="0" xfId="0" applyFont="1" applyAlignment="1">
      <alignment vertical="top" readingOrder="1"/>
    </xf>
    <xf numFmtId="0" fontId="0" fillId="0" borderId="0" xfId="0" applyAlignment="1">
      <alignment wrapText="1"/>
    </xf>
    <xf numFmtId="0" fontId="4" fillId="0" borderId="0" xfId="0" applyFont="1" applyAlignment="1">
      <alignment wrapText="1"/>
    </xf>
    <xf numFmtId="0" fontId="2" fillId="2" borderId="11" xfId="0" applyFont="1" applyFill="1" applyBorder="1" applyAlignment="1">
      <alignment vertical="top" wrapText="1"/>
    </xf>
    <xf numFmtId="0" fontId="2" fillId="2" borderId="11" xfId="0" applyFont="1" applyFill="1" applyBorder="1" applyAlignment="1">
      <alignment horizontal="center" vertical="top" wrapText="1" readingOrder="1"/>
    </xf>
    <xf numFmtId="0" fontId="2" fillId="5" borderId="12" xfId="0" applyFont="1" applyFill="1" applyBorder="1" applyAlignment="1">
      <alignment horizontal="center" vertical="top" wrapText="1" readingOrder="1"/>
    </xf>
    <xf numFmtId="0" fontId="2" fillId="6" borderId="0" xfId="0" applyFont="1" applyFill="1" applyAlignment="1">
      <alignment wrapText="1"/>
    </xf>
    <xf numFmtId="0" fontId="2" fillId="6" borderId="0" xfId="0" applyFont="1" applyFill="1"/>
    <xf numFmtId="0" fontId="4" fillId="6" borderId="0" xfId="0" applyFont="1" applyFill="1" applyAlignment="1">
      <alignment wrapText="1"/>
    </xf>
    <xf numFmtId="0" fontId="4" fillId="6" borderId="0" xfId="0" applyFont="1" applyFill="1"/>
    <xf numFmtId="0" fontId="2" fillId="6" borderId="18" xfId="0" applyFont="1" applyFill="1" applyBorder="1" applyAlignment="1">
      <alignment wrapText="1"/>
    </xf>
    <xf numFmtId="0" fontId="2" fillId="6" borderId="18" xfId="0" applyFont="1" applyFill="1" applyBorder="1"/>
    <xf numFmtId="0" fontId="2" fillId="6" borderId="19" xfId="0" applyFont="1" applyFill="1" applyBorder="1" applyAlignment="1">
      <alignment horizontal="center" wrapText="1"/>
    </xf>
    <xf numFmtId="0" fontId="0" fillId="6" borderId="2" xfId="0" applyFill="1" applyBorder="1" applyAlignment="1">
      <alignment horizontal="center" wrapText="1"/>
    </xf>
    <xf numFmtId="0" fontId="0" fillId="6" borderId="2" xfId="0" applyFill="1" applyBorder="1" applyAlignment="1">
      <alignment wrapText="1"/>
    </xf>
    <xf numFmtId="164" fontId="2" fillId="6" borderId="20" xfId="0" applyNumberFormat="1" applyFont="1" applyFill="1" applyBorder="1" applyAlignment="1">
      <alignment horizontal="left"/>
    </xf>
    <xf numFmtId="0" fontId="0" fillId="6" borderId="5" xfId="0" applyFill="1" applyBorder="1" applyAlignment="1">
      <alignment horizontal="center" wrapText="1"/>
    </xf>
    <xf numFmtId="0" fontId="1" fillId="6" borderId="17" xfId="0" applyFont="1" applyFill="1" applyBorder="1" applyAlignment="1">
      <alignment vertical="top"/>
    </xf>
    <xf numFmtId="0" fontId="3" fillId="6" borderId="1" xfId="0" applyFont="1" applyFill="1" applyBorder="1" applyAlignment="1">
      <alignment vertical="top"/>
    </xf>
    <xf numFmtId="0" fontId="2" fillId="6" borderId="1" xfId="0" applyFont="1" applyFill="1" applyBorder="1" applyAlignment="1">
      <alignment vertical="top"/>
    </xf>
    <xf numFmtId="0" fontId="2" fillId="6" borderId="3" xfId="0" applyFont="1" applyFill="1" applyBorder="1" applyAlignment="1">
      <alignment vertical="top"/>
    </xf>
    <xf numFmtId="0" fontId="0" fillId="0" borderId="0" xfId="0" applyAlignment="1">
      <alignment vertical="top"/>
    </xf>
    <xf numFmtId="0" fontId="2" fillId="2" borderId="10" xfId="0" applyFont="1" applyFill="1" applyBorder="1" applyAlignment="1">
      <alignment vertical="top" wrapText="1"/>
    </xf>
    <xf numFmtId="164" fontId="2" fillId="6" borderId="20" xfId="0" applyNumberFormat="1" applyFont="1" applyFill="1" applyBorder="1" applyAlignment="1">
      <alignment horizontal="left" wrapText="1"/>
    </xf>
    <xf numFmtId="0" fontId="6" fillId="0" borderId="13" xfId="0" applyFont="1" applyBorder="1" applyAlignment="1">
      <alignment vertical="top" wrapText="1"/>
    </xf>
    <xf numFmtId="0" fontId="6" fillId="0" borderId="14" xfId="0" applyFont="1" applyBorder="1" applyAlignment="1">
      <alignment vertical="top" wrapText="1"/>
    </xf>
    <xf numFmtId="0" fontId="6" fillId="0" borderId="14" xfId="0" applyFont="1" applyBorder="1" applyAlignment="1">
      <alignment horizontal="center" vertical="top" wrapText="1" readingOrder="1"/>
    </xf>
    <xf numFmtId="0" fontId="6" fillId="0" borderId="15" xfId="0" applyFont="1" applyBorder="1" applyAlignment="1">
      <alignment horizontal="center" vertical="top" wrapText="1"/>
    </xf>
    <xf numFmtId="0" fontId="7" fillId="4" borderId="21" xfId="0" applyFont="1" applyFill="1" applyBorder="1" applyAlignment="1">
      <alignment vertical="top" wrapText="1"/>
    </xf>
    <xf numFmtId="0" fontId="7" fillId="0" borderId="4" xfId="0" applyFont="1" applyBorder="1" applyAlignment="1">
      <alignment vertical="top" wrapText="1" readingOrder="1"/>
    </xf>
    <xf numFmtId="0" fontId="6" fillId="0" borderId="4" xfId="0" applyFont="1" applyBorder="1" applyAlignment="1">
      <alignment horizontal="center" vertical="top" wrapText="1" readingOrder="1"/>
    </xf>
    <xf numFmtId="0" fontId="6" fillId="0" borderId="6" xfId="0" applyFont="1" applyBorder="1" applyAlignment="1">
      <alignment horizontal="center" vertical="top" wrapText="1" readingOrder="1"/>
    </xf>
    <xf numFmtId="49" fontId="7" fillId="0" borderId="4" xfId="0" applyNumberFormat="1" applyFont="1" applyBorder="1" applyAlignment="1">
      <alignment vertical="top" wrapText="1" readingOrder="1"/>
    </xf>
    <xf numFmtId="0" fontId="7" fillId="0" borderId="0" xfId="1" applyFont="1" applyFill="1" applyBorder="1" applyAlignment="1">
      <alignment horizontal="left" vertical="top" wrapText="1"/>
    </xf>
    <xf numFmtId="0" fontId="7" fillId="4" borderId="21" xfId="0" applyFont="1" applyFill="1" applyBorder="1" applyAlignment="1">
      <alignment vertical="top"/>
    </xf>
    <xf numFmtId="0" fontId="7" fillId="3" borderId="4" xfId="0" applyFont="1" applyFill="1" applyBorder="1" applyAlignment="1">
      <alignment vertical="top" wrapText="1" readingOrder="1"/>
    </xf>
    <xf numFmtId="0" fontId="7" fillId="4" borderId="22" xfId="0" applyFont="1" applyFill="1" applyBorder="1" applyAlignment="1">
      <alignment vertical="top"/>
    </xf>
    <xf numFmtId="0" fontId="7" fillId="0" borderId="23" xfId="0" applyFont="1" applyBorder="1" applyAlignment="1">
      <alignment vertical="top" wrapText="1" readingOrder="1"/>
    </xf>
    <xf numFmtId="0" fontId="6" fillId="0" borderId="23" xfId="0" applyFont="1" applyBorder="1" applyAlignment="1">
      <alignment horizontal="center" vertical="top" wrapText="1" readingOrder="1"/>
    </xf>
    <xf numFmtId="0" fontId="6" fillId="0" borderId="7" xfId="0" applyFont="1" applyBorder="1" applyAlignment="1">
      <alignment horizontal="center" vertical="top" wrapText="1"/>
    </xf>
    <xf numFmtId="0" fontId="6" fillId="2" borderId="11" xfId="0" applyFont="1" applyFill="1" applyBorder="1" applyAlignment="1">
      <alignment vertical="top" wrapText="1" readingOrder="1"/>
    </xf>
    <xf numFmtId="0" fontId="6" fillId="2" borderId="11" xfId="0" applyFont="1" applyFill="1" applyBorder="1" applyAlignment="1">
      <alignment horizontal="center" vertical="top" wrapText="1" readingOrder="1"/>
    </xf>
    <xf numFmtId="0" fontId="6" fillId="5" borderId="12" xfId="0" applyFont="1" applyFill="1" applyBorder="1" applyAlignment="1">
      <alignment horizontal="center" vertical="top" wrapText="1" readingOrder="1"/>
    </xf>
    <xf numFmtId="0" fontId="6" fillId="4" borderId="24" xfId="0" applyFont="1" applyFill="1" applyBorder="1" applyAlignment="1">
      <alignment vertical="top" wrapText="1"/>
    </xf>
    <xf numFmtId="0" fontId="6" fillId="0" borderId="25" xfId="0" applyFont="1" applyBorder="1" applyAlignment="1">
      <alignment vertical="top" wrapText="1" readingOrder="1"/>
    </xf>
    <xf numFmtId="0" fontId="6" fillId="0" borderId="25" xfId="0" applyFont="1" applyBorder="1" applyAlignment="1">
      <alignment horizontal="center" vertical="top" wrapText="1" readingOrder="1"/>
    </xf>
    <xf numFmtId="0" fontId="6" fillId="0" borderId="9" xfId="0" applyFont="1" applyBorder="1" applyAlignment="1">
      <alignment horizontal="center" vertical="top" wrapText="1"/>
    </xf>
    <xf numFmtId="0" fontId="7" fillId="0" borderId="6" xfId="0" applyFont="1" applyBorder="1" applyAlignment="1">
      <alignment horizontal="center" vertical="top" wrapText="1"/>
    </xf>
    <xf numFmtId="0" fontId="6" fillId="2" borderId="10" xfId="0" applyFont="1" applyFill="1" applyBorder="1" applyAlignment="1">
      <alignment vertical="top" wrapText="1"/>
    </xf>
    <xf numFmtId="0" fontId="6" fillId="0" borderId="24" xfId="0" applyFont="1" applyBorder="1" applyAlignment="1">
      <alignment vertical="top" wrapText="1"/>
    </xf>
    <xf numFmtId="0" fontId="6" fillId="0" borderId="21" xfId="0" applyFont="1" applyBorder="1" applyAlignment="1">
      <alignment horizontal="right" vertical="top" wrapText="1"/>
    </xf>
    <xf numFmtId="0" fontId="6" fillId="0" borderId="4" xfId="0" applyFont="1" applyBorder="1" applyAlignment="1">
      <alignment vertical="top" wrapText="1" readingOrder="1"/>
    </xf>
    <xf numFmtId="0" fontId="7" fillId="0" borderId="4" xfId="0" applyFont="1" applyBorder="1" applyAlignment="1">
      <alignment horizontal="center" vertical="top" wrapText="1" readingOrder="1"/>
    </xf>
    <xf numFmtId="0" fontId="7" fillId="0" borderId="21" xfId="0" applyFont="1" applyBorder="1" applyAlignment="1">
      <alignment horizontal="right" vertical="top" wrapText="1"/>
    </xf>
    <xf numFmtId="0" fontId="7" fillId="0" borderId="4" xfId="0" applyFont="1" applyBorder="1" applyAlignment="1">
      <alignment horizontal="justify" vertical="top" wrapText="1" readingOrder="1"/>
    </xf>
    <xf numFmtId="0" fontId="7" fillId="4" borderId="21" xfId="0" applyFont="1" applyFill="1" applyBorder="1" applyAlignment="1">
      <alignment horizontal="right" vertical="top" wrapText="1"/>
    </xf>
    <xf numFmtId="0" fontId="7" fillId="0" borderId="8" xfId="0" applyFont="1" applyBorder="1" applyAlignment="1">
      <alignment horizontal="center" vertical="top" wrapText="1"/>
    </xf>
    <xf numFmtId="0" fontId="7" fillId="0" borderId="25" xfId="0" applyFont="1" applyBorder="1" applyAlignment="1">
      <alignment horizontal="center" vertical="top" wrapText="1" readingOrder="1"/>
    </xf>
    <xf numFmtId="0" fontId="7" fillId="0" borderId="16" xfId="0" applyFont="1" applyBorder="1" applyAlignment="1">
      <alignment horizontal="center" vertical="top" wrapText="1"/>
    </xf>
    <xf numFmtId="165" fontId="6" fillId="4" borderId="4" xfId="0" applyNumberFormat="1" applyFont="1" applyFill="1" applyBorder="1" applyAlignment="1">
      <alignment vertical="top" wrapText="1" readingOrder="1"/>
    </xf>
    <xf numFmtId="0" fontId="6" fillId="4" borderId="4" xfId="0" applyFont="1" applyFill="1" applyBorder="1" applyAlignment="1">
      <alignment horizontal="center" vertical="top" wrapText="1" readingOrder="1"/>
    </xf>
    <xf numFmtId="0" fontId="7" fillId="4" borderId="6" xfId="0" applyFont="1" applyFill="1" applyBorder="1" applyAlignment="1">
      <alignment horizontal="center" vertical="top" wrapText="1"/>
    </xf>
    <xf numFmtId="0" fontId="7" fillId="0" borderId="24" xfId="0" applyFont="1" applyBorder="1" applyAlignment="1">
      <alignment vertical="top" wrapText="1"/>
    </xf>
    <xf numFmtId="0" fontId="7" fillId="0" borderId="25" xfId="0" applyFont="1" applyBorder="1" applyAlignment="1">
      <alignment vertical="top" wrapText="1" readingOrder="1"/>
    </xf>
    <xf numFmtId="0" fontId="6" fillId="0" borderId="9" xfId="0" applyFont="1" applyBorder="1" applyAlignment="1">
      <alignment horizontal="center" vertical="top" wrapText="1" readingOrder="1"/>
    </xf>
    <xf numFmtId="0" fontId="6" fillId="4" borderId="4" xfId="0" applyFont="1" applyFill="1" applyBorder="1" applyAlignment="1">
      <alignment vertical="top" wrapText="1" readingOrder="1"/>
    </xf>
    <xf numFmtId="0" fontId="7" fillId="0" borderId="21" xfId="0" applyFont="1" applyBorder="1" applyAlignment="1">
      <alignment vertical="top" wrapText="1"/>
    </xf>
    <xf numFmtId="0" fontId="6" fillId="2" borderId="26" xfId="0" applyFont="1" applyFill="1" applyBorder="1" applyAlignment="1">
      <alignment vertical="top" wrapText="1"/>
    </xf>
    <xf numFmtId="0" fontId="6" fillId="2" borderId="28" xfId="0" applyFont="1" applyFill="1" applyBorder="1" applyAlignment="1">
      <alignment vertical="top" wrapText="1" readingOrder="1"/>
    </xf>
    <xf numFmtId="0" fontId="6" fillId="2" borderId="28" xfId="0" applyFont="1" applyFill="1" applyBorder="1" applyAlignment="1">
      <alignment horizontal="center" vertical="top" wrapText="1" readingOrder="1"/>
    </xf>
    <xf numFmtId="0" fontId="6" fillId="5" borderId="29" xfId="0" applyFont="1" applyFill="1" applyBorder="1" applyAlignment="1">
      <alignment horizontal="center" vertical="top" wrapText="1" readingOrder="1"/>
    </xf>
    <xf numFmtId="0" fontId="7" fillId="0" borderId="13" xfId="0" applyFont="1" applyBorder="1" applyAlignment="1">
      <alignment vertical="top" wrapText="1"/>
    </xf>
    <xf numFmtId="0" fontId="6" fillId="4" borderId="14" xfId="0" applyFont="1" applyFill="1" applyBorder="1" applyAlignment="1">
      <alignment vertical="top" wrapText="1" readingOrder="1"/>
    </xf>
    <xf numFmtId="0" fontId="7" fillId="0" borderId="15" xfId="0" applyFont="1" applyBorder="1" applyAlignment="1">
      <alignment horizontal="center" vertical="top" wrapText="1"/>
    </xf>
    <xf numFmtId="0" fontId="7" fillId="0" borderId="7" xfId="0" applyFont="1" applyBorder="1" applyAlignment="1">
      <alignment horizontal="center" vertical="top" wrapText="1"/>
    </xf>
    <xf numFmtId="0" fontId="6" fillId="2" borderId="27" xfId="0" applyFont="1" applyFill="1" applyBorder="1" applyAlignment="1">
      <alignment vertical="top" wrapText="1"/>
    </xf>
    <xf numFmtId="0" fontId="6" fillId="2" borderId="30" xfId="0" applyFont="1" applyFill="1" applyBorder="1" applyAlignment="1">
      <alignment vertical="top" wrapText="1" readingOrder="1"/>
    </xf>
    <xf numFmtId="0" fontId="6" fillId="2" borderId="30" xfId="0" applyFont="1" applyFill="1" applyBorder="1" applyAlignment="1">
      <alignment horizontal="center" vertical="top" wrapText="1" readingOrder="1"/>
    </xf>
    <xf numFmtId="0" fontId="6" fillId="5" borderId="31" xfId="0" applyFont="1" applyFill="1" applyBorder="1" applyAlignment="1">
      <alignment horizontal="center" vertical="top" wrapText="1" readingOrder="1"/>
    </xf>
    <xf numFmtId="0" fontId="7" fillId="0" borderId="9" xfId="0" applyFont="1" applyBorder="1" applyAlignment="1">
      <alignment horizontal="center" vertical="top" wrapText="1"/>
    </xf>
    <xf numFmtId="0" fontId="7" fillId="0" borderId="21" xfId="0" applyFont="1" applyBorder="1" applyAlignment="1">
      <alignment vertical="top"/>
    </xf>
    <xf numFmtId="0" fontId="7" fillId="0" borderId="6" xfId="0" applyFont="1" applyBorder="1" applyAlignment="1">
      <alignment wrapText="1"/>
    </xf>
    <xf numFmtId="0" fontId="7" fillId="0" borderId="22" xfId="0" applyFont="1" applyBorder="1" applyAlignment="1">
      <alignment vertical="top"/>
    </xf>
    <xf numFmtId="0" fontId="7" fillId="0" borderId="7" xfId="0" applyFont="1" applyBorder="1" applyAlignment="1">
      <alignment wrapText="1"/>
    </xf>
    <xf numFmtId="0" fontId="7" fillId="0" borderId="4" xfId="0" applyFont="1" applyBorder="1" applyAlignment="1">
      <alignment vertical="top" readingOrder="1"/>
    </xf>
    <xf numFmtId="0" fontId="7" fillId="0" borderId="4" xfId="0" applyFont="1" applyBorder="1" applyAlignment="1">
      <alignment horizontal="left" vertical="top" wrapText="1" readingOrder="1"/>
    </xf>
    <xf numFmtId="49" fontId="9" fillId="0" borderId="4" xfId="0" applyNumberFormat="1" applyFont="1" applyBorder="1" applyAlignment="1">
      <alignment vertical="top" wrapText="1" readingOrder="1"/>
    </xf>
  </cellXfs>
  <cellStyles count="2">
    <cellStyle name="Normal 2" xfId="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Linda van den Hoven - Joziasse" id="{FB0322AF-F04F-4187-B478-75003E6212A7}" userId="S::l.joziasse@erasmusmc.nl::0d0ff242-8f16-48ba-a50c-90362e6e9d17"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9" dT="2021-12-01T15:45:34.90" personId="{FB0322AF-F04F-4187-B478-75003E6212A7}" id="{6C6F1D13-6210-44E9-B5AA-F3E56EDE5C8D}">
    <text>Typfout regel 3 "zal bij inschrijven aantonen"</text>
  </threadedComment>
  <threadedComment ref="B10" dT="2021-12-01T15:46:21.19" personId="{FB0322AF-F04F-4187-B478-75003E6212A7}" id="{B25EBFBC-546B-46EF-9EA4-AD243BA37EFF}">
    <text>is dit iets wat we nog willen? indien het niet in standaard assortiment is dan custommade naald/draad die mogelijk niet getest is op voorhand</text>
  </threadedComment>
  <threadedComment ref="B23" dT="2021-12-01T15:47:20.15" personId="{FB0322AF-F04F-4187-B478-75003E6212A7}" id="{1EA9F3DD-1269-497B-A4F2-9DE4259491F6}">
    <text>maximaal 48 uur</text>
  </threadedComment>
  <threadedComment ref="B25" dT="2021-12-01T15:49:13.78" personId="{FB0322AF-F04F-4187-B478-75003E6212A7}" id="{B40966C0-37D9-493B-8EEE-B8DE79CBA911}">
    <text>Indien leverbetrouwbaarheid niet gegarandeerd wordt kan men een boete krijgen? veel back orders?</text>
  </threadedComment>
  <threadedComment ref="B28" dT="2021-12-01T15:48:23.69" personId="{FB0322AF-F04F-4187-B478-75003E6212A7}" id="{B527ED86-3F95-46E7-B629-CC57A50C3205}">
    <text>Hoe? Willen we dit? Inkoop?</text>
  </threadedComment>
  <threadedComment ref="B35" dT="2021-12-01T15:50:13.85" personId="{FB0322AF-F04F-4187-B478-75003E6212A7}" id="{44C46A95-5243-498C-B1B9-478C998A744D}">
    <text>met wie?</text>
  </threadedComment>
  <threadedComment ref="B39" dT="2021-12-01T15:51:53.28" personId="{FB0322AF-F04F-4187-B478-75003E6212A7}" id="{71716008-3EBA-40D9-8557-6E6B12ABFB48}">
    <text>Zou hier graag iets in opgenomen hebben omtrent het topic duurzaamheid, wat zijn de toekomstige oplossingen hiervoor? Of visie van de firma hierop?</text>
  </threadedComment>
  <threadedComment ref="B62" dT="2021-12-01T15:52:28.09" personId="{FB0322AF-F04F-4187-B478-75003E6212A7}" id="{49C930C7-CED6-49DB-9946-72AEFAE4A65E}">
    <text>typfout Opdrachtgever</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microsoft.com/office/2017/10/relationships/threadedComment" Target="../threadedComments/threadedComment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9"/>
  <sheetViews>
    <sheetView tabSelected="1" zoomScaleNormal="100" zoomScaleSheetLayoutView="75" workbookViewId="0">
      <selection activeCell="B10" sqref="B10"/>
    </sheetView>
  </sheetViews>
  <sheetFormatPr defaultRowHeight="12.75" x14ac:dyDescent="0.2"/>
  <cols>
    <col min="1" max="1" width="10" customWidth="1"/>
    <col min="2" max="2" width="76.140625" style="8" customWidth="1"/>
    <col min="3" max="3" width="14.42578125" style="3" customWidth="1"/>
    <col min="4" max="4" width="69.42578125" style="7" customWidth="1"/>
    <col min="5" max="5" width="21.85546875" bestFit="1" customWidth="1"/>
  </cols>
  <sheetData>
    <row r="1" spans="1:6" s="1" customFormat="1" ht="19.5" customHeight="1" x14ac:dyDescent="0.2">
      <c r="A1" s="23"/>
      <c r="B1" s="16"/>
      <c r="C1" s="17"/>
      <c r="D1" s="18"/>
    </row>
    <row r="2" spans="1:6" ht="15.75" x14ac:dyDescent="0.2">
      <c r="A2" s="24" t="s">
        <v>0</v>
      </c>
      <c r="B2" s="14"/>
      <c r="C2" s="15"/>
      <c r="D2" s="19"/>
    </row>
    <row r="3" spans="1:6" ht="13.5" customHeight="1" x14ac:dyDescent="0.2">
      <c r="A3" s="25"/>
      <c r="B3" s="14"/>
      <c r="C3" s="15"/>
      <c r="D3" s="19"/>
    </row>
    <row r="4" spans="1:6" x14ac:dyDescent="0.2">
      <c r="A4" s="25" t="s">
        <v>1</v>
      </c>
      <c r="B4" s="12" t="s">
        <v>61</v>
      </c>
      <c r="C4" s="13"/>
      <c r="D4" s="20"/>
    </row>
    <row r="5" spans="1:6" x14ac:dyDescent="0.2">
      <c r="A5" s="26" t="s">
        <v>2</v>
      </c>
      <c r="B5" s="29">
        <v>44776</v>
      </c>
      <c r="C5" s="21"/>
      <c r="D5" s="22"/>
    </row>
    <row r="6" spans="1:6" x14ac:dyDescent="0.2">
      <c r="A6" s="27"/>
    </row>
    <row r="7" spans="1:6" s="2" customFormat="1" ht="45.75" customHeight="1" thickBot="1" x14ac:dyDescent="0.25">
      <c r="A7" s="28" t="s">
        <v>3</v>
      </c>
      <c r="B7" s="9" t="s">
        <v>4</v>
      </c>
      <c r="C7" s="10" t="s">
        <v>5</v>
      </c>
      <c r="D7" s="11" t="s">
        <v>6</v>
      </c>
    </row>
    <row r="8" spans="1:6" s="5" customFormat="1" x14ac:dyDescent="0.2">
      <c r="A8" s="30">
        <v>1</v>
      </c>
      <c r="B8" s="31" t="s">
        <v>7</v>
      </c>
      <c r="C8" s="32"/>
      <c r="D8" s="33"/>
    </row>
    <row r="9" spans="1:6" s="4" customFormat="1" ht="76.5" customHeight="1" x14ac:dyDescent="0.2">
      <c r="A9" s="34">
        <v>101</v>
      </c>
      <c r="B9" s="35" t="s">
        <v>59</v>
      </c>
      <c r="C9" s="36" t="s">
        <v>8</v>
      </c>
      <c r="D9" s="37" t="s">
        <v>9</v>
      </c>
    </row>
    <row r="10" spans="1:6" s="4" customFormat="1" ht="63.75" customHeight="1" x14ac:dyDescent="0.2">
      <c r="A10" s="34">
        <v>102</v>
      </c>
      <c r="B10" s="92" t="s">
        <v>62</v>
      </c>
      <c r="C10" s="36" t="s">
        <v>8</v>
      </c>
      <c r="D10" s="37"/>
    </row>
    <row r="11" spans="1:6" s="4" customFormat="1" ht="33.75" customHeight="1" x14ac:dyDescent="0.2">
      <c r="A11" s="34">
        <v>103</v>
      </c>
      <c r="B11" s="39" t="s">
        <v>58</v>
      </c>
      <c r="C11" s="36" t="s">
        <v>8</v>
      </c>
      <c r="D11" s="37" t="s">
        <v>9</v>
      </c>
    </row>
    <row r="12" spans="1:6" s="3" customFormat="1" ht="33.75" customHeight="1" x14ac:dyDescent="0.2">
      <c r="A12" s="40">
        <v>104</v>
      </c>
      <c r="B12" s="35" t="s">
        <v>10</v>
      </c>
      <c r="C12" s="36" t="s">
        <v>8</v>
      </c>
      <c r="D12" s="37"/>
      <c r="E12" s="6"/>
      <c r="F12" s="4" t="s">
        <v>9</v>
      </c>
    </row>
    <row r="13" spans="1:6" s="3" customFormat="1" ht="20.25" customHeight="1" x14ac:dyDescent="0.2">
      <c r="A13" s="40">
        <v>105</v>
      </c>
      <c r="B13" s="35" t="s">
        <v>11</v>
      </c>
      <c r="C13" s="36" t="s">
        <v>8</v>
      </c>
      <c r="D13" s="37"/>
      <c r="E13" s="6"/>
      <c r="F13" s="4"/>
    </row>
    <row r="14" spans="1:6" s="4" customFormat="1" ht="30" customHeight="1" x14ac:dyDescent="0.2">
      <c r="A14" s="40">
        <v>106</v>
      </c>
      <c r="B14" s="41" t="s">
        <v>12</v>
      </c>
      <c r="C14" s="36" t="s">
        <v>8</v>
      </c>
      <c r="D14" s="37"/>
    </row>
    <row r="15" spans="1:6" s="5" customFormat="1" x14ac:dyDescent="0.2">
      <c r="A15" s="40">
        <v>107</v>
      </c>
      <c r="B15" s="35" t="s">
        <v>13</v>
      </c>
      <c r="C15" s="36" t="s">
        <v>8</v>
      </c>
      <c r="D15" s="37"/>
    </row>
    <row r="16" spans="1:6" s="4" customFormat="1" ht="26.25" thickBot="1" x14ac:dyDescent="0.25">
      <c r="A16" s="42">
        <v>108</v>
      </c>
      <c r="B16" s="43" t="s">
        <v>14</v>
      </c>
      <c r="C16" s="44" t="s">
        <v>8</v>
      </c>
      <c r="D16" s="45" t="s">
        <v>9</v>
      </c>
    </row>
    <row r="17" spans="1:4" s="4" customFormat="1" ht="13.5" thickBot="1" x14ac:dyDescent="0.25">
      <c r="A17" s="46" t="s">
        <v>3</v>
      </c>
      <c r="B17" s="46" t="s">
        <v>4</v>
      </c>
      <c r="C17" s="47" t="s">
        <v>5</v>
      </c>
      <c r="D17" s="48" t="s">
        <v>6</v>
      </c>
    </row>
    <row r="18" spans="1:4" s="6" customFormat="1" x14ac:dyDescent="0.2">
      <c r="A18" s="49">
        <v>2</v>
      </c>
      <c r="B18" s="50" t="s">
        <v>15</v>
      </c>
      <c r="C18" s="51"/>
      <c r="D18" s="52"/>
    </row>
    <row r="19" spans="1:4" s="6" customFormat="1" x14ac:dyDescent="0.2">
      <c r="A19" s="34">
        <v>201</v>
      </c>
      <c r="B19" s="35" t="s">
        <v>16</v>
      </c>
      <c r="C19" s="36" t="s">
        <v>8</v>
      </c>
      <c r="D19" s="53"/>
    </row>
    <row r="20" spans="1:4" s="6" customFormat="1" x14ac:dyDescent="0.2">
      <c r="A20" s="54" t="s">
        <v>3</v>
      </c>
      <c r="B20" s="46" t="s">
        <v>4</v>
      </c>
      <c r="C20" s="47" t="s">
        <v>5</v>
      </c>
      <c r="D20" s="48" t="s">
        <v>6</v>
      </c>
    </row>
    <row r="21" spans="1:4" s="6" customFormat="1" x14ac:dyDescent="0.2">
      <c r="A21" s="55">
        <v>7</v>
      </c>
      <c r="B21" s="50" t="s">
        <v>17</v>
      </c>
      <c r="C21" s="51"/>
      <c r="D21" s="52"/>
    </row>
    <row r="22" spans="1:4" s="6" customFormat="1" x14ac:dyDescent="0.2">
      <c r="A22" s="56" t="s">
        <v>9</v>
      </c>
      <c r="B22" s="57" t="s">
        <v>18</v>
      </c>
      <c r="C22" s="58"/>
      <c r="D22" s="53"/>
    </row>
    <row r="23" spans="1:4" s="6" customFormat="1" x14ac:dyDescent="0.2">
      <c r="A23" s="59">
        <v>701</v>
      </c>
      <c r="B23" s="60" t="s">
        <v>19</v>
      </c>
      <c r="C23" s="36" t="s">
        <v>8</v>
      </c>
      <c r="D23" s="53"/>
    </row>
    <row r="24" spans="1:4" s="6" customFormat="1" x14ac:dyDescent="0.2">
      <c r="A24" s="59">
        <v>702</v>
      </c>
      <c r="B24" s="60" t="s">
        <v>20</v>
      </c>
      <c r="C24" s="36" t="s">
        <v>8</v>
      </c>
      <c r="D24" s="53"/>
    </row>
    <row r="25" spans="1:4" s="6" customFormat="1" ht="25.5" x14ac:dyDescent="0.2">
      <c r="A25" s="61">
        <v>703</v>
      </c>
      <c r="B25" s="60" t="s">
        <v>21</v>
      </c>
      <c r="C25" s="36" t="s">
        <v>8</v>
      </c>
      <c r="D25" s="53"/>
    </row>
    <row r="26" spans="1:4" s="6" customFormat="1" ht="25.5" x14ac:dyDescent="0.2">
      <c r="A26" s="61">
        <v>704</v>
      </c>
      <c r="B26" s="60" t="s">
        <v>22</v>
      </c>
      <c r="C26" s="36" t="s">
        <v>8</v>
      </c>
      <c r="D26" s="53"/>
    </row>
    <row r="27" spans="1:4" s="6" customFormat="1" x14ac:dyDescent="0.2">
      <c r="A27" s="59">
        <v>705</v>
      </c>
      <c r="B27" s="60" t="s">
        <v>23</v>
      </c>
      <c r="C27" s="36" t="s">
        <v>8</v>
      </c>
      <c r="D27" s="53"/>
    </row>
    <row r="28" spans="1:4" s="6" customFormat="1" x14ac:dyDescent="0.2">
      <c r="A28" s="59">
        <v>706</v>
      </c>
      <c r="B28" s="60" t="s">
        <v>24</v>
      </c>
      <c r="C28" s="36" t="s">
        <v>8</v>
      </c>
      <c r="D28" s="53"/>
    </row>
    <row r="29" spans="1:4" s="6" customFormat="1" ht="25.5" x14ac:dyDescent="0.2">
      <c r="A29" s="59">
        <v>707</v>
      </c>
      <c r="B29" s="38" t="s">
        <v>25</v>
      </c>
      <c r="C29" s="36" t="s">
        <v>8</v>
      </c>
      <c r="D29" s="53"/>
    </row>
    <row r="30" spans="1:4" s="6" customFormat="1" ht="57" customHeight="1" x14ac:dyDescent="0.2">
      <c r="A30" s="61">
        <v>708</v>
      </c>
      <c r="B30" s="35" t="s">
        <v>26</v>
      </c>
      <c r="C30" s="36" t="s">
        <v>8</v>
      </c>
      <c r="D30" s="53"/>
    </row>
    <row r="31" spans="1:4" s="6" customFormat="1" ht="25.5" x14ac:dyDescent="0.2">
      <c r="A31" s="61">
        <f>+A30+1</f>
        <v>709</v>
      </c>
      <c r="B31" s="35" t="s">
        <v>27</v>
      </c>
      <c r="C31" s="36" t="s">
        <v>8</v>
      </c>
      <c r="D31" s="53"/>
    </row>
    <row r="32" spans="1:4" s="6" customFormat="1" ht="29.25" customHeight="1" x14ac:dyDescent="0.2">
      <c r="A32" s="59">
        <v>710</v>
      </c>
      <c r="B32" s="35" t="s">
        <v>28</v>
      </c>
      <c r="C32" s="36" t="s">
        <v>8</v>
      </c>
      <c r="D32" s="37" t="s">
        <v>9</v>
      </c>
    </row>
    <row r="33" spans="1:7" s="6" customFormat="1" x14ac:dyDescent="0.2">
      <c r="A33" s="59">
        <v>711</v>
      </c>
      <c r="B33" s="35" t="s">
        <v>29</v>
      </c>
      <c r="C33" s="36" t="s">
        <v>8</v>
      </c>
      <c r="D33" s="53" t="s">
        <v>9</v>
      </c>
    </row>
    <row r="34" spans="1:7" s="6" customFormat="1" ht="25.5" x14ac:dyDescent="0.2">
      <c r="A34" s="59">
        <v>712</v>
      </c>
      <c r="B34" s="35" t="s">
        <v>30</v>
      </c>
      <c r="C34" s="36" t="s">
        <v>8</v>
      </c>
      <c r="D34" s="62" t="s">
        <v>9</v>
      </c>
    </row>
    <row r="35" spans="1:7" s="6" customFormat="1" ht="25.5" x14ac:dyDescent="0.2">
      <c r="A35" s="59">
        <v>713</v>
      </c>
      <c r="B35" s="35" t="s">
        <v>31</v>
      </c>
      <c r="C35" s="36" t="s">
        <v>8</v>
      </c>
      <c r="D35" s="53"/>
    </row>
    <row r="36" spans="1:7" s="6" customFormat="1" x14ac:dyDescent="0.2">
      <c r="A36" s="54" t="s">
        <v>3</v>
      </c>
      <c r="B36" s="46" t="s">
        <v>4</v>
      </c>
      <c r="C36" s="47" t="s">
        <v>5</v>
      </c>
      <c r="D36" s="48" t="s">
        <v>6</v>
      </c>
    </row>
    <row r="37" spans="1:7" s="6" customFormat="1" x14ac:dyDescent="0.2">
      <c r="A37" s="55">
        <v>8</v>
      </c>
      <c r="B37" s="50" t="s">
        <v>32</v>
      </c>
      <c r="C37" s="63"/>
      <c r="D37" s="64"/>
    </row>
    <row r="38" spans="1:7" s="6" customFormat="1" x14ac:dyDescent="0.2">
      <c r="A38" s="34" t="s">
        <v>9</v>
      </c>
      <c r="B38" s="65" t="s">
        <v>33</v>
      </c>
      <c r="C38" s="66" t="s">
        <v>9</v>
      </c>
      <c r="D38" s="67"/>
    </row>
    <row r="39" spans="1:7" s="6" customFormat="1" ht="27.75" customHeight="1" x14ac:dyDescent="0.2">
      <c r="A39" s="68">
        <v>801</v>
      </c>
      <c r="B39" s="69" t="s">
        <v>34</v>
      </c>
      <c r="C39" s="51" t="s">
        <v>8</v>
      </c>
      <c r="D39" s="53"/>
      <c r="E39" s="4"/>
      <c r="F39" s="3"/>
    </row>
    <row r="40" spans="1:7" s="6" customFormat="1" ht="261.75" customHeight="1" x14ac:dyDescent="0.2">
      <c r="A40" s="68">
        <v>802</v>
      </c>
      <c r="B40" s="69" t="s">
        <v>60</v>
      </c>
      <c r="C40" s="51" t="s">
        <v>8</v>
      </c>
      <c r="D40" s="70" t="s">
        <v>9</v>
      </c>
      <c r="F40" s="4"/>
      <c r="G40" s="3"/>
    </row>
    <row r="41" spans="1:7" s="6" customFormat="1" x14ac:dyDescent="0.2">
      <c r="A41" s="34" t="s">
        <v>9</v>
      </c>
      <c r="B41" s="71" t="s">
        <v>35</v>
      </c>
      <c r="C41" s="66" t="s">
        <v>8</v>
      </c>
      <c r="D41" s="67"/>
    </row>
    <row r="42" spans="1:7" s="6" customFormat="1" x14ac:dyDescent="0.2">
      <c r="A42" s="72">
        <v>803</v>
      </c>
      <c r="B42" s="35" t="s">
        <v>36</v>
      </c>
      <c r="C42" s="36" t="s">
        <v>8</v>
      </c>
      <c r="D42" s="53"/>
    </row>
    <row r="43" spans="1:7" s="6" customFormat="1" x14ac:dyDescent="0.2">
      <c r="A43" s="73" t="s">
        <v>3</v>
      </c>
      <c r="B43" s="74" t="s">
        <v>4</v>
      </c>
      <c r="C43" s="75" t="s">
        <v>5</v>
      </c>
      <c r="D43" s="76" t="s">
        <v>6</v>
      </c>
    </row>
    <row r="44" spans="1:7" s="3" customFormat="1" ht="18" customHeight="1" x14ac:dyDescent="0.2">
      <c r="A44" s="77">
        <v>9</v>
      </c>
      <c r="B44" s="78" t="s">
        <v>37</v>
      </c>
      <c r="C44" s="32"/>
      <c r="D44" s="79"/>
      <c r="E44" s="4"/>
    </row>
    <row r="45" spans="1:7" s="3" customFormat="1" ht="33.75" customHeight="1" x14ac:dyDescent="0.2">
      <c r="A45" s="72">
        <v>901</v>
      </c>
      <c r="B45" s="35" t="s">
        <v>38</v>
      </c>
      <c r="C45" s="36" t="s">
        <v>8</v>
      </c>
      <c r="D45" s="53"/>
      <c r="E45" s="4"/>
    </row>
    <row r="46" spans="1:7" s="3" customFormat="1" ht="32.25" customHeight="1" x14ac:dyDescent="0.2">
      <c r="A46" s="72">
        <f>A45+1</f>
        <v>902</v>
      </c>
      <c r="B46" s="35" t="s">
        <v>39</v>
      </c>
      <c r="C46" s="36" t="s">
        <v>8</v>
      </c>
      <c r="D46" s="53"/>
      <c r="E46" s="4"/>
    </row>
    <row r="47" spans="1:7" s="3" customFormat="1" ht="16.5" customHeight="1" x14ac:dyDescent="0.2">
      <c r="A47" s="72">
        <f t="shared" ref="A47:A50" si="0">A46+1</f>
        <v>903</v>
      </c>
      <c r="B47" s="90" t="s">
        <v>40</v>
      </c>
      <c r="C47" s="36" t="s">
        <v>8</v>
      </c>
      <c r="D47" s="53"/>
      <c r="E47" s="4"/>
    </row>
    <row r="48" spans="1:7" s="3" customFormat="1" ht="16.5" customHeight="1" x14ac:dyDescent="0.2">
      <c r="A48" s="72">
        <f t="shared" si="0"/>
        <v>904</v>
      </c>
      <c r="B48" s="90" t="s">
        <v>41</v>
      </c>
      <c r="C48" s="36" t="s">
        <v>8</v>
      </c>
      <c r="D48" s="53"/>
      <c r="E48" s="4"/>
    </row>
    <row r="49" spans="1:6" s="3" customFormat="1" ht="36.75" customHeight="1" x14ac:dyDescent="0.2">
      <c r="A49" s="72">
        <f t="shared" si="0"/>
        <v>905</v>
      </c>
      <c r="B49" s="91" t="s">
        <v>42</v>
      </c>
      <c r="C49" s="36" t="s">
        <v>8</v>
      </c>
      <c r="D49" s="53"/>
      <c r="E49" s="4"/>
    </row>
    <row r="50" spans="1:6" s="3" customFormat="1" ht="54" customHeight="1" x14ac:dyDescent="0.2">
      <c r="A50" s="72">
        <f t="shared" si="0"/>
        <v>906</v>
      </c>
      <c r="B50" s="43" t="s">
        <v>43</v>
      </c>
      <c r="C50" s="44" t="s">
        <v>8</v>
      </c>
      <c r="D50" s="80"/>
      <c r="E50" s="4"/>
    </row>
    <row r="51" spans="1:6" s="6" customFormat="1" x14ac:dyDescent="0.2">
      <c r="A51" s="81" t="s">
        <v>3</v>
      </c>
      <c r="B51" s="82" t="s">
        <v>4</v>
      </c>
      <c r="C51" s="83" t="s">
        <v>5</v>
      </c>
      <c r="D51" s="84" t="s">
        <v>6</v>
      </c>
    </row>
    <row r="52" spans="1:6" s="6" customFormat="1" x14ac:dyDescent="0.2">
      <c r="A52" s="55">
        <v>10</v>
      </c>
      <c r="B52" s="50" t="s">
        <v>44</v>
      </c>
      <c r="C52" s="63"/>
      <c r="D52" s="85"/>
    </row>
    <row r="53" spans="1:6" s="6" customFormat="1" ht="25.5" x14ac:dyDescent="0.2">
      <c r="A53" s="72">
        <v>1001</v>
      </c>
      <c r="B53" s="35" t="s">
        <v>45</v>
      </c>
      <c r="C53" s="36" t="s">
        <v>8</v>
      </c>
      <c r="D53" s="53" t="s">
        <v>9</v>
      </c>
    </row>
    <row r="54" spans="1:6" s="6" customFormat="1" x14ac:dyDescent="0.2">
      <c r="A54" s="72">
        <v>1002</v>
      </c>
      <c r="B54" s="35" t="s">
        <v>46</v>
      </c>
      <c r="C54" s="36" t="s">
        <v>8</v>
      </c>
      <c r="D54" s="53"/>
    </row>
    <row r="55" spans="1:6" s="6" customFormat="1" x14ac:dyDescent="0.2">
      <c r="A55" s="72">
        <v>1003</v>
      </c>
      <c r="B55" s="35" t="s">
        <v>47</v>
      </c>
      <c r="C55" s="36" t="s">
        <v>8</v>
      </c>
      <c r="D55" s="53"/>
    </row>
    <row r="56" spans="1:6" s="6" customFormat="1" ht="25.5" x14ac:dyDescent="0.2">
      <c r="A56" s="72">
        <f t="shared" ref="A56:A60" si="1">A55+1</f>
        <v>1004</v>
      </c>
      <c r="B56" s="35" t="s">
        <v>48</v>
      </c>
      <c r="C56" s="36" t="s">
        <v>8</v>
      </c>
      <c r="D56" s="53"/>
    </row>
    <row r="57" spans="1:6" s="6" customFormat="1" ht="38.25" x14ac:dyDescent="0.2">
      <c r="A57" s="72">
        <f t="shared" si="1"/>
        <v>1005</v>
      </c>
      <c r="B57" s="35" t="s">
        <v>49</v>
      </c>
      <c r="C57" s="36" t="s">
        <v>8</v>
      </c>
      <c r="D57" s="53"/>
    </row>
    <row r="58" spans="1:6" s="6" customFormat="1" ht="25.5" x14ac:dyDescent="0.2">
      <c r="A58" s="72">
        <f t="shared" si="1"/>
        <v>1006</v>
      </c>
      <c r="B58" s="35" t="s">
        <v>50</v>
      </c>
      <c r="C58" s="36" t="s">
        <v>8</v>
      </c>
      <c r="D58" s="53"/>
    </row>
    <row r="59" spans="1:6" s="3" customFormat="1" ht="24.75" customHeight="1" x14ac:dyDescent="0.2">
      <c r="A59" s="72">
        <f t="shared" si="1"/>
        <v>1007</v>
      </c>
      <c r="B59" s="35" t="s">
        <v>51</v>
      </c>
      <c r="C59" s="36" t="s">
        <v>8</v>
      </c>
      <c r="D59" s="53"/>
      <c r="E59" s="6"/>
      <c r="F59" s="6"/>
    </row>
    <row r="60" spans="1:6" s="3" customFormat="1" ht="36" customHeight="1" x14ac:dyDescent="0.2">
      <c r="A60" s="72">
        <f t="shared" si="1"/>
        <v>1008</v>
      </c>
      <c r="B60" s="35" t="s">
        <v>52</v>
      </c>
      <c r="C60" s="36" t="s">
        <v>8</v>
      </c>
      <c r="D60" s="53"/>
      <c r="E60" s="6"/>
      <c r="F60" s="6"/>
    </row>
    <row r="61" spans="1:6" s="3" customFormat="1" ht="25.5" x14ac:dyDescent="0.2">
      <c r="A61" s="72">
        <f>A60+1</f>
        <v>1009</v>
      </c>
      <c r="B61" s="35" t="s">
        <v>53</v>
      </c>
      <c r="C61" s="36" t="s">
        <v>8</v>
      </c>
      <c r="D61" s="53"/>
    </row>
    <row r="62" spans="1:6" s="3" customFormat="1" ht="51" x14ac:dyDescent="0.2">
      <c r="A62" s="86">
        <v>1010</v>
      </c>
      <c r="B62" s="35" t="s">
        <v>54</v>
      </c>
      <c r="C62" s="36" t="s">
        <v>8</v>
      </c>
      <c r="D62" s="87"/>
    </row>
    <row r="63" spans="1:6" s="3" customFormat="1" ht="25.5" x14ac:dyDescent="0.2">
      <c r="A63" s="86">
        <v>1011</v>
      </c>
      <c r="B63" s="35" t="s">
        <v>55</v>
      </c>
      <c r="C63" s="36" t="s">
        <v>8</v>
      </c>
      <c r="D63" s="87"/>
    </row>
    <row r="64" spans="1:6" s="3" customFormat="1" ht="25.5" x14ac:dyDescent="0.2">
      <c r="A64" s="86">
        <v>1012</v>
      </c>
      <c r="B64" s="35" t="s">
        <v>56</v>
      </c>
      <c r="C64" s="36" t="s">
        <v>8</v>
      </c>
      <c r="D64" s="87"/>
    </row>
    <row r="65" spans="1:4" s="3" customFormat="1" ht="32.25" customHeight="1" x14ac:dyDescent="0.2">
      <c r="A65" s="88">
        <v>1013</v>
      </c>
      <c r="B65" s="43" t="s">
        <v>57</v>
      </c>
      <c r="C65" s="44" t="s">
        <v>8</v>
      </c>
      <c r="D65" s="89"/>
    </row>
    <row r="66" spans="1:4" s="3" customFormat="1" x14ac:dyDescent="0.2">
      <c r="B66" s="8"/>
      <c r="D66" s="8"/>
    </row>
    <row r="67" spans="1:4" s="3" customFormat="1" x14ac:dyDescent="0.2">
      <c r="B67" s="8"/>
      <c r="D67" s="8"/>
    </row>
    <row r="68" spans="1:4" s="3" customFormat="1" x14ac:dyDescent="0.2">
      <c r="B68" s="8"/>
      <c r="D68" s="8"/>
    </row>
    <row r="69" spans="1:4" s="3" customFormat="1" x14ac:dyDescent="0.2">
      <c r="B69" s="8"/>
      <c r="D69" s="8"/>
    </row>
  </sheetData>
  <customSheetViews>
    <customSheetView guid="{1EA2E834-5805-49DB-A2B8-0A57AD3E44B8}" scale="75" showPageBreaks="1" printArea="1" view="pageBreakPreview">
      <selection activeCell="A47" sqref="A47"/>
      <rowBreaks count="3" manualBreakCount="3">
        <brk id="21" max="5" man="1"/>
        <brk id="48" max="16383" man="1"/>
        <brk id="94" max="5" man="1"/>
      </rowBreaks>
      <pageMargins left="0" right="0" top="0" bottom="0" header="0" footer="0"/>
      <printOptions gridLines="1"/>
      <pageSetup paperSize="9" scale="10" orientation="landscape" r:id="rId1"/>
      <headerFooter alignWithMargins="0">
        <oddFooter>&amp;L&amp;F/&amp;A&amp;C&amp;D/&amp;T&amp;R&amp;P/&amp;N</oddFooter>
      </headerFooter>
    </customSheetView>
    <customSheetView guid="{A31D3A0D-04FB-4C42-B6A2-F50418334012}" scale="75" showPageBreaks="1" printArea="1" view="pageBreakPreview">
      <selection activeCell="A47" sqref="A47"/>
      <rowBreaks count="3" manualBreakCount="3">
        <brk id="21" max="5" man="1"/>
        <brk id="48" max="16383" man="1"/>
        <brk id="94" max="5" man="1"/>
      </rowBreaks>
      <pageMargins left="0" right="0" top="0" bottom="0" header="0" footer="0"/>
      <printOptions gridLines="1"/>
      <pageSetup paperSize="9" scale="10" orientation="landscape" r:id="rId2"/>
      <headerFooter alignWithMargins="0">
        <oddFooter>&amp;L&amp;F/&amp;A&amp;C&amp;D/&amp;T&amp;R&amp;P/&amp;N</oddFooter>
      </headerFooter>
    </customSheetView>
    <customSheetView guid="{25A4DD6F-F4F1-48A5-BB90-30DC5E56AAB3}" scale="75" showPageBreaks="1" fitToPage="1" showRuler="0">
      <selection activeCell="B7" sqref="B7"/>
      <pageMargins left="0" right="0" top="0" bottom="0" header="0" footer="0"/>
      <printOptions gridLines="1"/>
      <pageSetup paperSize="9" scale="82" fitToHeight="9" orientation="landscape" r:id="rId3"/>
      <headerFooter alignWithMargins="0">
        <oddFooter>&amp;L&amp;F/&amp;A&amp;C&amp;D/&amp;T&amp;R&amp;P/&amp;N</oddFooter>
      </headerFooter>
    </customSheetView>
    <customSheetView guid="{05E5D6D9-EBAF-4F31-B3AC-4C39FA66E98D}" showPageBreaks="1" fitToPage="1" printArea="1" showRuler="0" topLeftCell="A87">
      <selection activeCell="B113" sqref="B113"/>
      <pageMargins left="0" right="0" top="0" bottom="0" header="0" footer="0"/>
      <printOptions gridLines="1"/>
      <pageSetup paperSize="9" scale="70" fitToHeight="8" orientation="landscape" r:id="rId4"/>
      <headerFooter alignWithMargins="0">
        <oddFooter>&amp;L&amp;F/&amp;A&amp;C&amp;D/&amp;T&amp;R&amp;P/&amp;N</oddFooter>
      </headerFooter>
    </customSheetView>
    <customSheetView guid="{0A4233C0-3709-408E-8323-EFEA5AC717E8}" scale="75" showPageBreaks="1" printArea="1" showRuler="0" topLeftCell="A73">
      <selection activeCell="B77" sqref="B77"/>
      <rowBreaks count="4" manualBreakCount="4">
        <brk id="38" max="6" man="1"/>
        <brk id="39" max="5" man="1"/>
        <brk id="41" max="5" man="1"/>
        <brk id="68" max="16383" man="1"/>
      </rowBreaks>
      <pageMargins left="0" right="0" top="0" bottom="0" header="0" footer="0"/>
      <printOptions gridLines="1"/>
      <pageSetup paperSize="9" scale="85" orientation="landscape" r:id="rId5"/>
      <headerFooter alignWithMargins="0">
        <oddFooter>&amp;L&amp;F/&amp;A&amp;C&amp;D/&amp;T&amp;R&amp;P/&amp;N</oddFooter>
      </headerFooter>
    </customSheetView>
    <customSheetView guid="{C64C14A7-7CDB-4469-9166-8C69782C3109}" scale="75" showPageBreaks="1" printArea="1" showRuler="0" topLeftCell="A37">
      <selection activeCell="B20" sqref="B20"/>
      <rowBreaks count="3" manualBreakCount="3">
        <brk id="40" max="5" man="1"/>
        <brk id="41" max="5" man="1"/>
        <brk id="68" max="16383" man="1"/>
      </rowBreaks>
      <pageMargins left="0" right="0" top="0" bottom="0" header="0" footer="0"/>
      <printOptions gridLines="1"/>
      <pageSetup paperSize="9" scale="65" orientation="portrait" r:id="rId6"/>
      <headerFooter alignWithMargins="0">
        <oddFooter>&amp;L&amp;F/&amp;A&amp;C&amp;D/&amp;T&amp;R&amp;P/&amp;N</oddFooter>
      </headerFooter>
    </customSheetView>
    <customSheetView guid="{C08463D3-E990-41C0-AD3C-2F22393A7096}" showRuler="0" topLeftCell="A16">
      <selection activeCell="C26" sqref="C26"/>
      <rowBreaks count="2" manualBreakCount="2">
        <brk id="38" max="6" man="1"/>
        <brk id="65" max="16383" man="1"/>
      </rowBreaks>
      <pageMargins left="0" right="0" top="0" bottom="0" header="0" footer="0"/>
      <printOptions gridLines="1"/>
      <pageSetup paperSize="9" scale="61" orientation="portrait" r:id="rId7"/>
      <headerFooter alignWithMargins="0">
        <oddFooter>&amp;L&amp;F/&amp;A&amp;C&amp;D/&amp;T&amp;R&amp;P/&amp;N</oddFooter>
      </headerFooter>
    </customSheetView>
    <customSheetView guid="{006A8FD7-B93C-4AB6-A158-9D7764F7F011}" scale="75" showRuler="0" topLeftCell="A49">
      <selection activeCell="K56" sqref="K56"/>
      <rowBreaks count="4" manualBreakCount="4">
        <brk id="38" max="6" man="1"/>
        <brk id="39" max="5" man="1"/>
        <brk id="41" max="5" man="1"/>
        <brk id="68" max="16383" man="1"/>
      </rowBreaks>
      <pageMargins left="0" right="0" top="0" bottom="0" header="0" footer="0"/>
      <printOptions gridLines="1"/>
      <pageSetup paperSize="9" scale="85" orientation="landscape" r:id="rId8"/>
      <headerFooter alignWithMargins="0">
        <oddFooter>&amp;L&amp;F/&amp;A&amp;C&amp;D/&amp;T&amp;R&amp;P/&amp;N</oddFooter>
      </headerFooter>
    </customSheetView>
    <customSheetView guid="{DE98DC38-B8F0-44AB-A7A0-22D7B1B725A6}" scale="75" printArea="1">
      <selection activeCell="A50" sqref="A50"/>
      <rowBreaks count="4" manualBreakCount="4">
        <brk id="30" max="6" man="1"/>
        <brk id="31" max="5" man="1"/>
        <brk id="33" max="5" man="1"/>
        <brk id="51" max="16383" man="1"/>
      </rowBreaks>
      <pageMargins left="0" right="0" top="0" bottom="0" header="0" footer="0"/>
      <printOptions gridLines="1"/>
      <pageSetup paperSize="9" scale="85" orientation="landscape" r:id="rId9"/>
      <headerFooter alignWithMargins="0">
        <oddFooter>&amp;L&amp;F/&amp;A&amp;C&amp;D/&amp;T&amp;R&amp;P/&amp;N</oddFooter>
      </headerFooter>
    </customSheetView>
    <customSheetView guid="{5D495F2F-F0D0-4DFE-8EC5-A1943612E6FF}" scale="75" showPageBreaks="1" printArea="1" showRuler="0" topLeftCell="A88">
      <selection activeCell="F13" sqref="F13"/>
      <rowBreaks count="5" manualBreakCount="5">
        <brk id="21" max="4" man="1"/>
        <brk id="28" max="6" man="1"/>
        <brk id="29" max="5" man="1"/>
        <brk id="48" max="16383" man="1"/>
        <brk id="94" max="4" man="1"/>
      </rowBreaks>
      <pageMargins left="0" right="0" top="0" bottom="0" header="0" footer="0"/>
      <printOptions gridLines="1"/>
      <pageSetup paperSize="9" scale="85" orientation="landscape" r:id="rId10"/>
      <headerFooter alignWithMargins="0">
        <oddFooter>&amp;L&amp;F/&amp;A&amp;C&amp;D/&amp;T&amp;R&amp;P/&amp;N</oddFooter>
      </headerFooter>
    </customSheetView>
    <customSheetView guid="{50655F79-5F9E-40EB-A619-E779F2968E1F}" scale="75" showPageBreaks="1" printArea="1" view="pageBreakPreview" showRuler="0" topLeftCell="A67">
      <selection activeCell="A47" sqref="A47"/>
      <rowBreaks count="3" manualBreakCount="3">
        <brk id="21" max="5" man="1"/>
        <brk id="48" max="16383" man="1"/>
        <brk id="94" max="5" man="1"/>
      </rowBreaks>
      <pageMargins left="0" right="0" top="0" bottom="0" header="0" footer="0"/>
      <printOptions gridLines="1"/>
      <pageSetup paperSize="9" scale="75" orientation="landscape" r:id="rId11"/>
      <headerFooter alignWithMargins="0">
        <oddFooter>&amp;L&amp;F/&amp;A&amp;C&amp;D/&amp;T&amp;R&amp;P/&amp;N</oddFooter>
      </headerFooter>
    </customSheetView>
    <customSheetView guid="{5EB8DBFA-4A8F-4C6D-ABDE-6A368F7DF944}" scale="75" showPageBreaks="1" printArea="1" view="pageBreakPreview" topLeftCell="A73">
      <selection activeCell="B79" sqref="B79"/>
      <rowBreaks count="3" manualBreakCount="3">
        <brk id="22" max="5" man="1"/>
        <brk id="49" max="16383" man="1"/>
        <brk id="92" max="5" man="1"/>
      </rowBreaks>
      <pageMargins left="0" right="0" top="0" bottom="0" header="0" footer="0"/>
      <printOptions gridLines="1"/>
      <pageSetup paperSize="9" scale="10" orientation="landscape" r:id="rId12"/>
      <headerFooter alignWithMargins="0">
        <oddFooter>&amp;L&amp;F/&amp;A&amp;C&amp;D/&amp;T&amp;R&amp;P/&amp;N</oddFooter>
      </headerFooter>
    </customSheetView>
    <customSheetView guid="{5EA7969D-9DC3-4865-9FF3-9852A0E630F6}" scale="75" showPageBreaks="1" printArea="1" view="pageBreakPreview" topLeftCell="A55">
      <selection activeCell="E70" sqref="E70"/>
      <rowBreaks count="3" manualBreakCount="3">
        <brk id="29" max="5" man="1"/>
        <brk id="56" max="16383" man="1"/>
        <brk id="107" max="5" man="1"/>
      </rowBreaks>
      <pageMargins left="0" right="0" top="0" bottom="0" header="0" footer="0"/>
      <printOptions gridLines="1"/>
      <pageSetup paperSize="9" scale="10" orientation="landscape" r:id="rId13"/>
      <headerFooter alignWithMargins="0">
        <oddFooter>&amp;L&amp;F/&amp;A&amp;C&amp;D/&amp;T&amp;R&amp;P/&amp;N</oddFooter>
      </headerFooter>
    </customSheetView>
    <customSheetView guid="{050ADB09-BBBF-424D-80A4-6DD870DD9809}" showPageBreaks="1" printArea="1" topLeftCell="B1">
      <selection activeCell="F15" sqref="F15"/>
      <rowBreaks count="3" manualBreakCount="3">
        <brk id="22" max="5" man="1"/>
        <brk id="49" max="16383" man="1"/>
        <brk id="95" max="5" man="1"/>
      </rowBreaks>
      <pageMargins left="0" right="0" top="0" bottom="0" header="0" footer="0"/>
      <printOptions gridLines="1"/>
      <pageSetup paperSize="9" scale="10" orientation="landscape" r:id="rId14"/>
      <headerFooter alignWithMargins="0">
        <oddFooter>&amp;L&amp;F/&amp;A&amp;C&amp;D/&amp;T&amp;R&amp;P/&amp;N</oddFooter>
      </headerFooter>
    </customSheetView>
  </customSheetViews>
  <phoneticPr fontId="0" type="noConversion"/>
  <printOptions gridLines="1"/>
  <pageMargins left="0.56000000000000005" right="0.35" top="0.73" bottom="0.44" header="0.38" footer="0.19"/>
  <pageSetup paperSize="9" scale="82" fitToHeight="0" orientation="landscape" r:id="rId15"/>
  <headerFooter alignWithMargins="0">
    <oddFooter>&amp;L&amp;F/&amp;A&amp;C&amp;D/&amp;T&amp;R&amp;P/&amp;N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6D28A44ED8C7429D65F9E1AB9C034D" ma:contentTypeVersion="4" ma:contentTypeDescription="Een nieuw document maken." ma:contentTypeScope="" ma:versionID="5e86eb6f26f53bd767285180e252b0de">
  <xsd:schema xmlns:xsd="http://www.w3.org/2001/XMLSchema" xmlns:xs="http://www.w3.org/2001/XMLSchema" xmlns:p="http://schemas.microsoft.com/office/2006/metadata/properties" xmlns:ns2="9046b1a9-7a74-4074-b9ae-812fd4e652d5" xmlns:ns3="0cc622b6-52b1-46d4-b602-ddee715b9c52" targetNamespace="http://schemas.microsoft.com/office/2006/metadata/properties" ma:root="true" ma:fieldsID="4519940b9d0de252a128959426e4c304" ns2:_="" ns3:_="">
    <xsd:import namespace="9046b1a9-7a74-4074-b9ae-812fd4e652d5"/>
    <xsd:import namespace="0cc622b6-52b1-46d4-b602-ddee715b9c5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46b1a9-7a74-4074-b9ae-812fd4e652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c622b6-52b1-46d4-b602-ddee715b9c5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cc622b6-52b1-46d4-b602-ddee715b9c52">
      <UserInfo>
        <DisplayName>John van de Kuil</DisplayName>
        <AccountId>16</AccountId>
        <AccountType/>
      </UserInfo>
      <UserInfo>
        <DisplayName>Alexander Doeff</DisplayName>
        <AccountId>14</AccountId>
        <AccountType/>
      </UserInfo>
    </SharedWithUsers>
  </documentManagement>
</p:properties>
</file>

<file path=customXml/itemProps1.xml><?xml version="1.0" encoding="utf-8"?>
<ds:datastoreItem xmlns:ds="http://schemas.openxmlformats.org/officeDocument/2006/customXml" ds:itemID="{7F80EC1E-142C-426A-86CB-36869964CE9B}">
  <ds:schemaRefs>
    <ds:schemaRef ds:uri="http://schemas.microsoft.com/sharepoint/v3/contenttype/forms"/>
  </ds:schemaRefs>
</ds:datastoreItem>
</file>

<file path=customXml/itemProps2.xml><?xml version="1.0" encoding="utf-8"?>
<ds:datastoreItem xmlns:ds="http://schemas.openxmlformats.org/officeDocument/2006/customXml" ds:itemID="{607CC2C7-4D01-4131-8489-0876CD1729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46b1a9-7a74-4074-b9ae-812fd4e652d5"/>
    <ds:schemaRef ds:uri="0cc622b6-52b1-46d4-b602-ddee715b9c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F6A564-A8DE-43BD-96FD-CF0E7121DFF1}">
  <ds:schemaRefs>
    <ds:schemaRef ds:uri="http://www.w3.org/XML/1998/namespace"/>
    <ds:schemaRef ds:uri="http://purl.org/dc/terms/"/>
    <ds:schemaRef ds:uri="http://schemas.microsoft.com/office/2006/documentManagement/types"/>
    <ds:schemaRef ds:uri="http://purl.org/dc/elements/1.1/"/>
    <ds:schemaRef ds:uri="http://schemas.microsoft.com/office/infopath/2007/PartnerControls"/>
    <ds:schemaRef ds:uri="9046b1a9-7a74-4074-b9ae-812fd4e652d5"/>
    <ds:schemaRef ds:uri="http://purl.org/dc/dcmitype/"/>
    <ds:schemaRef ds:uri="http://schemas.microsoft.com/office/2006/metadata/properties"/>
    <ds:schemaRef ds:uri="http://schemas.openxmlformats.org/package/2006/metadata/core-properties"/>
    <ds:schemaRef ds:uri="0cc622b6-52b1-46d4-b602-ddee715b9c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PVE</vt:lpstr>
      <vt:lpstr>PVE!Afdrukbereik</vt:lpstr>
      <vt:lpstr>PVE!Afdruktitels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W2K-IMG2</dc:creator>
  <cp:keywords/>
  <dc:description/>
  <cp:lastModifiedBy>Greetje Fimerius</cp:lastModifiedBy>
  <cp:revision/>
  <cp:lastPrinted>2021-12-07T10:05:32Z</cp:lastPrinted>
  <dcterms:created xsi:type="dcterms:W3CDTF">2007-04-18T06:44:16Z</dcterms:created>
  <dcterms:modified xsi:type="dcterms:W3CDTF">2022-07-28T13:11:37Z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0x010100E06D28A44ED8C7429D65F9E1AB9C034D</vt:lpwstr>
  </property>
</Properties>
</file>