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fs01\users$\EllenR\Aanbestedingen 2020 ev\2022.3 Warme drankautomaat\1. Tenderned definitieve stukken\"/>
    </mc:Choice>
  </mc:AlternateContent>
  <xr:revisionPtr revIDLastSave="0" documentId="13_ncr:1_{130F9CE9-FEEE-4AF7-9DBE-405C1B3FE3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sblad" sheetId="4" r:id="rId1"/>
  </sheets>
  <definedNames>
    <definedName name="_xlnm.Print_Area" localSheetId="0">Prijsblad!$A$1:$F$41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4" l="1"/>
  <c r="F25" i="4"/>
  <c r="F24" i="4"/>
  <c r="F23" i="4"/>
  <c r="F22" i="4"/>
  <c r="F21" i="4"/>
  <c r="F20" i="4"/>
  <c r="F19" i="4"/>
  <c r="F18" i="4"/>
  <c r="F17" i="4"/>
  <c r="F11" i="4"/>
  <c r="F10" i="4"/>
  <c r="F12" i="4"/>
  <c r="F9" i="4"/>
  <c r="F27" i="4" l="1"/>
  <c r="F33" i="4" s="1"/>
  <c r="F13" i="4" l="1"/>
  <c r="F32" i="4" l="1"/>
  <c r="F34" i="4" s="1"/>
</calcChain>
</file>

<file path=xl/sharedStrings.xml><?xml version="1.0" encoding="utf-8"?>
<sst xmlns="http://schemas.openxmlformats.org/spreadsheetml/2006/main" count="55" uniqueCount="42">
  <si>
    <t>Invulinstructie:</t>
  </si>
  <si>
    <t>Omschrijving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</si>
  <si>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</si>
  <si>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</si>
  <si>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</si>
  <si>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</si>
  <si>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</si>
  <si>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</si>
  <si>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Deel I. Inschrijfprijs</t>
  </si>
  <si>
    <t>Kosten excl. btw</t>
  </si>
  <si>
    <t>Eenheid</t>
  </si>
  <si>
    <t>Omschrijving kostenpost</t>
  </si>
  <si>
    <t>Kosten</t>
  </si>
  <si>
    <t>Vaste inschrijfprijs - Ingrediënten en disposables</t>
  </si>
  <si>
    <t>Bijlage 6 Inschrijving prijs</t>
  </si>
  <si>
    <r>
      <t xml:space="preserve">Inschrijver dient alleen de </t>
    </r>
    <r>
      <rPr>
        <u/>
        <sz val="9.5"/>
        <color indexed="8"/>
        <rFont val="Arial"/>
        <family val="2"/>
      </rPr>
      <t>lichtoranje</t>
    </r>
    <r>
      <rPr>
        <sz val="9.5"/>
        <color indexed="8"/>
        <rFont val="Arial"/>
        <family val="2"/>
      </rPr>
      <t xml:space="preserve"> cellen van het prijsblad in te vullen</t>
    </r>
  </si>
  <si>
    <t>Totaal inschrijfprijs</t>
  </si>
  <si>
    <t>Specificatie inschrijfprijs (ter onderbouwing) - Ingrediënten en disposables</t>
  </si>
  <si>
    <t>Aantal</t>
  </si>
  <si>
    <t>kg</t>
  </si>
  <si>
    <t>sticks</t>
  </si>
  <si>
    <t>roerstaafjes</t>
  </si>
  <si>
    <t>zakjes</t>
  </si>
  <si>
    <t>Bonen</t>
  </si>
  <si>
    <t>Instant</t>
  </si>
  <si>
    <t>sneltapper</t>
  </si>
  <si>
    <r>
      <t xml:space="preserve">Koffie automaten huurprijs </t>
    </r>
    <r>
      <rPr>
        <sz val="9.5"/>
        <color rgb="FFFF0000"/>
        <rFont val="Arial"/>
        <family val="2"/>
      </rPr>
      <t>aantal *6 jaar)</t>
    </r>
  </si>
  <si>
    <t>Specificatie inschrijfprijs  - Machines plaatsen en preventief en technisch onderhoud</t>
  </si>
  <si>
    <t>Aantal over 6 jaar</t>
  </si>
  <si>
    <t>Vaste inschrijfprijs - Machines plaatsen en preventief en technisch onderhoud</t>
  </si>
  <si>
    <t>Totaal specificatie (dient gelijk te zijn aan de inschrijfprijs in cel E 33)</t>
  </si>
  <si>
    <t>Totaal specificatie (dient gelijk te zijn aan de inschrijfprijs in cel E 32)</t>
  </si>
  <si>
    <t xml:space="preserve">Instant Koffie  </t>
  </si>
  <si>
    <t xml:space="preserve">Espresso beans  </t>
  </si>
  <si>
    <t xml:space="preserve">Creamersticks  </t>
  </si>
  <si>
    <t xml:space="preserve">Coffee creamer </t>
  </si>
  <si>
    <t xml:space="preserve">Cappucino topping </t>
  </si>
  <si>
    <t xml:space="preserve">Suikersticks  </t>
  </si>
  <si>
    <t xml:space="preserve">Roerstaafjes, hout </t>
  </si>
  <si>
    <t xml:space="preserve">Thee losse zakjes diverse smaken  </t>
  </si>
  <si>
    <t xml:space="preserve">Cacao </t>
  </si>
  <si>
    <t xml:space="preserve">Automaten suiker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</si>
</sst>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/>
      <name val="Arial"/>
      <family val="2"/>
    </font>
    <font>
      <b/>
      <sz val="10"/>
      <color theme="0" tint="-0.34998626667073579"/>
      <name val="Arial"/>
      <family val="2"/>
    </font>
    <font>
      <sz val="9.5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0" xfId="0" applyFont="1" applyFill="1" applyBorder="1" applyProtection="1"/>
    <xf numFmtId="0" fontId="3" fillId="2" borderId="0" xfId="0" applyFont="1" applyFill="1" applyProtection="1"/>
    <xf numFmtId="0" fontId="8" fillId="2" borderId="0" xfId="0" applyFont="1" applyFill="1" applyProtection="1"/>
    <xf numFmtId="0" fontId="6" fillId="2" borderId="0" xfId="0" applyFont="1" applyFill="1" applyProtection="1"/>
    <xf numFmtId="0" fontId="5" fillId="0" borderId="4" xfId="0" applyFont="1" applyBorder="1" applyAlignment="1" applyProtection="1">
      <alignment horizontal="left" vertical="center" wrapText="1"/>
    </xf>
    <xf numFmtId="44" fontId="5" fillId="0" borderId="6" xfId="1" applyNumberFormat="1" applyFont="1" applyBorder="1" applyAlignment="1" applyProtection="1">
      <alignment horizontal="left" vertical="center" wrapText="1"/>
    </xf>
    <xf numFmtId="0" fontId="12" fillId="2" borderId="0" xfId="0" applyFont="1" applyFill="1" applyProtection="1"/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Protection="1"/>
    <xf numFmtId="0" fontId="7" fillId="3" borderId="0" xfId="0" applyFont="1" applyFill="1" applyBorder="1" applyAlignment="1" applyProtection="1">
      <alignment horizontal="left" vertical="center" wrapText="1"/>
    </xf>
    <xf numFmtId="164" fontId="7" fillId="3" borderId="0" xfId="1" applyNumberFormat="1" applyFont="1" applyFill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44" fontId="7" fillId="0" borderId="0" xfId="1" applyNumberFormat="1" applyFont="1" applyBorder="1" applyAlignment="1" applyProtection="1">
      <alignment horizontal="left" vertical="center" wrapText="1"/>
    </xf>
    <xf numFmtId="0" fontId="9" fillId="0" borderId="22" xfId="0" applyFont="1" applyBorder="1" applyAlignment="1" applyProtection="1">
      <alignment horizontal="left" vertical="center" wrapText="1"/>
    </xf>
    <xf numFmtId="0" fontId="9" fillId="0" borderId="23" xfId="0" applyFont="1" applyBorder="1" applyAlignment="1" applyProtection="1">
      <alignment horizontal="left" vertical="center" wrapText="1"/>
    </xf>
    <xf numFmtId="44" fontId="7" fillId="0" borderId="24" xfId="1" applyNumberFormat="1" applyFont="1" applyBorder="1" applyAlignment="1" applyProtection="1">
      <alignment horizontal="left" vertical="center" wrapText="1"/>
    </xf>
    <xf numFmtId="0" fontId="11" fillId="4" borderId="4" xfId="0" applyFont="1" applyFill="1" applyBorder="1" applyAlignment="1" applyProtection="1">
      <alignment horizontal="left" vertical="top" wrapText="1"/>
    </xf>
    <xf numFmtId="0" fontId="11" fillId="4" borderId="5" xfId="0" applyFont="1" applyFill="1" applyBorder="1" applyAlignment="1" applyProtection="1">
      <alignment horizontal="left" vertical="top" wrapText="1"/>
    </xf>
    <xf numFmtId="0" fontId="11" fillId="4" borderId="6" xfId="0" applyFont="1" applyFill="1" applyBorder="1" applyAlignment="1" applyProtection="1">
      <alignment horizontal="left" vertical="top" wrapText="1"/>
    </xf>
    <xf numFmtId="44" fontId="5" fillId="5" borderId="5" xfId="1" applyNumberFormat="1" applyFont="1" applyFill="1" applyBorder="1" applyAlignment="1" applyProtection="1">
      <alignment horizontal="left" vertical="center" wrapText="1"/>
      <protection locked="0"/>
    </xf>
    <xf numFmtId="0" fontId="11" fillId="4" borderId="25" xfId="0" applyFont="1" applyFill="1" applyBorder="1" applyAlignment="1" applyProtection="1">
      <alignment horizontal="left" vertical="top" wrapText="1"/>
    </xf>
    <xf numFmtId="0" fontId="9" fillId="0" borderId="27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5" fillId="0" borderId="29" xfId="0" applyFont="1" applyBorder="1" applyAlignment="1" applyProtection="1">
      <alignment vertical="center" wrapText="1"/>
    </xf>
    <xf numFmtId="0" fontId="9" fillId="0" borderId="30" xfId="0" applyFont="1" applyBorder="1" applyAlignment="1" applyProtection="1">
      <alignment horizontal="left" vertical="center" wrapText="1"/>
    </xf>
    <xf numFmtId="3" fontId="5" fillId="3" borderId="25" xfId="1" applyNumberFormat="1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top" wrapText="1"/>
    </xf>
    <xf numFmtId="44" fontId="7" fillId="6" borderId="9" xfId="1" applyNumberFormat="1" applyFont="1" applyFill="1" applyBorder="1" applyAlignment="1" applyProtection="1">
      <alignment horizontal="left" vertical="center" wrapText="1"/>
    </xf>
    <xf numFmtId="0" fontId="5" fillId="0" borderId="25" xfId="0" applyFont="1" applyBorder="1"/>
    <xf numFmtId="0" fontId="5" fillId="0" borderId="10" xfId="0" applyFont="1" applyBorder="1"/>
    <xf numFmtId="44" fontId="7" fillId="5" borderId="9" xfId="1" applyNumberFormat="1" applyFont="1" applyFill="1" applyBorder="1" applyAlignment="1" applyProtection="1">
      <alignment horizontal="left" vertical="center" wrapText="1"/>
    </xf>
    <xf numFmtId="0" fontId="5" fillId="3" borderId="5" xfId="1" applyNumberFormat="1" applyFont="1" applyFill="1" applyBorder="1" applyAlignment="1" applyProtection="1">
      <alignment horizontal="left" vertical="center" wrapText="1"/>
      <protection locked="0"/>
    </xf>
    <xf numFmtId="0" fontId="5" fillId="3" borderId="25" xfId="1" applyNumberFormat="1" applyFont="1" applyFill="1" applyBorder="1" applyAlignment="1" applyProtection="1">
      <alignment horizontal="left" vertical="center" wrapText="1"/>
      <protection locked="0"/>
    </xf>
    <xf numFmtId="44" fontId="5" fillId="3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1" fillId="4" borderId="26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left" vertical="center" wrapText="1"/>
    </xf>
    <xf numFmtId="0" fontId="9" fillId="6" borderId="19" xfId="0" applyFont="1" applyFill="1" applyBorder="1" applyAlignment="1" applyProtection="1">
      <alignment horizontal="left" vertical="center" wrapText="1"/>
    </xf>
    <xf numFmtId="0" fontId="9" fillId="6" borderId="20" xfId="0" applyFont="1" applyFill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11" fillId="4" borderId="14" xfId="0" applyFont="1" applyFill="1" applyBorder="1" applyAlignment="1" applyProtection="1">
      <alignment horizontal="left" vertical="top" wrapText="1"/>
    </xf>
    <xf numFmtId="0" fontId="11" fillId="4" borderId="11" xfId="0" applyFont="1" applyFill="1" applyBorder="1" applyAlignment="1" applyProtection="1">
      <alignment horizontal="left" vertical="top" wrapText="1"/>
    </xf>
    <xf numFmtId="0" fontId="11" fillId="4" borderId="10" xfId="0" applyFont="1" applyFill="1" applyBorder="1" applyAlignment="1" applyProtection="1">
      <alignment horizontal="left" vertical="top" wrapText="1"/>
    </xf>
    <xf numFmtId="0" fontId="11" fillId="4" borderId="15" xfId="0" applyFont="1" applyFill="1" applyBorder="1" applyAlignment="1" applyProtection="1">
      <alignment horizontal="left" vertical="center" wrapText="1"/>
    </xf>
    <xf numFmtId="0" fontId="11" fillId="4" borderId="16" xfId="0" applyFont="1" applyFill="1" applyBorder="1" applyAlignment="1" applyProtection="1">
      <alignment horizontal="left" vertical="center" wrapText="1"/>
    </xf>
    <xf numFmtId="0" fontId="11" fillId="4" borderId="17" xfId="0" applyFont="1" applyFill="1" applyBorder="1" applyAlignment="1" applyProtection="1">
      <alignment horizontal="left" vertical="center" wrapText="1"/>
    </xf>
    <xf numFmtId="44" fontId="5" fillId="5" borderId="18" xfId="1" applyFont="1" applyFill="1" applyBorder="1" applyAlignment="1" applyProtection="1">
      <alignment horizontal="center" vertical="top" wrapText="1"/>
      <protection locked="0"/>
    </xf>
    <xf numFmtId="44" fontId="5" fillId="5" borderId="31" xfId="1" applyFont="1" applyFill="1" applyBorder="1" applyAlignment="1" applyProtection="1">
      <alignment horizontal="center" vertical="top" wrapText="1"/>
      <protection locked="0"/>
    </xf>
    <xf numFmtId="44" fontId="5" fillId="5" borderId="13" xfId="1" applyFont="1" applyFill="1" applyBorder="1" applyAlignment="1" applyProtection="1">
      <alignment horizontal="center" vertical="top" wrapText="1"/>
      <protection locked="0"/>
    </xf>
    <xf numFmtId="44" fontId="5" fillId="5" borderId="5" xfId="1" applyFont="1" applyFill="1" applyBorder="1" applyAlignment="1" applyProtection="1">
      <alignment horizontal="center" vertical="top" wrapText="1"/>
      <protection locked="0"/>
    </xf>
    <xf numFmtId="44" fontId="5" fillId="5" borderId="25" xfId="1" applyFont="1" applyFill="1" applyBorder="1" applyAlignment="1" applyProtection="1">
      <alignment horizontal="center" vertical="top" wrapText="1"/>
      <protection locked="0"/>
    </xf>
    <xf numFmtId="44" fontId="5" fillId="5" borderId="6" xfId="1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topLeftCell="A9" zoomScale="90" zoomScaleNormal="90" workbookViewId="0">
      <selection activeCell="H18" sqref="H18"/>
    </sheetView>
  </sheetViews>
  <sheetFormatPr defaultColWidth="9.1796875" defaultRowHeight="12.5" x14ac:dyDescent="0.25"/>
  <cols>
    <col min="1" max="1" width="3" style="1" customWidth="1"/>
    <col min="2" max="2" width="41.81640625" style="1" customWidth="1"/>
    <col min="3" max="3" width="15.1796875" style="1" customWidth="1"/>
    <col min="4" max="5" width="13.54296875" style="1" customWidth="1"/>
    <col min="6" max="6" width="34.1796875" style="1" customWidth="1"/>
    <col min="7" max="16384" width="9.1796875" style="1"/>
  </cols>
  <sheetData>
    <row r="1" spans="1:6" ht="18" x14ac:dyDescent="0.4">
      <c r="A1" s="4"/>
      <c r="B1" s="4" t="s">
        <v>14</v>
      </c>
      <c r="C1" s="9"/>
      <c r="D1" s="4"/>
      <c r="E1" s="4"/>
      <c r="F1" s="4"/>
    </row>
    <row r="2" spans="1:6" ht="13.5" customHeight="1" x14ac:dyDescent="0.4">
      <c r="A2" s="4"/>
      <c r="B2" s="2"/>
      <c r="C2" s="9"/>
      <c r="D2" s="4"/>
      <c r="E2" s="4"/>
      <c r="F2" s="4"/>
    </row>
    <row r="3" spans="1:6" ht="13.5" customHeight="1" x14ac:dyDescent="0.4">
      <c r="A3" s="4"/>
      <c r="B3" s="5" t="s">
        <v>0</v>
      </c>
      <c r="C3" s="5"/>
      <c r="D3" s="5"/>
      <c r="E3" s="5"/>
      <c r="F3" s="5"/>
    </row>
    <row r="4" spans="1:6" ht="13.5" customHeight="1" x14ac:dyDescent="0.4">
      <c r="A4" s="4"/>
      <c r="B4" s="6" t="s">
        <v>15</v>
      </c>
      <c r="C4" s="5"/>
      <c r="D4" s="5"/>
      <c r="E4" s="5"/>
      <c r="F4" s="5"/>
    </row>
    <row r="5" spans="1:6" ht="13.5" customHeight="1" x14ac:dyDescent="0.4">
      <c r="A5" s="4"/>
      <c r="B5" s="6"/>
      <c r="C5" s="5"/>
      <c r="D5" s="5"/>
      <c r="E5" s="5"/>
      <c r="F5" s="5"/>
    </row>
    <row r="6" spans="1:6" ht="16.149999999999999" customHeight="1" thickBot="1" x14ac:dyDescent="0.3">
      <c r="B6" s="10"/>
      <c r="C6" s="11"/>
      <c r="D6" s="11"/>
      <c r="E6" s="11"/>
      <c r="F6" s="11"/>
    </row>
    <row r="7" spans="1:6" s="3" customFormat="1" ht="16.149999999999999" customHeight="1" x14ac:dyDescent="0.25">
      <c r="B7" s="39" t="s">
        <v>27</v>
      </c>
      <c r="C7" s="40"/>
      <c r="D7" s="40"/>
      <c r="E7" s="41"/>
      <c r="F7" s="42"/>
    </row>
    <row r="8" spans="1:6" s="2" customFormat="1" ht="27.75" customHeight="1" x14ac:dyDescent="0.3">
      <c r="B8" s="20" t="s">
        <v>11</v>
      </c>
      <c r="C8" s="21" t="s">
        <v>12</v>
      </c>
      <c r="D8" s="21" t="s">
        <v>10</v>
      </c>
      <c r="E8" s="24" t="s">
        <v>18</v>
      </c>
      <c r="F8" s="22" t="s">
        <v>9</v>
      </c>
    </row>
    <row r="9" spans="1:6" ht="12.75" customHeight="1" x14ac:dyDescent="0.25">
      <c r="B9" s="37" t="s">
        <v>26</v>
      </c>
      <c r="C9" s="23"/>
      <c r="D9" s="35" t="s">
        <v>23</v>
      </c>
      <c r="E9" s="36">
        <v>12</v>
      </c>
      <c r="F9" s="8">
        <f t="shared" ref="F9:F12" si="0">C9*E9</f>
        <v>0</v>
      </c>
    </row>
    <row r="10" spans="1:6" ht="12.75" customHeight="1" x14ac:dyDescent="0.25">
      <c r="B10" s="37" t="s">
        <v>26</v>
      </c>
      <c r="C10" s="23"/>
      <c r="D10" s="35" t="s">
        <v>24</v>
      </c>
      <c r="E10" s="36">
        <v>12</v>
      </c>
      <c r="F10" s="8">
        <f t="shared" si="0"/>
        <v>0</v>
      </c>
    </row>
    <row r="11" spans="1:6" ht="12.75" customHeight="1" x14ac:dyDescent="0.25">
      <c r="B11" s="37" t="s">
        <v>26</v>
      </c>
      <c r="C11" s="23"/>
      <c r="D11" s="35" t="s">
        <v>25</v>
      </c>
      <c r="E11" s="36">
        <v>2</v>
      </c>
      <c r="F11" s="8">
        <f t="shared" si="0"/>
        <v>0</v>
      </c>
    </row>
    <row r="12" spans="1:6" ht="13.5" customHeight="1" thickBot="1" x14ac:dyDescent="0.3">
      <c r="B12" s="37"/>
      <c r="C12" s="23"/>
      <c r="D12" s="35"/>
      <c r="E12" s="36"/>
      <c r="F12" s="8">
        <f t="shared" si="0"/>
        <v>0</v>
      </c>
    </row>
    <row r="13" spans="1:6" ht="13.5" thickTop="1" thickBot="1" x14ac:dyDescent="0.3">
      <c r="B13" s="45" t="s">
        <v>31</v>
      </c>
      <c r="C13" s="46"/>
      <c r="D13" s="46"/>
      <c r="E13" s="25"/>
      <c r="F13" s="34">
        <f>SUM(F9:F12)</f>
        <v>0</v>
      </c>
    </row>
    <row r="14" spans="1:6" ht="13" thickBot="1" x14ac:dyDescent="0.3">
      <c r="A14" s="3"/>
      <c r="B14" s="15"/>
      <c r="C14" s="15"/>
      <c r="D14" s="15"/>
      <c r="E14" s="15"/>
      <c r="F14" s="16"/>
    </row>
    <row r="15" spans="1:6" s="3" customFormat="1" ht="16.149999999999999" customHeight="1" x14ac:dyDescent="0.25">
      <c r="B15" s="39" t="s">
        <v>17</v>
      </c>
      <c r="C15" s="40"/>
      <c r="D15" s="40"/>
      <c r="E15" s="41"/>
      <c r="F15" s="42"/>
    </row>
    <row r="16" spans="1:6" s="2" customFormat="1" ht="27.75" customHeight="1" x14ac:dyDescent="0.3">
      <c r="B16" s="20" t="s">
        <v>11</v>
      </c>
      <c r="C16" s="21" t="s">
        <v>12</v>
      </c>
      <c r="D16" s="21" t="s">
        <v>10</v>
      </c>
      <c r="E16" s="24" t="s">
        <v>28</v>
      </c>
      <c r="F16" s="22" t="s">
        <v>9</v>
      </c>
    </row>
    <row r="17" spans="2:6" ht="12.75" customHeight="1" x14ac:dyDescent="0.25">
      <c r="B17" s="32" t="s">
        <v>32</v>
      </c>
      <c r="C17" s="23"/>
      <c r="D17" s="33" t="s">
        <v>19</v>
      </c>
      <c r="E17" s="29">
        <v>3500</v>
      </c>
      <c r="F17" s="8">
        <f>C17*E17*6</f>
        <v>0</v>
      </c>
    </row>
    <row r="18" spans="2:6" ht="12.75" customHeight="1" x14ac:dyDescent="0.25">
      <c r="B18" s="32" t="s">
        <v>33</v>
      </c>
      <c r="C18" s="23"/>
      <c r="D18" s="33" t="s">
        <v>19</v>
      </c>
      <c r="E18" s="29">
        <v>5400</v>
      </c>
      <c r="F18" s="8">
        <f>C18*E18*6</f>
        <v>0</v>
      </c>
    </row>
    <row r="19" spans="2:6" ht="12.75" customHeight="1" x14ac:dyDescent="0.25">
      <c r="B19" s="32" t="s">
        <v>40</v>
      </c>
      <c r="C19" s="23"/>
      <c r="D19" s="33" t="s">
        <v>19</v>
      </c>
      <c r="E19" s="29">
        <v>5000</v>
      </c>
      <c r="F19" s="8">
        <f>C19*E19*6</f>
        <v>0</v>
      </c>
    </row>
    <row r="20" spans="2:6" ht="12.75" customHeight="1" x14ac:dyDescent="0.25">
      <c r="B20" s="32" t="s">
        <v>34</v>
      </c>
      <c r="C20" s="23"/>
      <c r="D20" s="33" t="s">
        <v>20</v>
      </c>
      <c r="E20" s="29">
        <v>600000</v>
      </c>
      <c r="F20" s="8">
        <f>C20*E20*6</f>
        <v>0</v>
      </c>
    </row>
    <row r="21" spans="2:6" ht="12.75" customHeight="1" x14ac:dyDescent="0.25">
      <c r="B21" s="32" t="s">
        <v>35</v>
      </c>
      <c r="C21" s="23"/>
      <c r="D21" s="33" t="s">
        <v>19</v>
      </c>
      <c r="E21" s="29">
        <v>4500</v>
      </c>
      <c r="F21" s="8">
        <f>C21*E21*6</f>
        <v>0</v>
      </c>
    </row>
    <row r="22" spans="2:6" ht="12.75" customHeight="1" x14ac:dyDescent="0.25">
      <c r="B22" s="32" t="s">
        <v>36</v>
      </c>
      <c r="C22" s="23"/>
      <c r="D22" s="33" t="s">
        <v>19</v>
      </c>
      <c r="E22" s="29">
        <v>2000</v>
      </c>
      <c r="F22" s="8">
        <f>C22*E22*6</f>
        <v>0</v>
      </c>
    </row>
    <row r="23" spans="2:6" ht="12.75" customHeight="1" x14ac:dyDescent="0.25">
      <c r="B23" s="32" t="s">
        <v>41</v>
      </c>
      <c r="C23" s="23"/>
      <c r="D23" s="33" t="s">
        <v>19</v>
      </c>
      <c r="E23" s="29">
        <v>2500</v>
      </c>
      <c r="F23" s="8">
        <f>C23*E23*6</f>
        <v>0</v>
      </c>
    </row>
    <row r="24" spans="2:6" ht="12.75" customHeight="1" x14ac:dyDescent="0.25">
      <c r="B24" s="32" t="s">
        <v>37</v>
      </c>
      <c r="C24" s="23"/>
      <c r="D24" s="33" t="s">
        <v>20</v>
      </c>
      <c r="E24" s="29">
        <v>800000</v>
      </c>
      <c r="F24" s="8">
        <f>C24*E24*6</f>
        <v>0</v>
      </c>
    </row>
    <row r="25" spans="2:6" ht="12.75" customHeight="1" x14ac:dyDescent="0.25">
      <c r="B25" s="32" t="s">
        <v>38</v>
      </c>
      <c r="C25" s="23"/>
      <c r="D25" s="33" t="s">
        <v>21</v>
      </c>
      <c r="E25" s="29">
        <v>840000</v>
      </c>
      <c r="F25" s="8">
        <f>C25*E25*6</f>
        <v>0</v>
      </c>
    </row>
    <row r="26" spans="2:6" ht="13.5" customHeight="1" thickBot="1" x14ac:dyDescent="0.3">
      <c r="B26" s="32" t="s">
        <v>39</v>
      </c>
      <c r="C26" s="23"/>
      <c r="D26" s="33" t="s">
        <v>22</v>
      </c>
      <c r="E26" s="29">
        <v>105000</v>
      </c>
      <c r="F26" s="8">
        <f>C26*E26*6</f>
        <v>0</v>
      </c>
    </row>
    <row r="27" spans="2:6" ht="13.5" thickTop="1" thickBot="1" x14ac:dyDescent="0.3">
      <c r="B27" s="45" t="s">
        <v>30</v>
      </c>
      <c r="C27" s="46"/>
      <c r="D27" s="46"/>
      <c r="E27" s="25"/>
      <c r="F27" s="34">
        <f>SUM(F17:F26)</f>
        <v>0</v>
      </c>
    </row>
    <row r="28" spans="2:6" x14ac:dyDescent="0.25">
      <c r="B28" s="17"/>
      <c r="C28" s="18"/>
      <c r="D28" s="18"/>
      <c r="E28" s="26"/>
      <c r="F28" s="19"/>
    </row>
    <row r="29" spans="2:6" ht="13" thickBot="1" x14ac:dyDescent="0.3">
      <c r="B29" s="17"/>
      <c r="C29" s="18"/>
      <c r="D29" s="18"/>
      <c r="E29" s="26"/>
      <c r="F29" s="19"/>
    </row>
    <row r="30" spans="2:6" s="2" customFormat="1" ht="15.65" customHeight="1" x14ac:dyDescent="0.3">
      <c r="B30" s="39" t="s">
        <v>8</v>
      </c>
      <c r="C30" s="40"/>
      <c r="D30" s="40"/>
      <c r="E30" s="41"/>
      <c r="F30" s="42"/>
    </row>
    <row r="31" spans="2:6" ht="28.5" customHeight="1" x14ac:dyDescent="0.25">
      <c r="B31" s="47" t="s">
        <v>1</v>
      </c>
      <c r="C31" s="48"/>
      <c r="D31" s="49"/>
      <c r="E31" s="30"/>
      <c r="F31" s="22" t="s">
        <v>9</v>
      </c>
    </row>
    <row r="32" spans="2:6" ht="12.75" customHeight="1" thickBot="1" x14ac:dyDescent="0.3">
      <c r="B32" s="38" t="s">
        <v>29</v>
      </c>
      <c r="C32" s="38"/>
      <c r="D32" s="38"/>
      <c r="E32" s="27"/>
      <c r="F32" s="23">
        <f>F13</f>
        <v>0</v>
      </c>
    </row>
    <row r="33" spans="2:6" ht="12.75" customHeight="1" thickTop="1" thickBot="1" x14ac:dyDescent="0.3">
      <c r="B33" s="38" t="s">
        <v>13</v>
      </c>
      <c r="C33" s="38"/>
      <c r="D33" s="38"/>
      <c r="E33" s="27"/>
      <c r="F33" s="23">
        <f>F27</f>
        <v>0</v>
      </c>
    </row>
    <row r="34" spans="2:6" ht="12.75" customHeight="1" thickTop="1" thickBot="1" x14ac:dyDescent="0.3">
      <c r="B34" s="43" t="s">
        <v>16</v>
      </c>
      <c r="C34" s="44"/>
      <c r="D34" s="44"/>
      <c r="E34" s="28"/>
      <c r="F34" s="31">
        <f>SUM(F32:F33)</f>
        <v>0</v>
      </c>
    </row>
    <row r="35" spans="2:6" ht="13" thickBot="1" x14ac:dyDescent="0.3">
      <c r="B35" s="12"/>
      <c r="C35" s="12"/>
      <c r="D35" s="12"/>
      <c r="E35" s="12"/>
      <c r="F35" s="13"/>
    </row>
    <row r="36" spans="2:6" ht="25.5" customHeight="1" x14ac:dyDescent="0.25">
      <c r="B36" s="50" t="s">
        <v>2</v>
      </c>
      <c r="C36" s="51"/>
      <c r="D36" s="51"/>
      <c r="E36" s="51"/>
      <c r="F36" s="52"/>
    </row>
    <row r="37" spans="2:6" x14ac:dyDescent="0.25">
      <c r="B37" s="7" t="s">
        <v>3</v>
      </c>
      <c r="C37" s="56"/>
      <c r="D37" s="56"/>
      <c r="E37" s="57"/>
      <c r="F37" s="58"/>
    </row>
    <row r="38" spans="2:6" x14ac:dyDescent="0.25">
      <c r="B38" s="7" t="s">
        <v>4</v>
      </c>
      <c r="C38" s="56"/>
      <c r="D38" s="56"/>
      <c r="E38" s="57"/>
      <c r="F38" s="58"/>
    </row>
    <row r="39" spans="2:6" ht="15" customHeight="1" x14ac:dyDescent="0.25">
      <c r="B39" s="7" t="s">
        <v>5</v>
      </c>
      <c r="C39" s="56"/>
      <c r="D39" s="56"/>
      <c r="E39" s="57"/>
      <c r="F39" s="58"/>
    </row>
    <row r="40" spans="2:6" x14ac:dyDescent="0.25">
      <c r="B40" s="7" t="s">
        <v>6</v>
      </c>
      <c r="C40" s="56"/>
      <c r="D40" s="56"/>
      <c r="E40" s="57"/>
      <c r="F40" s="58"/>
    </row>
    <row r="41" spans="2:6" ht="52.9" customHeight="1" thickBot="1" x14ac:dyDescent="0.3">
      <c r="B41" s="14" t="s">
        <v>7</v>
      </c>
      <c r="C41" s="53"/>
      <c r="D41" s="53"/>
      <c r="E41" s="54"/>
      <c r="F41" s="55"/>
    </row>
  </sheetData>
  <sheetProtection selectLockedCells="1"/>
  <mergeCells count="15">
    <mergeCell ref="B36:F36"/>
    <mergeCell ref="C41:F41"/>
    <mergeCell ref="C40:F40"/>
    <mergeCell ref="C39:F39"/>
    <mergeCell ref="C37:F37"/>
    <mergeCell ref="C38:F38"/>
    <mergeCell ref="B32:D32"/>
    <mergeCell ref="B30:F30"/>
    <mergeCell ref="B34:D34"/>
    <mergeCell ref="B7:F7"/>
    <mergeCell ref="B13:D13"/>
    <mergeCell ref="B31:D31"/>
    <mergeCell ref="B15:F15"/>
    <mergeCell ref="B27:D27"/>
    <mergeCell ref="B33:D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schemas.openxmlformats.org/package/2006/metadata/core-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CDDF6-C842-4289-B1C0-1715A1A95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B - Prijsformulier.xlsx</dc:title>
  <dc:creator>MarkJ</dc:creator>
  <cp:lastModifiedBy>Ellen Rooijakkers | Senzer</cp:lastModifiedBy>
  <cp:lastPrinted>2022-03-21T09:40:19Z</cp:lastPrinted>
  <dcterms:created xsi:type="dcterms:W3CDTF">2009-06-11T12:14:07Z</dcterms:created>
  <dcterms:modified xsi:type="dcterms:W3CDTF">2022-04-13T09:38:57Z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100</vt:r8>
  </property>
</Properties>
</file>