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DD\210142GDD Bureau tbv MER Maasterras\002 Aanbestedingsdocumenten\"/>
    </mc:Choice>
  </mc:AlternateContent>
  <bookViews>
    <workbookView xWindow="0" yWindow="0" windowWidth="25650" windowHeight="858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9" i="1" l="1"/>
  <c r="C59" i="1" s="1"/>
  <c r="C60" i="1" s="1"/>
  <c r="C11" i="1" s="1"/>
  <c r="C32" i="1"/>
  <c r="C10" i="1" s="1"/>
  <c r="C12" i="1" l="1"/>
</calcChain>
</file>

<file path=xl/sharedStrings.xml><?xml version="1.0" encoding="utf-8"?>
<sst xmlns="http://schemas.openxmlformats.org/spreadsheetml/2006/main" count="156" uniqueCount="136">
  <si>
    <t xml:space="preserve"> </t>
  </si>
  <si>
    <t>Opstellen notitie reikwijdte en detailniveau</t>
  </si>
  <si>
    <t xml:space="preserve">Opstellen OER  </t>
  </si>
  <si>
    <t xml:space="preserve">Werkateliers (10 x met twee personen) </t>
  </si>
  <si>
    <t>Participatie-avonden (6 X)</t>
  </si>
  <si>
    <t xml:space="preserve">Onderzoeken fase 1 Totaal </t>
  </si>
  <si>
    <t>Optionele werkzaamheden</t>
  </si>
  <si>
    <t>B.  Onderzoeken fase 1 (zie voor een nader toelichting de bijlage bij het programma van eisen)</t>
  </si>
  <si>
    <t>1.</t>
  </si>
  <si>
    <t xml:space="preserve">Ladderonderzoek wonen </t>
  </si>
  <si>
    <t>2.</t>
  </si>
  <si>
    <t>Verkeersonderzoek</t>
  </si>
  <si>
    <t>3.</t>
  </si>
  <si>
    <t>Parkeerbalansmodel Maasterras</t>
  </si>
  <si>
    <t>4.</t>
  </si>
  <si>
    <t>Doorrekening beleidsregel spelen, bewegen en ontmoeten</t>
  </si>
  <si>
    <t>5.</t>
  </si>
  <si>
    <t>Luchtkwaliteitsonderzoek</t>
  </si>
  <si>
    <t>6.</t>
  </si>
  <si>
    <t>Kwantitatieve risicoanalyse (QRA) en kwalitatieve risicoanalyse</t>
  </si>
  <si>
    <t>7.</t>
  </si>
  <si>
    <t xml:space="preserve">Geluidsonderzoek </t>
  </si>
  <si>
    <t>8.</t>
  </si>
  <si>
    <t>Maatregelonderzoek geluid</t>
  </si>
  <si>
    <t>9.</t>
  </si>
  <si>
    <t>Bedrijven en milieuzonering</t>
  </si>
  <si>
    <t>10.</t>
  </si>
  <si>
    <t xml:space="preserve">Klimaat, onderzoek water en waterveiligheid </t>
  </si>
  <si>
    <t>11.</t>
  </si>
  <si>
    <t>Biodiversiteit:</t>
  </si>
  <si>
    <r>
      <t>-</t>
    </r>
    <r>
      <rPr>
        <sz val="7"/>
        <color rgb="FF2E74B5"/>
        <rFont val="Times New Roman"/>
        <family val="1"/>
      </rPr>
      <t xml:space="preserve">          </t>
    </r>
    <r>
      <rPr>
        <sz val="10"/>
        <color rgb="FF2E74B5"/>
        <rFont val="Calibri"/>
        <family val="2"/>
        <scheme val="minor"/>
      </rPr>
      <t>Nulmeting bestaand groenblauwe elementen</t>
    </r>
  </si>
  <si>
    <r>
      <t>-</t>
    </r>
    <r>
      <rPr>
        <sz val="7"/>
        <color rgb="FF2E74B5"/>
        <rFont val="Times New Roman"/>
        <family val="1"/>
      </rPr>
      <t xml:space="preserve">          </t>
    </r>
    <r>
      <rPr>
        <sz val="10"/>
        <color rgb="FF2E74B5"/>
        <rFont val="Calibri"/>
        <family val="2"/>
        <scheme val="minor"/>
      </rPr>
      <t>Nulmeting bestaande bomen</t>
    </r>
  </si>
  <si>
    <r>
      <t>-</t>
    </r>
    <r>
      <rPr>
        <sz val="7"/>
        <color rgb="FF2E74B5"/>
        <rFont val="Times New Roman"/>
        <family val="1"/>
      </rPr>
      <t xml:space="preserve">          </t>
    </r>
    <r>
      <rPr>
        <sz val="10"/>
        <color rgb="FF2E74B5"/>
        <rFont val="Calibri"/>
        <family val="2"/>
        <scheme val="minor"/>
      </rPr>
      <t>Nulmeting waardevolle biotopen biodiversiteit</t>
    </r>
  </si>
  <si>
    <r>
      <t>-</t>
    </r>
    <r>
      <rPr>
        <sz val="7"/>
        <color rgb="FF2E74B5"/>
        <rFont val="Times New Roman"/>
        <family val="1"/>
      </rPr>
      <t xml:space="preserve">          </t>
    </r>
    <r>
      <rPr>
        <sz val="10"/>
        <color rgb="FF2E74B5"/>
        <rFont val="Calibri"/>
        <family val="2"/>
        <scheme val="minor"/>
      </rPr>
      <t>Onderzoek beschermde soorten, prognose vleermuizen en vogels</t>
    </r>
  </si>
  <si>
    <r>
      <t>-</t>
    </r>
    <r>
      <rPr>
        <sz val="7"/>
        <color rgb="FF2E74B5"/>
        <rFont val="Times New Roman"/>
        <family val="1"/>
      </rPr>
      <t xml:space="preserve">          </t>
    </r>
    <r>
      <rPr>
        <sz val="10"/>
        <color rgb="FF2E74B5"/>
        <rFont val="Calibri"/>
        <family val="2"/>
        <scheme val="minor"/>
      </rPr>
      <t>Effectenanalyse beschermde soorten + noodzaak ontheffing Wet natuurbescherming</t>
    </r>
  </si>
  <si>
    <t xml:space="preserve">Totaal onderzoeken Fase 1 </t>
  </si>
  <si>
    <t>(B= B1 t/m B11)</t>
  </si>
  <si>
    <t>Inschrijfsom EMVI</t>
  </si>
  <si>
    <t>(D= A1+A2+A3+A4+B+C)</t>
  </si>
  <si>
    <t>C.  Optionele werkzaamheden</t>
  </si>
  <si>
    <t>Extra variant</t>
  </si>
  <si>
    <t>1x een scenario uitwerking (op basis van de gevoeligheidsanalyse)</t>
  </si>
  <si>
    <t>Een monitorings- of evaluatieprogramma</t>
  </si>
  <si>
    <t xml:space="preserve">Extra werkatelier </t>
  </si>
  <si>
    <t>Aanpassingsronde OER</t>
  </si>
  <si>
    <t>Fase 2 Ladderonderzoek wonen per deelgebied</t>
  </si>
  <si>
    <t>Fase 2 Ladderonderzoek voorzieningen per deelgebied</t>
  </si>
  <si>
    <t>Fase 2 Onderzoeken Verkeer en parkeren per deelgebied</t>
  </si>
  <si>
    <t>Fase 2 Onderzoek spelen, bewegen en ontmoeten per deelgebied.</t>
  </si>
  <si>
    <t>Fase 2 Onderzoek luchtkwaliteit</t>
  </si>
  <si>
    <t>Fase 2 Onderzoek externe veiligheid</t>
  </si>
  <si>
    <t>12.</t>
  </si>
  <si>
    <t>Fase 2 Geluidsonderzoek gedetailleerd per deelgebied.</t>
  </si>
  <si>
    <t>13.</t>
  </si>
  <si>
    <t>Fase 2 Bodemonderzoek per deelgebied</t>
  </si>
  <si>
    <t>14.</t>
  </si>
  <si>
    <t>Fase 2 Onderzoek trillingen spoor</t>
  </si>
  <si>
    <t>15.</t>
  </si>
  <si>
    <t>Fase 2 Klimaat en windhinder per deelgebied</t>
  </si>
  <si>
    <t>16.</t>
  </si>
  <si>
    <t>Fase 2 Energie, laagtemperatuur warmtenet</t>
  </si>
  <si>
    <t>17.</t>
  </si>
  <si>
    <t>Fase 2 Passende beoordeling stikstof</t>
  </si>
  <si>
    <t>18.</t>
  </si>
  <si>
    <t>Fase 2 Biodiversiteit:</t>
  </si>
  <si>
    <r>
      <t>-</t>
    </r>
    <r>
      <rPr>
        <sz val="7"/>
        <color rgb="FF2E74B5"/>
        <rFont val="Times New Roman"/>
        <family val="1"/>
      </rPr>
      <t xml:space="preserve">          </t>
    </r>
    <r>
      <rPr>
        <sz val="10"/>
        <color rgb="FF2E74B5"/>
        <rFont val="Calibri"/>
        <family val="2"/>
        <scheme val="minor"/>
      </rPr>
      <t>Onderzoek kansrijke biotopen nieuwe situatie (natuurinclusief bouwen) en randvoorwaarden voor aanleg en beheer</t>
    </r>
  </si>
  <si>
    <r>
      <t>-</t>
    </r>
    <r>
      <rPr>
        <sz val="7"/>
        <color rgb="FF2E74B5"/>
        <rFont val="Times New Roman"/>
        <family val="1"/>
      </rPr>
      <t xml:space="preserve">          </t>
    </r>
    <r>
      <rPr>
        <sz val="10"/>
        <color rgb="FF2E74B5"/>
        <rFont val="Calibri"/>
        <family val="2"/>
        <scheme val="minor"/>
      </rPr>
      <t>Effectenanalyse wijzigingen groenblauw op biodiversiteit</t>
    </r>
  </si>
  <si>
    <t>19.</t>
  </si>
  <si>
    <t>1x Overleg met commissie m.e.r.</t>
  </si>
  <si>
    <t>20.</t>
  </si>
  <si>
    <t>1x Overleg met een ketenpartner</t>
  </si>
  <si>
    <t>21.</t>
  </si>
  <si>
    <t>1x Overleg met de gemeente</t>
  </si>
  <si>
    <t>22.</t>
  </si>
  <si>
    <t>Optionele inzet op uurtarief voor overige benodigde aanvullende werkzaamheden</t>
  </si>
  <si>
    <t>Totaal Optionele werkzaamheden</t>
  </si>
  <si>
    <t>CA.  Uurtarieven projectteam voor overige optionele werkzaamheden</t>
  </si>
  <si>
    <t>Functie</t>
  </si>
  <si>
    <t>Uurtarief ex BTW</t>
  </si>
  <si>
    <t>&lt;… benoem functie teamlid…&gt;</t>
  </si>
  <si>
    <t>Totaal rekenkundige prijs voor aanvullende werkzaamheden op uurtarief</t>
  </si>
  <si>
    <t>Voor akkoord getekend:</t>
  </si>
  <si>
    <t>Naam van bevoegde ondertekenaar:</t>
  </si>
  <si>
    <t>Functie:</t>
  </si>
  <si>
    <t>Naam Inschrijver:</t>
  </si>
  <si>
    <t>Datum ondertekening:</t>
  </si>
  <si>
    <t>Handtekening:</t>
  </si>
  <si>
    <t>(=A1)</t>
  </si>
  <si>
    <t>(=A2)</t>
  </si>
  <si>
    <t>(=A3)</t>
  </si>
  <si>
    <t>(=A4)</t>
  </si>
  <si>
    <t xml:space="preserve">(=totaal van tabel B) </t>
  </si>
  <si>
    <t>(=totaal van tabel C)</t>
  </si>
  <si>
    <t>(=B1)</t>
  </si>
  <si>
    <t>(=B2)</t>
  </si>
  <si>
    <t>(=B3)</t>
  </si>
  <si>
    <t>(=B4)</t>
  </si>
  <si>
    <t>(=B5)</t>
  </si>
  <si>
    <t>(=B6)</t>
  </si>
  <si>
    <t>(=B7)</t>
  </si>
  <si>
    <t>(=B8)</t>
  </si>
  <si>
    <t>(=B9)</t>
  </si>
  <si>
    <t>(=B10)</t>
  </si>
  <si>
    <t>(=B11)</t>
  </si>
  <si>
    <t>(=C1)</t>
  </si>
  <si>
    <t>(=C2)</t>
  </si>
  <si>
    <t>(=C3)</t>
  </si>
  <si>
    <t>(=C4)</t>
  </si>
  <si>
    <t>(=C5)</t>
  </si>
  <si>
    <t>(=C6)</t>
  </si>
  <si>
    <t>(=C7)</t>
  </si>
  <si>
    <t>(=C8)</t>
  </si>
  <si>
    <t>(=C9)</t>
  </si>
  <si>
    <t>(=C10)</t>
  </si>
  <si>
    <t>(=C11)</t>
  </si>
  <si>
    <t>(=C12)</t>
  </si>
  <si>
    <t>(=C13)</t>
  </si>
  <si>
    <t>(=C14)</t>
  </si>
  <si>
    <t>(=C15)</t>
  </si>
  <si>
    <t>(=C16)</t>
  </si>
  <si>
    <t>(=C17)</t>
  </si>
  <si>
    <t>(=C18)</t>
  </si>
  <si>
    <t>(=C19)</t>
  </si>
  <si>
    <t>(=C20)</t>
  </si>
  <si>
    <t>(=C21)</t>
  </si>
  <si>
    <t>(=C22= CA Totaal)</t>
  </si>
  <si>
    <t>(=C)</t>
  </si>
  <si>
    <t>(=CA1)</t>
  </si>
  <si>
    <t>(=CA2)</t>
  </si>
  <si>
    <t>(=CA3)</t>
  </si>
  <si>
    <t>(=CA4)</t>
  </si>
  <si>
    <t>(=CA Totaal= CA gem* 100 uur)</t>
  </si>
  <si>
    <t>(=CA gem)</t>
  </si>
  <si>
    <t>Gemiddeld uurtarief (=SOM van CA1tm CA4/aantal ingevulde functies; dus bij bijv. 3 functies: (CA1+CA2+CA3)/3) en bij 4 functies (CA1+CA2+CA3+CA4)/4)</t>
  </si>
  <si>
    <t>ALLEEN DE GEELGEMARKEERDE CELLEN INVULLEN</t>
  </si>
  <si>
    <t>E3 Prijsopgaveformulier                            210142GDD BUREAU OER MAASTERRAS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</si>
</sst>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2E74B5"/>
      <name val="Calibri"/>
      <family val="2"/>
      <scheme val="minor"/>
    </font>
    <font>
      <b/>
      <sz val="10"/>
      <color rgb="FF2E74B5"/>
      <name val="Calibri"/>
      <family val="2"/>
      <scheme val="minor"/>
    </font>
    <font>
      <sz val="10"/>
      <color rgb="FF2E74B5"/>
      <name val="Calibri"/>
      <family val="2"/>
      <scheme val="minor"/>
    </font>
    <font>
      <sz val="7"/>
      <color rgb="FF2E74B5"/>
      <name val="Times New Roman"/>
      <family val="1"/>
    </font>
    <font>
      <b/>
      <sz val="11"/>
      <color theme="4" tint="-0.249977111117893"/>
      <name val="Calibri"/>
      <family val="2"/>
      <scheme val="minor"/>
    </font>
    <font>
      <b/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9" xfId="0" applyBorder="1"/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 indent="5"/>
    </xf>
    <xf numFmtId="0" fontId="4" fillId="0" borderId="7" xfId="0" applyFont="1" applyBorder="1" applyAlignment="1">
      <alignment horizontal="left" vertical="center" wrapText="1" indent="5"/>
    </xf>
    <xf numFmtId="0" fontId="0" fillId="0" borderId="0" xfId="0" applyAlignment="1">
      <alignment vertical="center"/>
    </xf>
    <xf numFmtId="0" fontId="4" fillId="0" borderId="7" xfId="0" applyFont="1" applyBorder="1" applyAlignment="1">
      <alignment vertical="center" wrapText="1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11" xfId="0" applyBorder="1"/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44" fontId="0" fillId="0" borderId="0" xfId="0" applyNumberFormat="1"/>
    <xf numFmtId="0" fontId="3" fillId="0" borderId="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0" fillId="0" borderId="13" xfId="0" applyBorder="1" applyAlignment="1"/>
    <xf numFmtId="0" fontId="4" fillId="0" borderId="1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4" fontId="4" fillId="0" borderId="10" xfId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horizontal="center" vertical="center" wrapText="1"/>
    </xf>
    <xf numFmtId="44" fontId="4" fillId="0" borderId="7" xfId="0" applyNumberFormat="1" applyFont="1" applyFill="1" applyBorder="1" applyAlignment="1">
      <alignment horizontal="center" vertical="center" wrapText="1"/>
    </xf>
    <xf numFmtId="44" fontId="3" fillId="0" borderId="7" xfId="0" applyNumberFormat="1" applyFont="1" applyFill="1" applyBorder="1" applyAlignment="1">
      <alignment horizontal="center" vertical="center" wrapText="1"/>
    </xf>
    <xf numFmtId="44" fontId="4" fillId="0" borderId="10" xfId="0" applyNumberFormat="1" applyFont="1" applyFill="1" applyBorder="1" applyAlignment="1">
      <alignment horizontal="center" vertical="center" wrapText="1"/>
    </xf>
    <xf numFmtId="44" fontId="4" fillId="0" borderId="13" xfId="0" applyNumberFormat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vertical="center" wrapText="1"/>
    </xf>
    <xf numFmtId="44" fontId="4" fillId="3" borderId="7" xfId="1" applyFont="1" applyFill="1" applyBorder="1" applyAlignment="1" applyProtection="1">
      <alignment horizontal="center" vertical="center" wrapText="1"/>
      <protection locked="0"/>
    </xf>
    <xf numFmtId="44" fontId="4" fillId="3" borderId="11" xfId="1" applyFont="1" applyFill="1" applyBorder="1" applyAlignment="1" applyProtection="1">
      <alignment horizontal="center" vertical="center" wrapText="1"/>
      <protection locked="0"/>
    </xf>
    <xf numFmtId="44" fontId="4" fillId="3" borderId="9" xfId="1" applyFont="1" applyFill="1" applyBorder="1" applyAlignment="1" applyProtection="1">
      <alignment horizontal="center" vertical="center" wrapText="1"/>
      <protection locked="0"/>
    </xf>
    <xf numFmtId="44" fontId="4" fillId="3" borderId="8" xfId="1" applyFont="1" applyFill="1" applyBorder="1" applyAlignment="1" applyProtection="1">
      <alignment horizontal="center" vertical="center" wrapText="1"/>
      <protection locked="0"/>
    </xf>
    <xf numFmtId="44" fontId="4" fillId="3" borderId="7" xfId="1" applyFont="1" applyFill="1" applyBorder="1" applyAlignment="1" applyProtection="1">
      <alignment vertical="center" wrapText="1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0" fontId="4" fillId="3" borderId="7" xfId="0" applyFont="1" applyFill="1" applyBorder="1" applyAlignment="1" applyProtection="1">
      <alignment vertical="center" wrapText="1"/>
      <protection locked="0"/>
    </xf>
    <xf numFmtId="0" fontId="4" fillId="3" borderId="11" xfId="0" applyFont="1" applyFill="1" applyBorder="1" applyAlignment="1" applyProtection="1">
      <alignment vertical="center" wrapText="1"/>
      <protection locked="0"/>
    </xf>
    <xf numFmtId="0" fontId="4" fillId="3" borderId="9" xfId="0" applyFont="1" applyFill="1" applyBorder="1" applyAlignment="1" applyProtection="1">
      <alignment vertical="center" wrapText="1"/>
      <protection locked="0"/>
    </xf>
    <xf numFmtId="0" fontId="4" fillId="3" borderId="8" xfId="0" applyFont="1" applyFill="1" applyBorder="1" applyAlignment="1" applyProtection="1">
      <alignment vertical="center" wrapText="1"/>
      <protection locked="0"/>
    </xf>
    <xf numFmtId="0" fontId="3" fillId="3" borderId="8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Alignment="1">
      <alignment vertical="center"/>
    </xf>
    <xf numFmtId="0" fontId="6" fillId="0" borderId="0" xfId="0" applyFont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2143125</xdr:colOff>
      <xdr:row>0</xdr:row>
      <xdr:rowOff>152400</xdr:rowOff>
    </xdr:from>
    <xdr:to>
      <xdr:col>2</xdr:col>
      <xdr:colOff>3368527</xdr:colOff>
      <xdr:row>1</xdr:row>
      <xdr:rowOff>504491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9100" y="152400"/>
          <a:ext cx="1225402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1"/>
  <sheetViews>
    <sheetView tabSelected="1" topLeftCell="A64" workbookViewId="0">
      <selection activeCell="C9" sqref="C9"/>
    </sheetView>
  </sheetViews>
  <sheetFormatPr defaultRowHeight="15" x14ac:dyDescent="0.25"/>
  <cols>
    <col min="1" max="1" width="3.85546875" customWidth="1"/>
    <col min="2" max="2" width="37.28515625" customWidth="1"/>
    <col min="3" max="3" width="51.42578125" customWidth="1"/>
  </cols>
  <sheetData>
    <row r="2" spans="1:4" ht="66" customHeight="1" x14ac:dyDescent="0.25">
      <c r="B2" s="59" t="s">
        <v>135</v>
      </c>
    </row>
    <row r="3" spans="1:4" ht="35.25" customHeight="1" thickBot="1" x14ac:dyDescent="0.3">
      <c r="B3" s="11"/>
      <c r="C3" s="58" t="s">
        <v>134</v>
      </c>
    </row>
    <row r="4" spans="1:4" x14ac:dyDescent="0.25">
      <c r="A4" s="37" t="s">
        <v>0</v>
      </c>
      <c r="B4" s="38"/>
      <c r="C4" s="39"/>
    </row>
    <row r="5" spans="1:4" ht="25.5" customHeight="1" thickBot="1" x14ac:dyDescent="0.3">
      <c r="A5" s="31"/>
      <c r="B5" s="32"/>
      <c r="C5" s="33"/>
    </row>
    <row r="6" spans="1:4" ht="15.75" thickBot="1" x14ac:dyDescent="0.3">
      <c r="A6" s="1" t="s">
        <v>8</v>
      </c>
      <c r="B6" s="4" t="s">
        <v>1</v>
      </c>
      <c r="C6" s="47"/>
      <c r="D6" t="s">
        <v>87</v>
      </c>
    </row>
    <row r="7" spans="1:4" ht="23.25" customHeight="1" thickBot="1" x14ac:dyDescent="0.3">
      <c r="A7" s="1" t="s">
        <v>10</v>
      </c>
      <c r="B7" s="4" t="s">
        <v>2</v>
      </c>
      <c r="C7" s="47"/>
      <c r="D7" t="s">
        <v>88</v>
      </c>
    </row>
    <row r="8" spans="1:4" ht="15.75" thickBot="1" x14ac:dyDescent="0.3">
      <c r="A8" s="1" t="s">
        <v>12</v>
      </c>
      <c r="B8" s="4" t="s">
        <v>3</v>
      </c>
      <c r="C8" s="47"/>
      <c r="D8" t="s">
        <v>89</v>
      </c>
    </row>
    <row r="9" spans="1:4" ht="24" customHeight="1" thickBot="1" x14ac:dyDescent="0.3">
      <c r="A9" s="1" t="s">
        <v>14</v>
      </c>
      <c r="B9" s="4" t="s">
        <v>4</v>
      </c>
      <c r="C9" s="47"/>
      <c r="D9" t="s">
        <v>90</v>
      </c>
    </row>
    <row r="10" spans="1:4" ht="15.75" thickBot="1" x14ac:dyDescent="0.3">
      <c r="A10" s="3" t="s">
        <v>16</v>
      </c>
      <c r="B10" s="3" t="s">
        <v>5</v>
      </c>
      <c r="C10" s="40">
        <f>C32</f>
        <v>0</v>
      </c>
      <c r="D10" t="s">
        <v>91</v>
      </c>
    </row>
    <row r="11" spans="1:4" ht="15.75" thickBot="1" x14ac:dyDescent="0.3">
      <c r="A11" s="18" t="s">
        <v>18</v>
      </c>
      <c r="B11" s="18" t="s">
        <v>6</v>
      </c>
      <c r="C11" s="41">
        <f>C60</f>
        <v>0</v>
      </c>
      <c r="D11" t="s">
        <v>92</v>
      </c>
    </row>
    <row r="12" spans="1:4" ht="21.75" customHeight="1" thickBot="1" x14ac:dyDescent="0.3">
      <c r="A12" s="1"/>
      <c r="B12" s="4" t="s">
        <v>37</v>
      </c>
      <c r="C12" s="42">
        <f>SUM(C6:C11)</f>
        <v>0</v>
      </c>
      <c r="D12" t="s">
        <v>38</v>
      </c>
    </row>
    <row r="13" spans="1:4" ht="15.75" thickBot="1" x14ac:dyDescent="0.3">
      <c r="A13" s="9"/>
    </row>
    <row r="14" spans="1:4" x14ac:dyDescent="0.25">
      <c r="A14" s="28"/>
      <c r="B14" s="29"/>
      <c r="C14" s="30"/>
    </row>
    <row r="15" spans="1:4" ht="15.75" thickBot="1" x14ac:dyDescent="0.3">
      <c r="A15" s="31" t="s">
        <v>7</v>
      </c>
      <c r="B15" s="32"/>
      <c r="C15" s="33"/>
    </row>
    <row r="16" spans="1:4" ht="27" customHeight="1" thickBot="1" x14ac:dyDescent="0.3">
      <c r="A16" s="1" t="s">
        <v>8</v>
      </c>
      <c r="B16" s="4" t="s">
        <v>9</v>
      </c>
      <c r="C16" s="47"/>
      <c r="D16" t="s">
        <v>93</v>
      </c>
    </row>
    <row r="17" spans="1:4" ht="21.75" customHeight="1" thickBot="1" x14ac:dyDescent="0.3">
      <c r="A17" s="1" t="s">
        <v>10</v>
      </c>
      <c r="B17" s="4" t="s">
        <v>11</v>
      </c>
      <c r="C17" s="47"/>
      <c r="D17" t="s">
        <v>94</v>
      </c>
    </row>
    <row r="18" spans="1:4" ht="21.75" customHeight="1" thickBot="1" x14ac:dyDescent="0.3">
      <c r="A18" s="1" t="s">
        <v>12</v>
      </c>
      <c r="B18" s="4" t="s">
        <v>13</v>
      </c>
      <c r="C18" s="47"/>
      <c r="D18" t="s">
        <v>95</v>
      </c>
    </row>
    <row r="19" spans="1:4" ht="26.25" thickBot="1" x14ac:dyDescent="0.3">
      <c r="A19" s="1" t="s">
        <v>14</v>
      </c>
      <c r="B19" s="4" t="s">
        <v>15</v>
      </c>
      <c r="C19" s="47"/>
      <c r="D19" t="s">
        <v>96</v>
      </c>
    </row>
    <row r="20" spans="1:4" ht="27" customHeight="1" thickBot="1" x14ac:dyDescent="0.3">
      <c r="A20" s="1" t="s">
        <v>16</v>
      </c>
      <c r="B20" s="4" t="s">
        <v>17</v>
      </c>
      <c r="C20" s="47"/>
      <c r="D20" t="s">
        <v>97</v>
      </c>
    </row>
    <row r="21" spans="1:4" ht="26.25" thickBot="1" x14ac:dyDescent="0.3">
      <c r="A21" s="1" t="s">
        <v>18</v>
      </c>
      <c r="B21" s="4" t="s">
        <v>19</v>
      </c>
      <c r="C21" s="47"/>
      <c r="D21" t="s">
        <v>98</v>
      </c>
    </row>
    <row r="22" spans="1:4" ht="27" customHeight="1" thickBot="1" x14ac:dyDescent="0.3">
      <c r="A22" s="1" t="s">
        <v>20</v>
      </c>
      <c r="B22" s="4" t="s">
        <v>21</v>
      </c>
      <c r="C22" s="47"/>
      <c r="D22" t="s">
        <v>99</v>
      </c>
    </row>
    <row r="23" spans="1:4" ht="22.5" customHeight="1" thickBot="1" x14ac:dyDescent="0.3">
      <c r="A23" s="1" t="s">
        <v>22</v>
      </c>
      <c r="B23" s="4" t="s">
        <v>23</v>
      </c>
      <c r="C23" s="47"/>
      <c r="D23" t="s">
        <v>100</v>
      </c>
    </row>
    <row r="24" spans="1:4" ht="26.25" customHeight="1" thickBot="1" x14ac:dyDescent="0.3">
      <c r="A24" s="1" t="s">
        <v>24</v>
      </c>
      <c r="B24" s="4" t="s">
        <v>25</v>
      </c>
      <c r="C24" s="47"/>
      <c r="D24" t="s">
        <v>101</v>
      </c>
    </row>
    <row r="25" spans="1:4" ht="15.75" thickBot="1" x14ac:dyDescent="0.3">
      <c r="A25" s="1" t="s">
        <v>26</v>
      </c>
      <c r="B25" s="4" t="s">
        <v>27</v>
      </c>
      <c r="C25" s="47"/>
      <c r="D25" t="s">
        <v>102</v>
      </c>
    </row>
    <row r="26" spans="1:4" x14ac:dyDescent="0.25">
      <c r="A26" s="34" t="s">
        <v>28</v>
      </c>
      <c r="B26" s="6" t="s">
        <v>29</v>
      </c>
      <c r="C26" s="48"/>
      <c r="D26" t="s">
        <v>103</v>
      </c>
    </row>
    <row r="27" spans="1:4" ht="25.5" x14ac:dyDescent="0.25">
      <c r="A27" s="35"/>
      <c r="B27" s="7" t="s">
        <v>30</v>
      </c>
      <c r="C27" s="49"/>
    </row>
    <row r="28" spans="1:4" x14ac:dyDescent="0.25">
      <c r="A28" s="35"/>
      <c r="B28" s="7" t="s">
        <v>31</v>
      </c>
      <c r="C28" s="49"/>
    </row>
    <row r="29" spans="1:4" ht="25.5" x14ac:dyDescent="0.25">
      <c r="A29" s="35"/>
      <c r="B29" s="7" t="s">
        <v>32</v>
      </c>
      <c r="C29" s="49"/>
    </row>
    <row r="30" spans="1:4" ht="25.5" x14ac:dyDescent="0.25">
      <c r="A30" s="35"/>
      <c r="B30" s="7" t="s">
        <v>33</v>
      </c>
      <c r="C30" s="49"/>
    </row>
    <row r="31" spans="1:4" ht="39" thickBot="1" x14ac:dyDescent="0.3">
      <c r="A31" s="36"/>
      <c r="B31" s="8" t="s">
        <v>34</v>
      </c>
      <c r="C31" s="50"/>
    </row>
    <row r="32" spans="1:4" ht="15.75" thickBot="1" x14ac:dyDescent="0.3">
      <c r="A32" s="1"/>
      <c r="B32" s="4" t="s">
        <v>35</v>
      </c>
      <c r="C32" s="43">
        <f>SUM(C16:C31)</f>
        <v>0</v>
      </c>
      <c r="D32" t="s">
        <v>36</v>
      </c>
    </row>
    <row r="33" spans="1:4" ht="15.75" thickBot="1" x14ac:dyDescent="0.3">
      <c r="A33" s="9"/>
    </row>
    <row r="34" spans="1:4" x14ac:dyDescent="0.25">
      <c r="A34" s="28"/>
      <c r="B34" s="29"/>
      <c r="C34" s="30"/>
    </row>
    <row r="35" spans="1:4" ht="15.75" thickBot="1" x14ac:dyDescent="0.3">
      <c r="A35" s="31" t="s">
        <v>39</v>
      </c>
      <c r="B35" s="32"/>
      <c r="C35" s="33"/>
    </row>
    <row r="36" spans="1:4" ht="25.5" customHeight="1" thickBot="1" x14ac:dyDescent="0.3">
      <c r="A36" s="1" t="s">
        <v>8</v>
      </c>
      <c r="B36" s="4" t="s">
        <v>40</v>
      </c>
      <c r="C36" s="47"/>
      <c r="D36" t="s">
        <v>104</v>
      </c>
    </row>
    <row r="37" spans="1:4" ht="48.75" customHeight="1" thickBot="1" x14ac:dyDescent="0.3">
      <c r="A37" s="1" t="s">
        <v>10</v>
      </c>
      <c r="B37" s="4" t="s">
        <v>41</v>
      </c>
      <c r="C37" s="47"/>
      <c r="D37" t="s">
        <v>105</v>
      </c>
    </row>
    <row r="38" spans="1:4" ht="33.75" customHeight="1" thickBot="1" x14ac:dyDescent="0.3">
      <c r="A38" s="1" t="s">
        <v>12</v>
      </c>
      <c r="B38" s="4" t="s">
        <v>42</v>
      </c>
      <c r="C38" s="47"/>
      <c r="D38" t="s">
        <v>106</v>
      </c>
    </row>
    <row r="39" spans="1:4" ht="22.5" customHeight="1" thickBot="1" x14ac:dyDescent="0.3">
      <c r="A39" s="1" t="s">
        <v>14</v>
      </c>
      <c r="B39" s="4" t="s">
        <v>43</v>
      </c>
      <c r="C39" s="47"/>
      <c r="D39" t="s">
        <v>107</v>
      </c>
    </row>
    <row r="40" spans="1:4" ht="23.25" customHeight="1" thickBot="1" x14ac:dyDescent="0.3">
      <c r="A40" s="1" t="s">
        <v>16</v>
      </c>
      <c r="B40" s="4" t="s">
        <v>44</v>
      </c>
      <c r="C40" s="47"/>
      <c r="D40" t="s">
        <v>108</v>
      </c>
    </row>
    <row r="41" spans="1:4" ht="26.25" thickBot="1" x14ac:dyDescent="0.3">
      <c r="A41" s="1" t="s">
        <v>18</v>
      </c>
      <c r="B41" s="4" t="s">
        <v>45</v>
      </c>
      <c r="C41" s="47"/>
      <c r="D41" t="s">
        <v>109</v>
      </c>
    </row>
    <row r="42" spans="1:4" ht="26.25" thickBot="1" x14ac:dyDescent="0.3">
      <c r="A42" s="1" t="s">
        <v>20</v>
      </c>
      <c r="B42" s="4" t="s">
        <v>46</v>
      </c>
      <c r="C42" s="47"/>
      <c r="D42" t="s">
        <v>110</v>
      </c>
    </row>
    <row r="43" spans="1:4" ht="26.25" thickBot="1" x14ac:dyDescent="0.3">
      <c r="A43" s="1" t="s">
        <v>22</v>
      </c>
      <c r="B43" s="4" t="s">
        <v>47</v>
      </c>
      <c r="C43" s="47"/>
      <c r="D43" t="s">
        <v>111</v>
      </c>
    </row>
    <row r="44" spans="1:4" ht="26.25" thickBot="1" x14ac:dyDescent="0.3">
      <c r="A44" s="1" t="s">
        <v>24</v>
      </c>
      <c r="B44" s="4" t="s">
        <v>48</v>
      </c>
      <c r="C44" s="47"/>
      <c r="D44" t="s">
        <v>112</v>
      </c>
    </row>
    <row r="45" spans="1:4" ht="25.5" customHeight="1" thickBot="1" x14ac:dyDescent="0.3">
      <c r="A45" s="1" t="s">
        <v>26</v>
      </c>
      <c r="B45" s="4" t="s">
        <v>49</v>
      </c>
      <c r="C45" s="47"/>
      <c r="D45" t="s">
        <v>113</v>
      </c>
    </row>
    <row r="46" spans="1:4" ht="15.75" thickBot="1" x14ac:dyDescent="0.3">
      <c r="A46" s="1" t="s">
        <v>28</v>
      </c>
      <c r="B46" s="4" t="s">
        <v>50</v>
      </c>
      <c r="C46" s="47"/>
      <c r="D46" t="s">
        <v>114</v>
      </c>
    </row>
    <row r="47" spans="1:4" ht="26.25" thickBot="1" x14ac:dyDescent="0.3">
      <c r="A47" s="1" t="s">
        <v>51</v>
      </c>
      <c r="B47" s="4" t="s">
        <v>52</v>
      </c>
      <c r="C47" s="47"/>
      <c r="D47" t="s">
        <v>115</v>
      </c>
    </row>
    <row r="48" spans="1:4" ht="15.75" thickBot="1" x14ac:dyDescent="0.3">
      <c r="A48" s="1" t="s">
        <v>53</v>
      </c>
      <c r="B48" s="4" t="s">
        <v>54</v>
      </c>
      <c r="C48" s="47"/>
      <c r="D48" t="s">
        <v>116</v>
      </c>
    </row>
    <row r="49" spans="1:4" ht="15.75" thickBot="1" x14ac:dyDescent="0.3">
      <c r="A49" s="1" t="s">
        <v>55</v>
      </c>
      <c r="B49" s="4" t="s">
        <v>56</v>
      </c>
      <c r="C49" s="47"/>
      <c r="D49" t="s">
        <v>117</v>
      </c>
    </row>
    <row r="50" spans="1:4" ht="15.75" thickBot="1" x14ac:dyDescent="0.3">
      <c r="A50" s="1" t="s">
        <v>57</v>
      </c>
      <c r="B50" s="4" t="s">
        <v>58</v>
      </c>
      <c r="C50" s="47"/>
      <c r="D50" t="s">
        <v>118</v>
      </c>
    </row>
    <row r="51" spans="1:4" ht="15.75" thickBot="1" x14ac:dyDescent="0.3">
      <c r="A51" s="1" t="s">
        <v>59</v>
      </c>
      <c r="B51" s="4" t="s">
        <v>60</v>
      </c>
      <c r="C51" s="47"/>
      <c r="D51" t="s">
        <v>119</v>
      </c>
    </row>
    <row r="52" spans="1:4" ht="15.75" thickBot="1" x14ac:dyDescent="0.3">
      <c r="A52" s="1" t="s">
        <v>61</v>
      </c>
      <c r="B52" s="4" t="s">
        <v>62</v>
      </c>
      <c r="C52" s="47"/>
      <c r="D52" t="s">
        <v>120</v>
      </c>
    </row>
    <row r="53" spans="1:4" x14ac:dyDescent="0.25">
      <c r="A53" s="34" t="s">
        <v>63</v>
      </c>
      <c r="B53" s="6" t="s">
        <v>64</v>
      </c>
      <c r="C53" s="48"/>
      <c r="D53" t="s">
        <v>121</v>
      </c>
    </row>
    <row r="54" spans="1:4" ht="51" x14ac:dyDescent="0.25">
      <c r="A54" s="35"/>
      <c r="B54" s="7" t="s">
        <v>65</v>
      </c>
      <c r="C54" s="49"/>
    </row>
    <row r="55" spans="1:4" ht="26.25" thickBot="1" x14ac:dyDescent="0.3">
      <c r="A55" s="36"/>
      <c r="B55" s="8" t="s">
        <v>66</v>
      </c>
      <c r="C55" s="50"/>
    </row>
    <row r="56" spans="1:4" ht="24.75" customHeight="1" thickBot="1" x14ac:dyDescent="0.3">
      <c r="A56" s="1" t="s">
        <v>67</v>
      </c>
      <c r="B56" s="4" t="s">
        <v>68</v>
      </c>
      <c r="C56" s="47"/>
      <c r="D56" s="20" t="s">
        <v>122</v>
      </c>
    </row>
    <row r="57" spans="1:4" ht="15.75" thickBot="1" x14ac:dyDescent="0.3">
      <c r="A57" s="1" t="s">
        <v>69</v>
      </c>
      <c r="B57" s="4" t="s">
        <v>70</v>
      </c>
      <c r="C57" s="47"/>
      <c r="D57" t="s">
        <v>123</v>
      </c>
    </row>
    <row r="58" spans="1:4" ht="25.5" customHeight="1" thickBot="1" x14ac:dyDescent="0.3">
      <c r="A58" s="1" t="s">
        <v>71</v>
      </c>
      <c r="B58" s="4" t="s">
        <v>72</v>
      </c>
      <c r="C58" s="47"/>
      <c r="D58" t="s">
        <v>124</v>
      </c>
    </row>
    <row r="59" spans="1:4" ht="22.5" customHeight="1" thickBot="1" x14ac:dyDescent="0.3">
      <c r="A59" s="3" t="s">
        <v>73</v>
      </c>
      <c r="B59" s="3" t="s">
        <v>74</v>
      </c>
      <c r="C59" s="44">
        <f>C69</f>
        <v>0</v>
      </c>
      <c r="D59" t="s">
        <v>125</v>
      </c>
    </row>
    <row r="60" spans="1:4" ht="15.75" thickBot="1" x14ac:dyDescent="0.3">
      <c r="A60" s="18"/>
      <c r="B60" s="19" t="s">
        <v>75</v>
      </c>
      <c r="C60" s="45">
        <f>SUM(C36:C59)</f>
        <v>0</v>
      </c>
      <c r="D60" t="s">
        <v>126</v>
      </c>
    </row>
    <row r="61" spans="1:4" ht="15.75" thickBot="1" x14ac:dyDescent="0.3">
      <c r="A61" s="21"/>
      <c r="B61" s="21"/>
    </row>
    <row r="62" spans="1:4" ht="25.5" customHeight="1" thickBot="1" x14ac:dyDescent="0.3">
      <c r="A62" s="22" t="s">
        <v>76</v>
      </c>
      <c r="B62" s="23"/>
      <c r="C62" s="24"/>
    </row>
    <row r="63" spans="1:4" ht="15.75" thickBot="1" x14ac:dyDescent="0.3">
      <c r="A63" s="16"/>
      <c r="B63" s="1" t="s">
        <v>77</v>
      </c>
      <c r="C63" s="10" t="s">
        <v>78</v>
      </c>
    </row>
    <row r="64" spans="1:4" ht="28.5" customHeight="1" thickBot="1" x14ac:dyDescent="0.3">
      <c r="A64" s="17"/>
      <c r="B64" s="57" t="s">
        <v>79</v>
      </c>
      <c r="C64" s="51"/>
      <c r="D64" t="s">
        <v>127</v>
      </c>
    </row>
    <row r="65" spans="1:4" ht="29.25" customHeight="1" thickBot="1" x14ac:dyDescent="0.3">
      <c r="A65" s="5"/>
      <c r="B65" s="57" t="s">
        <v>79</v>
      </c>
      <c r="C65" s="51"/>
      <c r="D65" t="s">
        <v>128</v>
      </c>
    </row>
    <row r="66" spans="1:4" ht="26.25" customHeight="1" thickBot="1" x14ac:dyDescent="0.3">
      <c r="A66" s="17"/>
      <c r="B66" s="57" t="s">
        <v>79</v>
      </c>
      <c r="C66" s="51"/>
      <c r="D66" t="s">
        <v>129</v>
      </c>
    </row>
    <row r="67" spans="1:4" ht="32.25" customHeight="1" thickBot="1" x14ac:dyDescent="0.3">
      <c r="A67" s="5"/>
      <c r="B67" s="57" t="s">
        <v>79</v>
      </c>
      <c r="C67" s="51"/>
      <c r="D67" t="s">
        <v>130</v>
      </c>
    </row>
    <row r="68" spans="1:4" ht="51.75" thickBot="1" x14ac:dyDescent="0.3">
      <c r="A68" s="17"/>
      <c r="B68" s="2" t="s">
        <v>133</v>
      </c>
      <c r="C68" s="51"/>
      <c r="D68" t="s">
        <v>132</v>
      </c>
    </row>
    <row r="69" spans="1:4" ht="27.75" customHeight="1" thickBot="1" x14ac:dyDescent="0.3">
      <c r="A69" s="17"/>
      <c r="B69" s="18" t="s">
        <v>80</v>
      </c>
      <c r="C69" s="46">
        <f>C68*100</f>
        <v>0</v>
      </c>
      <c r="D69" t="s">
        <v>131</v>
      </c>
    </row>
    <row r="71" spans="1:4" ht="15.75" thickBot="1" x14ac:dyDescent="0.3">
      <c r="B71" s="12" t="s">
        <v>81</v>
      </c>
    </row>
    <row r="72" spans="1:4" ht="23.25" customHeight="1" thickBot="1" x14ac:dyDescent="0.3">
      <c r="B72" s="13" t="s">
        <v>82</v>
      </c>
      <c r="C72" s="52"/>
    </row>
    <row r="73" spans="1:4" ht="25.5" customHeight="1" thickBot="1" x14ac:dyDescent="0.3">
      <c r="B73" s="14" t="s">
        <v>83</v>
      </c>
      <c r="C73" s="53"/>
    </row>
    <row r="74" spans="1:4" ht="24" customHeight="1" thickBot="1" x14ac:dyDescent="0.3">
      <c r="B74" s="14" t="s">
        <v>84</v>
      </c>
      <c r="C74" s="53"/>
    </row>
    <row r="75" spans="1:4" ht="25.5" customHeight="1" thickBot="1" x14ac:dyDescent="0.3">
      <c r="B75" s="14" t="s">
        <v>85</v>
      </c>
      <c r="C75" s="53"/>
    </row>
    <row r="76" spans="1:4" x14ac:dyDescent="0.25">
      <c r="B76" s="25" t="s">
        <v>86</v>
      </c>
      <c r="C76" s="54"/>
    </row>
    <row r="77" spans="1:4" x14ac:dyDescent="0.25">
      <c r="B77" s="26"/>
      <c r="C77" s="55"/>
    </row>
    <row r="78" spans="1:4" x14ac:dyDescent="0.25">
      <c r="B78" s="26"/>
      <c r="C78" s="55"/>
    </row>
    <row r="79" spans="1:4" x14ac:dyDescent="0.25">
      <c r="B79" s="26"/>
      <c r="C79" s="55"/>
    </row>
    <row r="80" spans="1:4" ht="15.75" thickBot="1" x14ac:dyDescent="0.3">
      <c r="B80" s="27"/>
      <c r="C80" s="56"/>
    </row>
    <row r="81" spans="2:2" x14ac:dyDescent="0.25">
      <c r="B81" s="15"/>
    </row>
  </sheetData>
  <sheetProtection algorithmName="SHA-512" hashValue="wPVo7gpKR+AD7AOLIDcMeKoNgooGGtaz2e+h9IIyGNg3kWBtrXQPddT0Or9BVUEi3+pCKd1QxM2fo50paNiizQ==" saltValue="SJyvWDJdAg8Nhd4fqPKrnw==" spinCount="100000" sheet="1" objects="1" scenarios="1" selectLockedCells="1"/>
  <mergeCells count="14">
    <mergeCell ref="A14:C14"/>
    <mergeCell ref="A15:C15"/>
    <mergeCell ref="A26:A31"/>
    <mergeCell ref="C26:C31"/>
    <mergeCell ref="A4:C4"/>
    <mergeCell ref="A5:C5"/>
    <mergeCell ref="A61:B61"/>
    <mergeCell ref="A62:C62"/>
    <mergeCell ref="B76:B80"/>
    <mergeCell ref="C76:C80"/>
    <mergeCell ref="A34:C34"/>
    <mergeCell ref="A35:C35"/>
    <mergeCell ref="A53:A55"/>
    <mergeCell ref="C53:C5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Kuling-Bakker, J (Jacqueline)</dc:creator>
  <cp:lastModifiedBy>Kuling-Bakker, J (Jacqueline)</cp:lastModifiedBy>
  <dcterms:created xsi:type="dcterms:W3CDTF">2022-01-13T11:08:02Z</dcterms:created>
  <dcterms:modified xsi:type="dcterms:W3CDTF">2022-01-13T12:47:41Z</dcterms:modified>
</cp:coreProperties>
</file>