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Fs01.pn.nl\home$\LorainD\Documents\Aanbestedingen\Hardware\Te publiceren documenten\"/>
    </mc:Choice>
  </mc:AlternateContent>
  <xr:revisionPtr revIDLastSave="0" documentId="13_ncr:1_{15A10FBC-3B7A-4620-9B9A-53A767F29916}" xr6:coauthVersionLast="46" xr6:coauthVersionMax="47" xr10:uidLastSave="{00000000-0000-0000-0000-000000000000}"/>
  <bookViews>
    <workbookView xWindow="-120" yWindow="-120" windowWidth="25440" windowHeight="15390" tabRatio="348" xr2:uid="{00000000-000D-0000-FFFF-FFFF00000000}"/>
  </bookViews>
  <sheets>
    <sheet name="Prijzenblad"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H9" i="3"/>
  <c r="H39" i="3"/>
  <c r="F39" i="3"/>
  <c r="H38" i="3"/>
  <c r="F38" i="3"/>
  <c r="H37" i="3"/>
  <c r="F37" i="3"/>
  <c r="H36" i="3"/>
  <c r="F36" i="3"/>
  <c r="H20" i="3"/>
  <c r="F20" i="3"/>
  <c r="H28" i="3"/>
  <c r="F28" i="3"/>
  <c r="H27" i="3"/>
  <c r="F27" i="3"/>
  <c r="H26" i="3"/>
  <c r="F26" i="3"/>
  <c r="H25" i="3"/>
  <c r="F25" i="3"/>
  <c r="H21" i="3"/>
  <c r="F21" i="3"/>
  <c r="H22" i="3"/>
  <c r="F22" i="3"/>
  <c r="H31" i="3"/>
  <c r="F31" i="3"/>
  <c r="H17" i="3"/>
  <c r="F17" i="3"/>
  <c r="H16" i="3"/>
  <c r="F16" i="3"/>
  <c r="H14" i="3"/>
  <c r="F14" i="3"/>
  <c r="H15" i="3"/>
  <c r="F15" i="3"/>
  <c r="H13" i="3"/>
  <c r="F13" i="3"/>
  <c r="H41" i="3"/>
  <c r="F41" i="3"/>
  <c r="H32" i="3"/>
  <c r="F32" i="3"/>
  <c r="H19" i="3"/>
  <c r="F19" i="3"/>
  <c r="H18" i="3"/>
  <c r="F18" i="3"/>
  <c r="H10" i="3"/>
  <c r="F10" i="3"/>
  <c r="H8" i="3"/>
  <c r="F8" i="3"/>
  <c r="H23" i="3"/>
  <c r="F23" i="3"/>
  <c r="H42" i="3"/>
  <c r="F42" i="3"/>
  <c r="H35" i="3"/>
  <c r="F35" i="3"/>
  <c r="H33" i="3"/>
  <c r="F33" i="3"/>
  <c r="H30" i="3"/>
  <c r="F30" i="3"/>
  <c r="H11" i="3"/>
  <c r="F11" i="3"/>
  <c r="H43" i="3" l="1"/>
</calcChain>
</file>

<file path=xl/sharedStrings.xml><?xml version="1.0" encoding="utf-8"?>
<sst xmlns="http://schemas.openxmlformats.org/spreadsheetml/2006/main" count="82" uniqueCount="76">
  <si>
    <t>Computer</t>
  </si>
  <si>
    <t>TOTAALBEDRAG </t>
  </si>
  <si>
    <t>Ondertekening</t>
  </si>
  <si>
    <t>officiële naam inschrijver</t>
  </si>
  <si>
    <t>naam ondertekenaar</t>
  </si>
  <si>
    <t>datum</t>
  </si>
  <si>
    <t>handtekening</t>
  </si>
  <si>
    <t>Netwerkapparaat</t>
  </si>
  <si>
    <t>Server</t>
  </si>
  <si>
    <t>Smartphone</t>
  </si>
  <si>
    <t>Server
alternatief</t>
  </si>
  <si>
    <t>Switch
alternatief</t>
  </si>
  <si>
    <t>Om een eerlijk vergelijk te kunnen maken tussen de diverse inschrijvers dient u een prijs af te geven voor de producten die in kolom A zijn genoemd. Daarnaast kunt u voor alternatieve producten, die minimaal aan de in kolom B genoemde specificaties voldoen, een prijs opgeven. Beoordeling zal plaatsvinden op het uiteindelijke totaal bedrag.</t>
  </si>
  <si>
    <t>D: Inkoopprijs per datum</t>
  </si>
  <si>
    <t>G: Aantal</t>
  </si>
  <si>
    <t>Computer device accessoires</t>
  </si>
  <si>
    <t>zie hierboven</t>
  </si>
  <si>
    <t>Laptopcomputer
alternatief</t>
  </si>
  <si>
    <t>Surface pen
Huidig type=voorbeeld
MS00021850</t>
  </si>
  <si>
    <t>Microsoft TABZ Slim Pen 2021 Surface Slim Pen 2</t>
  </si>
  <si>
    <t xml:space="preserve">Laptopcomputer
huidig type = voorbeeld:
8PU00035 Microsoft Surface Pro 8 </t>
  </si>
  <si>
    <t xml:space="preserve">* Processor: Intel® Core™ i5 
* Geheugen: 16 GB 
* interne schijf : 256 GB SSD
* Besturing: Windows 10 Pro Platina
* Beeldscherm: 33 cm (13")
* Netwerkinterface:Wi-Fi 6 (802.11ax)
* Poorten:  1x hoofdtelefoon/microfoon 
* USB-C aansluiting (Thunderbolt 4)
* Camera
* Gewicht ong. 0,5-1 kg
</t>
  </si>
  <si>
    <t>Microsoft Surface Pro Signature Keyboard
Zwart Microsoft Cover port QWERTY Engels</t>
  </si>
  <si>
    <t xml:space="preserve">Keyboard
Huidig type=voorbeeld
MC8XB00007 </t>
  </si>
  <si>
    <t xml:space="preserve">Muis
Huidig type=voorbeeld
MS00021814 </t>
  </si>
  <si>
    <t>Ergonomic muis Rechtshandig
Bluetooth</t>
  </si>
  <si>
    <t>Monitor (Fat client)
Huidig type=voorbeeld
DELL-C2422HE</t>
  </si>
  <si>
    <t xml:space="preserve">Monitor (Fat client)
Huidig type=voorbeeld
DELL-P2422HE  </t>
  </si>
  <si>
    <t xml:space="preserve">Monitor (Thin Client/flexwerkplek)
alternatief
 </t>
  </si>
  <si>
    <t xml:space="preserve">Monitor (Thin client/ flex werkplek)
Huidig type=voorbeeld
 IIY0000465 iiyama ProLite XUB2792QSN-B1 </t>
  </si>
  <si>
    <t>24-inch Video Conferencing Monitor
*webcam, microfoon, luidspreker functionaliteit geschikt voor MS Teams.</t>
  </si>
  <si>
    <t>24-inch Computer Monitor
LCD Monitor, Full HD (1080p) 1920 x 1080, USB-C-dock</t>
  </si>
  <si>
    <t xml:space="preserve">Monitor (Fat client)
alternatief
 </t>
  </si>
  <si>
    <t>Computer Monitor:
68,6 cm (27") 2560 x 1440 Pixels WQXGA LED
USB-C-dock</t>
  </si>
  <si>
    <t>Fat Client
alternatief</t>
  </si>
  <si>
    <t>Fat Client
huidig type = voorbeeld
DELL OptiPlex 3090 i5-1145G7</t>
  </si>
  <si>
    <t>Smartphone (Android)
huidig type = voorbeeld:
SMA536BZKN Samsung Galaxy A53 5G Enterprise edition</t>
  </si>
  <si>
    <t xml:space="preserve">Smartphone (Android)
alternatief
</t>
  </si>
  <si>
    <t xml:space="preserve">Smartphone (Iphone)
alternatief
</t>
  </si>
  <si>
    <t xml:space="preserve">Oplaadsnoer smartphone
Huidig type=voorbeeld
EPTA800NBE Samsung EP-TA800NBEGEU </t>
  </si>
  <si>
    <t>Oplaadsnoer smartphone
Huidig type=voorbeeld
APP0009623 Apple Apple 20W USB-C Oplaad Adapter</t>
  </si>
  <si>
    <t xml:space="preserve">Oplaadsnoervoor Iphone smartphone
</t>
  </si>
  <si>
    <t xml:space="preserve">Oplaadsnoer smartphone met USB-C aansluiting
</t>
  </si>
  <si>
    <t>Smartphone (Iphone)
huidig type = voorbeeld:
APP0010186 Apple iPhone SE (2022) 128GB Midnight Smartphone</t>
  </si>
  <si>
    <t>* Scherm: 6,3 inch
* Resolutie: 1920 x 1080 (Full HD)
* Geheugen: 6 GB
* Opslagcapaciteit: 128 GB
* Android 12
* Camera
* Wi-Fi 6
* Bluetooth
* 5G</t>
  </si>
  <si>
    <t>* Scherm: 4,7 inch
* Resolutie: 1920 x 1080 (Full HD)
* Geheugen: 6 GB
* Opslagcapaciteit: 128 GB
* IOS 15
* Camera
* Wi-Fi 6
* Bluetooth
* 5G</t>
  </si>
  <si>
    <t>Switch
huidig type = voorbeeld:
Fortinet FS 224-E</t>
  </si>
  <si>
    <t xml:space="preserve">24 GE RJ45 + 4 SFP ports
1 RU Rack Mount
PoE 12 (802.3af/802.3at)
</t>
  </si>
  <si>
    <t>Telefoons (KCC)
Alternatief</t>
  </si>
  <si>
    <t xml:space="preserve">zie hierboven
</t>
  </si>
  <si>
    <t xml:space="preserve">Telefoons (KCC)
huidig type = voorbeeld:
Mitel 6930 IP </t>
  </si>
  <si>
    <t>* Desktop IP-telefoon en professional voor PABX
* programmeerbare toetsen
* 4.3" kleuren LCD-scherm: hoge leesbaarheid
* Geïntegreerde technologie Bluetooth 4.1
* Gigabit Ethernet-poorten: Compatibel met MV5000 (versie 6.4 of hoger) / Business Phone (alle versies) / Mivoice 400 (versie 5.0 HF1) / MXONE - SIP</t>
  </si>
  <si>
    <t>* Processor: Intel® Core™ i5
* Geheugen: 2X8 GB, DDR4-SDRAM, Memory clock speed: 3200 MHz
* Interne schijf: 256 GB SSD
* Besturing: Windows 11 pro
* Grafisch: Intel Iris Xe Graphics
* Netwerkinterface: Wi-Fi 6 (802.11ax)
* Poorten: 2 x USB-A, 1 x USB-C
* Toetsenbord :QWERTY/US</t>
  </si>
  <si>
    <t>Aanvullende apparatuur Klant Contact Centrum (KCC)</t>
  </si>
  <si>
    <t>Computer wallboard KCC
Alternatief</t>
  </si>
  <si>
    <t xml:space="preserve">Computer wallboard KCC
huidig type = voorbeeld:
DELXP8G2 Dell OptiPlex 3090 DDR4-SDRAM i5-10500T MFF 1 1  </t>
  </si>
  <si>
    <t>* Processor: Intel® Core™ i5
* Geheugen: 8 GB, DDR4-SDRAM
* Interne schijf: 256 GB SSD
* Besturing: Windows 10
* Netwerkinterface: Wi-Fi 6 (802.11ax)
* Poorten: 2 x USB-A, Ethernet-Lan, displaypoort</t>
  </si>
  <si>
    <t>Keyboard
Huidig type=voorbeeld
21Y00008 Microsoft Designer Compact keyboard</t>
  </si>
  <si>
    <t>Designer Compact Keyboard, Bluetooth, Mechanische keyswitch, QWERTY, Zwart</t>
  </si>
  <si>
    <t>Server
huidig type = voorbeeld:
DELL VxRail V570F</t>
  </si>
  <si>
    <t>Server
huidig type = voorbeeld:
DELL VxRail E560F</t>
  </si>
  <si>
    <t>Server
huidig type = voorbeeld:
DELL PowerEdge R440</t>
  </si>
  <si>
    <t>Server
huidig type = voorbeeld:
DELL PowerEdge R740xd</t>
  </si>
  <si>
    <t>*Processor: Intel(R) Xeon(R) Gold 6248R CPU @ 3.00GHz
*Sockets: 2
*Cores per Socket:  24
*NICs: 7
*Memory: 596 GB
*Graphics: NVIDIA Tesla T4
*Disks local:  200 GB
*Disks vSAN: 15 TB</t>
  </si>
  <si>
    <t>*Processor: Intel(R) Xeon(R) Gold 6226R CPU @ 2.90GHz
*Sockets: 1
*Cores per Socket:  16
*NICs: 7
*Memory: 396 GB
*Disks local: 200 GB
*Disks vSAN:  15 TB</t>
  </si>
  <si>
    <t>*Processor:Intel(R) Xeon(R) Silver 4208 CPU @ 2.10GHz
*Sockets: 1
*Cores per Socket: 8
*NICs: 5
*Memory: 96 GB
*Disks local: 400 GB</t>
  </si>
  <si>
    <t>*Processor: Intel(R) Xeon(R) Silver 4210 CPU @ 2.20GHz
*Sockets: 1
*Cores per Socket:10
*NICs: 7
*Memory: 64 GB
*Disks local: 175 TB</t>
  </si>
  <si>
    <t>F: 
Stuks prijs</t>
  </si>
  <si>
    <t>H: 
Totaal Prijs</t>
  </si>
  <si>
    <t>E: 
Opslag %</t>
  </si>
  <si>
    <t>C: 
Aangeboden model/type</t>
  </si>
  <si>
    <t>B: 
Minimum Specificaties</t>
  </si>
  <si>
    <t>A: 
Soort / Type</t>
  </si>
  <si>
    <t>Bijlage 5 - Prijzenblad</t>
  </si>
  <si>
    <t>Inschrijver dient op het prijzenblad netto prijzen te offreren exclusief de verschuldigde BTW. Uw prijs dient voor alle onderdelen van het prijzenblad marktconform te zijn. Het is niet toegestaan voor één of meerdere onderdelen € 0,00, € 0,01 etc. of een negatieve prijs te offreren. Alle onderdelen van het prijzenblad dient met bedragen te worden ingevuld. Vermeldingen en/of afkortingen zoals bijvoorbeeld 'n.v.t.', 'n.t.b.' etc. zijn dus niet toegestaan. Ook is het niet toegestaan te vermelden dat de gevraagde bedragen zijn opgenomen in andere prijsonderdelen van het prijzenblad. Indien u niet voldoet aan voorgaande eisen of wanneer er sprake is van een manipulatieve inschrijving wordt uw inschrijving verder niet beoordeeld.</t>
  </si>
  <si>
    <t xml:space="preserve">De in dit overzicht genoemde artikelen geven een beeld van de bij gemeente toegepaste apparatuur.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</si>
</sst>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7" x14ac:knownFonts="1">
    <font>
      <sz val="10"/>
      <name val="Arial"/>
    </font>
    <font>
      <b/>
      <sz val="10"/>
      <color indexed="8"/>
      <name val="ARIAL"/>
      <family val="2"/>
    </font>
    <font>
      <b/>
      <sz val="14"/>
      <name val="Arial"/>
      <family val="2"/>
    </font>
    <font>
      <sz val="10"/>
      <name val="Arial"/>
      <family val="2"/>
    </font>
    <font>
      <sz val="9"/>
      <name val="Arial"/>
      <family val="2"/>
    </font>
    <font>
      <b/>
      <sz val="9"/>
      <color indexed="9"/>
      <name val="Arial"/>
      <family val="2"/>
    </font>
    <font>
      <b/>
      <sz val="9"/>
      <color indexed="8"/>
      <name val="Arial"/>
      <family val="2"/>
    </font>
    <font>
      <sz val="7"/>
      <name val="FrnkGothITC Bk BT"/>
      <family val="2"/>
    </font>
    <font>
      <b/>
      <sz val="9"/>
      <name val="Arial"/>
      <family val="2"/>
    </font>
    <font>
      <b/>
      <sz val="10"/>
      <name val="Arial"/>
      <family val="2"/>
    </font>
    <font>
      <sz val="9"/>
      <color rgb="FFFF0000"/>
      <name val="Arial"/>
      <family val="2"/>
    </font>
    <font>
      <i/>
      <sz val="9"/>
      <color rgb="FFFF0000"/>
      <name val="Arial"/>
      <family val="2"/>
    </font>
    <font>
      <b/>
      <sz val="12"/>
      <color rgb="FFFF0000"/>
      <name val="Arial"/>
      <family val="2"/>
    </font>
    <font>
      <sz val="7"/>
      <color rgb="FFFF0000"/>
      <name val="FrnkGothITC Bk BT"/>
      <family val="2"/>
    </font>
    <font>
      <sz val="10"/>
      <color rgb="FFFF0000"/>
      <name val="Arial"/>
      <family val="2"/>
    </font>
    <font>
      <i/>
      <sz val="10"/>
      <name val="Arial"/>
      <family val="2"/>
    </font>
    <font>
      <sz val="8"/>
      <name val="Arial"/>
      <family val="2"/>
    </font>
  </fonts>
  <fills count="4">
    <fill>
      <patternFill patternType="none"/>
    </fill>
    <fill>
      <patternFill patternType="gray125"/>
    </fill>
    <fill>
      <patternFill patternType="solid">
        <fgColor indexed="50"/>
        <bgColor indexed="64"/>
      </patternFill>
    </fill>
    <fill>
      <patternFill patternType="solid">
        <fgColor indexed="44"/>
        <bgColor indexed="64"/>
      </patternFill>
    </fill>
  </fills>
  <borders count="20">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top/>
      <bottom/>
      <diagonal/>
    </border>
    <border>
      <left style="thin">
        <color indexed="64"/>
      </left>
      <right/>
      <top/>
      <bottom style="thick">
        <color auto="1"/>
      </bottom>
      <diagonal/>
    </border>
    <border>
      <left/>
      <right/>
      <top/>
      <bottom style="thick">
        <color auto="1"/>
      </bottom>
      <diagonal/>
    </border>
  </borders>
  <cellStyleXfs count="1">
    <xf numFmtId="0" fontId="0" fillId="0" borderId="0"/>
  </cellStyleXfs>
  <cellXfs count="91">
    <xf numFmtId="0" fontId="0" fillId="0" borderId="0" xfId="0"/>
    <xf numFmtId="0" fontId="7" fillId="0" borderId="0" xfId="0" applyFont="1" applyAlignment="1">
      <alignment vertical="top" wrapText="1"/>
    </xf>
    <xf numFmtId="0" fontId="4" fillId="0" borderId="0" xfId="0" applyFont="1" applyAlignment="1">
      <alignment vertical="top"/>
    </xf>
    <xf numFmtId="0" fontId="0" fillId="0" borderId="0" xfId="0" applyAlignment="1">
      <alignment vertical="top"/>
    </xf>
    <xf numFmtId="0" fontId="13" fillId="0" borderId="0" xfId="0" applyFont="1" applyAlignment="1">
      <alignment vertical="top" wrapText="1"/>
    </xf>
    <xf numFmtId="0" fontId="4" fillId="0" borderId="2" xfId="0" applyFont="1" applyFill="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Fill="1" applyBorder="1" applyAlignment="1">
      <alignment vertical="top" wrapText="1"/>
    </xf>
    <xf numFmtId="0" fontId="14" fillId="0" borderId="0" xfId="0" applyFont="1" applyFill="1" applyBorder="1" applyAlignment="1">
      <alignment vertical="top" wrapText="1"/>
    </xf>
    <xf numFmtId="0" fontId="3" fillId="0" borderId="0" xfId="0" applyFont="1" applyFill="1" applyBorder="1" applyAlignment="1">
      <alignment vertical="top"/>
    </xf>
    <xf numFmtId="0" fontId="8" fillId="0" borderId="0" xfId="0" applyFont="1" applyFill="1" applyBorder="1" applyAlignment="1">
      <alignment vertical="top"/>
    </xf>
    <xf numFmtId="0" fontId="4" fillId="0" borderId="0" xfId="0" applyFont="1" applyFill="1" applyBorder="1" applyAlignment="1">
      <alignment vertical="top" wrapText="1"/>
    </xf>
    <xf numFmtId="0" fontId="10" fillId="0" borderId="0" xfId="0" applyFont="1" applyFill="1" applyBorder="1" applyAlignment="1">
      <alignment vertical="top" wrapText="1"/>
    </xf>
    <xf numFmtId="0" fontId="0" fillId="0" borderId="0" xfId="0" applyFill="1" applyBorder="1" applyAlignment="1">
      <alignment vertical="top"/>
    </xf>
    <xf numFmtId="0" fontId="8" fillId="3" borderId="2" xfId="0" applyFont="1" applyFill="1" applyBorder="1" applyAlignment="1">
      <alignment vertical="top"/>
    </xf>
    <xf numFmtId="0" fontId="16" fillId="3" borderId="3" xfId="0" applyFont="1" applyFill="1" applyBorder="1" applyAlignment="1">
      <alignment vertical="top" wrapText="1"/>
    </xf>
    <xf numFmtId="0" fontId="16" fillId="3" borderId="13" xfId="0" applyFont="1" applyFill="1" applyBorder="1" applyAlignment="1">
      <alignment vertical="top" wrapText="1"/>
    </xf>
    <xf numFmtId="0" fontId="14"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top"/>
    </xf>
    <xf numFmtId="0" fontId="0" fillId="0" borderId="0" xfId="0" applyAlignment="1">
      <alignmen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8" fillId="0" borderId="0" xfId="0" applyFont="1" applyFill="1" applyBorder="1" applyAlignment="1">
      <alignment horizontal="center" vertical="top"/>
    </xf>
    <xf numFmtId="0" fontId="8" fillId="3" borderId="1" xfId="0" applyFont="1" applyFill="1" applyBorder="1" applyAlignment="1">
      <alignment horizontal="right" vertical="top" wrapText="1"/>
    </xf>
    <xf numFmtId="0" fontId="8" fillId="3" borderId="1" xfId="0" applyFont="1" applyFill="1" applyBorder="1" applyAlignment="1">
      <alignment horizontal="right" vertical="top"/>
    </xf>
    <xf numFmtId="0" fontId="8" fillId="3" borderId="1" xfId="0" applyFont="1" applyFill="1" applyBorder="1" applyAlignment="1">
      <alignment horizontal="center" vertical="top"/>
    </xf>
    <xf numFmtId="0" fontId="8" fillId="3" borderId="1" xfId="0" applyFont="1" applyFill="1" applyBorder="1" applyAlignment="1" applyProtection="1">
      <alignment horizontal="center" vertical="top"/>
    </xf>
    <xf numFmtId="0" fontId="4" fillId="0" borderId="1" xfId="0" applyFont="1" applyFill="1" applyBorder="1" applyAlignment="1">
      <alignment vertical="top" wrapText="1"/>
    </xf>
    <xf numFmtId="0" fontId="4" fillId="0" borderId="1" xfId="0" applyFont="1" applyFill="1" applyBorder="1" applyAlignment="1" applyProtection="1">
      <alignment vertical="top"/>
      <protection locked="0"/>
    </xf>
    <xf numFmtId="164" fontId="4" fillId="0" borderId="1" xfId="0" applyNumberFormat="1" applyFont="1" applyFill="1" applyBorder="1" applyAlignment="1" applyProtection="1">
      <alignment horizontal="center" vertical="top"/>
      <protection locked="0"/>
    </xf>
    <xf numFmtId="165" fontId="4" fillId="0" borderId="1" xfId="0" applyNumberFormat="1" applyFont="1" applyFill="1" applyBorder="1" applyAlignment="1" applyProtection="1">
      <alignment horizontal="center" vertical="top"/>
      <protection locked="0"/>
    </xf>
    <xf numFmtId="164" fontId="4" fillId="0" borderId="1" xfId="0" applyNumberFormat="1" applyFont="1" applyFill="1" applyBorder="1" applyAlignment="1" applyProtection="1">
      <alignment horizontal="center" vertical="top"/>
    </xf>
    <xf numFmtId="0" fontId="4" fillId="0" borderId="1" xfId="0" applyFont="1" applyFill="1" applyBorder="1" applyAlignment="1">
      <alignment horizontal="center" vertical="top"/>
    </xf>
    <xf numFmtId="0" fontId="9" fillId="3" borderId="1" xfId="0" applyFont="1" applyFill="1" applyBorder="1" applyAlignment="1">
      <alignment vertical="top" wrapText="1"/>
    </xf>
    <xf numFmtId="0" fontId="9" fillId="3" borderId="1" xfId="0" applyFont="1" applyFill="1" applyBorder="1" applyAlignment="1">
      <alignment vertical="top"/>
    </xf>
    <xf numFmtId="164" fontId="9" fillId="3" borderId="1" xfId="0" applyNumberFormat="1" applyFont="1" applyFill="1" applyBorder="1" applyAlignment="1">
      <alignment horizontal="center" vertical="top"/>
    </xf>
    <xf numFmtId="165" fontId="9" fillId="3" borderId="1" xfId="0" applyNumberFormat="1" applyFont="1" applyFill="1" applyBorder="1" applyAlignment="1">
      <alignment horizontal="center" vertical="top"/>
    </xf>
    <xf numFmtId="164" fontId="4" fillId="3" borderId="1" xfId="0" applyNumberFormat="1" applyFont="1" applyFill="1" applyBorder="1" applyAlignment="1" applyProtection="1">
      <alignment horizontal="center" vertical="top"/>
    </xf>
    <xf numFmtId="0" fontId="4" fillId="3" borderId="1" xfId="0" applyFont="1" applyFill="1" applyBorder="1" applyAlignment="1">
      <alignment horizontal="center" vertical="top"/>
    </xf>
    <xf numFmtId="0" fontId="3" fillId="0" borderId="0" xfId="0" applyFont="1" applyAlignment="1">
      <alignment vertical="top" wrapText="1"/>
    </xf>
    <xf numFmtId="164" fontId="1" fillId="2" borderId="1" xfId="0" applyNumberFormat="1" applyFont="1" applyFill="1" applyBorder="1" applyAlignment="1">
      <alignment horizontal="center" vertical="top"/>
    </xf>
    <xf numFmtId="0" fontId="0" fillId="0" borderId="0" xfId="0" applyAlignment="1">
      <alignment horizontal="center" vertical="top"/>
    </xf>
    <xf numFmtId="0" fontId="7" fillId="0" borderId="0" xfId="0" applyFont="1" applyAlignment="1">
      <alignment horizontal="center" vertical="top" wrapText="1"/>
    </xf>
    <xf numFmtId="0" fontId="7"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vertical="top"/>
    </xf>
    <xf numFmtId="0" fontId="3" fillId="0" borderId="0" xfId="0" quotePrefix="1" applyFont="1" applyFill="1" applyBorder="1" applyAlignment="1">
      <alignment vertical="top" wrapText="1"/>
    </xf>
    <xf numFmtId="0" fontId="0" fillId="0" borderId="0" xfId="0"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vertical="top"/>
    </xf>
    <xf numFmtId="0" fontId="4" fillId="0" borderId="0" xfId="0" applyFont="1" applyFill="1" applyBorder="1" applyAlignment="1">
      <alignment horizontal="center" vertical="top"/>
    </xf>
    <xf numFmtId="0" fontId="9" fillId="0" borderId="0" xfId="0" applyFont="1" applyFill="1" applyBorder="1" applyAlignment="1">
      <alignment horizontal="center" vertical="top"/>
    </xf>
    <xf numFmtId="0" fontId="10" fillId="0" borderId="0" xfId="0" applyFont="1" applyFill="1" applyBorder="1" applyAlignment="1">
      <alignment vertical="top"/>
    </xf>
    <xf numFmtId="0" fontId="11" fillId="0" borderId="0" xfId="0" applyFont="1" applyFill="1" applyBorder="1" applyAlignment="1">
      <alignment vertical="top"/>
    </xf>
    <xf numFmtId="0" fontId="11" fillId="0" borderId="0" xfId="0" applyFont="1" applyFill="1" applyBorder="1" applyAlignment="1">
      <alignment horizontal="center" vertical="top"/>
    </xf>
    <xf numFmtId="0" fontId="0" fillId="0" borderId="0" xfId="0" applyFill="1" applyBorder="1" applyAlignment="1">
      <alignment horizontal="center" vertical="top"/>
    </xf>
    <xf numFmtId="0" fontId="3" fillId="0" borderId="0" xfId="0" applyFont="1" applyAlignment="1">
      <alignment vertical="top" wrapText="1"/>
    </xf>
    <xf numFmtId="0" fontId="8" fillId="2" borderId="2" xfId="0" applyFont="1" applyFill="1" applyBorder="1" applyAlignment="1">
      <alignment horizontal="left" vertical="top" wrapText="1"/>
    </xf>
    <xf numFmtId="0" fontId="3" fillId="0" borderId="0" xfId="0" quotePrefix="1" applyFont="1" applyFill="1" applyBorder="1" applyAlignment="1">
      <alignment vertical="top" wrapText="1"/>
    </xf>
    <xf numFmtId="0" fontId="12" fillId="0" borderId="0" xfId="0" applyFont="1" applyFill="1" applyBorder="1" applyAlignment="1">
      <alignment horizontal="center" vertical="top"/>
    </xf>
    <xf numFmtId="0" fontId="3" fillId="0" borderId="0" xfId="0" applyFont="1" applyFill="1" applyBorder="1" applyAlignment="1">
      <alignment vertical="top" wrapText="1"/>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16" fillId="0" borderId="4" xfId="0" applyFont="1" applyBorder="1" applyAlignment="1" applyProtection="1">
      <alignment vertical="top" wrapText="1"/>
      <protection locked="0"/>
    </xf>
    <xf numFmtId="0" fontId="16" fillId="0" borderId="6" xfId="0" applyFont="1" applyBorder="1" applyAlignment="1" applyProtection="1">
      <alignment vertical="top" wrapText="1"/>
      <protection locked="0"/>
    </xf>
    <xf numFmtId="0" fontId="16" fillId="0" borderId="17" xfId="0" applyFont="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7" xfId="0" applyFont="1" applyBorder="1" applyAlignment="1" applyProtection="1">
      <alignment vertical="top" wrapText="1"/>
      <protection locked="0"/>
    </xf>
    <xf numFmtId="0" fontId="16" fillId="0" borderId="1" xfId="0" applyFont="1" applyBorder="1" applyAlignment="1" applyProtection="1">
      <alignment vertical="top" wrapText="1"/>
      <protection locked="0"/>
    </xf>
    <xf numFmtId="0" fontId="15" fillId="0" borderId="0" xfId="0" applyFont="1" applyFill="1" applyBorder="1" applyAlignment="1">
      <alignment vertical="top" wrapText="1"/>
    </xf>
    <xf numFmtId="0" fontId="3" fillId="0" borderId="0" xfId="0" applyFont="1" applyAlignment="1">
      <alignment vertical="top" wrapText="1"/>
    </xf>
    <xf numFmtId="0" fontId="6" fillId="2" borderId="10" xfId="0" applyFont="1" applyFill="1" applyBorder="1" applyAlignment="1">
      <alignment vertical="top"/>
    </xf>
    <xf numFmtId="0" fontId="6" fillId="2" borderId="11" xfId="0" applyFont="1" applyFill="1" applyBorder="1" applyAlignment="1">
      <alignment vertical="top"/>
    </xf>
    <xf numFmtId="0" fontId="6" fillId="2" borderId="12" xfId="0" applyFont="1" applyFill="1" applyBorder="1" applyAlignment="1">
      <alignment vertical="top"/>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2" fillId="0" borderId="18" xfId="0" applyFont="1" applyBorder="1" applyAlignment="1">
      <alignment horizontal="left" vertical="top"/>
    </xf>
    <xf numFmtId="0" fontId="2" fillId="0" borderId="19" xfId="0" applyFont="1" applyBorder="1" applyAlignment="1">
      <alignment horizontal="left" vertical="top"/>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522D-0672-4766-ADDD-C5E0E9E0ED3D}">
  <dimension ref="A1:K95"/>
  <sheetViews>
    <sheetView tabSelected="1" workbookViewId="0">
      <selection activeCell="J5" sqref="J5"/>
    </sheetView>
  </sheetViews>
  <sheetFormatPr defaultColWidth="9" defaultRowHeight="12.75" x14ac:dyDescent="0.2"/>
  <cols>
    <col min="1" max="1" width="30" style="3" customWidth="1"/>
    <col min="2" max="2" width="50.7109375" style="21" customWidth="1"/>
    <col min="3" max="3" width="21.42578125" style="3" customWidth="1"/>
    <col min="4" max="6" width="10.7109375" style="3" customWidth="1"/>
    <col min="7" max="7" width="7.7109375" style="43" customWidth="1"/>
    <col min="8" max="8" width="16.7109375" style="3" customWidth="1"/>
    <col min="9" max="9" width="2.7109375" style="3" customWidth="1"/>
    <col min="10" max="10" width="39.42578125" style="3" customWidth="1"/>
    <col min="11" max="11" width="65" style="3" customWidth="1"/>
    <col min="12" max="16384" width="9" style="3"/>
  </cols>
  <sheetData>
    <row r="1" spans="1:10" ht="18.75" thickBot="1" x14ac:dyDescent="0.25">
      <c r="A1" s="80" t="s">
        <v>73</v>
      </c>
      <c r="B1" s="81"/>
      <c r="C1" s="81"/>
      <c r="D1" s="81"/>
      <c r="E1" s="81"/>
      <c r="F1" s="81"/>
      <c r="G1" s="81"/>
      <c r="H1" s="81"/>
    </row>
    <row r="2" spans="1:10" ht="72.75" customHeight="1" thickTop="1" thickBot="1" x14ac:dyDescent="0.25">
      <c r="A2" s="82" t="s">
        <v>74</v>
      </c>
      <c r="B2" s="83"/>
      <c r="C2" s="83"/>
      <c r="D2" s="83"/>
      <c r="E2" s="83"/>
      <c r="F2" s="83"/>
      <c r="G2" s="83"/>
      <c r="H2" s="84"/>
      <c r="J2" s="18"/>
    </row>
    <row r="3" spans="1:10" ht="14.25" thickTop="1" thickBot="1" x14ac:dyDescent="0.25">
      <c r="A3" s="2"/>
      <c r="B3" s="7"/>
      <c r="C3" s="19"/>
      <c r="D3" s="19"/>
      <c r="E3" s="19"/>
      <c r="F3" s="19"/>
      <c r="G3" s="20"/>
      <c r="H3" s="19"/>
    </row>
    <row r="4" spans="1:10" ht="40.5" customHeight="1" x14ac:dyDescent="0.2">
      <c r="A4" s="85" t="s">
        <v>75</v>
      </c>
      <c r="B4" s="86"/>
      <c r="C4" s="86"/>
      <c r="D4" s="86"/>
      <c r="E4" s="86"/>
      <c r="F4" s="86"/>
      <c r="G4" s="86"/>
      <c r="H4" s="87"/>
    </row>
    <row r="5" spans="1:10" s="21" customFormat="1" ht="42.4" customHeight="1" thickBot="1" x14ac:dyDescent="0.25">
      <c r="A5" s="88" t="s">
        <v>12</v>
      </c>
      <c r="B5" s="89"/>
      <c r="C5" s="89"/>
      <c r="D5" s="89"/>
      <c r="E5" s="89"/>
      <c r="F5" s="89"/>
      <c r="G5" s="89"/>
      <c r="H5" s="90"/>
    </row>
    <row r="6" spans="1:10" ht="41.25" customHeight="1" thickBot="1" x14ac:dyDescent="0.25">
      <c r="A6" s="59" t="s">
        <v>72</v>
      </c>
      <c r="B6" s="22" t="s">
        <v>71</v>
      </c>
      <c r="C6" s="23" t="s">
        <v>70</v>
      </c>
      <c r="D6" s="22" t="s">
        <v>13</v>
      </c>
      <c r="E6" s="22" t="s">
        <v>69</v>
      </c>
      <c r="F6" s="22" t="s">
        <v>67</v>
      </c>
      <c r="G6" s="22" t="s">
        <v>14</v>
      </c>
      <c r="H6" s="22" t="s">
        <v>68</v>
      </c>
      <c r="J6" s="24"/>
    </row>
    <row r="7" spans="1:10" ht="15" customHeight="1" thickBot="1" x14ac:dyDescent="0.25">
      <c r="A7" s="15" t="s">
        <v>0</v>
      </c>
      <c r="B7" s="25"/>
      <c r="C7" s="26"/>
      <c r="D7" s="26"/>
      <c r="E7" s="26"/>
      <c r="F7" s="27"/>
      <c r="G7" s="27"/>
      <c r="H7" s="28"/>
    </row>
    <row r="8" spans="1:10" ht="108.75" thickBot="1" x14ac:dyDescent="0.25">
      <c r="A8" s="5" t="s">
        <v>35</v>
      </c>
      <c r="B8" s="29" t="s">
        <v>52</v>
      </c>
      <c r="C8" s="30"/>
      <c r="D8" s="31"/>
      <c r="E8" s="32"/>
      <c r="F8" s="33" t="str">
        <f t="shared" ref="F8" si="0">IF(D8,D8+D8*E8,"")</f>
        <v/>
      </c>
      <c r="G8" s="34">
        <v>40</v>
      </c>
      <c r="H8" s="33" t="str">
        <f t="shared" ref="H8" si="1">IF(D8,F8*G8,"")</f>
        <v/>
      </c>
      <c r="I8" s="19"/>
      <c r="J8" s="7"/>
    </row>
    <row r="9" spans="1:10" ht="24.75" thickBot="1" x14ac:dyDescent="0.25">
      <c r="A9" s="5" t="s">
        <v>34</v>
      </c>
      <c r="B9" s="29" t="s">
        <v>16</v>
      </c>
      <c r="C9" s="30"/>
      <c r="D9" s="31"/>
      <c r="E9" s="32"/>
      <c r="F9" s="33" t="str">
        <f t="shared" ref="F9:F11" si="2">IF(D9,D9+D9*E9,"")</f>
        <v/>
      </c>
      <c r="G9" s="34">
        <v>40</v>
      </c>
      <c r="H9" s="33" t="str">
        <f t="shared" ref="H9:H11" si="3">IF(D9,F9*G9,"")</f>
        <v/>
      </c>
      <c r="I9" s="19"/>
      <c r="J9" s="7"/>
    </row>
    <row r="10" spans="1:10" ht="132.75" thickBot="1" x14ac:dyDescent="0.25">
      <c r="A10" s="5" t="s">
        <v>20</v>
      </c>
      <c r="B10" s="29" t="s">
        <v>21</v>
      </c>
      <c r="C10" s="30"/>
      <c r="D10" s="31"/>
      <c r="E10" s="32"/>
      <c r="F10" s="33" t="str">
        <f t="shared" ref="F10" si="4">IF(D10,D10+D10*E10,"")</f>
        <v/>
      </c>
      <c r="G10" s="34">
        <v>450</v>
      </c>
      <c r="H10" s="33" t="str">
        <f t="shared" ref="H10" si="5">IF(D10,F10*G10,"")</f>
        <v/>
      </c>
      <c r="J10" s="7"/>
    </row>
    <row r="11" spans="1:10" ht="24.75" thickBot="1" x14ac:dyDescent="0.25">
      <c r="A11" s="5" t="s">
        <v>17</v>
      </c>
      <c r="B11" s="29" t="s">
        <v>16</v>
      </c>
      <c r="C11" s="30"/>
      <c r="D11" s="31"/>
      <c r="E11" s="32"/>
      <c r="F11" s="33" t="str">
        <f t="shared" si="2"/>
        <v/>
      </c>
      <c r="G11" s="34">
        <v>450</v>
      </c>
      <c r="H11" s="33" t="str">
        <f t="shared" si="3"/>
        <v/>
      </c>
      <c r="J11" s="7"/>
    </row>
    <row r="12" spans="1:10" ht="15" customHeight="1" thickBot="1" x14ac:dyDescent="0.25">
      <c r="A12" s="15" t="s">
        <v>15</v>
      </c>
      <c r="B12" s="35"/>
      <c r="C12" s="36"/>
      <c r="D12" s="37"/>
      <c r="E12" s="38"/>
      <c r="F12" s="39"/>
      <c r="G12" s="40"/>
      <c r="H12" s="39"/>
    </row>
    <row r="13" spans="1:10" ht="48.75" thickBot="1" x14ac:dyDescent="0.25">
      <c r="A13" s="5" t="s">
        <v>29</v>
      </c>
      <c r="B13" s="29" t="s">
        <v>33</v>
      </c>
      <c r="C13" s="30"/>
      <c r="D13" s="31"/>
      <c r="E13" s="32"/>
      <c r="F13" s="33" t="str">
        <f t="shared" ref="F13" si="6">IF(D13,D13+D13*E13,"")</f>
        <v/>
      </c>
      <c r="G13" s="34">
        <v>20</v>
      </c>
      <c r="H13" s="33" t="str">
        <f t="shared" ref="H13" si="7">IF(D13,F13*G13,"")</f>
        <v/>
      </c>
      <c r="J13" s="41"/>
    </row>
    <row r="14" spans="1:10" ht="36.75" thickBot="1" x14ac:dyDescent="0.25">
      <c r="A14" s="5" t="s">
        <v>28</v>
      </c>
      <c r="B14" s="29"/>
      <c r="C14" s="30"/>
      <c r="D14" s="31"/>
      <c r="E14" s="32"/>
      <c r="F14" s="33" t="str">
        <f t="shared" ref="F14" si="8">IF(D14,D14+D14*E14,"")</f>
        <v/>
      </c>
      <c r="G14" s="34">
        <v>20</v>
      </c>
      <c r="H14" s="33" t="str">
        <f t="shared" ref="H14" si="9">IF(D14,F14*G14,"")</f>
        <v/>
      </c>
      <c r="J14" s="41"/>
    </row>
    <row r="15" spans="1:10" ht="36.75" thickBot="1" x14ac:dyDescent="0.25">
      <c r="A15" s="5" t="s">
        <v>26</v>
      </c>
      <c r="B15" s="29" t="s">
        <v>30</v>
      </c>
      <c r="C15" s="30"/>
      <c r="D15" s="31"/>
      <c r="E15" s="32"/>
      <c r="F15" s="33" t="str">
        <f t="shared" ref="F15" si="10">IF(D15,D15+D15*E15,"")</f>
        <v/>
      </c>
      <c r="G15" s="34">
        <v>20</v>
      </c>
      <c r="H15" s="33" t="str">
        <f t="shared" ref="H15" si="11">IF(D15,F15*G15,"")</f>
        <v/>
      </c>
      <c r="J15" s="41"/>
    </row>
    <row r="16" spans="1:10" ht="36.75" thickBot="1" x14ac:dyDescent="0.25">
      <c r="A16" s="5" t="s">
        <v>27</v>
      </c>
      <c r="B16" s="29" t="s">
        <v>31</v>
      </c>
      <c r="C16" s="30"/>
      <c r="D16" s="31"/>
      <c r="E16" s="32"/>
      <c r="F16" s="33" t="str">
        <f t="shared" ref="F16:F17" si="12">IF(D16,D16+D16*E16,"")</f>
        <v/>
      </c>
      <c r="G16" s="34">
        <v>20</v>
      </c>
      <c r="H16" s="33" t="str">
        <f t="shared" ref="H16:H17" si="13">IF(D16,F16*G16,"")</f>
        <v/>
      </c>
      <c r="J16" s="41"/>
    </row>
    <row r="17" spans="1:10" ht="36.75" thickBot="1" x14ac:dyDescent="0.25">
      <c r="A17" s="5" t="s">
        <v>32</v>
      </c>
      <c r="B17" s="29"/>
      <c r="C17" s="30"/>
      <c r="D17" s="31"/>
      <c r="E17" s="32"/>
      <c r="F17" s="33" t="str">
        <f t="shared" si="12"/>
        <v/>
      </c>
      <c r="G17" s="34">
        <v>20</v>
      </c>
      <c r="H17" s="33" t="str">
        <f t="shared" si="13"/>
        <v/>
      </c>
      <c r="J17" s="41"/>
    </row>
    <row r="18" spans="1:10" ht="36.75" thickBot="1" x14ac:dyDescent="0.25">
      <c r="A18" s="5" t="s">
        <v>24</v>
      </c>
      <c r="B18" s="29" t="s">
        <v>25</v>
      </c>
      <c r="C18" s="30"/>
      <c r="D18" s="31"/>
      <c r="E18" s="32"/>
      <c r="F18" s="33" t="str">
        <f t="shared" ref="F18:F21" si="14">IF(D18,D18+D18*E18,"")</f>
        <v/>
      </c>
      <c r="G18" s="34">
        <v>400</v>
      </c>
      <c r="H18" s="33" t="str">
        <f t="shared" ref="H18:H21" si="15">IF(D18,F18*G18,"")</f>
        <v/>
      </c>
      <c r="J18" s="7"/>
    </row>
    <row r="19" spans="1:10" ht="36.75" thickBot="1" x14ac:dyDescent="0.25">
      <c r="A19" s="5" t="s">
        <v>23</v>
      </c>
      <c r="B19" s="29" t="s">
        <v>22</v>
      </c>
      <c r="C19" s="30"/>
      <c r="D19" s="31"/>
      <c r="E19" s="32"/>
      <c r="F19" s="33" t="str">
        <f t="shared" si="14"/>
        <v/>
      </c>
      <c r="G19" s="34">
        <v>400</v>
      </c>
      <c r="H19" s="33" t="str">
        <f t="shared" si="15"/>
        <v/>
      </c>
      <c r="J19" s="7"/>
    </row>
    <row r="20" spans="1:10" ht="48.75" thickBot="1" x14ac:dyDescent="0.25">
      <c r="A20" s="5" t="s">
        <v>57</v>
      </c>
      <c r="B20" s="29" t="s">
        <v>58</v>
      </c>
      <c r="C20" s="30"/>
      <c r="D20" s="31"/>
      <c r="E20" s="32"/>
      <c r="F20" s="33" t="str">
        <f t="shared" ref="F20" si="16">IF(D20,D20+D20*E20,"")</f>
        <v/>
      </c>
      <c r="G20" s="34">
        <v>100</v>
      </c>
      <c r="H20" s="33" t="str">
        <f t="shared" ref="H20" si="17">IF(D20,F20*G20,"")</f>
        <v/>
      </c>
      <c r="J20" s="58"/>
    </row>
    <row r="21" spans="1:10" ht="36.75" thickBot="1" x14ac:dyDescent="0.25">
      <c r="A21" s="5" t="s">
        <v>18</v>
      </c>
      <c r="B21" s="29" t="s">
        <v>19</v>
      </c>
      <c r="C21" s="30"/>
      <c r="D21" s="31"/>
      <c r="E21" s="32"/>
      <c r="F21" s="33" t="str">
        <f t="shared" si="14"/>
        <v/>
      </c>
      <c r="G21" s="34">
        <v>400</v>
      </c>
      <c r="H21" s="33" t="str">
        <f t="shared" si="15"/>
        <v/>
      </c>
      <c r="J21" s="41"/>
    </row>
    <row r="22" spans="1:10" ht="48.75" thickBot="1" x14ac:dyDescent="0.25">
      <c r="A22" s="5" t="s">
        <v>39</v>
      </c>
      <c r="B22" s="29" t="s">
        <v>42</v>
      </c>
      <c r="C22" s="30"/>
      <c r="D22" s="31"/>
      <c r="E22" s="32"/>
      <c r="F22" s="33" t="str">
        <f>IF(D22,D22+D22*E22,"")</f>
        <v/>
      </c>
      <c r="G22" s="34">
        <v>240</v>
      </c>
      <c r="H22" s="33" t="str">
        <f>IF(D22,F22*G22,"")</f>
        <v/>
      </c>
      <c r="J22" s="41"/>
    </row>
    <row r="23" spans="1:10" ht="48.75" thickBot="1" x14ac:dyDescent="0.25">
      <c r="A23" s="5" t="s">
        <v>40</v>
      </c>
      <c r="B23" s="29" t="s">
        <v>41</v>
      </c>
      <c r="C23" s="30"/>
      <c r="D23" s="31"/>
      <c r="E23" s="32"/>
      <c r="F23" s="33" t="str">
        <f t="shared" ref="F23" si="18">IF(D23,D23+D23*E23,"")</f>
        <v/>
      </c>
      <c r="G23" s="34">
        <v>160</v>
      </c>
      <c r="H23" s="33" t="str">
        <f t="shared" ref="H23" si="19">IF(D23,F23*G23,"")</f>
        <v/>
      </c>
      <c r="J23" s="7"/>
    </row>
    <row r="24" spans="1:10" ht="15" customHeight="1" thickBot="1" x14ac:dyDescent="0.25">
      <c r="A24" s="15" t="s">
        <v>53</v>
      </c>
      <c r="B24" s="35"/>
      <c r="C24" s="36"/>
      <c r="D24" s="37"/>
      <c r="E24" s="38"/>
      <c r="F24" s="39"/>
      <c r="G24" s="40"/>
      <c r="H24" s="39"/>
    </row>
    <row r="25" spans="1:10" ht="84.75" thickBot="1" x14ac:dyDescent="0.25">
      <c r="A25" s="5" t="s">
        <v>50</v>
      </c>
      <c r="B25" s="29" t="s">
        <v>51</v>
      </c>
      <c r="C25" s="30"/>
      <c r="D25" s="31"/>
      <c r="E25" s="32"/>
      <c r="F25" s="33" t="str">
        <f t="shared" ref="F25:F26" si="20">IF(D25,D25+D25*E25,"")</f>
        <v/>
      </c>
      <c r="G25" s="34">
        <v>11</v>
      </c>
      <c r="H25" s="33" t="str">
        <f t="shared" ref="H25:H26" si="21">IF(D25,F25*G25,"")</f>
        <v/>
      </c>
      <c r="J25" s="58"/>
    </row>
    <row r="26" spans="1:10" ht="24.75" thickBot="1" x14ac:dyDescent="0.25">
      <c r="A26" s="5" t="s">
        <v>48</v>
      </c>
      <c r="B26" s="29" t="s">
        <v>49</v>
      </c>
      <c r="C26" s="30"/>
      <c r="D26" s="31"/>
      <c r="E26" s="32"/>
      <c r="F26" s="33" t="str">
        <f t="shared" si="20"/>
        <v/>
      </c>
      <c r="G26" s="34">
        <v>11</v>
      </c>
      <c r="H26" s="33" t="str">
        <f t="shared" si="21"/>
        <v/>
      </c>
      <c r="J26" s="58"/>
    </row>
    <row r="27" spans="1:10" ht="72.75" thickBot="1" x14ac:dyDescent="0.25">
      <c r="A27" s="5" t="s">
        <v>55</v>
      </c>
      <c r="B27" s="29" t="s">
        <v>56</v>
      </c>
      <c r="C27" s="30"/>
      <c r="D27" s="31"/>
      <c r="E27" s="32"/>
      <c r="F27" s="33" t="str">
        <f t="shared" ref="F27:F28" si="22">IF(D27,D27+D27*E27,"")</f>
        <v/>
      </c>
      <c r="G27" s="34">
        <v>2</v>
      </c>
      <c r="H27" s="33" t="str">
        <f t="shared" ref="H27:H28" si="23">IF(D27,F27*G27,"")</f>
        <v/>
      </c>
      <c r="J27" s="58"/>
    </row>
    <row r="28" spans="1:10" ht="24.75" thickBot="1" x14ac:dyDescent="0.25">
      <c r="A28" s="5" t="s">
        <v>54</v>
      </c>
      <c r="B28" s="29" t="s">
        <v>16</v>
      </c>
      <c r="C28" s="30"/>
      <c r="D28" s="31"/>
      <c r="E28" s="32"/>
      <c r="F28" s="33" t="str">
        <f t="shared" si="22"/>
        <v/>
      </c>
      <c r="G28" s="34">
        <v>2</v>
      </c>
      <c r="H28" s="33" t="str">
        <f t="shared" si="23"/>
        <v/>
      </c>
      <c r="J28" s="58"/>
    </row>
    <row r="29" spans="1:10" ht="15" customHeight="1" thickBot="1" x14ac:dyDescent="0.25">
      <c r="A29" s="15" t="s">
        <v>9</v>
      </c>
      <c r="B29" s="35"/>
      <c r="C29" s="36"/>
      <c r="D29" s="37"/>
      <c r="E29" s="38"/>
      <c r="F29" s="39"/>
      <c r="G29" s="40"/>
      <c r="H29" s="39"/>
    </row>
    <row r="30" spans="1:10" ht="108.75" thickBot="1" x14ac:dyDescent="0.25">
      <c r="A30" s="5" t="s">
        <v>36</v>
      </c>
      <c r="B30" s="29" t="s">
        <v>44</v>
      </c>
      <c r="C30" s="30"/>
      <c r="D30" s="31"/>
      <c r="E30" s="32"/>
      <c r="F30" s="33" t="str">
        <f t="shared" ref="F30:F33" si="24">IF(D30,D30+D30*E30,"")</f>
        <v/>
      </c>
      <c r="G30" s="34">
        <v>240</v>
      </c>
      <c r="H30" s="33" t="str">
        <f t="shared" ref="H30:H33" si="25">IF(D30,F30*G30,"")</f>
        <v/>
      </c>
      <c r="J30" s="73"/>
    </row>
    <row r="31" spans="1:10" ht="36.75" thickBot="1" x14ac:dyDescent="0.25">
      <c r="A31" s="5" t="s">
        <v>37</v>
      </c>
      <c r="B31" s="29" t="s">
        <v>16</v>
      </c>
      <c r="C31" s="30"/>
      <c r="D31" s="31"/>
      <c r="E31" s="32"/>
      <c r="F31" s="33" t="str">
        <f t="shared" ref="F31" si="26">IF(D31,D31+D31*E31,"")</f>
        <v/>
      </c>
      <c r="G31" s="34">
        <v>240</v>
      </c>
      <c r="H31" s="33" t="str">
        <f t="shared" ref="H31" si="27">IF(D31,F31*G31,"")</f>
        <v/>
      </c>
      <c r="J31" s="73"/>
    </row>
    <row r="32" spans="1:10" ht="108.75" thickBot="1" x14ac:dyDescent="0.25">
      <c r="A32" s="5" t="s">
        <v>43</v>
      </c>
      <c r="B32" s="29" t="s">
        <v>45</v>
      </c>
      <c r="C32" s="30"/>
      <c r="D32" s="31"/>
      <c r="E32" s="32"/>
      <c r="F32" s="33" t="str">
        <f t="shared" ref="F32" si="28">IF(D32,D32+D32*E32,"")</f>
        <v/>
      </c>
      <c r="G32" s="34">
        <v>160</v>
      </c>
      <c r="H32" s="33" t="str">
        <f t="shared" ref="H32" si="29">IF(D32,F32*G32,"")</f>
        <v/>
      </c>
      <c r="J32" s="73"/>
    </row>
    <row r="33" spans="1:10" ht="36.75" thickBot="1" x14ac:dyDescent="0.25">
      <c r="A33" s="5" t="s">
        <v>38</v>
      </c>
      <c r="B33" s="29" t="s">
        <v>16</v>
      </c>
      <c r="C33" s="30"/>
      <c r="D33" s="31"/>
      <c r="E33" s="32"/>
      <c r="F33" s="33" t="str">
        <f t="shared" si="24"/>
        <v/>
      </c>
      <c r="G33" s="34">
        <v>160</v>
      </c>
      <c r="H33" s="33" t="str">
        <f t="shared" si="25"/>
        <v/>
      </c>
      <c r="J33" s="73"/>
    </row>
    <row r="34" spans="1:10" ht="15" customHeight="1" thickBot="1" x14ac:dyDescent="0.25">
      <c r="A34" s="15" t="s">
        <v>8</v>
      </c>
      <c r="B34" s="35"/>
      <c r="C34" s="36"/>
      <c r="D34" s="37"/>
      <c r="E34" s="38"/>
      <c r="F34" s="39"/>
      <c r="G34" s="40"/>
      <c r="H34" s="39"/>
    </row>
    <row r="35" spans="1:10" ht="96.75" thickBot="1" x14ac:dyDescent="0.25">
      <c r="A35" s="5" t="s">
        <v>59</v>
      </c>
      <c r="B35" s="29" t="s">
        <v>63</v>
      </c>
      <c r="C35" s="30"/>
      <c r="D35" s="31"/>
      <c r="E35" s="32"/>
      <c r="F35" s="33" t="str">
        <f t="shared" ref="F35" si="30">IF(D35,D35+D35*E35,"")</f>
        <v/>
      </c>
      <c r="G35" s="34">
        <v>4</v>
      </c>
      <c r="H35" s="33" t="str">
        <f t="shared" ref="H35" si="31">IF(D35,F35*G35,"")</f>
        <v/>
      </c>
      <c r="J35" s="73"/>
    </row>
    <row r="36" spans="1:10" ht="84.75" thickBot="1" x14ac:dyDescent="0.25">
      <c r="A36" s="5" t="s">
        <v>60</v>
      </c>
      <c r="B36" s="29" t="s">
        <v>64</v>
      </c>
      <c r="C36" s="30"/>
      <c r="D36" s="31"/>
      <c r="E36" s="32"/>
      <c r="F36" s="33" t="str">
        <f t="shared" ref="F36" si="32">IF(D36,D36+D36*E36,"")</f>
        <v/>
      </c>
      <c r="G36" s="34">
        <v>8</v>
      </c>
      <c r="H36" s="33" t="str">
        <f t="shared" ref="H36" si="33">IF(D36,F36*G36,"")</f>
        <v/>
      </c>
      <c r="J36" s="73"/>
    </row>
    <row r="37" spans="1:10" ht="72.75" thickBot="1" x14ac:dyDescent="0.25">
      <c r="A37" s="5" t="s">
        <v>61</v>
      </c>
      <c r="B37" s="29" t="s">
        <v>65</v>
      </c>
      <c r="C37" s="30"/>
      <c r="D37" s="31"/>
      <c r="E37" s="32"/>
      <c r="F37" s="33" t="str">
        <f t="shared" ref="F37" si="34">IF(D37,D37+D37*E37,"")</f>
        <v/>
      </c>
      <c r="G37" s="34">
        <v>1</v>
      </c>
      <c r="H37" s="33" t="str">
        <f t="shared" ref="H37" si="35">IF(D37,F37*G37,"")</f>
        <v/>
      </c>
      <c r="J37" s="73"/>
    </row>
    <row r="38" spans="1:10" ht="72.75" thickBot="1" x14ac:dyDescent="0.25">
      <c r="A38" s="5" t="s">
        <v>62</v>
      </c>
      <c r="B38" s="29" t="s">
        <v>66</v>
      </c>
      <c r="C38" s="30"/>
      <c r="D38" s="31"/>
      <c r="E38" s="32"/>
      <c r="F38" s="33" t="str">
        <f t="shared" ref="F38:F39" si="36">IF(D38,D38+D38*E38,"")</f>
        <v/>
      </c>
      <c r="G38" s="34">
        <v>5</v>
      </c>
      <c r="H38" s="33" t="str">
        <f t="shared" ref="H38:H39" si="37">IF(D38,F38*G38,"")</f>
        <v/>
      </c>
      <c r="J38" s="73"/>
    </row>
    <row r="39" spans="1:10" ht="24.75" thickBot="1" x14ac:dyDescent="0.25">
      <c r="A39" s="5" t="s">
        <v>10</v>
      </c>
      <c r="B39" s="29" t="s">
        <v>16</v>
      </c>
      <c r="C39" s="30"/>
      <c r="D39" s="31"/>
      <c r="E39" s="32"/>
      <c r="F39" s="33" t="str">
        <f t="shared" si="36"/>
        <v/>
      </c>
      <c r="G39" s="34">
        <v>8</v>
      </c>
      <c r="H39" s="33" t="str">
        <f t="shared" si="37"/>
        <v/>
      </c>
      <c r="J39" s="73"/>
    </row>
    <row r="40" spans="1:10" ht="15" customHeight="1" thickBot="1" x14ac:dyDescent="0.25">
      <c r="A40" s="15" t="s">
        <v>7</v>
      </c>
      <c r="B40" s="35"/>
      <c r="C40" s="36"/>
      <c r="D40" s="37"/>
      <c r="E40" s="38"/>
      <c r="F40" s="39"/>
      <c r="G40" s="40"/>
      <c r="H40" s="39"/>
    </row>
    <row r="41" spans="1:10" ht="48.75" thickBot="1" x14ac:dyDescent="0.25">
      <c r="A41" s="5" t="s">
        <v>46</v>
      </c>
      <c r="B41" s="29" t="s">
        <v>47</v>
      </c>
      <c r="C41" s="30"/>
      <c r="D41" s="31"/>
      <c r="E41" s="32"/>
      <c r="F41" s="33" t="str">
        <f t="shared" ref="F41" si="38">IF(D41,D41+D41*E41,"")</f>
        <v/>
      </c>
      <c r="G41" s="34">
        <v>8</v>
      </c>
      <c r="H41" s="33" t="str">
        <f t="shared" ref="H41" si="39">IF(D41,F41*G41,"")</f>
        <v/>
      </c>
      <c r="J41" s="7"/>
    </row>
    <row r="42" spans="1:10" ht="24.75" thickBot="1" x14ac:dyDescent="0.25">
      <c r="A42" s="5" t="s">
        <v>11</v>
      </c>
      <c r="B42" s="29" t="s">
        <v>16</v>
      </c>
      <c r="C42" s="30"/>
      <c r="D42" s="31"/>
      <c r="E42" s="32"/>
      <c r="F42" s="33" t="str">
        <f t="shared" ref="F42" si="40">IF(D42,D42+D42*E42,"")</f>
        <v/>
      </c>
      <c r="G42" s="34">
        <v>8</v>
      </c>
      <c r="H42" s="33" t="str">
        <f t="shared" ref="H42" si="41">IF(D42,F42*G42,"")</f>
        <v/>
      </c>
      <c r="J42" s="7"/>
    </row>
    <row r="43" spans="1:10" ht="20.100000000000001" customHeight="1" thickBot="1" x14ac:dyDescent="0.25">
      <c r="A43" s="74" t="s">
        <v>1</v>
      </c>
      <c r="B43" s="75"/>
      <c r="C43" s="75"/>
      <c r="D43" s="75"/>
      <c r="E43" s="75"/>
      <c r="F43" s="75"/>
      <c r="G43" s="76"/>
      <c r="H43" s="42">
        <f>SUM(H8:H42)</f>
        <v>0</v>
      </c>
      <c r="I43" s="20"/>
      <c r="J43" s="18"/>
    </row>
    <row r="44" spans="1:10" ht="13.5" thickBot="1" x14ac:dyDescent="0.25">
      <c r="A44" s="77" t="s">
        <v>2</v>
      </c>
      <c r="B44" s="78"/>
      <c r="C44" s="78"/>
      <c r="D44" s="78"/>
      <c r="E44" s="78"/>
      <c r="F44" s="79"/>
    </row>
    <row r="45" spans="1:10" ht="24.95" customHeight="1" thickBot="1" x14ac:dyDescent="0.25">
      <c r="A45" s="16" t="s">
        <v>3</v>
      </c>
      <c r="B45" s="63"/>
      <c r="C45" s="64"/>
      <c r="D45" s="64"/>
      <c r="E45" s="64"/>
      <c r="F45" s="65"/>
    </row>
    <row r="46" spans="1:10" ht="24.95" customHeight="1" thickBot="1" x14ac:dyDescent="0.25">
      <c r="A46" s="16" t="s">
        <v>4</v>
      </c>
      <c r="B46" s="63"/>
      <c r="C46" s="64"/>
      <c r="D46" s="64"/>
      <c r="E46" s="64"/>
      <c r="F46" s="65"/>
    </row>
    <row r="47" spans="1:10" ht="24.95" customHeight="1" thickBot="1" x14ac:dyDescent="0.25">
      <c r="A47" s="17" t="s">
        <v>5</v>
      </c>
      <c r="B47" s="63"/>
      <c r="C47" s="64"/>
      <c r="D47" s="64"/>
      <c r="E47" s="64"/>
      <c r="F47" s="65"/>
    </row>
    <row r="48" spans="1:10" x14ac:dyDescent="0.2">
      <c r="A48" s="66" t="s">
        <v>6</v>
      </c>
      <c r="B48" s="67"/>
    </row>
    <row r="49" spans="1:11" x14ac:dyDescent="0.2">
      <c r="A49" s="68"/>
      <c r="B49" s="69"/>
      <c r="C49" s="1"/>
      <c r="D49" s="1"/>
      <c r="E49" s="1"/>
      <c r="G49" s="44"/>
    </row>
    <row r="50" spans="1:11" ht="13.5" thickBot="1" x14ac:dyDescent="0.25">
      <c r="A50" s="70"/>
      <c r="B50" s="71"/>
      <c r="C50" s="4"/>
      <c r="D50" s="1"/>
      <c r="E50" s="1"/>
      <c r="G50" s="44"/>
    </row>
    <row r="51" spans="1:11" x14ac:dyDescent="0.2">
      <c r="A51" s="6"/>
      <c r="B51" s="7"/>
      <c r="C51" s="7"/>
      <c r="D51" s="7"/>
      <c r="E51" s="7"/>
      <c r="G51" s="44"/>
    </row>
    <row r="52" spans="1:11" x14ac:dyDescent="0.2">
      <c r="A52" s="8"/>
      <c r="B52" s="8"/>
      <c r="C52" s="8"/>
      <c r="D52" s="8"/>
      <c r="E52" s="8"/>
      <c r="F52" s="14"/>
      <c r="G52" s="45"/>
      <c r="H52" s="14"/>
      <c r="I52" s="14"/>
      <c r="J52" s="14"/>
      <c r="K52" s="14"/>
    </row>
    <row r="53" spans="1:11" x14ac:dyDescent="0.2">
      <c r="A53" s="8"/>
      <c r="B53" s="8"/>
      <c r="C53" s="8"/>
      <c r="D53" s="8"/>
      <c r="E53" s="8"/>
      <c r="F53" s="10"/>
      <c r="G53" s="45"/>
      <c r="H53" s="14"/>
      <c r="I53" s="14"/>
      <c r="J53" s="14"/>
      <c r="K53" s="14"/>
    </row>
    <row r="54" spans="1:11" x14ac:dyDescent="0.2">
      <c r="A54" s="8"/>
      <c r="B54" s="8"/>
      <c r="C54" s="8"/>
      <c r="D54" s="8"/>
      <c r="E54" s="8"/>
      <c r="F54" s="10"/>
      <c r="G54" s="45"/>
      <c r="H54" s="14"/>
      <c r="I54" s="14"/>
      <c r="J54" s="14"/>
      <c r="K54" s="14"/>
    </row>
    <row r="55" spans="1:11" x14ac:dyDescent="0.2">
      <c r="A55" s="9"/>
      <c r="B55" s="62"/>
      <c r="C55" s="62"/>
      <c r="D55" s="62"/>
      <c r="E55" s="62"/>
      <c r="F55" s="62"/>
      <c r="G55" s="45"/>
      <c r="H55" s="14"/>
      <c r="I55" s="14"/>
      <c r="J55" s="14"/>
      <c r="K55" s="14"/>
    </row>
    <row r="56" spans="1:11" x14ac:dyDescent="0.2">
      <c r="A56" s="8"/>
      <c r="B56" s="8"/>
      <c r="C56" s="8"/>
      <c r="D56" s="8"/>
      <c r="E56" s="8"/>
      <c r="F56" s="10"/>
      <c r="G56" s="45"/>
      <c r="H56" s="14"/>
      <c r="I56" s="14"/>
      <c r="J56" s="14"/>
      <c r="K56" s="14"/>
    </row>
    <row r="57" spans="1:11" x14ac:dyDescent="0.2">
      <c r="A57" s="10"/>
      <c r="B57" s="8"/>
      <c r="C57" s="62"/>
      <c r="D57" s="72"/>
      <c r="E57" s="72"/>
      <c r="F57" s="10"/>
      <c r="G57" s="46"/>
      <c r="H57" s="47"/>
      <c r="I57" s="14"/>
      <c r="J57" s="14"/>
      <c r="K57" s="14"/>
    </row>
    <row r="58" spans="1:11" x14ac:dyDescent="0.2">
      <c r="A58" s="10"/>
      <c r="B58" s="8"/>
      <c r="C58" s="62"/>
      <c r="D58" s="72"/>
      <c r="E58" s="72"/>
      <c r="F58" s="10"/>
      <c r="G58" s="46"/>
      <c r="H58" s="47"/>
      <c r="I58" s="14"/>
      <c r="J58" s="14"/>
      <c r="K58" s="14"/>
    </row>
    <row r="59" spans="1:11" x14ac:dyDescent="0.2">
      <c r="A59" s="8"/>
      <c r="B59" s="8"/>
      <c r="C59" s="8"/>
      <c r="D59" s="62"/>
      <c r="E59" s="62"/>
      <c r="F59" s="10"/>
      <c r="G59" s="45"/>
      <c r="H59" s="14"/>
      <c r="I59" s="14"/>
      <c r="J59" s="14"/>
      <c r="K59" s="14"/>
    </row>
    <row r="60" spans="1:11" x14ac:dyDescent="0.2">
      <c r="A60" s="8"/>
      <c r="B60" s="8"/>
      <c r="C60" s="60"/>
      <c r="D60" s="60"/>
      <c r="E60" s="60"/>
      <c r="F60" s="10"/>
      <c r="G60" s="45"/>
      <c r="H60" s="14"/>
      <c r="I60" s="14"/>
      <c r="J60" s="14"/>
      <c r="K60" s="14"/>
    </row>
    <row r="61" spans="1:11" x14ac:dyDescent="0.2">
      <c r="A61" s="8"/>
      <c r="B61" s="8"/>
      <c r="C61" s="48"/>
      <c r="D61" s="49"/>
      <c r="E61" s="49"/>
      <c r="F61" s="10"/>
      <c r="G61" s="45"/>
      <c r="H61" s="14"/>
      <c r="I61" s="14"/>
      <c r="J61" s="14"/>
      <c r="K61" s="14"/>
    </row>
    <row r="62" spans="1:11" ht="15.75" x14ac:dyDescent="0.2">
      <c r="A62" s="61"/>
      <c r="B62" s="61"/>
      <c r="C62" s="61"/>
      <c r="D62" s="61"/>
      <c r="E62" s="61"/>
      <c r="F62" s="61"/>
      <c r="G62" s="61"/>
      <c r="H62" s="61"/>
      <c r="I62" s="14"/>
      <c r="J62" s="14"/>
      <c r="K62" s="14"/>
    </row>
    <row r="63" spans="1:11" x14ac:dyDescent="0.2">
      <c r="A63" s="11"/>
      <c r="B63" s="50"/>
      <c r="C63" s="51"/>
      <c r="D63" s="51"/>
      <c r="E63" s="51"/>
      <c r="F63" s="47"/>
      <c r="G63" s="52"/>
      <c r="H63" s="47"/>
      <c r="I63" s="14"/>
      <c r="J63" s="14"/>
      <c r="K63" s="14"/>
    </row>
    <row r="64" spans="1:11" x14ac:dyDescent="0.2">
      <c r="A64" s="12"/>
      <c r="B64" s="12"/>
      <c r="C64" s="47"/>
      <c r="D64" s="47"/>
      <c r="E64" s="47"/>
      <c r="F64" s="47"/>
      <c r="G64" s="52"/>
      <c r="H64" s="47"/>
      <c r="I64" s="14"/>
      <c r="J64" s="10"/>
      <c r="K64" s="14"/>
    </row>
    <row r="65" spans="1:11" x14ac:dyDescent="0.2">
      <c r="A65" s="12"/>
      <c r="B65" s="12"/>
      <c r="C65" s="47"/>
      <c r="D65" s="47"/>
      <c r="E65" s="47"/>
      <c r="F65" s="47"/>
      <c r="G65" s="52"/>
      <c r="H65" s="47"/>
      <c r="I65" s="14"/>
      <c r="J65" s="14"/>
      <c r="K65" s="14"/>
    </row>
    <row r="66" spans="1:11" x14ac:dyDescent="0.2">
      <c r="A66" s="11"/>
      <c r="B66" s="50"/>
      <c r="C66" s="51"/>
      <c r="D66" s="51"/>
      <c r="E66" s="51"/>
      <c r="F66" s="47"/>
      <c r="G66" s="52"/>
      <c r="H66" s="47"/>
      <c r="I66" s="14"/>
      <c r="J66" s="14"/>
      <c r="K66" s="14"/>
    </row>
    <row r="67" spans="1:11" x14ac:dyDescent="0.2">
      <c r="A67" s="12"/>
      <c r="B67" s="12"/>
      <c r="C67" s="47"/>
      <c r="D67" s="47"/>
      <c r="E67" s="47"/>
      <c r="F67" s="47"/>
      <c r="G67" s="52"/>
      <c r="H67" s="47"/>
      <c r="I67" s="14"/>
      <c r="J67" s="8"/>
      <c r="K67" s="14"/>
    </row>
    <row r="68" spans="1:11" x14ac:dyDescent="0.2">
      <c r="A68" s="12"/>
      <c r="B68" s="12"/>
      <c r="C68" s="47"/>
      <c r="D68" s="47"/>
      <c r="E68" s="47"/>
      <c r="F68" s="47"/>
      <c r="G68" s="52"/>
      <c r="H68" s="47"/>
      <c r="I68" s="14"/>
      <c r="J68" s="14"/>
      <c r="K68" s="14"/>
    </row>
    <row r="69" spans="1:11" x14ac:dyDescent="0.2">
      <c r="A69" s="11"/>
      <c r="B69" s="50"/>
      <c r="C69" s="51"/>
      <c r="D69" s="51"/>
      <c r="E69" s="51"/>
      <c r="F69" s="51"/>
      <c r="G69" s="53"/>
      <c r="H69" s="51"/>
      <c r="I69" s="14"/>
      <c r="J69" s="14"/>
      <c r="K69" s="14"/>
    </row>
    <row r="70" spans="1:11" x14ac:dyDescent="0.2">
      <c r="A70" s="13"/>
      <c r="B70" s="13"/>
      <c r="C70" s="54"/>
      <c r="D70" s="54"/>
      <c r="E70" s="54"/>
      <c r="F70" s="54"/>
      <c r="G70" s="52"/>
      <c r="H70" s="47"/>
      <c r="I70" s="14"/>
      <c r="J70" s="8"/>
      <c r="K70" s="14"/>
    </row>
    <row r="71" spans="1:11" x14ac:dyDescent="0.2">
      <c r="A71" s="13"/>
      <c r="B71" s="13"/>
      <c r="C71" s="54"/>
      <c r="D71" s="54"/>
      <c r="E71" s="54"/>
      <c r="F71" s="54"/>
      <c r="G71" s="52"/>
      <c r="H71" s="47"/>
      <c r="I71" s="14"/>
      <c r="J71" s="14"/>
      <c r="K71" s="14"/>
    </row>
    <row r="72" spans="1:11" x14ac:dyDescent="0.2">
      <c r="A72" s="13"/>
      <c r="B72" s="13"/>
      <c r="C72" s="55"/>
      <c r="D72" s="55"/>
      <c r="E72" s="55"/>
      <c r="F72" s="55"/>
      <c r="G72" s="56"/>
      <c r="H72" s="55"/>
      <c r="I72" s="14"/>
      <c r="J72" s="62"/>
      <c r="K72" s="14"/>
    </row>
    <row r="73" spans="1:11" x14ac:dyDescent="0.2">
      <c r="A73" s="13"/>
      <c r="B73" s="13"/>
      <c r="C73" s="55"/>
      <c r="D73" s="55"/>
      <c r="E73" s="55"/>
      <c r="F73" s="55"/>
      <c r="G73" s="56"/>
      <c r="H73" s="55"/>
      <c r="I73" s="14"/>
      <c r="J73" s="62"/>
      <c r="K73" s="14"/>
    </row>
    <row r="74" spans="1:11" x14ac:dyDescent="0.2">
      <c r="A74" s="14"/>
      <c r="B74" s="49"/>
      <c r="C74" s="14"/>
      <c r="D74" s="14"/>
      <c r="E74" s="14"/>
      <c r="F74" s="14"/>
      <c r="G74" s="57"/>
      <c r="H74" s="14"/>
      <c r="I74" s="14"/>
      <c r="J74" s="14"/>
      <c r="K74" s="14"/>
    </row>
    <row r="75" spans="1:11" x14ac:dyDescent="0.2">
      <c r="A75" s="14"/>
      <c r="B75" s="49"/>
      <c r="C75" s="14"/>
      <c r="D75" s="14"/>
      <c r="E75" s="14"/>
      <c r="F75" s="14"/>
      <c r="G75" s="57"/>
      <c r="H75" s="14"/>
      <c r="I75" s="14"/>
      <c r="J75" s="14"/>
      <c r="K75" s="14"/>
    </row>
    <row r="76" spans="1:11" x14ac:dyDescent="0.2">
      <c r="A76" s="14"/>
      <c r="B76" s="49"/>
      <c r="C76" s="14"/>
      <c r="D76" s="14"/>
      <c r="E76" s="14"/>
      <c r="F76" s="14"/>
      <c r="G76" s="57"/>
      <c r="H76" s="14"/>
      <c r="I76" s="14"/>
      <c r="J76" s="14"/>
      <c r="K76" s="14"/>
    </row>
    <row r="77" spans="1:11" x14ac:dyDescent="0.2">
      <c r="A77" s="14"/>
      <c r="B77" s="49"/>
      <c r="C77" s="14"/>
      <c r="D77" s="14"/>
      <c r="E77" s="14"/>
      <c r="F77" s="14"/>
      <c r="G77" s="57"/>
      <c r="H77" s="14"/>
      <c r="I77" s="14"/>
      <c r="J77" s="14"/>
      <c r="K77" s="14"/>
    </row>
    <row r="78" spans="1:11" x14ac:dyDescent="0.2">
      <c r="A78" s="14"/>
      <c r="B78" s="49"/>
      <c r="C78" s="14"/>
      <c r="D78" s="14"/>
      <c r="E78" s="14"/>
      <c r="F78" s="14"/>
      <c r="G78" s="57"/>
      <c r="H78" s="14"/>
      <c r="I78" s="14"/>
      <c r="J78" s="14"/>
      <c r="K78" s="14"/>
    </row>
    <row r="79" spans="1:11" x14ac:dyDescent="0.2">
      <c r="A79" s="14"/>
      <c r="B79" s="49"/>
      <c r="C79" s="14"/>
      <c r="D79" s="14"/>
      <c r="E79" s="14"/>
      <c r="F79" s="14"/>
      <c r="G79" s="57"/>
      <c r="H79" s="14"/>
      <c r="I79" s="14"/>
      <c r="J79" s="14"/>
      <c r="K79" s="14"/>
    </row>
    <row r="80" spans="1:11" x14ac:dyDescent="0.2">
      <c r="A80" s="14"/>
      <c r="B80" s="49"/>
      <c r="C80" s="14"/>
      <c r="D80" s="14"/>
      <c r="E80" s="14"/>
      <c r="F80" s="14"/>
      <c r="G80" s="57"/>
      <c r="H80" s="14"/>
      <c r="I80" s="14"/>
      <c r="J80" s="14"/>
      <c r="K80" s="14"/>
    </row>
    <row r="81" spans="1:11" x14ac:dyDescent="0.2">
      <c r="A81" s="14"/>
      <c r="B81" s="49"/>
      <c r="C81" s="14"/>
      <c r="D81" s="14"/>
      <c r="E81" s="14"/>
      <c r="F81" s="14"/>
      <c r="G81" s="57"/>
      <c r="H81" s="14"/>
      <c r="I81" s="14"/>
      <c r="J81" s="14"/>
      <c r="K81" s="14"/>
    </row>
    <row r="82" spans="1:11" x14ac:dyDescent="0.2">
      <c r="A82" s="14"/>
      <c r="B82" s="49"/>
      <c r="C82" s="14"/>
      <c r="D82" s="14"/>
      <c r="E82" s="14"/>
      <c r="F82" s="14"/>
      <c r="G82" s="57"/>
      <c r="H82" s="14"/>
      <c r="I82" s="14"/>
      <c r="J82" s="14"/>
      <c r="K82" s="14"/>
    </row>
    <row r="83" spans="1:11" x14ac:dyDescent="0.2">
      <c r="A83" s="14"/>
      <c r="B83" s="49"/>
      <c r="C83" s="14"/>
      <c r="D83" s="14"/>
      <c r="E83" s="14"/>
      <c r="F83" s="14"/>
      <c r="G83" s="57"/>
      <c r="H83" s="14"/>
      <c r="I83" s="14"/>
      <c r="J83" s="14"/>
      <c r="K83" s="14"/>
    </row>
    <row r="84" spans="1:11" x14ac:dyDescent="0.2">
      <c r="A84" s="14"/>
      <c r="B84" s="49"/>
      <c r="C84" s="14"/>
      <c r="D84" s="14"/>
      <c r="E84" s="14"/>
      <c r="F84" s="14"/>
      <c r="G84" s="57"/>
      <c r="H84" s="14"/>
      <c r="I84" s="14"/>
      <c r="J84" s="14"/>
      <c r="K84" s="14"/>
    </row>
    <row r="85" spans="1:11" x14ac:dyDescent="0.2">
      <c r="A85" s="14"/>
      <c r="B85" s="49"/>
      <c r="C85" s="14"/>
      <c r="D85" s="14"/>
      <c r="E85" s="14"/>
      <c r="F85" s="14"/>
      <c r="G85" s="57"/>
      <c r="H85" s="14"/>
      <c r="I85" s="14"/>
      <c r="J85" s="14"/>
      <c r="K85" s="14"/>
    </row>
    <row r="86" spans="1:11" x14ac:dyDescent="0.2">
      <c r="A86" s="14"/>
      <c r="B86" s="49"/>
      <c r="C86" s="14"/>
      <c r="D86" s="14"/>
      <c r="E86" s="14"/>
      <c r="F86" s="14"/>
      <c r="G86" s="57"/>
      <c r="H86" s="14"/>
      <c r="I86" s="14"/>
      <c r="J86" s="14"/>
      <c r="K86" s="14"/>
    </row>
    <row r="87" spans="1:11" x14ac:dyDescent="0.2">
      <c r="A87" s="14"/>
      <c r="B87" s="49"/>
      <c r="C87" s="14"/>
      <c r="D87" s="14"/>
      <c r="E87" s="14"/>
      <c r="F87" s="14"/>
      <c r="G87" s="57"/>
      <c r="H87" s="14"/>
      <c r="I87" s="14"/>
      <c r="J87" s="14"/>
      <c r="K87" s="14"/>
    </row>
    <row r="88" spans="1:11" x14ac:dyDescent="0.2">
      <c r="A88" s="14"/>
      <c r="B88" s="49"/>
      <c r="C88" s="14"/>
      <c r="D88" s="14"/>
      <c r="E88" s="14"/>
      <c r="F88" s="14"/>
      <c r="G88" s="57"/>
      <c r="H88" s="14"/>
      <c r="I88" s="14"/>
      <c r="J88" s="14"/>
      <c r="K88" s="14"/>
    </row>
    <row r="89" spans="1:11" x14ac:dyDescent="0.2">
      <c r="A89" s="14"/>
      <c r="B89" s="49"/>
      <c r="C89" s="14"/>
      <c r="D89" s="14"/>
      <c r="E89" s="14"/>
      <c r="F89" s="14"/>
      <c r="G89" s="57"/>
      <c r="H89" s="14"/>
      <c r="I89" s="14"/>
      <c r="J89" s="14"/>
      <c r="K89" s="14"/>
    </row>
    <row r="90" spans="1:11" x14ac:dyDescent="0.2">
      <c r="A90" s="14"/>
      <c r="B90" s="49"/>
      <c r="C90" s="14"/>
      <c r="D90" s="14"/>
      <c r="E90" s="14"/>
      <c r="F90" s="14"/>
      <c r="G90" s="57"/>
      <c r="H90" s="14"/>
      <c r="I90" s="14"/>
      <c r="J90" s="14"/>
      <c r="K90" s="14"/>
    </row>
    <row r="91" spans="1:11" x14ac:dyDescent="0.2">
      <c r="A91" s="14"/>
      <c r="B91" s="49"/>
      <c r="C91" s="14"/>
      <c r="D91" s="14"/>
      <c r="E91" s="14"/>
      <c r="F91" s="14"/>
      <c r="G91" s="57"/>
      <c r="H91" s="14"/>
      <c r="I91" s="14"/>
      <c r="J91" s="14"/>
      <c r="K91" s="14"/>
    </row>
    <row r="92" spans="1:11" x14ac:dyDescent="0.2">
      <c r="A92" s="14"/>
      <c r="B92" s="49"/>
      <c r="C92" s="14"/>
      <c r="D92" s="14"/>
      <c r="E92" s="14"/>
      <c r="F92" s="14"/>
      <c r="G92" s="57"/>
      <c r="H92" s="14"/>
      <c r="I92" s="14"/>
      <c r="J92" s="14"/>
      <c r="K92" s="14"/>
    </row>
    <row r="93" spans="1:11" x14ac:dyDescent="0.2">
      <c r="A93" s="14"/>
      <c r="B93" s="49"/>
      <c r="C93" s="14"/>
      <c r="D93" s="14"/>
      <c r="E93" s="14"/>
      <c r="F93" s="14"/>
      <c r="G93" s="57"/>
      <c r="H93" s="14"/>
      <c r="I93" s="14"/>
      <c r="J93" s="14"/>
      <c r="K93" s="14"/>
    </row>
    <row r="94" spans="1:11" x14ac:dyDescent="0.2">
      <c r="A94" s="14"/>
      <c r="B94" s="49"/>
      <c r="C94" s="14"/>
      <c r="D94" s="14"/>
      <c r="E94" s="14"/>
      <c r="F94" s="14"/>
      <c r="G94" s="57"/>
      <c r="H94" s="14"/>
      <c r="I94" s="14"/>
      <c r="J94" s="14"/>
      <c r="K94" s="14"/>
    </row>
    <row r="95" spans="1:11" x14ac:dyDescent="0.2">
      <c r="A95" s="14"/>
      <c r="B95" s="49"/>
      <c r="C95" s="14"/>
      <c r="D95" s="14"/>
      <c r="E95" s="14"/>
      <c r="F95" s="14"/>
      <c r="G95" s="57"/>
      <c r="H95" s="14"/>
      <c r="I95" s="14"/>
      <c r="J95" s="14"/>
      <c r="K95" s="14"/>
    </row>
  </sheetData>
  <sheetProtection algorithmName="SHA-512" hashValue="26gYjsC9yF/lE4oORzFW50uASODJSnTJzKzYJ7tQ2kDaqlMMkNO/m5Y3jjYFuqE5mTRdzd+7M37hQNMQnDW/4w==" saltValue="S2mOSSRNgGtiXt+mY5GSaA==" spinCount="100000" sheet="1" objects="1" scenarios="1"/>
  <mergeCells count="19">
    <mergeCell ref="A1:H1"/>
    <mergeCell ref="A2:H2"/>
    <mergeCell ref="A4:H4"/>
    <mergeCell ref="A5:H5"/>
    <mergeCell ref="B45:F45"/>
    <mergeCell ref="J30:J33"/>
    <mergeCell ref="J35:J39"/>
    <mergeCell ref="A43:G43"/>
    <mergeCell ref="A44:F44"/>
    <mergeCell ref="D59:E59"/>
    <mergeCell ref="C60:E60"/>
    <mergeCell ref="A62:H62"/>
    <mergeCell ref="J72:J73"/>
    <mergeCell ref="B46:F46"/>
    <mergeCell ref="B47:F47"/>
    <mergeCell ref="A48:B50"/>
    <mergeCell ref="B55:F55"/>
    <mergeCell ref="C57:C58"/>
    <mergeCell ref="D57:E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amvdbogaert</dc:creator>
  <cp:lastModifiedBy>Lorain Doppert</cp:lastModifiedBy>
  <cp:lastPrinted>2018-10-04T11:48:56Z</cp:lastPrinted>
  <dcterms:created xsi:type="dcterms:W3CDTF">2011-10-13T13:11:25Z</dcterms:created>
  <dcterms:modified xsi:type="dcterms:W3CDTF">2022-06-29T18:27:14Z</dcterms:modified>
</cp:coreProperties>
</file>