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timhartog/Mijn Drive/01. InnoviQ BV/Projecten/Gemeente Hulst, Aanbesteding generiek zaaksyteem/Aanbesteding/"/>
    </mc:Choice>
  </mc:AlternateContent>
  <xr:revisionPtr revIDLastSave="0" documentId="13_ncr:1_{2DB27824-9CE1-404C-9055-936FB583DF19}" xr6:coauthVersionLast="47" xr6:coauthVersionMax="47" xr10:uidLastSave="{00000000-0000-0000-0000-000000000000}"/>
  <bookViews>
    <workbookView xWindow="0" yWindow="0" windowWidth="33600" windowHeight="21000" xr2:uid="{00000000-000D-0000-FFFF-FFFF00000000}"/>
  </bookViews>
  <sheets>
    <sheet name="Prijzen- en tarievenblad" sheetId="1" r:id="rId1"/>
  </sheets>
  <definedNames>
    <definedName name="_xlnm.Print_Area" localSheetId="0">'Prijzen- en tarievenblad'!$E$69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40" i="1" l="1"/>
  <c r="D20" i="1"/>
  <c r="D21" i="1"/>
  <c r="D22" i="1"/>
  <c r="D23" i="1"/>
  <c r="D24" i="1"/>
  <c r="D25" i="1"/>
  <c r="D26" i="1"/>
  <c r="D27" i="1"/>
  <c r="D28" i="1"/>
  <c r="D29" i="1"/>
  <c r="D30" i="1"/>
  <c r="D31" i="1"/>
  <c r="D32" i="1"/>
  <c r="D33" i="1"/>
  <c r="D34" i="1"/>
  <c r="D35" i="1"/>
  <c r="D36" i="1"/>
  <c r="D19" i="1"/>
  <c r="D77" i="1"/>
  <c r="D76" i="1"/>
  <c r="D75" i="1"/>
  <c r="D74" i="1"/>
  <c r="D62" i="1"/>
  <c r="D64" i="1" s="1"/>
  <c r="D68" i="1" s="1"/>
  <c r="D78" i="1" l="1"/>
  <c r="D82" i="1" s="1"/>
  <c r="D37" i="1"/>
  <c r="D39" i="1" s="1"/>
  <c r="D67" i="1" s="1"/>
  <c r="D69" i="1" s="1"/>
  <c r="D81" i="1" s="1"/>
  <c r="D83" i="1" l="1"/>
</calcChain>
</file>

<file path=xl/sharedStrings.xml><?xml version="1.0" encoding="utf-8"?>
<sst xmlns="http://schemas.openxmlformats.org/spreadsheetml/2006/main" count="69" uniqueCount="56">
  <si>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</si>
  <si>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</si>
  <si>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</si>
  <si>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</si>
  <si>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</si>
  <si>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</si>
  <si>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</si>
  <si>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</si>
  <si>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</si>
  <si>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</si>
  <si>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</si>
  <si>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</si>
  <si>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</si>
  <si>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</si>
  <si>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De Inschrijver</t>
  </si>
  <si>
    <t xml:space="preserve">
Aanbesteding generiek zaaksysteem (incl. DMS en RMA) 
_________________________________________________________________________________________________________________________________________________________________________________________</t>
  </si>
  <si>
    <t>&lt;naam Inschrijver&gt;</t>
  </si>
  <si>
    <t xml:space="preserve">Nota's van Inlichtingen) uit te willen voeren voor onderstaande bedragen en tarieven in Euro’s, exclusief BTW en inclusief alle bijkomende kosten, </t>
  </si>
  <si>
    <t>Jaarlijkse licentietarieven/gebruiksrechten</t>
  </si>
  <si>
    <t>Total Costs of Usage</t>
  </si>
  <si>
    <t>Subtotaal Total Costs of Usage</t>
  </si>
  <si>
    <t>Trainer / opleider</t>
  </si>
  <si>
    <t>Subtotaal Tarieven</t>
  </si>
  <si>
    <t>Inschrijfsom aanbieding</t>
  </si>
  <si>
    <t>behoudens jaarlijkse indexering o.b.v. GIBIT 2020. Onder het gebruik (Total Costs of Usage) worden alle kosten verstaan, gerelateerd aan de Opdracht.</t>
  </si>
  <si>
    <t xml:space="preserve">Let op: Alle incidentele kosten rondom de implementatie, conversie, transitie en migratie dienen eveneens in dit bedrag opgenomen te zijn.  </t>
  </si>
  <si>
    <t>&lt;Specificatie per onderdeel&gt;</t>
  </si>
  <si>
    <t>Prijs per medewerker</t>
  </si>
  <si>
    <t>Onderdeel / module</t>
  </si>
  <si>
    <t>Opmerking / onderbouwing</t>
  </si>
  <si>
    <t>Totaal jaarlijks licentietarieven / gebruiksrechten</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</si>
  <si>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</si>
  <si>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</si>
  <si>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</si>
  <si>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</si>
  <si>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</si>
  <si>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</si>
  <si>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 xml:space="preserve">De Inschrijver verklaart deze aanbieding te doen overeenkomstig de bepalingen en de gegevens zoals deze zijn opgenomen in de Aanbestedingsleidraad </t>
  </si>
  <si>
    <t>Tarieven per dienstverleningsrol</t>
  </si>
  <si>
    <t>Totale inschrijfsom aanbieding</t>
  </si>
  <si>
    <t>&lt;naam&gt;</t>
  </si>
  <si>
    <t>&lt;datum&gt;</t>
  </si>
  <si>
    <t>waarin inbegrepen de kosten voor onderhoud, updates, upgrades, service en support conform de aangeboden ServiceLevelAgreement.</t>
  </si>
  <si>
    <t>Let op: het plafondbedrag hiervoor is € 800.000,-</t>
  </si>
  <si>
    <t>Let op: dit bedrag is de basis voor prijsbeoordeling</t>
  </si>
  <si>
    <t>Maximale prijs per medewerker bij af- en opschalen</t>
  </si>
  <si>
    <t>Let op: dit is de maximale prijs per medewerker i.g.v. 
op- en afschalen &lt;= 20% (+50 &amp; -50 medewerkers)</t>
  </si>
  <si>
    <t>Naam ondergetekende 
(conform uittreksel(s) handelsregister 
en / of volmachten en ondertekening UEA):</t>
  </si>
  <si>
    <t>Datum:</t>
  </si>
  <si>
    <t>Handtekening:</t>
  </si>
  <si>
    <t>met bijbehorende stukken van de gemeente Hulst en adequaat uitvoering te kunnen geven aan de Opdracht met de hierboven gedane prijzen- en tarievenopgave.</t>
  </si>
  <si>
    <t xml:space="preserve">De gemeente Hulst wenst inzicht te krijgen in de totale kosten voor het gebruik van de totale ICT-oplossing gedurende de gehele potentiele looptijd (13 jaar) </t>
  </si>
  <si>
    <t xml:space="preserve">De gemeente Hulst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2020.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</si>
  <si>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_____________________________________________________________________________________________________________________________________________________________________________________________
Bijlage 03 Prijzen- en tarievenblad                                                                                                                                                                                                                                                                                                           		1 van 1</t>
  </si>
  <si>
    <t xml:space="preserve">verklaart zich bereid de werkzaamheden zoals omschreven in de Aanbestedingsdocumenten van de gemeente Hulst (met de daarbij behorende </t>
  </si>
  <si>
    <t>Aantal medewerkers per 24-02-2022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</si>
</sst>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15">
    <xf numFmtId="0" fontId="0" fillId="0" borderId="0" xfId="0" applyFont="1" applyAlignment="1"/>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1" fillId="0" borderId="0" xfId="0" applyFont="1" applyFill="1" applyAlignment="1">
      <alignment vertical="center"/>
    </xf>
    <xf numFmtId="164" fontId="1" fillId="0" borderId="0" xfId="0" applyNumberFormat="1" applyFont="1" applyFill="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Fill="1" applyBorder="1" applyAlignment="1">
      <alignment horizontal="left" vertical="center" wrapText="1"/>
    </xf>
    <xf numFmtId="164" fontId="3" fillId="0" borderId="16" xfId="0" applyNumberFormat="1" applyFont="1" applyFill="1" applyBorder="1" applyAlignment="1">
      <alignment vertical="center"/>
    </xf>
    <xf numFmtId="164" fontId="8" fillId="2" borderId="16" xfId="0" applyNumberFormat="1" applyFont="1" applyFill="1" applyBorder="1" applyAlignment="1">
      <alignment vertical="center"/>
    </xf>
    <xf numFmtId="0" fontId="3" fillId="0" borderId="16" xfId="0" applyFont="1" applyFill="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Fill="1" applyBorder="1" applyAlignment="1">
      <alignment vertical="center"/>
    </xf>
    <xf numFmtId="0" fontId="3" fillId="0" borderId="5" xfId="0" applyFont="1" applyFill="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Fill="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Fill="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Fill="1" applyBorder="1" applyAlignment="1">
      <alignment vertical="center"/>
    </xf>
    <xf numFmtId="0" fontId="3" fillId="0" borderId="3" xfId="0" applyFont="1" applyFill="1" applyBorder="1" applyAlignment="1">
      <alignment horizontal="left" vertical="center"/>
    </xf>
    <xf numFmtId="0" fontId="4" fillId="0" borderId="10" xfId="0" applyFont="1" applyFill="1" applyBorder="1" applyAlignment="1">
      <alignment vertical="center"/>
    </xf>
    <xf numFmtId="0" fontId="4" fillId="0" borderId="4" xfId="0" applyFont="1" applyFill="1" applyBorder="1" applyAlignment="1">
      <alignment vertical="center"/>
    </xf>
    <xf numFmtId="0" fontId="3" fillId="0" borderId="1" xfId="0" applyFont="1" applyFill="1" applyBorder="1" applyAlignment="1">
      <alignment horizontal="left" vertical="center"/>
    </xf>
    <xf numFmtId="0" fontId="4" fillId="0" borderId="11" xfId="0" applyFont="1" applyFill="1" applyBorder="1" applyAlignment="1">
      <alignment vertical="center"/>
    </xf>
    <xf numFmtId="0" fontId="4" fillId="0" borderId="2" xfId="0" applyFont="1" applyFill="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Fill="1" applyAlignment="1">
      <alignment horizontal="left" vertical="center"/>
    </xf>
    <xf numFmtId="0" fontId="4" fillId="0" borderId="11" xfId="0" applyFont="1" applyFill="1" applyBorder="1" applyAlignment="1">
      <alignment horizontal="left" vertical="center"/>
    </xf>
    <xf numFmtId="0" fontId="4" fillId="0" borderId="2" xfId="0" applyFont="1" applyFill="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Fill="1" applyBorder="1" applyAlignment="1">
      <alignment horizontal="left" vertical="center" wrapText="1"/>
    </xf>
    <xf numFmtId="0" fontId="5" fillId="0" borderId="2" xfId="0" applyFont="1" applyFill="1" applyBorder="1" applyAlignment="1">
      <alignment horizontal="left" vertical="center"/>
    </xf>
    <xf numFmtId="0" fontId="7" fillId="2" borderId="1" xfId="0" applyFont="1" applyFill="1" applyBorder="1" applyAlignment="1">
      <alignment vertical="center" wrapText="1"/>
    </xf>
    <xf numFmtId="0" fontId="0" fillId="0" borderId="11" xfId="0" applyFont="1" applyBorder="1" applyAlignment="1">
      <alignment vertical="center" wrapText="1"/>
    </xf>
    <xf numFmtId="0" fontId="3" fillId="0" borderId="11" xfId="0" applyFont="1" applyFill="1" applyBorder="1" applyAlignment="1">
      <alignment horizontal="left" vertical="center"/>
    </xf>
    <xf numFmtId="0" fontId="7" fillId="2" borderId="18" xfId="0" applyFont="1" applyFill="1" applyBorder="1" applyAlignment="1">
      <alignment vertical="center" wrapText="1"/>
    </xf>
    <xf numFmtId="0" fontId="12" fillId="4" borderId="19" xfId="0" applyFont="1" applyFill="1" applyBorder="1" applyAlignment="1">
      <alignment vertical="center"/>
    </xf>
    <xf numFmtId="0" fontId="7" fillId="2" borderId="17" xfId="0" applyFont="1" applyFill="1" applyBorder="1" applyAlignment="1">
      <alignment vertical="center" wrapText="1"/>
    </xf>
    <xf numFmtId="0" fontId="0" fillId="0" borderId="18" xfId="0" applyFont="1"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4</xdr:col>
      <xdr:colOff>1928815</xdr:colOff>
      <xdr:row>0</xdr:row>
      <xdr:rowOff>119068</xdr:rowOff>
    </xdr:from>
    <xdr:to>
      <xdr:col>4</xdr:col>
      <xdr:colOff>2907985</xdr:colOff>
      <xdr:row>1</xdr:row>
      <xdr:rowOff>171138</xdr:rowOff>
    </xdr:to>
    <xdr:pic>
      <xdr:nvPicPr>
        <xdr:cNvPr id="2" name="Afbeelding 1" descr="Afbeelding met tekst&#10;&#10;Automatisch gegenereerde beschrijving">
          <a:extLst>
            <a:ext uri="{FF2B5EF4-FFF2-40B4-BE49-F238E27FC236}">
              <a16:creationId xmlns:a16="http://schemas.microsoft.com/office/drawing/2014/main" id="{7E92AC95-07BE-614D-BD66-DA2C10DABA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2565" y="119068"/>
          <a:ext cx="979170" cy="45688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60" zoomScaleNormal="160" workbookViewId="0">
      <selection activeCell="A3" sqref="A3:E3"/>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9" width="16.1640625" style="1" customWidth="1"/>
    <col min="10" max="10" width="43" style="1" customWidth="1"/>
    <col min="11" max="26" width="5.83203125" style="1" customWidth="1"/>
    <col min="27" max="16384" width="12.6640625" style="1"/>
  </cols>
  <sheetData>
    <row r="1" spans="1:9" ht="32" customHeight="1" x14ac:dyDescent="0.15">
      <c r="A1" s="97" t="s">
        <v>15</v>
      </c>
      <c r="B1" s="98"/>
      <c r="C1" s="98"/>
      <c r="D1" s="98"/>
      <c r="E1" s="98"/>
      <c r="F1" s="98"/>
    </row>
    <row r="2" spans="1:9" ht="30" customHeight="1" x14ac:dyDescent="0.15">
      <c r="A2" s="98"/>
      <c r="B2" s="98"/>
      <c r="C2" s="98"/>
      <c r="D2" s="98"/>
      <c r="E2" s="98"/>
      <c r="F2" s="98"/>
    </row>
    <row r="3" spans="1:9" ht="26" x14ac:dyDescent="0.15">
      <c r="A3" s="99" t="s">
        <v>13</v>
      </c>
      <c r="B3" s="99"/>
      <c r="C3" s="99"/>
      <c r="D3" s="99"/>
      <c r="E3" s="99"/>
      <c r="I3" s="2"/>
    </row>
    <row r="4" spans="1:9" ht="14" x14ac:dyDescent="0.15">
      <c r="B4" s="3"/>
      <c r="D4" s="2"/>
      <c r="I4" s="2"/>
    </row>
    <row r="5" spans="1:9" ht="14" x14ac:dyDescent="0.15">
      <c r="A5" s="4" t="s">
        <v>14</v>
      </c>
      <c r="B5" s="5"/>
      <c r="C5" s="94" t="s">
        <v>16</v>
      </c>
      <c r="D5" s="100"/>
      <c r="E5" s="101"/>
      <c r="F5" s="6"/>
      <c r="I5" s="2"/>
    </row>
    <row r="6" spans="1:9" ht="14" x14ac:dyDescent="0.15">
      <c r="A6" s="6"/>
      <c r="B6" s="7"/>
      <c r="C6" s="8"/>
      <c r="D6" s="9"/>
      <c r="E6" s="6"/>
      <c r="F6" s="6"/>
      <c r="I6" s="2"/>
    </row>
    <row r="7" spans="1:9" ht="14" x14ac:dyDescent="0.15">
      <c r="A7" s="10" t="s">
        <v>54</v>
      </c>
      <c r="B7" s="11"/>
      <c r="C7" s="10"/>
      <c r="D7" s="10"/>
      <c r="E7" s="10"/>
      <c r="F7" s="6"/>
      <c r="I7" s="2"/>
    </row>
    <row r="8" spans="1:9" ht="14" x14ac:dyDescent="0.15">
      <c r="A8" s="10" t="s">
        <v>17</v>
      </c>
      <c r="B8" s="11"/>
      <c r="C8" s="10"/>
      <c r="D8" s="10"/>
      <c r="E8" s="10"/>
      <c r="F8" s="6"/>
      <c r="I8" s="2"/>
    </row>
    <row r="9" spans="1:9" ht="14" x14ac:dyDescent="0.15">
      <c r="A9" s="10" t="s">
        <v>42</v>
      </c>
      <c r="B9" s="11"/>
      <c r="C9" s="10"/>
      <c r="D9" s="10"/>
      <c r="E9" s="10"/>
      <c r="F9" s="6"/>
      <c r="I9" s="2"/>
    </row>
    <row r="10" spans="1:9" ht="14" x14ac:dyDescent="0.15">
      <c r="A10" s="10"/>
      <c r="B10" s="11"/>
      <c r="C10" s="10"/>
      <c r="D10" s="10"/>
      <c r="E10" s="10"/>
      <c r="F10" s="6"/>
      <c r="I10" s="2"/>
    </row>
    <row r="11" spans="1:9" ht="17" x14ac:dyDescent="0.15">
      <c r="A11" s="10" t="s">
        <v>51</v>
      </c>
      <c r="B11" s="12"/>
      <c r="C11" s="10"/>
      <c r="D11" s="10"/>
      <c r="E11" s="10"/>
      <c r="F11" s="6"/>
      <c r="I11" s="2"/>
    </row>
    <row r="12" spans="1:9" ht="17" x14ac:dyDescent="0.15">
      <c r="A12" s="10" t="s">
        <v>24</v>
      </c>
      <c r="B12" s="12"/>
      <c r="C12" s="10"/>
      <c r="D12" s="10"/>
      <c r="E12" s="10"/>
      <c r="F12" s="6"/>
      <c r="I12" s="2"/>
    </row>
    <row r="13" spans="1:9" ht="17" x14ac:dyDescent="0.15">
      <c r="A13" s="10" t="s">
        <v>25</v>
      </c>
      <c r="B13" s="12"/>
      <c r="C13" s="10"/>
      <c r="D13" s="10"/>
      <c r="E13" s="10"/>
      <c r="F13" s="6"/>
      <c r="H13" s="13"/>
      <c r="I13" s="14"/>
    </row>
    <row r="14" spans="1:9" ht="14" x14ac:dyDescent="0.15">
      <c r="A14" s="10"/>
      <c r="B14" s="11"/>
      <c r="C14" s="10"/>
      <c r="D14" s="10"/>
      <c r="E14" s="10"/>
      <c r="F14" s="6"/>
      <c r="I14" s="2"/>
    </row>
    <row r="15" spans="1:9" ht="14" x14ac:dyDescent="0.15">
      <c r="A15" s="15" t="s">
        <v>55</v>
      </c>
      <c r="B15" s="16"/>
      <c r="C15" s="17">
        <v>250</v>
      </c>
      <c r="D15" s="9"/>
      <c r="E15" s="6"/>
      <c r="F15" s="6"/>
      <c r="I15" s="2"/>
    </row>
    <row r="16" spans="1:9" ht="14" x14ac:dyDescent="0.15">
      <c r="A16" s="6"/>
      <c r="B16" s="7"/>
      <c r="C16" s="6"/>
      <c r="D16" s="9"/>
      <c r="E16" s="6"/>
      <c r="F16" s="6"/>
      <c r="I16" s="2"/>
    </row>
    <row r="17" spans="1:26" ht="14" x14ac:dyDescent="0.15">
      <c r="A17" s="6"/>
      <c r="B17" s="18" t="s">
        <v>18</v>
      </c>
      <c r="C17" s="6"/>
      <c r="D17" s="9"/>
      <c r="E17" s="6"/>
      <c r="F17" s="6"/>
      <c r="I17" s="2"/>
    </row>
    <row r="18" spans="1:26" x14ac:dyDescent="0.15">
      <c r="A18" s="19" t="s">
        <v>0</v>
      </c>
      <c r="B18" s="20" t="s">
        <v>28</v>
      </c>
      <c r="C18" s="19" t="s">
        <v>27</v>
      </c>
      <c r="D18" s="21" t="s">
        <v>1</v>
      </c>
      <c r="E18" s="19" t="s">
        <v>29</v>
      </c>
      <c r="F18" s="22"/>
      <c r="I18" s="23"/>
    </row>
    <row r="19" spans="1:26" x14ac:dyDescent="0.15">
      <c r="A19" s="24">
        <v>1</v>
      </c>
      <c r="B19" s="25" t="s">
        <v>35</v>
      </c>
      <c r="C19" s="26">
        <v>0</v>
      </c>
      <c r="D19" s="27">
        <f>C19*$C$15</f>
        <v>0</v>
      </c>
      <c r="E19" s="28"/>
      <c r="F19" s="6"/>
      <c r="I19" s="2"/>
    </row>
    <row r="20" spans="1:26" x14ac:dyDescent="0.15">
      <c r="A20" s="24">
        <v>2</v>
      </c>
      <c r="B20" s="25" t="s">
        <v>26</v>
      </c>
      <c r="C20" s="26">
        <v>0</v>
      </c>
      <c r="D20" s="27">
        <f t="shared" ref="D20:D36" si="0">C20*$C$15</f>
        <v>0</v>
      </c>
      <c r="E20" s="28"/>
      <c r="F20" s="6"/>
      <c r="G20" s="29"/>
      <c r="H20" s="29"/>
      <c r="I20" s="2"/>
      <c r="J20" s="29"/>
      <c r="K20" s="29"/>
      <c r="L20" s="29"/>
      <c r="M20" s="29"/>
      <c r="N20" s="29"/>
      <c r="O20" s="29"/>
      <c r="P20" s="29"/>
      <c r="Q20" s="29"/>
      <c r="R20" s="29"/>
      <c r="S20" s="29"/>
      <c r="T20" s="29"/>
      <c r="U20" s="29"/>
      <c r="V20" s="29"/>
      <c r="W20" s="29"/>
      <c r="X20" s="29"/>
      <c r="Y20" s="29"/>
      <c r="Z20" s="29"/>
    </row>
    <row r="21" spans="1:26" ht="14" x14ac:dyDescent="0.15">
      <c r="A21" s="24">
        <v>3</v>
      </c>
      <c r="B21" s="25"/>
      <c r="C21" s="26">
        <v>0</v>
      </c>
      <c r="D21" s="27">
        <f t="shared" si="0"/>
        <v>0</v>
      </c>
      <c r="E21" s="28"/>
      <c r="F21" s="6"/>
      <c r="I21" s="2"/>
    </row>
    <row r="22" spans="1:26" ht="14" x14ac:dyDescent="0.15">
      <c r="A22" s="24">
        <v>4</v>
      </c>
      <c r="B22" s="25"/>
      <c r="C22" s="26">
        <v>0</v>
      </c>
      <c r="D22" s="27">
        <f t="shared" si="0"/>
        <v>0</v>
      </c>
      <c r="E22" s="28"/>
      <c r="F22" s="6"/>
      <c r="I22" s="2"/>
    </row>
    <row r="23" spans="1:26" ht="14" x14ac:dyDescent="0.15">
      <c r="A23" s="24">
        <v>5</v>
      </c>
      <c r="B23" s="25"/>
      <c r="C23" s="26">
        <v>0</v>
      </c>
      <c r="D23" s="27">
        <f t="shared" si="0"/>
        <v>0</v>
      </c>
      <c r="E23" s="28"/>
      <c r="F23" s="6"/>
      <c r="I23" s="2"/>
    </row>
    <row r="24" spans="1:26" ht="14" x14ac:dyDescent="0.15">
      <c r="A24" s="24">
        <v>6</v>
      </c>
      <c r="B24" s="25"/>
      <c r="C24" s="26">
        <v>0</v>
      </c>
      <c r="D24" s="27">
        <f t="shared" si="0"/>
        <v>0</v>
      </c>
      <c r="E24" s="28"/>
      <c r="F24" s="6"/>
      <c r="I24" s="2"/>
    </row>
    <row r="25" spans="1:26" ht="15.75" customHeight="1" x14ac:dyDescent="0.15">
      <c r="A25" s="24">
        <v>7</v>
      </c>
      <c r="B25" s="25"/>
      <c r="C25" s="26">
        <v>0</v>
      </c>
      <c r="D25" s="27">
        <f t="shared" si="0"/>
        <v>0</v>
      </c>
      <c r="E25" s="28"/>
      <c r="F25" s="6"/>
      <c r="I25" s="2"/>
    </row>
    <row r="26" spans="1:26" ht="15.75" customHeight="1" x14ac:dyDescent="0.15">
      <c r="A26" s="24">
        <v>8</v>
      </c>
      <c r="B26" s="25"/>
      <c r="C26" s="26">
        <v>0</v>
      </c>
      <c r="D26" s="27">
        <f t="shared" si="0"/>
        <v>0</v>
      </c>
      <c r="E26" s="28"/>
      <c r="F26" s="6"/>
      <c r="I26" s="2"/>
    </row>
    <row r="27" spans="1:26" ht="15.75" customHeight="1" x14ac:dyDescent="0.15">
      <c r="A27" s="24">
        <v>9</v>
      </c>
      <c r="B27" s="25"/>
      <c r="C27" s="26">
        <v>0</v>
      </c>
      <c r="D27" s="27">
        <f t="shared" si="0"/>
        <v>0</v>
      </c>
      <c r="E27" s="28"/>
      <c r="F27" s="6"/>
      <c r="I27" s="2"/>
    </row>
    <row r="28" spans="1:26" ht="15.75" customHeight="1" x14ac:dyDescent="0.15">
      <c r="A28" s="24">
        <v>10</v>
      </c>
      <c r="B28" s="25"/>
      <c r="C28" s="26">
        <v>0</v>
      </c>
      <c r="D28" s="27">
        <f t="shared" si="0"/>
        <v>0</v>
      </c>
      <c r="E28" s="28"/>
      <c r="F28" s="6"/>
      <c r="I28" s="2"/>
    </row>
    <row r="29" spans="1:26" ht="15.75" customHeight="1" x14ac:dyDescent="0.15">
      <c r="A29" s="24">
        <v>11</v>
      </c>
      <c r="B29" s="25"/>
      <c r="C29" s="26">
        <v>0</v>
      </c>
      <c r="D29" s="27">
        <f t="shared" si="0"/>
        <v>0</v>
      </c>
      <c r="E29" s="28"/>
      <c r="F29" s="6"/>
      <c r="I29" s="2"/>
    </row>
    <row r="30" spans="1:26" ht="15.75" customHeight="1" x14ac:dyDescent="0.15">
      <c r="A30" s="24">
        <v>12</v>
      </c>
      <c r="B30" s="25"/>
      <c r="C30" s="26">
        <v>0</v>
      </c>
      <c r="D30" s="27">
        <f t="shared" si="0"/>
        <v>0</v>
      </c>
      <c r="E30" s="28"/>
      <c r="F30" s="6"/>
      <c r="I30" s="2"/>
    </row>
    <row r="31" spans="1:26" ht="15.75" customHeight="1" x14ac:dyDescent="0.15">
      <c r="A31" s="24">
        <v>13</v>
      </c>
      <c r="B31" s="25"/>
      <c r="C31" s="26">
        <v>0</v>
      </c>
      <c r="D31" s="27">
        <f t="shared" si="0"/>
        <v>0</v>
      </c>
      <c r="E31" s="28"/>
      <c r="F31" s="6"/>
      <c r="I31" s="2"/>
    </row>
    <row r="32" spans="1:26" ht="15.75" customHeight="1" x14ac:dyDescent="0.15">
      <c r="A32" s="24">
        <v>14</v>
      </c>
      <c r="B32" s="25"/>
      <c r="C32" s="26">
        <v>0</v>
      </c>
      <c r="D32" s="27">
        <f t="shared" si="0"/>
        <v>0</v>
      </c>
      <c r="E32" s="28"/>
      <c r="F32" s="6"/>
      <c r="I32" s="2"/>
    </row>
    <row r="33" spans="1:10" ht="15.75" customHeight="1" x14ac:dyDescent="0.15">
      <c r="A33" s="24">
        <v>15</v>
      </c>
      <c r="B33" s="25"/>
      <c r="C33" s="26">
        <v>0</v>
      </c>
      <c r="D33" s="27">
        <f t="shared" si="0"/>
        <v>0</v>
      </c>
      <c r="E33" s="28"/>
      <c r="F33" s="6"/>
      <c r="I33" s="2"/>
    </row>
    <row r="34" spans="1:10" ht="15.75" customHeight="1" x14ac:dyDescent="0.15">
      <c r="A34" s="24">
        <v>16</v>
      </c>
      <c r="B34" s="25"/>
      <c r="C34" s="26">
        <v>0</v>
      </c>
      <c r="D34" s="27">
        <f t="shared" si="0"/>
        <v>0</v>
      </c>
      <c r="E34" s="28"/>
      <c r="F34" s="6"/>
      <c r="I34" s="2"/>
    </row>
    <row r="35" spans="1:10" ht="14" x14ac:dyDescent="0.15">
      <c r="A35" s="24">
        <v>17</v>
      </c>
      <c r="B35" s="25"/>
      <c r="C35" s="26">
        <v>0</v>
      </c>
      <c r="D35" s="27">
        <f t="shared" si="0"/>
        <v>0</v>
      </c>
      <c r="E35" s="28"/>
      <c r="F35" s="6"/>
      <c r="I35" s="2"/>
    </row>
    <row r="36" spans="1:10" ht="15.75" customHeight="1" x14ac:dyDescent="0.15">
      <c r="A36" s="24">
        <v>18</v>
      </c>
      <c r="B36" s="25"/>
      <c r="C36" s="26">
        <v>0</v>
      </c>
      <c r="D36" s="27">
        <f t="shared" si="0"/>
        <v>0</v>
      </c>
      <c r="E36" s="28"/>
      <c r="F36" s="6"/>
      <c r="J36" s="2"/>
    </row>
    <row r="37" spans="1:10" ht="15.75" customHeight="1" x14ac:dyDescent="0.15">
      <c r="A37" s="30"/>
      <c r="B37" s="31" t="s">
        <v>2</v>
      </c>
      <c r="C37" s="32" t="s">
        <v>3</v>
      </c>
      <c r="D37" s="33">
        <f>SUM(D19:D36)</f>
        <v>0</v>
      </c>
      <c r="E37" s="34"/>
      <c r="F37" s="6"/>
      <c r="J37" s="2"/>
    </row>
    <row r="38" spans="1:10" ht="15.75" customHeight="1" thickBot="1" x14ac:dyDescent="0.2">
      <c r="A38" s="30"/>
      <c r="B38" s="35" t="s">
        <v>4</v>
      </c>
      <c r="C38" s="36" t="s">
        <v>5</v>
      </c>
      <c r="D38" s="90">
        <v>0</v>
      </c>
      <c r="E38" s="28"/>
      <c r="F38" s="6"/>
      <c r="J38" s="2"/>
    </row>
    <row r="39" spans="1:10" ht="15.75" customHeight="1" thickBot="1" x14ac:dyDescent="0.2">
      <c r="A39" s="30"/>
      <c r="B39" s="31" t="s">
        <v>30</v>
      </c>
      <c r="C39" s="88"/>
      <c r="D39" s="86">
        <f>D37-D38</f>
        <v>0</v>
      </c>
      <c r="E39" s="89"/>
      <c r="F39" s="6"/>
      <c r="J39" s="2"/>
    </row>
    <row r="40" spans="1:10" ht="26" customHeight="1" thickBot="1" x14ac:dyDescent="0.2">
      <c r="A40" s="80"/>
      <c r="B40" s="113" t="s">
        <v>45</v>
      </c>
      <c r="C40" s="114"/>
      <c r="D40" s="87">
        <f>SUM(C19:C36)</f>
        <v>0</v>
      </c>
      <c r="E40" s="81" t="s">
        <v>46</v>
      </c>
      <c r="F40" s="6"/>
      <c r="J40" s="2"/>
    </row>
    <row r="41" spans="1:10" ht="15.75" customHeight="1" x14ac:dyDescent="0.15">
      <c r="A41" s="6"/>
      <c r="B41" s="7"/>
      <c r="C41" s="6"/>
      <c r="D41" s="9"/>
      <c r="E41" s="6"/>
      <c r="F41" s="6"/>
      <c r="J41" s="2"/>
    </row>
    <row r="42" spans="1:10" ht="15.75" customHeight="1" x14ac:dyDescent="0.15">
      <c r="A42" s="6"/>
      <c r="B42" s="18" t="s">
        <v>31</v>
      </c>
      <c r="C42" s="9"/>
      <c r="D42" s="6"/>
      <c r="E42" s="6"/>
      <c r="F42" s="6"/>
      <c r="J42" s="2"/>
    </row>
    <row r="43" spans="1:10" ht="15.75" customHeight="1" x14ac:dyDescent="0.15">
      <c r="A43" s="38" t="s">
        <v>0</v>
      </c>
      <c r="B43" s="39" t="s">
        <v>28</v>
      </c>
      <c r="C43" s="40"/>
      <c r="D43" s="41" t="s">
        <v>6</v>
      </c>
      <c r="E43" s="38" t="s">
        <v>29</v>
      </c>
      <c r="F43" s="6"/>
      <c r="J43" s="2"/>
    </row>
    <row r="44" spans="1:10" ht="15.75" customHeight="1" x14ac:dyDescent="0.15">
      <c r="A44" s="42">
        <v>1</v>
      </c>
      <c r="B44" s="104" t="s">
        <v>36</v>
      </c>
      <c r="C44" s="105"/>
      <c r="D44" s="43">
        <v>0</v>
      </c>
      <c r="E44" s="44"/>
      <c r="F44" s="6"/>
      <c r="J44" s="2"/>
    </row>
    <row r="45" spans="1:10" ht="15.75" customHeight="1" x14ac:dyDescent="0.15">
      <c r="A45" s="42">
        <v>2</v>
      </c>
      <c r="B45" s="104" t="s">
        <v>26</v>
      </c>
      <c r="C45" s="105"/>
      <c r="D45" s="43">
        <v>0</v>
      </c>
      <c r="E45" s="44"/>
      <c r="F45" s="6"/>
      <c r="J45" s="2"/>
    </row>
    <row r="46" spans="1:10" ht="15.75" customHeight="1" x14ac:dyDescent="0.15">
      <c r="A46" s="42">
        <v>3</v>
      </c>
      <c r="B46" s="104"/>
      <c r="C46" s="105"/>
      <c r="D46" s="43">
        <v>0</v>
      </c>
      <c r="E46" s="44"/>
      <c r="F46" s="6"/>
      <c r="J46" s="2"/>
    </row>
    <row r="47" spans="1:10" ht="15.75" customHeight="1" x14ac:dyDescent="0.15">
      <c r="A47" s="42">
        <v>4</v>
      </c>
      <c r="B47" s="104"/>
      <c r="C47" s="105"/>
      <c r="D47" s="43">
        <v>0</v>
      </c>
      <c r="E47" s="44"/>
      <c r="F47" s="6"/>
      <c r="J47" s="2"/>
    </row>
    <row r="48" spans="1:10" ht="15.75" customHeight="1" x14ac:dyDescent="0.15">
      <c r="A48" s="42">
        <v>5</v>
      </c>
      <c r="B48" s="104"/>
      <c r="C48" s="105"/>
      <c r="D48" s="43">
        <v>0</v>
      </c>
      <c r="E48" s="44"/>
      <c r="F48" s="6"/>
      <c r="J48" s="2"/>
    </row>
    <row r="49" spans="1:10" ht="15.75" customHeight="1" x14ac:dyDescent="0.15">
      <c r="A49" s="42">
        <v>6</v>
      </c>
      <c r="B49" s="104"/>
      <c r="C49" s="105"/>
      <c r="D49" s="43">
        <v>0</v>
      </c>
      <c r="E49" s="44"/>
      <c r="F49" s="6"/>
      <c r="J49" s="2"/>
    </row>
    <row r="50" spans="1:10" ht="15.75" customHeight="1" x14ac:dyDescent="0.15">
      <c r="A50" s="42">
        <v>7</v>
      </c>
      <c r="B50" s="104"/>
      <c r="C50" s="105"/>
      <c r="D50" s="43">
        <v>0</v>
      </c>
      <c r="E50" s="44"/>
      <c r="F50" s="6"/>
      <c r="J50" s="2"/>
    </row>
    <row r="51" spans="1:10" ht="15.75" customHeight="1" x14ac:dyDescent="0.15">
      <c r="A51" s="42">
        <v>8</v>
      </c>
      <c r="B51" s="104"/>
      <c r="C51" s="105"/>
      <c r="D51" s="43">
        <v>0</v>
      </c>
      <c r="E51" s="44"/>
      <c r="F51" s="6"/>
      <c r="J51" s="2"/>
    </row>
    <row r="52" spans="1:10" ht="15.75" customHeight="1" x14ac:dyDescent="0.15">
      <c r="A52" s="42">
        <v>9</v>
      </c>
      <c r="B52" s="104"/>
      <c r="C52" s="105"/>
      <c r="D52" s="43">
        <v>0</v>
      </c>
      <c r="E52" s="44"/>
      <c r="F52" s="6"/>
      <c r="I52" s="2"/>
    </row>
    <row r="53" spans="1:10" ht="15.75" customHeight="1" x14ac:dyDescent="0.15">
      <c r="A53" s="42">
        <v>10</v>
      </c>
      <c r="B53" s="104"/>
      <c r="C53" s="105"/>
      <c r="D53" s="43">
        <v>0</v>
      </c>
      <c r="E53" s="44"/>
      <c r="F53" s="6"/>
      <c r="I53" s="2"/>
    </row>
    <row r="54" spans="1:10" ht="15.75" customHeight="1" x14ac:dyDescent="0.15">
      <c r="A54" s="42">
        <v>11</v>
      </c>
      <c r="B54" s="104"/>
      <c r="C54" s="105"/>
      <c r="D54" s="43">
        <v>0</v>
      </c>
      <c r="E54" s="44"/>
      <c r="F54" s="6"/>
      <c r="I54" s="2"/>
    </row>
    <row r="55" spans="1:10" ht="15.75" customHeight="1" x14ac:dyDescent="0.15">
      <c r="A55" s="42">
        <v>12</v>
      </c>
      <c r="B55" s="104"/>
      <c r="C55" s="105"/>
      <c r="D55" s="43">
        <v>0</v>
      </c>
      <c r="E55" s="44"/>
      <c r="F55" s="6"/>
      <c r="I55" s="2"/>
    </row>
    <row r="56" spans="1:10" ht="18" customHeight="1" x14ac:dyDescent="0.15">
      <c r="A56" s="42">
        <v>13</v>
      </c>
      <c r="B56" s="104"/>
      <c r="C56" s="105"/>
      <c r="D56" s="43">
        <v>0</v>
      </c>
      <c r="E56" s="44"/>
      <c r="F56" s="6"/>
      <c r="I56" s="2"/>
    </row>
    <row r="57" spans="1:10" ht="15.75" customHeight="1" x14ac:dyDescent="0.15">
      <c r="A57" s="42">
        <v>14</v>
      </c>
      <c r="B57" s="104"/>
      <c r="C57" s="105"/>
      <c r="D57" s="43">
        <v>0</v>
      </c>
      <c r="E57" s="44"/>
      <c r="F57" s="6"/>
      <c r="I57" s="2"/>
    </row>
    <row r="58" spans="1:10" ht="19" customHeight="1" x14ac:dyDescent="0.15">
      <c r="A58" s="42">
        <v>15</v>
      </c>
      <c r="B58" s="104"/>
      <c r="C58" s="105"/>
      <c r="D58" s="43">
        <v>0</v>
      </c>
      <c r="E58" s="44"/>
      <c r="F58" s="6"/>
      <c r="I58" s="2"/>
    </row>
    <row r="59" spans="1:10" ht="15.75" customHeight="1" x14ac:dyDescent="0.15">
      <c r="A59" s="42">
        <v>16</v>
      </c>
      <c r="B59" s="104"/>
      <c r="C59" s="105"/>
      <c r="D59" s="43">
        <v>0</v>
      </c>
      <c r="E59" s="44"/>
      <c r="F59" s="6"/>
      <c r="I59" s="2"/>
    </row>
    <row r="60" spans="1:10" ht="15.75" customHeight="1" x14ac:dyDescent="0.15">
      <c r="A60" s="42">
        <v>17</v>
      </c>
      <c r="B60" s="104"/>
      <c r="C60" s="105"/>
      <c r="D60" s="43">
        <v>0</v>
      </c>
      <c r="E60" s="44"/>
      <c r="F60" s="6"/>
      <c r="I60" s="2"/>
    </row>
    <row r="61" spans="1:10" ht="15.75" customHeight="1" x14ac:dyDescent="0.15">
      <c r="A61" s="45">
        <v>18</v>
      </c>
      <c r="B61" s="104"/>
      <c r="C61" s="105"/>
      <c r="D61" s="43">
        <v>0</v>
      </c>
      <c r="E61" s="44"/>
      <c r="F61" s="6"/>
      <c r="I61" s="2"/>
    </row>
    <row r="62" spans="1:10" ht="15.75" customHeight="1" x14ac:dyDescent="0.15">
      <c r="A62" s="30"/>
      <c r="B62" s="46" t="s">
        <v>2</v>
      </c>
      <c r="C62" s="47" t="s">
        <v>3</v>
      </c>
      <c r="D62" s="48">
        <f>SUM(D44:D61)</f>
        <v>0</v>
      </c>
      <c r="E62" s="49"/>
      <c r="F62" s="6"/>
      <c r="I62" s="2"/>
    </row>
    <row r="63" spans="1:10" ht="15.75" customHeight="1" thickBot="1" x14ac:dyDescent="0.2">
      <c r="A63" s="30"/>
      <c r="B63" s="50" t="s">
        <v>4</v>
      </c>
      <c r="C63" s="51" t="s">
        <v>5</v>
      </c>
      <c r="D63" s="85">
        <v>0</v>
      </c>
      <c r="E63" s="44"/>
      <c r="F63" s="6"/>
      <c r="I63" s="2"/>
    </row>
    <row r="64" spans="1:10" ht="18" customHeight="1" thickBot="1" x14ac:dyDescent="0.2">
      <c r="A64" s="30"/>
      <c r="B64" s="46" t="s">
        <v>32</v>
      </c>
      <c r="C64" s="84"/>
      <c r="D64" s="86">
        <f>D62-D63</f>
        <v>0</v>
      </c>
      <c r="E64" s="52"/>
      <c r="F64" s="6"/>
      <c r="I64" s="2"/>
    </row>
    <row r="65" spans="1:9" ht="18" customHeight="1" x14ac:dyDescent="0.15">
      <c r="A65" s="6"/>
      <c r="B65" s="7"/>
      <c r="C65" s="6"/>
      <c r="D65" s="9"/>
      <c r="E65" s="6"/>
      <c r="F65" s="6"/>
      <c r="I65" s="2"/>
    </row>
    <row r="66" spans="1:9" ht="15.75" customHeight="1" x14ac:dyDescent="0.15">
      <c r="A66" s="6"/>
      <c r="B66" s="53" t="s">
        <v>19</v>
      </c>
      <c r="C66" s="6"/>
      <c r="D66" s="9"/>
      <c r="E66" s="6"/>
      <c r="F66" s="6"/>
      <c r="G66" s="54"/>
      <c r="H66" s="54"/>
      <c r="I66" s="2"/>
    </row>
    <row r="67" spans="1:9" ht="15.75" customHeight="1" x14ac:dyDescent="0.15">
      <c r="A67" s="30"/>
      <c r="B67" s="109" t="s">
        <v>12</v>
      </c>
      <c r="C67" s="110"/>
      <c r="D67" s="33">
        <f>D39*13</f>
        <v>0</v>
      </c>
      <c r="E67" s="24"/>
      <c r="F67" s="6"/>
      <c r="G67" s="54"/>
      <c r="H67" s="54"/>
      <c r="I67" s="2"/>
    </row>
    <row r="68" spans="1:9" ht="15.75" customHeight="1" thickBot="1" x14ac:dyDescent="0.2">
      <c r="A68" s="30"/>
      <c r="B68" s="31" t="s">
        <v>7</v>
      </c>
      <c r="C68" s="37"/>
      <c r="D68" s="82">
        <f>D64</f>
        <v>0</v>
      </c>
      <c r="E68" s="24"/>
      <c r="F68" s="6"/>
      <c r="I68" s="2"/>
    </row>
    <row r="69" spans="1:9" ht="15.75" customHeight="1" thickBot="1" x14ac:dyDescent="0.2">
      <c r="A69" s="30"/>
      <c r="B69" s="111" t="s">
        <v>20</v>
      </c>
      <c r="C69" s="112"/>
      <c r="D69" s="83">
        <f>D67+D68</f>
        <v>0</v>
      </c>
      <c r="E69" s="81" t="s">
        <v>43</v>
      </c>
      <c r="F69" s="6"/>
      <c r="I69" s="2"/>
    </row>
    <row r="70" spans="1:9" ht="15.75" customHeight="1" x14ac:dyDescent="0.15">
      <c r="A70" s="10"/>
      <c r="B70" s="55"/>
      <c r="C70" s="10"/>
      <c r="D70" s="9"/>
      <c r="E70" s="78"/>
      <c r="F70" s="10"/>
      <c r="I70" s="2"/>
    </row>
    <row r="71" spans="1:9" ht="92" customHeight="1" x14ac:dyDescent="0.15">
      <c r="A71" s="102" t="s">
        <v>52</v>
      </c>
      <c r="B71" s="103"/>
      <c r="C71" s="103"/>
      <c r="D71" s="103"/>
      <c r="E71" s="103"/>
      <c r="F71" s="10"/>
      <c r="I71" s="2"/>
    </row>
    <row r="72" spans="1:9" ht="22" customHeight="1" x14ac:dyDescent="0.15">
      <c r="A72" s="6"/>
      <c r="B72" s="55" t="s">
        <v>38</v>
      </c>
      <c r="C72" s="9"/>
      <c r="D72" s="6"/>
      <c r="E72" s="6"/>
      <c r="F72" s="6"/>
      <c r="I72" s="2"/>
    </row>
    <row r="73" spans="1:9" ht="29.25" customHeight="1" x14ac:dyDescent="0.15">
      <c r="A73" s="38" t="s">
        <v>0</v>
      </c>
      <c r="B73" s="39" t="s">
        <v>34</v>
      </c>
      <c r="C73" s="38" t="s">
        <v>8</v>
      </c>
      <c r="D73" s="41" t="s">
        <v>1</v>
      </c>
      <c r="E73" s="38" t="s">
        <v>33</v>
      </c>
      <c r="F73" s="6"/>
      <c r="I73" s="2"/>
    </row>
    <row r="74" spans="1:9" ht="15.75" customHeight="1" x14ac:dyDescent="0.15">
      <c r="A74" s="42">
        <v>1</v>
      </c>
      <c r="B74" s="56" t="s">
        <v>9</v>
      </c>
      <c r="C74" s="64">
        <v>0</v>
      </c>
      <c r="D74" s="57">
        <f t="shared" ref="D74:D77" si="1">C74*E74</f>
        <v>0</v>
      </c>
      <c r="E74" s="49">
        <v>200</v>
      </c>
      <c r="F74" s="6"/>
      <c r="I74" s="2"/>
    </row>
    <row r="75" spans="1:9" ht="15.75" customHeight="1" x14ac:dyDescent="0.15">
      <c r="A75" s="42">
        <v>2</v>
      </c>
      <c r="B75" s="56" t="s">
        <v>10</v>
      </c>
      <c r="C75" s="64">
        <v>0</v>
      </c>
      <c r="D75" s="57">
        <f t="shared" si="1"/>
        <v>0</v>
      </c>
      <c r="E75" s="49">
        <v>800</v>
      </c>
      <c r="F75" s="6"/>
      <c r="I75" s="2"/>
    </row>
    <row r="76" spans="1:9" ht="15.75" customHeight="1" x14ac:dyDescent="0.15">
      <c r="A76" s="42">
        <v>3</v>
      </c>
      <c r="B76" s="56" t="s">
        <v>21</v>
      </c>
      <c r="C76" s="64">
        <v>0</v>
      </c>
      <c r="D76" s="57">
        <f t="shared" si="1"/>
        <v>0</v>
      </c>
      <c r="E76" s="49">
        <v>200</v>
      </c>
      <c r="F76" s="6"/>
      <c r="I76" s="2"/>
    </row>
    <row r="77" spans="1:9" ht="15.75" customHeight="1" thickBot="1" x14ac:dyDescent="0.2">
      <c r="A77" s="42">
        <v>4</v>
      </c>
      <c r="B77" s="56" t="s">
        <v>11</v>
      </c>
      <c r="C77" s="64">
        <v>0</v>
      </c>
      <c r="D77" s="58">
        <f t="shared" si="1"/>
        <v>0</v>
      </c>
      <c r="E77" s="49">
        <v>1000</v>
      </c>
      <c r="F77" s="6"/>
      <c r="I77" s="2"/>
    </row>
    <row r="78" spans="1:9" ht="17" customHeight="1" thickBot="1" x14ac:dyDescent="0.2">
      <c r="A78" s="59"/>
      <c r="B78" s="63" t="s">
        <v>22</v>
      </c>
      <c r="C78" s="61" t="s">
        <v>3</v>
      </c>
      <c r="D78" s="62">
        <f>SUM(D74:D77)</f>
        <v>0</v>
      </c>
      <c r="E78" s="63"/>
      <c r="F78" s="6"/>
      <c r="I78" s="2"/>
    </row>
    <row r="79" spans="1:9" ht="15.75" customHeight="1" x14ac:dyDescent="0.15">
      <c r="A79" s="6"/>
      <c r="B79" s="7"/>
      <c r="C79" s="6"/>
      <c r="D79" s="9"/>
      <c r="E79" s="6"/>
      <c r="F79" s="6"/>
      <c r="I79" s="2"/>
    </row>
    <row r="80" spans="1:9" ht="15.75" customHeight="1" x14ac:dyDescent="0.15">
      <c r="A80" s="6"/>
      <c r="B80" s="53" t="s">
        <v>23</v>
      </c>
      <c r="C80" s="6"/>
      <c r="D80" s="9"/>
      <c r="E80" s="6"/>
      <c r="F80" s="6"/>
      <c r="I80" s="2"/>
    </row>
    <row r="81" spans="1:9" ht="15.75" customHeight="1" x14ac:dyDescent="0.15">
      <c r="A81" s="65"/>
      <c r="B81" s="66" t="s">
        <v>20</v>
      </c>
      <c r="C81" s="67"/>
      <c r="D81" s="68">
        <f>D69</f>
        <v>0</v>
      </c>
      <c r="E81" s="69"/>
      <c r="F81" s="6"/>
      <c r="I81" s="2"/>
    </row>
    <row r="82" spans="1:9" ht="15.75" customHeight="1" thickBot="1" x14ac:dyDescent="0.2">
      <c r="A82" s="70"/>
      <c r="B82" s="71" t="s">
        <v>22</v>
      </c>
      <c r="C82" s="72"/>
      <c r="D82" s="73">
        <f>D78</f>
        <v>0</v>
      </c>
      <c r="E82" s="74"/>
      <c r="F82" s="6"/>
      <c r="I82" s="2"/>
    </row>
    <row r="83" spans="1:9" ht="15.75" customHeight="1" thickBot="1" x14ac:dyDescent="0.2">
      <c r="A83" s="59"/>
      <c r="B83" s="60" t="s">
        <v>39</v>
      </c>
      <c r="C83" s="60"/>
      <c r="D83" s="75">
        <f>SUM(D81:D82)</f>
        <v>0</v>
      </c>
      <c r="E83" s="79" t="s">
        <v>44</v>
      </c>
      <c r="F83" s="6"/>
      <c r="I83" s="2"/>
    </row>
    <row r="84" spans="1:9" ht="15.75" customHeight="1" x14ac:dyDescent="0.15">
      <c r="A84" s="6"/>
      <c r="B84" s="7"/>
      <c r="C84" s="6"/>
      <c r="D84" s="9"/>
      <c r="E84" s="78"/>
      <c r="F84" s="6"/>
      <c r="I84" s="2"/>
    </row>
    <row r="85" spans="1:9" ht="15.75" customHeight="1" x14ac:dyDescent="0.15">
      <c r="A85" s="10" t="s">
        <v>37</v>
      </c>
      <c r="C85" s="6"/>
      <c r="D85" s="9"/>
      <c r="E85" s="6"/>
      <c r="F85" s="6"/>
      <c r="I85" s="2"/>
    </row>
    <row r="86" spans="1:9" ht="15.75" customHeight="1" x14ac:dyDescent="0.15">
      <c r="A86" s="10" t="s">
        <v>50</v>
      </c>
      <c r="B86" s="7"/>
      <c r="C86" s="6"/>
      <c r="D86" s="9"/>
      <c r="E86" s="6"/>
      <c r="F86" s="6"/>
      <c r="I86" s="2"/>
    </row>
    <row r="87" spans="1:9" ht="15.75" customHeight="1" x14ac:dyDescent="0.15">
      <c r="A87" s="6"/>
      <c r="B87" s="7"/>
      <c r="C87" s="6"/>
      <c r="D87" s="9"/>
      <c r="E87" s="6"/>
      <c r="F87" s="6"/>
      <c r="I87" s="2"/>
    </row>
    <row r="88" spans="1:9" ht="45" customHeight="1" x14ac:dyDescent="0.15">
      <c r="A88" s="106" t="s">
        <v>47</v>
      </c>
      <c r="B88" s="107"/>
      <c r="C88" s="108" t="s">
        <v>40</v>
      </c>
      <c r="D88" s="95"/>
      <c r="E88" s="96"/>
      <c r="F88" s="6"/>
      <c r="I88" s="2"/>
    </row>
    <row r="89" spans="1:9" ht="18" customHeight="1" x14ac:dyDescent="0.15">
      <c r="A89" s="59" t="s">
        <v>48</v>
      </c>
      <c r="B89" s="76"/>
      <c r="C89" s="91" t="s">
        <v>41</v>
      </c>
      <c r="D89" s="92"/>
      <c r="E89" s="93"/>
      <c r="F89" s="6"/>
      <c r="I89" s="2"/>
    </row>
    <row r="90" spans="1:9" ht="41" customHeight="1" x14ac:dyDescent="0.15">
      <c r="A90" s="15" t="s">
        <v>49</v>
      </c>
      <c r="B90" s="77"/>
      <c r="C90" s="94"/>
      <c r="D90" s="95"/>
      <c r="E90" s="96"/>
      <c r="F90" s="6"/>
      <c r="I90" s="2"/>
    </row>
    <row r="91" spans="1:9" ht="15.75" customHeight="1" x14ac:dyDescent="0.15">
      <c r="A91" s="6"/>
      <c r="B91" s="7"/>
      <c r="C91" s="6"/>
      <c r="D91" s="9"/>
      <c r="E91" s="6"/>
      <c r="F91" s="6"/>
      <c r="I91" s="2"/>
    </row>
    <row r="92" spans="1:9" ht="40" customHeight="1" x14ac:dyDescent="0.15">
      <c r="A92" s="97" t="s">
        <v>53</v>
      </c>
      <c r="B92" s="97"/>
      <c r="C92" s="97"/>
      <c r="D92" s="97"/>
      <c r="E92" s="97"/>
      <c r="F92" s="97"/>
      <c r="I92" s="2"/>
    </row>
    <row r="93" spans="1:9" ht="15.75" customHeight="1" x14ac:dyDescent="0.15">
      <c r="B93" s="3"/>
      <c r="D93" s="2"/>
      <c r="I93" s="2"/>
    </row>
    <row r="94" spans="1:9" ht="15.75" customHeight="1" x14ac:dyDescent="0.15">
      <c r="B94" s="3"/>
      <c r="D94" s="2"/>
      <c r="I94" s="2"/>
    </row>
    <row r="95" spans="1:9" ht="15.75" customHeight="1" x14ac:dyDescent="0.15">
      <c r="B95" s="3"/>
      <c r="D95" s="2"/>
      <c r="I95" s="2"/>
    </row>
    <row r="96" spans="1:9" ht="15.75" customHeight="1" x14ac:dyDescent="0.15">
      <c r="B96" s="3"/>
      <c r="D96" s="2"/>
      <c r="I96" s="2"/>
    </row>
    <row r="97" spans="2:9" ht="15.75" customHeight="1" x14ac:dyDescent="0.15">
      <c r="B97" s="3"/>
      <c r="D97" s="2"/>
      <c r="I97" s="2"/>
    </row>
    <row r="98" spans="2:9" ht="15.75" customHeight="1" x14ac:dyDescent="0.15">
      <c r="B98" s="3"/>
      <c r="D98" s="2"/>
      <c r="I98" s="2"/>
    </row>
    <row r="99" spans="2:9" ht="15.75" customHeight="1" x14ac:dyDescent="0.15">
      <c r="B99" s="3"/>
      <c r="D99" s="2"/>
      <c r="I99" s="2"/>
    </row>
    <row r="100" spans="2:9" ht="15.75" customHeight="1" x14ac:dyDescent="0.15">
      <c r="B100" s="3"/>
      <c r="D100" s="2"/>
      <c r="I100" s="2"/>
    </row>
    <row r="101" spans="2:9" ht="15.75" customHeight="1" x14ac:dyDescent="0.15">
      <c r="B101" s="3"/>
      <c r="D101" s="2"/>
      <c r="I101" s="2"/>
    </row>
    <row r="102" spans="2:9" ht="15.75" customHeight="1" x14ac:dyDescent="0.15">
      <c r="B102" s="3"/>
      <c r="D102" s="2"/>
      <c r="I102" s="2"/>
    </row>
    <row r="103" spans="2:9" ht="15.75" customHeight="1" x14ac:dyDescent="0.15">
      <c r="B103" s="3"/>
      <c r="D103" s="2"/>
      <c r="I103" s="2"/>
    </row>
    <row r="104" spans="2:9" ht="15.75" customHeight="1" x14ac:dyDescent="0.15">
      <c r="B104" s="3"/>
      <c r="D104" s="2"/>
      <c r="I104" s="2"/>
    </row>
    <row r="105" spans="2:9" ht="15.75" customHeight="1" x14ac:dyDescent="0.15">
      <c r="B105" s="3"/>
      <c r="D105" s="2"/>
      <c r="I105" s="2"/>
    </row>
    <row r="106" spans="2:9" ht="15.75" customHeight="1" x14ac:dyDescent="0.15">
      <c r="B106" s="3"/>
      <c r="D106" s="2"/>
      <c r="I106" s="2"/>
    </row>
    <row r="107" spans="2:9" ht="15.75" customHeight="1" x14ac:dyDescent="0.15">
      <c r="B107" s="3"/>
      <c r="D107" s="2"/>
      <c r="I107" s="2"/>
    </row>
    <row r="108" spans="2:9" ht="15.75" customHeight="1" x14ac:dyDescent="0.15">
      <c r="B108" s="3"/>
      <c r="D108" s="2"/>
      <c r="I108" s="2"/>
    </row>
    <row r="109" spans="2:9" ht="15.75" customHeight="1" x14ac:dyDescent="0.15">
      <c r="B109" s="3"/>
      <c r="D109" s="2"/>
      <c r="I109" s="2"/>
    </row>
    <row r="110" spans="2:9" ht="15.75" customHeight="1" x14ac:dyDescent="0.15">
      <c r="B110" s="3"/>
      <c r="D110" s="2"/>
      <c r="I110" s="2"/>
    </row>
    <row r="111" spans="2:9" ht="15.75" customHeight="1" x14ac:dyDescent="0.15">
      <c r="B111" s="3"/>
      <c r="D111" s="2"/>
      <c r="I111" s="2"/>
    </row>
    <row r="112" spans="2: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row r="995" spans="2:9" ht="15.75" customHeight="1" x14ac:dyDescent="0.15">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Luciano Currie</dc:creator>
  <cp:keywords/>
  <dc:description/>
  <cp:lastModifiedBy>Microsoft Office User</cp:lastModifiedBy>
  <dcterms:created xsi:type="dcterms:W3CDTF">2019-11-04T14:05:23Z</dcterms:created>
  <dcterms:modified xsi:type="dcterms:W3CDTF">2022-02-21T16:44:31Z</dcterms:modified>
  <cp:category/>
</cp:coreProperties>
</file>