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Catering/6. NvI/"/>
    </mc:Choice>
  </mc:AlternateContent>
  <xr:revisionPtr revIDLastSave="8" documentId="8_{2A8C2544-4D7F-4503-91BE-D0B386CA95B3}" xr6:coauthVersionLast="47" xr6:coauthVersionMax="47" xr10:uidLastSave="{2564A0D6-EFBD-4F67-9D57-4205746DB7E6}"/>
  <bookViews>
    <workbookView xWindow="28680" yWindow="-120" windowWidth="57840" windowHeight="17640" xr2:uid="{D5AFB520-AF82-4FC6-A751-3BD0B907DD87}"/>
  </bookViews>
  <sheets>
    <sheet name="ROCTerAA-catering-locaties" sheetId="2" r:id="rId1"/>
    <sheet name="ROCTerAA-inventaris-apparatuur" sheetId="3" r:id="rId2"/>
    <sheet name="ROCTerAA-20220101aanbod-prijzen" sheetId="4" r:id="rId3"/>
  </sheets>
  <definedNames>
    <definedName name="_xlnm._FilterDatabase" localSheetId="2" hidden="1">'ROCTerAA-20220101aanbod-prijzen'!$A$2:$J$125</definedName>
    <definedName name="_xlnm._FilterDatabase" localSheetId="1" hidden="1">'ROCTerAA-inventaris-apparatuur'!$A$1:$I$68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2" l="1"/>
  <c r="D22" i="2"/>
  <c r="E22" i="2"/>
  <c r="F22" i="2"/>
  <c r="G22" i="2"/>
  <c r="H22" i="2"/>
  <c r="D14" i="2"/>
  <c r="E14" i="2"/>
  <c r="F14" i="2"/>
  <c r="G14" i="2"/>
  <c r="H14" i="2"/>
  <c r="I14" i="2"/>
  <c r="C8" i="2"/>
  <c r="C9" i="2"/>
  <c r="C10" i="2"/>
  <c r="C11" i="2"/>
  <c r="C12" i="2"/>
  <c r="C13" i="2"/>
  <c r="C7" i="2"/>
  <c r="C14" i="2" l="1"/>
  <c r="C16" i="2"/>
  <c r="C17" i="2"/>
  <c r="C18" i="2"/>
  <c r="C19" i="2"/>
  <c r="C20" i="2"/>
  <c r="C21" i="2"/>
  <c r="C15" i="2"/>
  <c r="C2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 Haverkort</author>
  </authors>
  <commentList>
    <comment ref="H2" authorId="0" shapeId="0" xr:uid="{3B11DB92-0308-4813-8CB8-0B04AB3A26B3}">
      <text>
        <r>
          <rPr>
            <sz val="9"/>
            <color indexed="81"/>
            <rFont val="Tahoma"/>
            <family val="2"/>
          </rPr>
          <t>vooralsnog niet in de scope</t>
        </r>
      </text>
    </comment>
    <comment ref="I2" authorId="0" shapeId="0" xr:uid="{AE24EEDA-BD30-4672-9F6F-1589EB737182}">
      <text>
        <r>
          <rPr>
            <sz val="9"/>
            <color indexed="81"/>
            <rFont val="Tahoma"/>
            <family val="2"/>
          </rPr>
          <t xml:space="preserve">vooralsnog niet in de scope
</t>
        </r>
      </text>
    </comment>
  </commentList>
</comments>
</file>

<file path=xl/sharedStrings.xml><?xml version="1.0" encoding="utf-8"?>
<sst xmlns="http://schemas.openxmlformats.org/spreadsheetml/2006/main" count="1146" uniqueCount="309">
  <si>
    <t>snoepautomaat</t>
  </si>
  <si>
    <t>eigendom</t>
  </si>
  <si>
    <t>locatie</t>
  </si>
  <si>
    <t>counter</t>
  </si>
  <si>
    <t>studenten BOL</t>
  </si>
  <si>
    <t>studenten BBL</t>
  </si>
  <si>
    <t>koffiekitchen DE</t>
  </si>
  <si>
    <t>frisdrankautomaat</t>
  </si>
  <si>
    <t>broodjesautomaat</t>
  </si>
  <si>
    <t>Nieuwveld 59</t>
  </si>
  <si>
    <t>plaats</t>
  </si>
  <si>
    <t>Keizerin Marialaan 2</t>
  </si>
  <si>
    <t>Helmond</t>
  </si>
  <si>
    <t>Nieuwveld 61</t>
  </si>
  <si>
    <t>Gasthuisstraat 79</t>
  </si>
  <si>
    <t>Indumastraat 13</t>
  </si>
  <si>
    <t>Mierlo</t>
  </si>
  <si>
    <t>ja</t>
  </si>
  <si>
    <t>nee</t>
  </si>
  <si>
    <t>personeel aantal</t>
  </si>
  <si>
    <t>personeel FTE</t>
  </si>
  <si>
    <t>openingstijden gebouw</t>
  </si>
  <si>
    <t>openingstijden counter</t>
  </si>
  <si>
    <t>08.00 - 17.30 uur</t>
  </si>
  <si>
    <t>08.00 - 17.00 uur</t>
  </si>
  <si>
    <t>nvt</t>
  </si>
  <si>
    <t>totaal</t>
  </si>
  <si>
    <t>studenten in deeltijd</t>
  </si>
  <si>
    <t>deelnemers volwasseneneducatie</t>
  </si>
  <si>
    <t>deelnemers Vavo</t>
  </si>
  <si>
    <t>deelnemers bedrijfsopleidingen</t>
  </si>
  <si>
    <t>deelnemers contractonderwijs</t>
  </si>
  <si>
    <t>ma-do 07.30 - 22.45 uur
di-wo-vr 07.30 - 17.30 uur</t>
  </si>
  <si>
    <t>ma t/m vr 08.30 - 15.00 uur</t>
  </si>
  <si>
    <t>koud water voorziening gratis</t>
  </si>
  <si>
    <t>datum</t>
  </si>
  <si>
    <t>studenten/deelnemers totaal</t>
  </si>
  <si>
    <r>
      <t xml:space="preserve">omzet counter, </t>
    </r>
    <r>
      <rPr>
        <b/>
        <sz val="11"/>
        <color theme="1"/>
        <rFont val="Calibri"/>
        <family val="2"/>
        <scheme val="minor"/>
      </rPr>
      <t>incl</t>
    </r>
    <r>
      <rPr>
        <sz val="11"/>
        <color theme="1"/>
        <rFont val="Calibri"/>
        <family val="2"/>
        <scheme val="minor"/>
      </rPr>
      <t>. btw</t>
    </r>
  </si>
  <si>
    <r>
      <t xml:space="preserve">omzet banqueting, </t>
    </r>
    <r>
      <rPr>
        <b/>
        <sz val="11"/>
        <color theme="1"/>
        <rFont val="Calibri"/>
        <family val="2"/>
        <scheme val="minor"/>
      </rPr>
      <t>incl.</t>
    </r>
    <r>
      <rPr>
        <sz val="11"/>
        <color theme="1"/>
        <rFont val="Calibri"/>
        <family val="2"/>
        <scheme val="minor"/>
      </rPr>
      <t xml:space="preserve"> Btw</t>
    </r>
  </si>
  <si>
    <t>Combi steamer</t>
  </si>
  <si>
    <t>Doorstroomzuil inclheet wateraftap</t>
  </si>
  <si>
    <t>Kookplaat 4 pits elektrisch</t>
  </si>
  <si>
    <t>4 pits keramisch</t>
  </si>
  <si>
    <t xml:space="preserve">Bakplaat elektrisch </t>
  </si>
  <si>
    <t>Friteuse dubbel elektrisch</t>
  </si>
  <si>
    <t>Bain-Marie</t>
  </si>
  <si>
    <t>Vitrinekast koel</t>
  </si>
  <si>
    <t>Spoelkeuken</t>
  </si>
  <si>
    <t>Koelkast</t>
  </si>
  <si>
    <t>Afzuigkap vaatspoelmachine</t>
  </si>
  <si>
    <t>Afzuigkap bakwand</t>
  </si>
  <si>
    <t xml:space="preserve">Handwasbak </t>
  </si>
  <si>
    <t>Waterontharder</t>
  </si>
  <si>
    <t>Vaatspoelmachine voorlader</t>
  </si>
  <si>
    <t>0.12</t>
  </si>
  <si>
    <t>Fresh Brew Omni</t>
  </si>
  <si>
    <t>Coffee Kitchen</t>
  </si>
  <si>
    <t>Etage</t>
  </si>
  <si>
    <t>Ruimtenr</t>
  </si>
  <si>
    <t>Bg</t>
  </si>
  <si>
    <t>1e</t>
  </si>
  <si>
    <t>0.11</t>
  </si>
  <si>
    <t>0.17</t>
  </si>
  <si>
    <t>1.18</t>
  </si>
  <si>
    <t>3e</t>
  </si>
  <si>
    <t xml:space="preserve">1e </t>
  </si>
  <si>
    <t>Restaurant</t>
  </si>
  <si>
    <t>Gang</t>
  </si>
  <si>
    <t>Kantine</t>
  </si>
  <si>
    <t>bij 1.27</t>
  </si>
  <si>
    <t>bij 3.06</t>
  </si>
  <si>
    <t>bij 2.10</t>
  </si>
  <si>
    <t>Personeelskamer</t>
  </si>
  <si>
    <t>kantine</t>
  </si>
  <si>
    <t>0.07</t>
  </si>
  <si>
    <t>1.02</t>
  </si>
  <si>
    <t>0.19a</t>
  </si>
  <si>
    <t>Watercooler</t>
  </si>
  <si>
    <t xml:space="preserve">keuken </t>
  </si>
  <si>
    <t>pantry</t>
  </si>
  <si>
    <t xml:space="preserve">pantry </t>
  </si>
  <si>
    <t>Gallery 220</t>
  </si>
  <si>
    <t>Vriescel</t>
  </si>
  <si>
    <t>wasmachine</t>
  </si>
  <si>
    <t>Wasdroger</t>
  </si>
  <si>
    <t>1/1 GN dubbel</t>
  </si>
  <si>
    <t xml:space="preserve">Magnetron grill </t>
  </si>
  <si>
    <t>42 liter</t>
  </si>
  <si>
    <t>Broodjesautomaat</t>
  </si>
  <si>
    <t>PEPSI MAX PETFLES 0,5 LIT</t>
  </si>
  <si>
    <t>SEVEN UP FREE PETFLES 0,5 LIT</t>
  </si>
  <si>
    <t>SPA TOUCH OF LEMON 0,5 L.</t>
  </si>
  <si>
    <t>SPA SUBTILE LIME JASMINE 0,5 L.</t>
  </si>
  <si>
    <t>SPA TOUCH OF BLACKCUR 0,5 L.</t>
  </si>
  <si>
    <t>SPA SUBTILE RASPB APPLE 0,5L.</t>
  </si>
  <si>
    <t>SOURCY VITAMINE WATER 0,5L. MANGO/GUAVE</t>
  </si>
  <si>
    <t>SOURCY VITAMINE WATER 0,5L. FRAMBOOS/GRANAATAPPEL</t>
  </si>
  <si>
    <t>CROKY POP'D CHIPS NATUREL</t>
  </si>
  <si>
    <t>SNICKERS</t>
  </si>
  <si>
    <t>M&amp;M PINDA'S</t>
  </si>
  <si>
    <t>TWIX</t>
  </si>
  <si>
    <t>TWIX WHITE</t>
  </si>
  <si>
    <t>SNICKERS CRISP SINGLE</t>
  </si>
  <si>
    <t>NÄKD PECAN PIE</t>
  </si>
  <si>
    <t>NÄKD CASHEW COOKIE</t>
  </si>
  <si>
    <t>MALTESERS</t>
  </si>
  <si>
    <t>NÄKD STRAWBERRY CRUNCH</t>
  </si>
  <si>
    <t>NÄKD CHOCOLADE CRUNCH</t>
  </si>
  <si>
    <t>NÄKD BANANA CRUNCH</t>
  </si>
  <si>
    <t>NÄKD APPLE CRUNCH</t>
  </si>
  <si>
    <t>HERO B'TWEEN CHOCOLADE</t>
  </si>
  <si>
    <t>HERO B'TWEEN HAZELNOOT</t>
  </si>
  <si>
    <t>DOVE LIASON CARAMEL</t>
  </si>
  <si>
    <t>TEASERS MALTESERS</t>
  </si>
  <si>
    <t>Fisherman's Friend Orginal Extra Sterk S.V. (Wit) (per 24)</t>
  </si>
  <si>
    <t>Jimmy's Popcorn zoet minibag</t>
  </si>
  <si>
    <t>FANTA LEMON NO SUGAR 0.5L PET FL.</t>
  </si>
  <si>
    <t>COCA COLA ZERO 0.5L. PET FL.</t>
  </si>
  <si>
    <t>CHAUDF FUSION CITROEN 0.5L. PET FL.</t>
  </si>
  <si>
    <t>CHAUDF FUSION FRAMBOOS 0.5L. PET FL.</t>
  </si>
  <si>
    <t>CHAUDF FUSION LEMON LIME 0.5L. PET FL.</t>
  </si>
  <si>
    <t>CHAUDF FUSION WATERMELON 0.5L. PET FL.</t>
  </si>
  <si>
    <t>FUZE TEA SPARKLING NO SUGAR 0.4L PET FL.</t>
  </si>
  <si>
    <t>FUZE TEA RASPBERRY MINT NO SUGAR 0.4L PET FL.</t>
  </si>
  <si>
    <t>COCA COLA ZERO PEACH BLIK</t>
  </si>
  <si>
    <t>COCA COLA BLIK</t>
  </si>
  <si>
    <t>COCA COLA ZERO BLIK</t>
  </si>
  <si>
    <t>COCA COLA VANILLE ZERO BLIK</t>
  </si>
  <si>
    <t>SPRITE REFRESH BLIK</t>
  </si>
  <si>
    <t>FANTA SINAS BLIK</t>
  </si>
  <si>
    <t>FANTA EXOTIC ZERO BLIK</t>
  </si>
  <si>
    <t>FANTA LEMON ZERO BLIK</t>
  </si>
  <si>
    <t>FANTA SINAS ZERO BLIK</t>
  </si>
  <si>
    <t>FANTA WATERMELON NO SUGAR BLIK</t>
  </si>
  <si>
    <t>COCA COLA LIGHT BLIK</t>
  </si>
  <si>
    <t>AQUARIUS ISOTONIC CHERRY 33CL. PET FL.</t>
  </si>
  <si>
    <t>AQUARIUS ISOTONIC BLUE ICE 33CL. PET FL.</t>
  </si>
  <si>
    <t>AQUARIUS WATER MAGNESIUM &amp; BLOOD ORANGE 0,4 PETFLES</t>
  </si>
  <si>
    <t>170gr</t>
  </si>
  <si>
    <t>25gr</t>
  </si>
  <si>
    <t>50gr</t>
  </si>
  <si>
    <t>90gr</t>
  </si>
  <si>
    <t>85gr</t>
  </si>
  <si>
    <t>80gr</t>
  </si>
  <si>
    <t>100gr</t>
  </si>
  <si>
    <t>125gr</t>
  </si>
  <si>
    <t>bruin</t>
  </si>
  <si>
    <t>140gr</t>
  </si>
  <si>
    <t>135gr</t>
  </si>
  <si>
    <t>110gr</t>
  </si>
  <si>
    <r>
      <t xml:space="preserve">omzet broodjes-/frisdrank-/snoepautomaten </t>
    </r>
    <r>
      <rPr>
        <b/>
        <sz val="11"/>
        <color theme="1"/>
        <rFont val="Calibri"/>
        <family val="2"/>
        <scheme val="minor"/>
      </rPr>
      <t>incl.</t>
    </r>
    <r>
      <rPr>
        <sz val="11"/>
        <color theme="1"/>
        <rFont val="Calibri"/>
        <family val="2"/>
        <scheme val="minor"/>
      </rPr>
      <t xml:space="preserve"> btw</t>
    </r>
  </si>
  <si>
    <t>Bruine Baguette, kippen gehaktbal, ijsbergsla, piccalilly mayo, augurk en bosui. Is Halal !!</t>
  </si>
  <si>
    <t>Meergranenbol met Muhammara, rucola, feta kaas, komkommer en tomaat.</t>
  </si>
  <si>
    <t>Bruine Baguette met Kipfilet, ijsbergsla, komkommer en mosterd dille saus</t>
  </si>
  <si>
    <t>Waldkorn Papillon met veldsla, eiersalade en bacon crumble.</t>
  </si>
  <si>
    <t>Meergranenbol Carpaccio met rucola, carpaccio, parmazaanse kaas, pijnboompitten en truffelmayo</t>
  </si>
  <si>
    <t>Bruine Baguette met kipkerrie salade, ijsbergsla, komkommer en tomaat</t>
  </si>
  <si>
    <t>Bruine Baguette Vegetarisch met ijsbergsla, jong belegen kaas, tomaat, komkommer en ei</t>
  </si>
  <si>
    <t>Bruine Baguette met tonijnsalade, ijsbergsla, komkommer en tomaat</t>
  </si>
  <si>
    <t>Bruine Baguette met kip sate salade, ijsbergsla, komkommer en tomaat</t>
  </si>
  <si>
    <t>Bruine Baguette met ijsbergsla, filet americain, rode ui en martino saus</t>
  </si>
  <si>
    <t>Bruine Baguette met ijsbergsla, kip samba salade, komkommer en tomaat</t>
  </si>
  <si>
    <t>Volkoren Wrap met bieslook roomkaas, ijsbergsla, kipreepjes en mosterd dille saus</t>
  </si>
  <si>
    <t>Maaltijdsalade Vis met ijsberg en gemengde sla, mais, komkommer, cherry tomaten, ei, olijven, fetakaas en garnalen of tonijn</t>
  </si>
  <si>
    <t>Maaltijdsalade kip met ijsberg en gemengde sla, mais, komkommer, cherrytomaten, feta kaas, olijven, ei, rode ui en kipreepjes</t>
  </si>
  <si>
    <t>Bruine Baguette met ijsbergsla, krabsalade, tomaat en komkommer</t>
  </si>
  <si>
    <t>Meergranenbol met rucola, rosbief, parmezaanse kaas, cherry tomaten en mosterd dille saus</t>
  </si>
  <si>
    <t>Bruine Baguette met mosterd mayo, rucola, coburgerham, parmazaanse kaas, breaded beans en truffelmayo</t>
  </si>
  <si>
    <t>Meergranenbol met pesto roomkaas, rucola, kipfilet, zongedroogde tomaten en pijnboompitten</t>
  </si>
  <si>
    <t>Bruine Baguette met gerookte zalm, roomkaas en ijsbergsla</t>
  </si>
  <si>
    <t>Meergranenbol met heks ’n kaas, ijsbergsla, oude kaas, bacon en tomaat</t>
  </si>
  <si>
    <t>Maaltijdsalade Vegetarisch met ijsberg, gemengde sla, mais, komkommer, feta kaas, cherry tomaat, olijven, ei, rode ui en couscous salade</t>
  </si>
  <si>
    <t>2e</t>
  </si>
  <si>
    <t>Pantry</t>
  </si>
  <si>
    <t>Insectenlamp</t>
  </si>
  <si>
    <t>Koffie</t>
  </si>
  <si>
    <t>Thee</t>
  </si>
  <si>
    <t>Cake</t>
  </si>
  <si>
    <t>Nootjes en zoutjes</t>
  </si>
  <si>
    <t>bakje</t>
  </si>
  <si>
    <t>Wijn</t>
  </si>
  <si>
    <t>Vruchtensappen</t>
  </si>
  <si>
    <t>Frisdrank</t>
  </si>
  <si>
    <t>Water</t>
  </si>
  <si>
    <t>fles</t>
  </si>
  <si>
    <t>Bier</t>
  </si>
  <si>
    <t>Bier malt</t>
  </si>
  <si>
    <t>Hapjes koud (via Inclusief)</t>
  </si>
  <si>
    <t>stuks</t>
  </si>
  <si>
    <t>Koekjes</t>
  </si>
  <si>
    <t>soep</t>
  </si>
  <si>
    <t>Lunch (geleverd door inclusief)</t>
  </si>
  <si>
    <t>Prosecco</t>
  </si>
  <si>
    <t>Tapas              </t>
  </si>
  <si>
    <t>Petit four       </t>
  </si>
  <si>
    <t>Saladebar</t>
  </si>
  <si>
    <t>2 tappunten</t>
  </si>
  <si>
    <t>1 tappunt</t>
  </si>
  <si>
    <t>Ruimte</t>
  </si>
  <si>
    <t xml:space="preserve">Apparaat </t>
  </si>
  <si>
    <t>Locatie</t>
  </si>
  <si>
    <t>Betaalunit</t>
  </si>
  <si>
    <t xml:space="preserve">Oven Hete lucht </t>
  </si>
  <si>
    <t xml:space="preserve">Personeelskamer </t>
  </si>
  <si>
    <t xml:space="preserve">Kantine </t>
  </si>
  <si>
    <t xml:space="preserve">kantine  </t>
  </si>
  <si>
    <t>drankautomaat warm koud</t>
  </si>
  <si>
    <t xml:space="preserve">drankautomaat warm </t>
  </si>
  <si>
    <t>Kassa bestaalsysteem</t>
  </si>
  <si>
    <t>warmhoudketel</t>
  </si>
  <si>
    <t>V.06</t>
  </si>
  <si>
    <t>V.02</t>
  </si>
  <si>
    <t>V.1.1</t>
  </si>
  <si>
    <t>V.03</t>
  </si>
  <si>
    <t>1.03</t>
  </si>
  <si>
    <t>V1.800</t>
  </si>
  <si>
    <t>V0.802</t>
  </si>
  <si>
    <t>Eigendom/ huur</t>
  </si>
  <si>
    <t>huur</t>
  </si>
  <si>
    <t>Percolator</t>
  </si>
  <si>
    <t>Goorsedijk 6, Mierlo</t>
  </si>
  <si>
    <t xml:space="preserve">Goorsedijk 6, Mierlo </t>
  </si>
  <si>
    <t xml:space="preserve">Vaatspoelmachine voorlader </t>
  </si>
  <si>
    <t xml:space="preserve">Vaatspoelmachine doorschuif </t>
  </si>
  <si>
    <t>Keizerin Marialaan 2, Helmond</t>
  </si>
  <si>
    <t>Indumastraat 13, Deurne</t>
  </si>
  <si>
    <t>Gasthuisstraat 79, Helmond</t>
  </si>
  <si>
    <t>Nieuwveld 59, Helmond</t>
  </si>
  <si>
    <t>Nieuwveld 61, Helmond</t>
  </si>
  <si>
    <t>eenheid</t>
  </si>
  <si>
    <t>prijs</t>
  </si>
  <si>
    <t>Counter</t>
  </si>
  <si>
    <t>vendingautomaat</t>
  </si>
  <si>
    <t>Brood</t>
  </si>
  <si>
    <t>snoep</t>
  </si>
  <si>
    <t>drank</t>
  </si>
  <si>
    <t>inhoud</t>
  </si>
  <si>
    <t>0,25 L</t>
  </si>
  <si>
    <t>0,33 L</t>
  </si>
  <si>
    <t>0,50 L</t>
  </si>
  <si>
    <t>0,40 L</t>
  </si>
  <si>
    <t>pet fles</t>
  </si>
  <si>
    <t>blik</t>
  </si>
  <si>
    <t>plak</t>
  </si>
  <si>
    <t>glas</t>
  </si>
  <si>
    <t>drankenautomaat - warm (koffie-thee)</t>
  </si>
  <si>
    <t>drankenautomaat - koud-warm (koffie-thee-koud water)</t>
  </si>
  <si>
    <t>Goorsedijk 6</t>
  </si>
  <si>
    <t>snoep/drank</t>
  </si>
  <si>
    <t>product</t>
  </si>
  <si>
    <t>snoep-/frisdrankautomaat</t>
  </si>
  <si>
    <t>lunch</t>
  </si>
  <si>
    <t>Tasting Good</t>
  </si>
  <si>
    <t>Yoghurt muesli/honing</t>
  </si>
  <si>
    <t>Melk</t>
  </si>
  <si>
    <t xml:space="preserve">Broodje kipburger      </t>
  </si>
  <si>
    <t xml:space="preserve">Groot broodje Kipburger   </t>
  </si>
  <si>
    <t xml:space="preserve">Frikandel       </t>
  </si>
  <si>
    <t>SatéKroket</t>
  </si>
  <si>
    <t>Kroket</t>
  </si>
  <si>
    <t>Goulashkroket</t>
  </si>
  <si>
    <t>Kaassoufflé</t>
  </si>
  <si>
    <t>Kipcorn</t>
  </si>
  <si>
    <t>Bamiblok</t>
  </si>
  <si>
    <t xml:space="preserve">Snack met broodje                </t>
  </si>
  <si>
    <t xml:space="preserve">Pizza                             </t>
  </si>
  <si>
    <t>Mexicano</t>
  </si>
  <si>
    <t xml:space="preserve">Vietnamese loempia  </t>
  </si>
  <si>
    <t xml:space="preserve">Soepen                          </t>
  </si>
  <si>
    <t xml:space="preserve">Worstenbroodje         </t>
  </si>
  <si>
    <t xml:space="preserve">Wrap kip of groente                      </t>
  </si>
  <si>
    <t>Ei, gekookt</t>
  </si>
  <si>
    <t xml:space="preserve">Alle soorten fruit        </t>
  </si>
  <si>
    <t>broodje snack</t>
  </si>
  <si>
    <t>snack</t>
  </si>
  <si>
    <t>wrap</t>
  </si>
  <si>
    <t>ei</t>
  </si>
  <si>
    <t>broodje beleg</t>
  </si>
  <si>
    <t>maaltijdsalade</t>
  </si>
  <si>
    <t>Fruit</t>
  </si>
  <si>
    <t>lunchpakket</t>
  </si>
  <si>
    <t xml:space="preserve">Lunchpakket 1 (in tasje) , bestaande uit:
- 1 waldkornbol met salade
- 1 pistolet gezond
- 1 blikje jus of melk
- 1 stuks fruit
</t>
  </si>
  <si>
    <t xml:space="preserve">Lunchpakket 2 (in tasje), bestaande uit:
- 2 boterhammen (4 sneetjes), boterham met kaas en een boterham met ham
- 1 blikje sinaasappelsap
- 1 between snack
- 1 stuks fruit
</t>
  </si>
  <si>
    <t>drank - banqueting</t>
  </si>
  <si>
    <t>soep - banqueting</t>
  </si>
  <si>
    <t xml:space="preserve">versnappering - banqueting </t>
  </si>
  <si>
    <t xml:space="preserve">lunchpakket - banqueting </t>
  </si>
  <si>
    <t>Fisherman's friend framboos</t>
  </si>
  <si>
    <t>OPTIMEL yoghurt</t>
  </si>
  <si>
    <t>categorie</t>
  </si>
  <si>
    <t>OPTIMEL drinkyoghurt PERZIK ABRIKOOS 33CL.</t>
  </si>
  <si>
    <t>OPTIMEL drinkyoghurt AARDBEI FRAMOOS 33CL.</t>
  </si>
  <si>
    <t>beker</t>
  </si>
  <si>
    <t>zakje</t>
  </si>
  <si>
    <t>AUTODROP CADILLACS drop</t>
  </si>
  <si>
    <t>AUTODROP CADILLACS Schuim</t>
  </si>
  <si>
    <t>CHAUDF BLAUW 0.5L PET FL.</t>
  </si>
  <si>
    <t xml:space="preserve">CHAUDF FUSION LIME MINT 0.5L. PET FL. </t>
  </si>
  <si>
    <t>COCA COLA CHERRY COKE ZERO BLIK</t>
  </si>
  <si>
    <t>COCA COLA CHERRY COKE BLIK</t>
  </si>
  <si>
    <t>Saus (moyonaise, mosterd, ketup, joppie, curry, sesar, honing-mosterd, etc.)</t>
  </si>
  <si>
    <t>fles 1L</t>
  </si>
  <si>
    <t>12 kopjes per kan 1,5 L</t>
  </si>
  <si>
    <t>model</t>
  </si>
  <si>
    <t xml:space="preserve"> </t>
  </si>
  <si>
    <t>aantal</t>
  </si>
  <si>
    <t xml:space="preserve">Deurne </t>
  </si>
  <si>
    <t>concessieovereenkomst</t>
  </si>
  <si>
    <t>Dagbezetting studenten (gemiddeld - inschatting)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</si>
</sst>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01F1E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5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2" xfId="0" applyFont="1" applyBorder="1" applyAlignment="1">
      <alignment vertical="top"/>
    </xf>
    <xf numFmtId="164" fontId="0" fillId="0" borderId="1" xfId="0" applyNumberFormat="1" applyFont="1" applyBorder="1" applyAlignment="1">
      <alignment vertical="top"/>
    </xf>
    <xf numFmtId="3" fontId="0" fillId="0" borderId="1" xfId="0" applyNumberFormat="1" applyFont="1" applyBorder="1" applyAlignment="1">
      <alignment vertical="top"/>
    </xf>
    <xf numFmtId="14" fontId="0" fillId="0" borderId="1" xfId="0" applyNumberFormat="1" applyFont="1" applyBorder="1" applyAlignment="1">
      <alignment vertical="top"/>
    </xf>
    <xf numFmtId="0" fontId="0" fillId="2" borderId="1" xfId="0" applyFont="1" applyFill="1" applyBorder="1" applyAlignment="1">
      <alignment vertical="top"/>
    </xf>
    <xf numFmtId="14" fontId="0" fillId="2" borderId="1" xfId="0" applyNumberFormat="1" applyFont="1" applyFill="1" applyBorder="1" applyAlignment="1">
      <alignment vertical="top"/>
    </xf>
    <xf numFmtId="0" fontId="0" fillId="0" borderId="1" xfId="0" applyFont="1" applyBorder="1" applyAlignment="1">
      <alignment vertical="top" wrapText="1"/>
    </xf>
    <xf numFmtId="3" fontId="2" fillId="2" borderId="1" xfId="0" applyNumberFormat="1" applyFont="1" applyFill="1" applyBorder="1" applyAlignment="1">
      <alignment vertical="top"/>
    </xf>
    <xf numFmtId="14" fontId="0" fillId="0" borderId="3" xfId="0" applyNumberFormat="1" applyFont="1" applyBorder="1" applyAlignment="1">
      <alignment vertical="top"/>
    </xf>
    <xf numFmtId="0" fontId="4" fillId="0" borderId="0" xfId="0" applyFont="1"/>
    <xf numFmtId="0" fontId="3" fillId="0" borderId="0" xfId="0" applyFont="1"/>
    <xf numFmtId="14" fontId="0" fillId="0" borderId="5" xfId="0" applyNumberFormat="1" applyFont="1" applyBorder="1" applyAlignment="1">
      <alignment vertical="top"/>
    </xf>
    <xf numFmtId="1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14" fontId="0" fillId="0" borderId="2" xfId="0" applyNumberFormat="1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164" fontId="0" fillId="0" borderId="4" xfId="0" applyNumberFormat="1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1" xfId="0" applyFill="1" applyBorder="1" applyAlignment="1">
      <alignment vertical="top"/>
    </xf>
    <xf numFmtId="3" fontId="0" fillId="2" borderId="1" xfId="0" applyNumberFormat="1" applyFont="1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14" fontId="0" fillId="2" borderId="2" xfId="0" applyNumberFormat="1" applyFont="1" applyFill="1" applyBorder="1" applyAlignment="1">
      <alignment vertical="top"/>
    </xf>
    <xf numFmtId="3" fontId="2" fillId="2" borderId="2" xfId="0" applyNumberFormat="1" applyFont="1" applyFill="1" applyBorder="1" applyAlignment="1">
      <alignment vertical="top"/>
    </xf>
    <xf numFmtId="0" fontId="0" fillId="4" borderId="5" xfId="0" applyFill="1" applyBorder="1" applyAlignment="1">
      <alignment vertical="top"/>
    </xf>
    <xf numFmtId="3" fontId="2" fillId="4" borderId="1" xfId="0" applyNumberFormat="1" applyFont="1" applyFill="1" applyBorder="1" applyAlignment="1">
      <alignment vertical="top"/>
    </xf>
    <xf numFmtId="3" fontId="2" fillId="4" borderId="2" xfId="0" applyNumberFormat="1" applyFont="1" applyFill="1" applyBorder="1" applyAlignment="1">
      <alignment vertical="top"/>
    </xf>
    <xf numFmtId="0" fontId="0" fillId="4" borderId="6" xfId="0" applyFill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10" fillId="5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165" fontId="7" fillId="0" borderId="0" xfId="0" applyNumberFormat="1" applyFont="1" applyFill="1" applyBorder="1" applyAlignment="1"/>
    <xf numFmtId="0" fontId="7" fillId="0" borderId="0" xfId="0" applyFont="1" applyBorder="1" applyAlignment="1">
      <alignment horizontal="center"/>
    </xf>
    <xf numFmtId="165" fontId="7" fillId="0" borderId="0" xfId="0" applyNumberFormat="1" applyFont="1" applyFill="1" applyBorder="1" applyAlignment="1">
      <alignment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Border="1"/>
    <xf numFmtId="49" fontId="7" fillId="0" borderId="0" xfId="0" applyNumberFormat="1" applyFont="1" applyFill="1" applyBorder="1" applyAlignment="1">
      <alignment vertical="center"/>
    </xf>
    <xf numFmtId="164" fontId="10" fillId="5" borderId="0" xfId="0" applyNumberFormat="1" applyFont="1" applyFill="1" applyBorder="1" applyAlignment="1">
      <alignment horizontal="left" wrapText="1"/>
    </xf>
    <xf numFmtId="0" fontId="10" fillId="5" borderId="0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 vertical="center" wrapText="1"/>
    </xf>
    <xf numFmtId="164" fontId="7" fillId="0" borderId="0" xfId="1" applyNumberFormat="1" applyFont="1" applyFill="1" applyBorder="1"/>
    <xf numFmtId="164" fontId="7" fillId="0" borderId="0" xfId="1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49" fontId="8" fillId="3" borderId="0" xfId="0" applyNumberFormat="1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left"/>
    </xf>
    <xf numFmtId="0" fontId="8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/>
    <xf numFmtId="0" fontId="9" fillId="0" borderId="0" xfId="0" applyFont="1" applyBorder="1" applyAlignment="1">
      <alignment vertical="top" wrapText="1"/>
    </xf>
    <xf numFmtId="49" fontId="7" fillId="0" borderId="0" xfId="0" applyNumberFormat="1" applyFont="1" applyBorder="1" applyAlignment="1">
      <alignment vertical="top" wrapText="1"/>
    </xf>
    <xf numFmtId="0" fontId="8" fillId="3" borderId="0" xfId="0" applyFont="1" applyFill="1"/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Fill="1"/>
    <xf numFmtId="14" fontId="7" fillId="0" borderId="0" xfId="0" applyNumberFormat="1" applyFont="1" applyFill="1"/>
    <xf numFmtId="0" fontId="7" fillId="0" borderId="0" xfId="0" applyFont="1" applyFill="1" applyAlignment="1">
      <alignment vertical="center"/>
    </xf>
    <xf numFmtId="14" fontId="7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2" borderId="7" xfId="0" applyFont="1" applyFill="1" applyBorder="1" applyAlignment="1">
      <alignment vertical="top"/>
    </xf>
    <xf numFmtId="14" fontId="0" fillId="2" borderId="7" xfId="0" applyNumberFormat="1" applyFont="1" applyFill="1" applyBorder="1" applyAlignment="1">
      <alignment vertical="top"/>
    </xf>
    <xf numFmtId="3" fontId="2" fillId="2" borderId="7" xfId="0" applyNumberFormat="1" applyFont="1" applyFill="1" applyBorder="1" applyAlignment="1">
      <alignment vertical="top"/>
    </xf>
    <xf numFmtId="3" fontId="13" fillId="2" borderId="7" xfId="0" applyNumberFormat="1" applyFont="1" applyFill="1" applyBorder="1" applyAlignment="1">
      <alignment vertical="top"/>
    </xf>
    <xf numFmtId="3" fontId="2" fillId="4" borderId="7" xfId="0" applyNumberFormat="1" applyFont="1" applyFill="1" applyBorder="1" applyAlignment="1">
      <alignment vertical="top"/>
    </xf>
    <xf numFmtId="3" fontId="13" fillId="2" borderId="8" xfId="0" applyNumberFormat="1" applyFont="1" applyFill="1" applyBorder="1" applyAlignment="1">
      <alignment horizontal="center" vertical="top"/>
    </xf>
    <xf numFmtId="3" fontId="13" fillId="2" borderId="9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25FD-BD5F-470B-A420-ED9A5391FEA6}">
  <dimension ref="A1:I37"/>
  <sheetViews>
    <sheetView tabSelected="1" workbookViewId="0">
      <selection activeCell="K11" sqref="K11"/>
    </sheetView>
  </sheetViews>
  <sheetFormatPr defaultColWidth="8.77734375" defaultRowHeight="14.4" x14ac:dyDescent="0.3"/>
  <cols>
    <col min="1" max="1" width="46.77734375" style="3" bestFit="1" customWidth="1"/>
    <col min="2" max="2" width="22.21875" style="3" bestFit="1" customWidth="1"/>
    <col min="3" max="3" width="12.33203125" style="3" bestFit="1" customWidth="1"/>
    <col min="4" max="4" width="24.77734375" style="3" bestFit="1" customWidth="1"/>
    <col min="5" max="5" width="14.88671875" style="3" bestFit="1" customWidth="1"/>
    <col min="6" max="6" width="14.88671875" style="3" customWidth="1"/>
    <col min="7" max="7" width="15.6640625" style="3" bestFit="1" customWidth="1"/>
    <col min="8" max="8" width="14.6640625" style="3" bestFit="1" customWidth="1"/>
    <col min="9" max="9" width="14.88671875" style="3" bestFit="1" customWidth="1"/>
    <col min="10" max="10" width="17.109375" style="3" bestFit="1" customWidth="1"/>
    <col min="11" max="11" width="23.77734375" style="3" customWidth="1"/>
    <col min="12" max="12" width="8.77734375" style="3"/>
    <col min="13" max="13" width="24.77734375" style="3" bestFit="1" customWidth="1"/>
    <col min="14" max="14" width="14.6640625" style="3" bestFit="1" customWidth="1"/>
    <col min="15" max="15" width="14.77734375" style="3" bestFit="1" customWidth="1"/>
    <col min="16" max="16" width="16.44140625" style="3" bestFit="1" customWidth="1"/>
    <col min="17" max="17" width="14.109375" style="3" bestFit="1" customWidth="1"/>
    <col min="18" max="18" width="16.33203125" style="3" bestFit="1" customWidth="1"/>
    <col min="19" max="19" width="20.77734375" style="3" bestFit="1" customWidth="1"/>
    <col min="20" max="16384" width="8.77734375" style="3"/>
  </cols>
  <sheetData>
    <row r="1" spans="1:9" x14ac:dyDescent="0.3">
      <c r="A1" s="1" t="s">
        <v>2</v>
      </c>
      <c r="B1" s="1" t="s">
        <v>35</v>
      </c>
      <c r="C1" s="1" t="s">
        <v>26</v>
      </c>
      <c r="D1" s="1" t="s">
        <v>11</v>
      </c>
      <c r="E1" s="1" t="s">
        <v>9</v>
      </c>
      <c r="F1" s="1" t="s">
        <v>13</v>
      </c>
      <c r="G1" s="1" t="s">
        <v>14</v>
      </c>
      <c r="H1" s="1" t="s">
        <v>15</v>
      </c>
      <c r="I1" s="1" t="s">
        <v>247</v>
      </c>
    </row>
    <row r="2" spans="1:9" ht="15" thickBot="1" x14ac:dyDescent="0.35">
      <c r="A2" s="7" t="s">
        <v>10</v>
      </c>
      <c r="B2" s="7"/>
      <c r="C2" s="7"/>
      <c r="D2" s="7" t="s">
        <v>12</v>
      </c>
      <c r="E2" s="7" t="s">
        <v>12</v>
      </c>
      <c r="F2" s="7" t="s">
        <v>12</v>
      </c>
      <c r="G2" s="7" t="s">
        <v>12</v>
      </c>
      <c r="H2" s="7" t="s">
        <v>306</v>
      </c>
      <c r="I2" s="7" t="s">
        <v>16</v>
      </c>
    </row>
    <row r="3" spans="1:9" x14ac:dyDescent="0.3">
      <c r="A3" s="20" t="s">
        <v>20</v>
      </c>
      <c r="B3" s="18">
        <v>43830</v>
      </c>
      <c r="C3" s="19">
        <v>297.5</v>
      </c>
      <c r="D3" s="25"/>
      <c r="E3" s="25"/>
      <c r="F3" s="25"/>
      <c r="G3" s="25"/>
      <c r="H3" s="25"/>
      <c r="I3" s="25"/>
    </row>
    <row r="4" spans="1:9" x14ac:dyDescent="0.3">
      <c r="A4" s="4" t="s">
        <v>19</v>
      </c>
      <c r="B4" s="15">
        <v>43830</v>
      </c>
      <c r="C4" s="5">
        <v>370</v>
      </c>
      <c r="D4" s="26"/>
      <c r="E4" s="26"/>
      <c r="F4" s="26"/>
      <c r="G4" s="26"/>
      <c r="H4" s="26"/>
      <c r="I4" s="26"/>
    </row>
    <row r="5" spans="1:9" x14ac:dyDescent="0.3">
      <c r="A5" s="5" t="s">
        <v>20</v>
      </c>
      <c r="B5" s="15">
        <v>44562</v>
      </c>
      <c r="C5" s="5">
        <v>287</v>
      </c>
      <c r="D5" s="27"/>
      <c r="E5" s="27"/>
      <c r="F5" s="27"/>
      <c r="G5" s="27"/>
      <c r="H5" s="27"/>
      <c r="I5" s="27"/>
    </row>
    <row r="6" spans="1:9" ht="15" thickBot="1" x14ac:dyDescent="0.35">
      <c r="A6" s="21" t="s">
        <v>19</v>
      </c>
      <c r="B6" s="22">
        <v>44562</v>
      </c>
      <c r="C6" s="21">
        <v>391</v>
      </c>
      <c r="D6" s="28"/>
      <c r="E6" s="28"/>
      <c r="F6" s="28"/>
      <c r="G6" s="28"/>
      <c r="H6" s="28"/>
      <c r="I6" s="28"/>
    </row>
    <row r="7" spans="1:9" x14ac:dyDescent="0.3">
      <c r="A7" s="20" t="s">
        <v>4</v>
      </c>
      <c r="B7" s="18">
        <v>43739</v>
      </c>
      <c r="C7" s="20">
        <f>SUM(D7:I7)</f>
        <v>2383</v>
      </c>
      <c r="D7" s="24">
        <v>1401</v>
      </c>
      <c r="E7" s="24">
        <v>457</v>
      </c>
      <c r="F7" s="24">
        <v>354</v>
      </c>
      <c r="G7" s="24">
        <v>86</v>
      </c>
      <c r="H7" s="37">
        <v>0</v>
      </c>
      <c r="I7" s="37">
        <v>85</v>
      </c>
    </row>
    <row r="8" spans="1:9" x14ac:dyDescent="0.3">
      <c r="A8" s="4" t="s">
        <v>5</v>
      </c>
      <c r="B8" s="10">
        <v>43739</v>
      </c>
      <c r="C8" s="4">
        <f t="shared" ref="C8:C13" si="0">SUM(D8:I8)</f>
        <v>913</v>
      </c>
      <c r="D8" s="2">
        <v>493</v>
      </c>
      <c r="E8" s="2">
        <v>229</v>
      </c>
      <c r="F8" s="2">
        <v>0</v>
      </c>
      <c r="G8" s="2">
        <v>33</v>
      </c>
      <c r="H8" s="29">
        <v>27</v>
      </c>
      <c r="I8" s="29">
        <v>131</v>
      </c>
    </row>
    <row r="9" spans="1:9" x14ac:dyDescent="0.3">
      <c r="A9" s="4" t="s">
        <v>27</v>
      </c>
      <c r="B9" s="10">
        <v>43739</v>
      </c>
      <c r="C9" s="4">
        <f t="shared" si="0"/>
        <v>0</v>
      </c>
      <c r="D9" s="2"/>
      <c r="E9" s="2"/>
      <c r="F9" s="2"/>
      <c r="G9" s="2"/>
      <c r="H9" s="29"/>
      <c r="I9" s="29"/>
    </row>
    <row r="10" spans="1:9" x14ac:dyDescent="0.3">
      <c r="A10" s="4" t="s">
        <v>28</v>
      </c>
      <c r="B10" s="10">
        <v>43739</v>
      </c>
      <c r="C10" s="4">
        <f t="shared" si="0"/>
        <v>354</v>
      </c>
      <c r="D10" s="2">
        <v>354</v>
      </c>
      <c r="E10" s="2"/>
      <c r="F10" s="2"/>
      <c r="G10" s="2"/>
      <c r="H10" s="29"/>
      <c r="I10" s="29"/>
    </row>
    <row r="11" spans="1:9" x14ac:dyDescent="0.3">
      <c r="A11" s="4" t="s">
        <v>29</v>
      </c>
      <c r="B11" s="10">
        <v>43739</v>
      </c>
      <c r="C11" s="4">
        <f t="shared" si="0"/>
        <v>131</v>
      </c>
      <c r="D11" s="2">
        <v>131</v>
      </c>
      <c r="E11" s="2"/>
      <c r="F11" s="2"/>
      <c r="G11" s="2"/>
      <c r="H11" s="29"/>
      <c r="I11" s="29"/>
    </row>
    <row r="12" spans="1:9" x14ac:dyDescent="0.3">
      <c r="A12" s="4" t="s">
        <v>30</v>
      </c>
      <c r="B12" s="10">
        <v>43739</v>
      </c>
      <c r="C12" s="4">
        <f t="shared" si="0"/>
        <v>0</v>
      </c>
      <c r="D12" s="2"/>
      <c r="E12" s="2"/>
      <c r="F12" s="2"/>
      <c r="G12" s="2"/>
      <c r="H12" s="29"/>
      <c r="I12" s="29"/>
    </row>
    <row r="13" spans="1:9" x14ac:dyDescent="0.3">
      <c r="A13" s="4" t="s">
        <v>31</v>
      </c>
      <c r="B13" s="10">
        <v>43739</v>
      </c>
      <c r="C13" s="4">
        <f t="shared" si="0"/>
        <v>61</v>
      </c>
      <c r="D13" s="2">
        <v>61</v>
      </c>
      <c r="E13" s="2"/>
      <c r="F13" s="2"/>
      <c r="G13" s="2"/>
      <c r="H13" s="29"/>
      <c r="I13" s="29"/>
    </row>
    <row r="14" spans="1:9" x14ac:dyDescent="0.3">
      <c r="A14" s="11" t="s">
        <v>36</v>
      </c>
      <c r="B14" s="12">
        <v>43739</v>
      </c>
      <c r="C14" s="14">
        <f>SUM(C7:C13)</f>
        <v>3842</v>
      </c>
      <c r="D14" s="14">
        <f t="shared" ref="D14:I14" si="1">SUM(D7:D13)</f>
        <v>2440</v>
      </c>
      <c r="E14" s="14">
        <f t="shared" si="1"/>
        <v>686</v>
      </c>
      <c r="F14" s="14">
        <f t="shared" si="1"/>
        <v>354</v>
      </c>
      <c r="G14" s="14">
        <f t="shared" si="1"/>
        <v>119</v>
      </c>
      <c r="H14" s="38">
        <f t="shared" si="1"/>
        <v>27</v>
      </c>
      <c r="I14" s="38">
        <f t="shared" si="1"/>
        <v>216</v>
      </c>
    </row>
    <row r="15" spans="1:9" x14ac:dyDescent="0.3">
      <c r="A15" s="4" t="s">
        <v>4</v>
      </c>
      <c r="B15" s="10">
        <v>44562</v>
      </c>
      <c r="C15" s="9">
        <f>SUM(D15:I15)</f>
        <v>2293</v>
      </c>
      <c r="D15" s="2">
        <v>1369</v>
      </c>
      <c r="E15" s="2">
        <v>481</v>
      </c>
      <c r="F15" s="2">
        <v>317</v>
      </c>
      <c r="G15" s="2">
        <v>86</v>
      </c>
      <c r="H15" s="29">
        <v>0</v>
      </c>
      <c r="I15" s="29">
        <v>40</v>
      </c>
    </row>
    <row r="16" spans="1:9" x14ac:dyDescent="0.3">
      <c r="A16" s="4" t="s">
        <v>5</v>
      </c>
      <c r="B16" s="10">
        <v>44562</v>
      </c>
      <c r="C16" s="9">
        <f t="shared" ref="C16:C21" si="2">SUM(D16:I16)</f>
        <v>944</v>
      </c>
      <c r="D16" s="2">
        <v>438</v>
      </c>
      <c r="E16" s="2">
        <v>252</v>
      </c>
      <c r="F16" s="2">
        <v>0</v>
      </c>
      <c r="G16" s="2">
        <v>33</v>
      </c>
      <c r="H16" s="29">
        <v>33</v>
      </c>
      <c r="I16" s="29">
        <v>188</v>
      </c>
    </row>
    <row r="17" spans="1:9" x14ac:dyDescent="0.3">
      <c r="A17" s="4" t="s">
        <v>27</v>
      </c>
      <c r="B17" s="10">
        <v>44562</v>
      </c>
      <c r="C17" s="9">
        <f t="shared" si="2"/>
        <v>22</v>
      </c>
      <c r="D17" s="2">
        <v>22</v>
      </c>
      <c r="E17" s="2"/>
      <c r="F17" s="2"/>
      <c r="G17" s="2"/>
      <c r="H17" s="29"/>
      <c r="I17" s="29"/>
    </row>
    <row r="18" spans="1:9" x14ac:dyDescent="0.3">
      <c r="A18" s="4" t="s">
        <v>28</v>
      </c>
      <c r="B18" s="10">
        <v>44562</v>
      </c>
      <c r="C18" s="9">
        <f t="shared" si="2"/>
        <v>333</v>
      </c>
      <c r="D18" s="2">
        <v>333</v>
      </c>
      <c r="E18" s="2"/>
      <c r="F18" s="2"/>
      <c r="G18" s="2"/>
      <c r="H18" s="29"/>
      <c r="I18" s="29"/>
    </row>
    <row r="19" spans="1:9" x14ac:dyDescent="0.3">
      <c r="A19" s="4" t="s">
        <v>29</v>
      </c>
      <c r="B19" s="10">
        <v>44562</v>
      </c>
      <c r="C19" s="9">
        <f t="shared" si="2"/>
        <v>118</v>
      </c>
      <c r="D19" s="2">
        <v>118</v>
      </c>
      <c r="E19" s="2"/>
      <c r="F19" s="2"/>
      <c r="G19" s="2"/>
      <c r="H19" s="29"/>
      <c r="I19" s="29"/>
    </row>
    <row r="20" spans="1:9" x14ac:dyDescent="0.3">
      <c r="A20" s="4" t="s">
        <v>30</v>
      </c>
      <c r="B20" s="10">
        <v>44562</v>
      </c>
      <c r="C20" s="9">
        <f t="shared" si="2"/>
        <v>0</v>
      </c>
      <c r="D20" s="2">
        <v>0</v>
      </c>
      <c r="E20" s="2"/>
      <c r="F20" s="2"/>
      <c r="G20" s="2"/>
      <c r="H20" s="29"/>
      <c r="I20" s="29"/>
    </row>
    <row r="21" spans="1:9" x14ac:dyDescent="0.3">
      <c r="A21" s="11" t="s">
        <v>31</v>
      </c>
      <c r="B21" s="12">
        <v>44562</v>
      </c>
      <c r="C21" s="33">
        <f t="shared" si="2"/>
        <v>25</v>
      </c>
      <c r="D21" s="32">
        <v>25</v>
      </c>
      <c r="E21" s="32"/>
      <c r="F21" s="32"/>
      <c r="G21" s="32"/>
      <c r="H21" s="29"/>
      <c r="I21" s="29"/>
    </row>
    <row r="22" spans="1:9" ht="15" thickBot="1" x14ac:dyDescent="0.35">
      <c r="A22" s="34" t="s">
        <v>36</v>
      </c>
      <c r="B22" s="35">
        <v>44562</v>
      </c>
      <c r="C22" s="36">
        <f>SUM(C15:C21)</f>
        <v>3735</v>
      </c>
      <c r="D22" s="36">
        <f t="shared" ref="D22:I22" si="3">SUM(D15:D21)</f>
        <v>2305</v>
      </c>
      <c r="E22" s="36">
        <f t="shared" si="3"/>
        <v>733</v>
      </c>
      <c r="F22" s="36">
        <f t="shared" si="3"/>
        <v>317</v>
      </c>
      <c r="G22" s="36">
        <f t="shared" si="3"/>
        <v>119</v>
      </c>
      <c r="H22" s="39">
        <f t="shared" si="3"/>
        <v>33</v>
      </c>
      <c r="I22" s="39">
        <f t="shared" si="3"/>
        <v>228</v>
      </c>
    </row>
    <row r="23" spans="1:9" ht="15" thickBot="1" x14ac:dyDescent="0.35">
      <c r="A23" s="87" t="s">
        <v>308</v>
      </c>
      <c r="B23" s="88"/>
      <c r="C23" s="89"/>
      <c r="D23" s="90">
        <v>1000</v>
      </c>
      <c r="E23" s="92">
        <v>400</v>
      </c>
      <c r="F23" s="93"/>
      <c r="G23" s="90">
        <v>80</v>
      </c>
      <c r="H23" s="91"/>
      <c r="I23" s="91"/>
    </row>
    <row r="24" spans="1:9" ht="28.8" x14ac:dyDescent="0.3">
      <c r="A24" s="5" t="s">
        <v>21</v>
      </c>
      <c r="B24" s="5"/>
      <c r="C24" s="5"/>
      <c r="D24" s="23" t="s">
        <v>32</v>
      </c>
      <c r="E24" s="6" t="s">
        <v>23</v>
      </c>
      <c r="F24" s="6" t="s">
        <v>24</v>
      </c>
      <c r="G24" s="6" t="s">
        <v>23</v>
      </c>
      <c r="H24" s="27"/>
      <c r="I24" s="27" t="s">
        <v>23</v>
      </c>
    </row>
    <row r="25" spans="1:9" x14ac:dyDescent="0.3">
      <c r="A25" s="4" t="s">
        <v>3</v>
      </c>
      <c r="B25" s="4"/>
      <c r="C25" s="4"/>
      <c r="D25" s="2" t="s">
        <v>17</v>
      </c>
      <c r="E25" s="2" t="s">
        <v>18</v>
      </c>
      <c r="F25" s="2" t="s">
        <v>18</v>
      </c>
      <c r="G25" s="2" t="s">
        <v>18</v>
      </c>
      <c r="H25" s="29" t="s">
        <v>18</v>
      </c>
      <c r="I25" s="29" t="s">
        <v>18</v>
      </c>
    </row>
    <row r="26" spans="1:9" x14ac:dyDescent="0.3">
      <c r="A26" s="4" t="s">
        <v>22</v>
      </c>
      <c r="B26" s="4"/>
      <c r="C26" s="4"/>
      <c r="D26" s="31" t="s">
        <v>33</v>
      </c>
      <c r="E26" s="31" t="s">
        <v>25</v>
      </c>
      <c r="F26" s="31" t="s">
        <v>25</v>
      </c>
      <c r="G26" s="31" t="s">
        <v>25</v>
      </c>
      <c r="H26" s="40" t="s">
        <v>25</v>
      </c>
      <c r="I26" s="40" t="s">
        <v>25</v>
      </c>
    </row>
    <row r="27" spans="1:9" x14ac:dyDescent="0.3">
      <c r="A27" s="4" t="s">
        <v>37</v>
      </c>
      <c r="B27" s="86">
        <v>2019</v>
      </c>
      <c r="C27" s="30">
        <v>134000</v>
      </c>
      <c r="D27" s="29"/>
      <c r="E27" s="29"/>
      <c r="F27" s="29"/>
      <c r="G27" s="29"/>
      <c r="H27" s="29"/>
      <c r="I27" s="29"/>
    </row>
    <row r="28" spans="1:9" x14ac:dyDescent="0.3">
      <c r="A28" s="4" t="s">
        <v>6</v>
      </c>
      <c r="B28" s="86" t="s">
        <v>307</v>
      </c>
      <c r="C28" s="4"/>
      <c r="D28" s="6" t="s">
        <v>17</v>
      </c>
      <c r="E28" s="6" t="s">
        <v>17</v>
      </c>
      <c r="F28" s="6" t="s">
        <v>18</v>
      </c>
      <c r="G28" s="6" t="s">
        <v>18</v>
      </c>
      <c r="H28" s="27" t="s">
        <v>18</v>
      </c>
      <c r="I28" s="27" t="s">
        <v>18</v>
      </c>
    </row>
    <row r="29" spans="1:9" x14ac:dyDescent="0.3">
      <c r="A29" s="4" t="s">
        <v>245</v>
      </c>
      <c r="B29" s="86" t="s">
        <v>1</v>
      </c>
      <c r="C29" s="4"/>
      <c r="D29" s="2">
        <v>2</v>
      </c>
      <c r="E29" s="2"/>
      <c r="F29" s="2"/>
      <c r="G29" s="2">
        <v>1</v>
      </c>
      <c r="H29" s="29"/>
      <c r="I29" s="29"/>
    </row>
    <row r="30" spans="1:9" x14ac:dyDescent="0.3">
      <c r="A30" s="4" t="s">
        <v>246</v>
      </c>
      <c r="B30" s="86" t="s">
        <v>1</v>
      </c>
      <c r="C30" s="4"/>
      <c r="D30" s="2">
        <v>5</v>
      </c>
      <c r="E30" s="2">
        <v>4</v>
      </c>
      <c r="F30" s="2">
        <v>1</v>
      </c>
      <c r="G30" s="2">
        <v>1</v>
      </c>
      <c r="H30" s="29">
        <v>1</v>
      </c>
      <c r="I30" s="29">
        <v>1</v>
      </c>
    </row>
    <row r="31" spans="1:9" x14ac:dyDescent="0.3">
      <c r="A31" s="13" t="s">
        <v>150</v>
      </c>
      <c r="B31" s="86">
        <v>2019</v>
      </c>
      <c r="C31" s="8">
        <v>47000</v>
      </c>
      <c r="D31" s="29"/>
      <c r="E31" s="29"/>
      <c r="F31" s="29"/>
      <c r="G31" s="29"/>
      <c r="H31" s="29"/>
      <c r="I31" s="29"/>
    </row>
    <row r="32" spans="1:9" x14ac:dyDescent="0.3">
      <c r="A32" s="4" t="s">
        <v>7</v>
      </c>
      <c r="B32" s="4" t="s">
        <v>218</v>
      </c>
      <c r="C32" s="2"/>
      <c r="D32" s="2">
        <v>2</v>
      </c>
      <c r="E32" s="2">
        <v>1</v>
      </c>
      <c r="F32" s="2"/>
      <c r="G32" s="2">
        <v>1</v>
      </c>
      <c r="H32" s="29"/>
      <c r="I32" s="29"/>
    </row>
    <row r="33" spans="1:9" x14ac:dyDescent="0.3">
      <c r="A33" s="4" t="s">
        <v>250</v>
      </c>
      <c r="B33" s="4" t="s">
        <v>218</v>
      </c>
      <c r="C33" s="2"/>
      <c r="D33" s="2">
        <v>1</v>
      </c>
      <c r="E33" s="2">
        <v>1</v>
      </c>
      <c r="F33" s="2"/>
      <c r="G33" s="2"/>
      <c r="H33" s="29"/>
      <c r="I33" s="29"/>
    </row>
    <row r="34" spans="1:9" x14ac:dyDescent="0.3">
      <c r="A34" s="4" t="s">
        <v>0</v>
      </c>
      <c r="B34" s="4" t="s">
        <v>218</v>
      </c>
      <c r="C34" s="2"/>
      <c r="D34" s="2"/>
      <c r="E34" s="2"/>
      <c r="F34" s="2"/>
      <c r="G34" s="2">
        <v>1</v>
      </c>
      <c r="H34" s="29"/>
      <c r="I34" s="29"/>
    </row>
    <row r="35" spans="1:9" x14ac:dyDescent="0.3">
      <c r="A35" s="4" t="s">
        <v>8</v>
      </c>
      <c r="B35" s="4" t="s">
        <v>1</v>
      </c>
      <c r="D35" s="2">
        <v>1</v>
      </c>
      <c r="E35" s="2">
        <v>2</v>
      </c>
      <c r="F35" s="2"/>
      <c r="G35" s="2">
        <v>1</v>
      </c>
      <c r="H35" s="29"/>
      <c r="I35" s="29"/>
    </row>
    <row r="36" spans="1:9" x14ac:dyDescent="0.3">
      <c r="A36" s="4" t="s">
        <v>38</v>
      </c>
      <c r="B36" s="86">
        <v>2019</v>
      </c>
      <c r="C36" s="8">
        <v>25000</v>
      </c>
      <c r="D36" s="29"/>
      <c r="E36" s="29"/>
      <c r="F36" s="29"/>
      <c r="G36" s="29"/>
      <c r="H36" s="29"/>
      <c r="I36" s="29"/>
    </row>
    <row r="37" spans="1:9" x14ac:dyDescent="0.3">
      <c r="A37" s="4" t="s">
        <v>34</v>
      </c>
      <c r="B37" s="86" t="s">
        <v>1</v>
      </c>
      <c r="C37" s="4"/>
      <c r="D37" s="2" t="s">
        <v>196</v>
      </c>
      <c r="E37" s="2" t="s">
        <v>197</v>
      </c>
      <c r="F37" s="2"/>
      <c r="G37" s="2"/>
      <c r="H37" s="29"/>
      <c r="I37" s="29"/>
    </row>
  </sheetData>
  <sheetProtection algorithmName="SHA-512" hashValue="797rPE9o8zvFZkI362C6N2CFo2Fn3H1Nr0Bwc2oAbW1PVA3cNNIX5cgc5MmKUtHjk216xnXH4OonmgHkYQ2Ktw==" saltValue="x5842QhEFxB0jCpIdjcvpQ==" spinCount="100000" sheet="1" objects="1" scenarios="1"/>
  <mergeCells count="1">
    <mergeCell ref="E23:F2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CD31-85BA-4614-B04E-C7EB21BFD3E3}">
  <dimension ref="A1:I68"/>
  <sheetViews>
    <sheetView zoomScale="90" zoomScaleNormal="90" workbookViewId="0">
      <pane ySplit="1" topLeftCell="A2" activePane="bottomLeft" state="frozen"/>
      <selection pane="bottomLeft" activeCell="L16" sqref="L16"/>
    </sheetView>
  </sheetViews>
  <sheetFormatPr defaultColWidth="8.77734375" defaultRowHeight="12" x14ac:dyDescent="0.25"/>
  <cols>
    <col min="1" max="1" width="27.77734375" style="17" bestFit="1" customWidth="1"/>
    <col min="2" max="2" width="7.77734375" style="17" bestFit="1" customWidth="1"/>
    <col min="3" max="3" width="10.88671875" style="17" bestFit="1" customWidth="1"/>
    <col min="4" max="4" width="23.44140625" style="17" bestFit="1" customWidth="1"/>
    <col min="5" max="5" width="30.88671875" style="17" bestFit="1" customWidth="1"/>
    <col min="6" max="6" width="7.77734375" style="17" bestFit="1" customWidth="1"/>
    <col min="7" max="7" width="11.77734375" style="17" bestFit="1" customWidth="1"/>
    <col min="8" max="8" width="25.21875" style="17" bestFit="1" customWidth="1"/>
    <col min="9" max="9" width="18.77734375" style="17" bestFit="1" customWidth="1"/>
    <col min="10" max="16384" width="8.77734375" style="17"/>
  </cols>
  <sheetData>
    <row r="1" spans="1:9" s="16" customFormat="1" ht="13.8" x14ac:dyDescent="0.3">
      <c r="A1" s="76" t="s">
        <v>200</v>
      </c>
      <c r="B1" s="76" t="s">
        <v>57</v>
      </c>
      <c r="C1" s="76" t="s">
        <v>58</v>
      </c>
      <c r="D1" s="76" t="s">
        <v>198</v>
      </c>
      <c r="E1" s="76" t="s">
        <v>199</v>
      </c>
      <c r="F1" s="76" t="s">
        <v>305</v>
      </c>
      <c r="G1" s="76" t="s">
        <v>201</v>
      </c>
      <c r="H1" s="76" t="s">
        <v>303</v>
      </c>
      <c r="I1" s="76" t="s">
        <v>217</v>
      </c>
    </row>
    <row r="2" spans="1:9" ht="13.8" x14ac:dyDescent="0.3">
      <c r="A2" s="77" t="s">
        <v>224</v>
      </c>
      <c r="B2" s="78" t="s">
        <v>59</v>
      </c>
      <c r="C2" s="78" t="s">
        <v>62</v>
      </c>
      <c r="D2" s="78" t="s">
        <v>78</v>
      </c>
      <c r="E2" s="78" t="s">
        <v>39</v>
      </c>
      <c r="F2" s="78">
        <v>1</v>
      </c>
      <c r="G2" s="78" t="s">
        <v>18</v>
      </c>
      <c r="H2" s="78"/>
      <c r="I2" s="78" t="s">
        <v>1</v>
      </c>
    </row>
    <row r="3" spans="1:9" ht="13.8" x14ac:dyDescent="0.3">
      <c r="A3" s="77" t="s">
        <v>224</v>
      </c>
      <c r="B3" s="78" t="s">
        <v>59</v>
      </c>
      <c r="C3" s="78" t="s">
        <v>62</v>
      </c>
      <c r="D3" s="78" t="s">
        <v>78</v>
      </c>
      <c r="E3" s="79" t="s">
        <v>202</v>
      </c>
      <c r="F3" s="79">
        <v>1</v>
      </c>
      <c r="G3" s="78" t="s">
        <v>18</v>
      </c>
      <c r="H3" s="78"/>
      <c r="I3" s="78" t="s">
        <v>1</v>
      </c>
    </row>
    <row r="4" spans="1:9" ht="13.8" x14ac:dyDescent="0.3">
      <c r="A4" s="77" t="s">
        <v>224</v>
      </c>
      <c r="B4" s="78" t="s">
        <v>59</v>
      </c>
      <c r="C4" s="78" t="s">
        <v>62</v>
      </c>
      <c r="D4" s="78" t="s">
        <v>78</v>
      </c>
      <c r="E4" s="78" t="s">
        <v>40</v>
      </c>
      <c r="F4" s="78">
        <v>1</v>
      </c>
      <c r="G4" s="78" t="s">
        <v>18</v>
      </c>
      <c r="H4" s="78"/>
      <c r="I4" s="78" t="s">
        <v>1</v>
      </c>
    </row>
    <row r="5" spans="1:9" ht="13.8" x14ac:dyDescent="0.3">
      <c r="A5" s="77" t="s">
        <v>224</v>
      </c>
      <c r="B5" s="78" t="s">
        <v>59</v>
      </c>
      <c r="C5" s="78" t="s">
        <v>62</v>
      </c>
      <c r="D5" s="78" t="s">
        <v>78</v>
      </c>
      <c r="E5" s="78" t="s">
        <v>41</v>
      </c>
      <c r="F5" s="78">
        <v>1</v>
      </c>
      <c r="G5" s="78" t="s">
        <v>18</v>
      </c>
      <c r="H5" s="78" t="s">
        <v>42</v>
      </c>
      <c r="I5" s="78" t="s">
        <v>1</v>
      </c>
    </row>
    <row r="6" spans="1:9" ht="13.8" x14ac:dyDescent="0.3">
      <c r="A6" s="77" t="s">
        <v>224</v>
      </c>
      <c r="B6" s="78" t="s">
        <v>59</v>
      </c>
      <c r="C6" s="78" t="s">
        <v>62</v>
      </c>
      <c r="D6" s="78" t="s">
        <v>78</v>
      </c>
      <c r="E6" s="78" t="s">
        <v>43</v>
      </c>
      <c r="F6" s="79">
        <v>1</v>
      </c>
      <c r="G6" s="78" t="s">
        <v>18</v>
      </c>
      <c r="H6" s="78"/>
      <c r="I6" s="78" t="s">
        <v>1</v>
      </c>
    </row>
    <row r="7" spans="1:9" ht="13.8" x14ac:dyDescent="0.3">
      <c r="A7" s="77" t="s">
        <v>224</v>
      </c>
      <c r="B7" s="78" t="s">
        <v>59</v>
      </c>
      <c r="C7" s="78" t="s">
        <v>62</v>
      </c>
      <c r="D7" s="78" t="s">
        <v>78</v>
      </c>
      <c r="E7" s="78" t="s">
        <v>44</v>
      </c>
      <c r="F7" s="78">
        <v>1</v>
      </c>
      <c r="G7" s="78" t="s">
        <v>18</v>
      </c>
      <c r="H7" s="78"/>
      <c r="I7" s="78" t="s">
        <v>1</v>
      </c>
    </row>
    <row r="8" spans="1:9" ht="13.8" x14ac:dyDescent="0.3">
      <c r="A8" s="77" t="s">
        <v>224</v>
      </c>
      <c r="B8" s="78" t="s">
        <v>59</v>
      </c>
      <c r="C8" s="78" t="s">
        <v>62</v>
      </c>
      <c r="D8" s="78" t="s">
        <v>78</v>
      </c>
      <c r="E8" s="79" t="s">
        <v>45</v>
      </c>
      <c r="F8" s="79">
        <v>2</v>
      </c>
      <c r="G8" s="79" t="s">
        <v>18</v>
      </c>
      <c r="H8" s="79" t="s">
        <v>85</v>
      </c>
      <c r="I8" s="80" t="s">
        <v>1</v>
      </c>
    </row>
    <row r="9" spans="1:9" ht="13.8" x14ac:dyDescent="0.3">
      <c r="A9" s="77" t="s">
        <v>224</v>
      </c>
      <c r="B9" s="78" t="s">
        <v>59</v>
      </c>
      <c r="C9" s="78" t="s">
        <v>62</v>
      </c>
      <c r="D9" s="78" t="s">
        <v>78</v>
      </c>
      <c r="E9" s="78" t="s">
        <v>46</v>
      </c>
      <c r="F9" s="78">
        <v>1</v>
      </c>
      <c r="G9" s="78" t="s">
        <v>18</v>
      </c>
      <c r="H9" s="78"/>
      <c r="I9" s="80" t="s">
        <v>1</v>
      </c>
    </row>
    <row r="10" spans="1:9" ht="13.8" x14ac:dyDescent="0.3">
      <c r="A10" s="77" t="s">
        <v>224</v>
      </c>
      <c r="B10" s="78" t="s">
        <v>59</v>
      </c>
      <c r="C10" s="78" t="s">
        <v>61</v>
      </c>
      <c r="D10" s="78" t="s">
        <v>47</v>
      </c>
      <c r="E10" s="78" t="s">
        <v>48</v>
      </c>
      <c r="F10" s="78">
        <v>1</v>
      </c>
      <c r="G10" s="78" t="s">
        <v>18</v>
      </c>
      <c r="H10" s="78"/>
      <c r="I10" s="78" t="s">
        <v>1</v>
      </c>
    </row>
    <row r="11" spans="1:9" ht="13.8" x14ac:dyDescent="0.3">
      <c r="A11" s="77" t="s">
        <v>224</v>
      </c>
      <c r="B11" s="78" t="s">
        <v>59</v>
      </c>
      <c r="C11" s="78" t="s">
        <v>62</v>
      </c>
      <c r="D11" s="78" t="s">
        <v>78</v>
      </c>
      <c r="E11" s="78" t="s">
        <v>48</v>
      </c>
      <c r="F11" s="79">
        <v>1</v>
      </c>
      <c r="G11" s="78" t="s">
        <v>18</v>
      </c>
      <c r="H11" s="78"/>
      <c r="I11" s="79" t="s">
        <v>1</v>
      </c>
    </row>
    <row r="12" spans="1:9" ht="13.8" x14ac:dyDescent="0.3">
      <c r="A12" s="77" t="s">
        <v>224</v>
      </c>
      <c r="B12" s="78" t="s">
        <v>59</v>
      </c>
      <c r="C12" s="78" t="s">
        <v>62</v>
      </c>
      <c r="D12" s="78" t="s">
        <v>78</v>
      </c>
      <c r="E12" s="78" t="s">
        <v>48</v>
      </c>
      <c r="F12" s="78">
        <v>1</v>
      </c>
      <c r="G12" s="78" t="s">
        <v>18</v>
      </c>
      <c r="H12" s="78"/>
      <c r="I12" s="79" t="s">
        <v>1</v>
      </c>
    </row>
    <row r="13" spans="1:9" ht="13.8" x14ac:dyDescent="0.3">
      <c r="A13" s="77" t="s">
        <v>224</v>
      </c>
      <c r="B13" s="78" t="s">
        <v>59</v>
      </c>
      <c r="C13" s="78" t="s">
        <v>61</v>
      </c>
      <c r="D13" s="78" t="s">
        <v>47</v>
      </c>
      <c r="E13" s="78" t="s">
        <v>48</v>
      </c>
      <c r="F13" s="78">
        <v>1</v>
      </c>
      <c r="G13" s="79" t="s">
        <v>18</v>
      </c>
      <c r="H13" s="79"/>
      <c r="I13" s="80" t="s">
        <v>1</v>
      </c>
    </row>
    <row r="14" spans="1:9" ht="13.8" x14ac:dyDescent="0.3">
      <c r="A14" s="77" t="s">
        <v>224</v>
      </c>
      <c r="B14" s="78" t="s">
        <v>59</v>
      </c>
      <c r="C14" s="78" t="s">
        <v>61</v>
      </c>
      <c r="D14" s="78" t="s">
        <v>47</v>
      </c>
      <c r="E14" s="78" t="s">
        <v>48</v>
      </c>
      <c r="F14" s="79">
        <v>1</v>
      </c>
      <c r="G14" s="79" t="s">
        <v>18</v>
      </c>
      <c r="H14" s="79"/>
      <c r="I14" s="80" t="s">
        <v>1</v>
      </c>
    </row>
    <row r="15" spans="1:9" ht="13.8" x14ac:dyDescent="0.3">
      <c r="A15" s="77" t="s">
        <v>224</v>
      </c>
      <c r="B15" s="78" t="s">
        <v>59</v>
      </c>
      <c r="C15" s="78" t="s">
        <v>61</v>
      </c>
      <c r="D15" s="78" t="s">
        <v>47</v>
      </c>
      <c r="E15" s="78" t="s">
        <v>48</v>
      </c>
      <c r="F15" s="78">
        <v>1</v>
      </c>
      <c r="G15" s="79" t="s">
        <v>18</v>
      </c>
      <c r="H15" s="79"/>
      <c r="I15" s="80" t="s">
        <v>1</v>
      </c>
    </row>
    <row r="16" spans="1:9" ht="13.8" x14ac:dyDescent="0.3">
      <c r="A16" s="77" t="s">
        <v>224</v>
      </c>
      <c r="B16" s="78" t="s">
        <v>59</v>
      </c>
      <c r="C16" s="78" t="s">
        <v>62</v>
      </c>
      <c r="D16" s="78" t="s">
        <v>78</v>
      </c>
      <c r="E16" s="78" t="s">
        <v>195</v>
      </c>
      <c r="F16" s="78">
        <v>1</v>
      </c>
      <c r="G16" s="79" t="s">
        <v>18</v>
      </c>
      <c r="H16" s="79" t="s">
        <v>304</v>
      </c>
      <c r="I16" s="80" t="s">
        <v>1</v>
      </c>
    </row>
    <row r="17" spans="1:9" ht="13.8" x14ac:dyDescent="0.3">
      <c r="A17" s="77" t="s">
        <v>224</v>
      </c>
      <c r="B17" s="78" t="s">
        <v>59</v>
      </c>
      <c r="C17" s="78" t="s">
        <v>62</v>
      </c>
      <c r="D17" s="78" t="s">
        <v>78</v>
      </c>
      <c r="E17" s="78" t="s">
        <v>174</v>
      </c>
      <c r="F17" s="79">
        <v>1</v>
      </c>
      <c r="G17" s="79" t="s">
        <v>18</v>
      </c>
      <c r="H17" s="79"/>
      <c r="I17" s="80" t="s">
        <v>1</v>
      </c>
    </row>
    <row r="18" spans="1:9" ht="13.8" x14ac:dyDescent="0.3">
      <c r="A18" s="81" t="s">
        <v>224</v>
      </c>
      <c r="B18" s="78" t="s">
        <v>59</v>
      </c>
      <c r="C18" s="78" t="s">
        <v>62</v>
      </c>
      <c r="D18" s="78" t="s">
        <v>78</v>
      </c>
      <c r="E18" s="78" t="s">
        <v>86</v>
      </c>
      <c r="F18" s="78">
        <v>1</v>
      </c>
      <c r="G18" s="79" t="s">
        <v>18</v>
      </c>
      <c r="H18" s="79" t="s">
        <v>87</v>
      </c>
      <c r="I18" s="80" t="s">
        <v>1</v>
      </c>
    </row>
    <row r="19" spans="1:9" ht="13.8" x14ac:dyDescent="0.3">
      <c r="A19" s="77" t="s">
        <v>224</v>
      </c>
      <c r="B19" s="78" t="s">
        <v>59</v>
      </c>
      <c r="C19" s="78" t="s">
        <v>61</v>
      </c>
      <c r="D19" s="78" t="s">
        <v>47</v>
      </c>
      <c r="E19" s="78" t="s">
        <v>49</v>
      </c>
      <c r="F19" s="78">
        <v>1</v>
      </c>
      <c r="G19" s="78" t="s">
        <v>18</v>
      </c>
      <c r="H19" s="78"/>
      <c r="I19" s="78" t="s">
        <v>1</v>
      </c>
    </row>
    <row r="20" spans="1:9" ht="13.8" x14ac:dyDescent="0.3">
      <c r="A20" s="77" t="s">
        <v>224</v>
      </c>
      <c r="B20" s="78" t="s">
        <v>59</v>
      </c>
      <c r="C20" s="78" t="s">
        <v>62</v>
      </c>
      <c r="D20" s="78" t="s">
        <v>78</v>
      </c>
      <c r="E20" s="78" t="s">
        <v>50</v>
      </c>
      <c r="F20" s="79">
        <v>1</v>
      </c>
      <c r="G20" s="78" t="s">
        <v>18</v>
      </c>
      <c r="H20" s="78"/>
      <c r="I20" s="78" t="s">
        <v>1</v>
      </c>
    </row>
    <row r="21" spans="1:9" ht="13.8" x14ac:dyDescent="0.3">
      <c r="A21" s="77" t="s">
        <v>224</v>
      </c>
      <c r="B21" s="78" t="s">
        <v>59</v>
      </c>
      <c r="C21" s="78" t="s">
        <v>61</v>
      </c>
      <c r="D21" s="78" t="s">
        <v>47</v>
      </c>
      <c r="E21" s="79" t="s">
        <v>51</v>
      </c>
      <c r="F21" s="78">
        <v>1</v>
      </c>
      <c r="G21" s="78" t="s">
        <v>18</v>
      </c>
      <c r="H21" s="78"/>
      <c r="I21" s="78" t="s">
        <v>1</v>
      </c>
    </row>
    <row r="22" spans="1:9" ht="13.8" x14ac:dyDescent="0.3">
      <c r="A22" s="77" t="s">
        <v>224</v>
      </c>
      <c r="B22" s="78" t="s">
        <v>59</v>
      </c>
      <c r="C22" s="78" t="s">
        <v>61</v>
      </c>
      <c r="D22" s="78" t="s">
        <v>47</v>
      </c>
      <c r="E22" s="79" t="s">
        <v>223</v>
      </c>
      <c r="F22" s="78">
        <v>1</v>
      </c>
      <c r="G22" s="78" t="s">
        <v>18</v>
      </c>
      <c r="H22" s="78"/>
      <c r="I22" s="78" t="s">
        <v>1</v>
      </c>
    </row>
    <row r="23" spans="1:9" ht="13.8" x14ac:dyDescent="0.3">
      <c r="A23" s="77" t="s">
        <v>224</v>
      </c>
      <c r="B23" s="78" t="s">
        <v>59</v>
      </c>
      <c r="C23" s="78" t="s">
        <v>61</v>
      </c>
      <c r="D23" s="78" t="s">
        <v>47</v>
      </c>
      <c r="E23" s="78" t="s">
        <v>52</v>
      </c>
      <c r="F23" s="79">
        <v>1</v>
      </c>
      <c r="G23" s="78" t="s">
        <v>18</v>
      </c>
      <c r="H23" s="78"/>
      <c r="I23" s="78" t="s">
        <v>1</v>
      </c>
    </row>
    <row r="24" spans="1:9" ht="13.8" x14ac:dyDescent="0.3">
      <c r="A24" s="77" t="s">
        <v>224</v>
      </c>
      <c r="B24" s="78" t="s">
        <v>60</v>
      </c>
      <c r="C24" s="78" t="s">
        <v>63</v>
      </c>
      <c r="D24" s="78" t="s">
        <v>79</v>
      </c>
      <c r="E24" s="79" t="s">
        <v>222</v>
      </c>
      <c r="F24" s="78">
        <v>1</v>
      </c>
      <c r="G24" s="78" t="s">
        <v>18</v>
      </c>
      <c r="H24" s="78"/>
      <c r="I24" s="78" t="s">
        <v>1</v>
      </c>
    </row>
    <row r="25" spans="1:9" ht="13.8" x14ac:dyDescent="0.3">
      <c r="A25" s="77" t="s">
        <v>224</v>
      </c>
      <c r="B25" s="78" t="s">
        <v>60</v>
      </c>
      <c r="C25" s="78" t="s">
        <v>63</v>
      </c>
      <c r="D25" s="78" t="s">
        <v>80</v>
      </c>
      <c r="E25" s="79" t="s">
        <v>219</v>
      </c>
      <c r="F25" s="78">
        <v>1</v>
      </c>
      <c r="G25" s="78" t="s">
        <v>18</v>
      </c>
      <c r="H25" s="78"/>
      <c r="I25" s="78" t="s">
        <v>1</v>
      </c>
    </row>
    <row r="26" spans="1:9" ht="13.8" x14ac:dyDescent="0.3">
      <c r="A26" s="77" t="s">
        <v>224</v>
      </c>
      <c r="B26" s="78" t="s">
        <v>60</v>
      </c>
      <c r="C26" s="78" t="s">
        <v>63</v>
      </c>
      <c r="D26" s="78" t="s">
        <v>80</v>
      </c>
      <c r="E26" s="78" t="s">
        <v>51</v>
      </c>
      <c r="F26" s="79">
        <v>1</v>
      </c>
      <c r="G26" s="78" t="s">
        <v>18</v>
      </c>
      <c r="H26" s="78"/>
      <c r="I26" s="78" t="s">
        <v>1</v>
      </c>
    </row>
    <row r="27" spans="1:9" ht="13.8" x14ac:dyDescent="0.3">
      <c r="A27" s="77" t="s">
        <v>224</v>
      </c>
      <c r="B27" s="78" t="s">
        <v>59</v>
      </c>
      <c r="C27" s="78" t="s">
        <v>62</v>
      </c>
      <c r="D27" s="78" t="s">
        <v>78</v>
      </c>
      <c r="E27" s="78" t="s">
        <v>82</v>
      </c>
      <c r="F27" s="78">
        <v>1</v>
      </c>
      <c r="G27" s="78" t="s">
        <v>18</v>
      </c>
      <c r="H27" s="78"/>
      <c r="I27" s="82" t="s">
        <v>1</v>
      </c>
    </row>
    <row r="28" spans="1:9" ht="13.8" x14ac:dyDescent="0.3">
      <c r="A28" s="77" t="s">
        <v>224</v>
      </c>
      <c r="B28" s="78" t="s">
        <v>59</v>
      </c>
      <c r="C28" s="78" t="s">
        <v>61</v>
      </c>
      <c r="D28" s="78" t="s">
        <v>47</v>
      </c>
      <c r="E28" s="78" t="s">
        <v>83</v>
      </c>
      <c r="F28" s="78">
        <v>1</v>
      </c>
      <c r="G28" s="78" t="s">
        <v>18</v>
      </c>
      <c r="H28" s="78"/>
      <c r="I28" s="79" t="s">
        <v>1</v>
      </c>
    </row>
    <row r="29" spans="1:9" ht="13.8" x14ac:dyDescent="0.3">
      <c r="A29" s="77" t="s">
        <v>224</v>
      </c>
      <c r="B29" s="78" t="s">
        <v>59</v>
      </c>
      <c r="C29" s="78" t="s">
        <v>61</v>
      </c>
      <c r="D29" s="78" t="s">
        <v>47</v>
      </c>
      <c r="E29" s="78" t="s">
        <v>84</v>
      </c>
      <c r="F29" s="79">
        <v>1</v>
      </c>
      <c r="G29" s="78" t="s">
        <v>18</v>
      </c>
      <c r="H29" s="78"/>
      <c r="I29" s="79" t="s">
        <v>1</v>
      </c>
    </row>
    <row r="30" spans="1:9" ht="13.8" x14ac:dyDescent="0.3">
      <c r="A30" s="77" t="s">
        <v>224</v>
      </c>
      <c r="B30" s="78" t="s">
        <v>59</v>
      </c>
      <c r="C30" s="78" t="s">
        <v>61</v>
      </c>
      <c r="D30" s="78" t="s">
        <v>47</v>
      </c>
      <c r="E30" s="79" t="s">
        <v>209</v>
      </c>
      <c r="F30" s="78">
        <v>5</v>
      </c>
      <c r="G30" s="78" t="s">
        <v>18</v>
      </c>
      <c r="H30" s="78"/>
      <c r="I30" s="79" t="s">
        <v>1</v>
      </c>
    </row>
    <row r="31" spans="1:9" ht="13.8" x14ac:dyDescent="0.3">
      <c r="A31" s="77" t="s">
        <v>224</v>
      </c>
      <c r="B31" s="78" t="s">
        <v>59</v>
      </c>
      <c r="C31" s="78" t="s">
        <v>61</v>
      </c>
      <c r="D31" s="78" t="s">
        <v>47</v>
      </c>
      <c r="E31" s="78" t="s">
        <v>48</v>
      </c>
      <c r="F31" s="78">
        <v>1</v>
      </c>
      <c r="G31" s="78" t="s">
        <v>18</v>
      </c>
      <c r="H31" s="78"/>
      <c r="I31" s="79" t="s">
        <v>1</v>
      </c>
    </row>
    <row r="32" spans="1:9" ht="13.8" x14ac:dyDescent="0.3">
      <c r="A32" s="77" t="s">
        <v>227</v>
      </c>
      <c r="B32" s="78" t="s">
        <v>59</v>
      </c>
      <c r="C32" s="78" t="s">
        <v>54</v>
      </c>
      <c r="D32" s="78" t="s">
        <v>78</v>
      </c>
      <c r="E32" s="79" t="s">
        <v>219</v>
      </c>
      <c r="F32" s="79">
        <v>1</v>
      </c>
      <c r="G32" s="78" t="s">
        <v>18</v>
      </c>
      <c r="H32" s="78"/>
      <c r="I32" s="78" t="s">
        <v>1</v>
      </c>
    </row>
    <row r="33" spans="1:9" ht="13.8" x14ac:dyDescent="0.3">
      <c r="A33" s="77" t="s">
        <v>227</v>
      </c>
      <c r="B33" s="78" t="s">
        <v>59</v>
      </c>
      <c r="C33" s="78" t="s">
        <v>54</v>
      </c>
      <c r="D33" s="78" t="s">
        <v>78</v>
      </c>
      <c r="E33" s="79" t="s">
        <v>53</v>
      </c>
      <c r="F33" s="78">
        <v>1</v>
      </c>
      <c r="G33" s="78" t="s">
        <v>18</v>
      </c>
      <c r="H33" s="78"/>
      <c r="I33" s="78" t="s">
        <v>1</v>
      </c>
    </row>
    <row r="34" spans="1:9" ht="13.8" x14ac:dyDescent="0.3">
      <c r="A34" s="77" t="s">
        <v>227</v>
      </c>
      <c r="B34" s="78" t="s">
        <v>59</v>
      </c>
      <c r="C34" s="78" t="s">
        <v>54</v>
      </c>
      <c r="D34" s="78" t="s">
        <v>78</v>
      </c>
      <c r="E34" s="79" t="s">
        <v>48</v>
      </c>
      <c r="F34" s="78">
        <v>1</v>
      </c>
      <c r="G34" s="78" t="s">
        <v>18</v>
      </c>
      <c r="H34" s="78"/>
      <c r="I34" s="78" t="s">
        <v>1</v>
      </c>
    </row>
    <row r="35" spans="1:9" ht="13.8" x14ac:dyDescent="0.3">
      <c r="A35" s="77" t="s">
        <v>224</v>
      </c>
      <c r="B35" s="78" t="s">
        <v>59</v>
      </c>
      <c r="C35" s="78" t="s">
        <v>62</v>
      </c>
      <c r="D35" s="78" t="s">
        <v>78</v>
      </c>
      <c r="E35" s="79" t="s">
        <v>208</v>
      </c>
      <c r="F35" s="79">
        <v>1</v>
      </c>
      <c r="G35" s="78" t="s">
        <v>17</v>
      </c>
      <c r="H35" s="78"/>
      <c r="I35" s="82" t="s">
        <v>1</v>
      </c>
    </row>
    <row r="36" spans="1:9" ht="13.8" x14ac:dyDescent="0.3">
      <c r="A36" s="77" t="s">
        <v>224</v>
      </c>
      <c r="B36" s="83" t="s">
        <v>59</v>
      </c>
      <c r="C36" s="83" t="s">
        <v>76</v>
      </c>
      <c r="D36" s="83" t="s">
        <v>66</v>
      </c>
      <c r="E36" s="84" t="s">
        <v>206</v>
      </c>
      <c r="F36" s="78">
        <v>1</v>
      </c>
      <c r="G36" s="84" t="s">
        <v>17</v>
      </c>
      <c r="H36" s="84" t="s">
        <v>55</v>
      </c>
      <c r="I36" s="82" t="s">
        <v>1</v>
      </c>
    </row>
    <row r="37" spans="1:9" ht="13.8" x14ac:dyDescent="0.3">
      <c r="A37" s="77" t="s">
        <v>224</v>
      </c>
      <c r="B37" s="83" t="s">
        <v>60</v>
      </c>
      <c r="C37" s="83" t="s">
        <v>63</v>
      </c>
      <c r="D37" s="84" t="s">
        <v>203</v>
      </c>
      <c r="E37" s="84" t="s">
        <v>206</v>
      </c>
      <c r="F37" s="78">
        <v>1</v>
      </c>
      <c r="G37" s="84" t="s">
        <v>18</v>
      </c>
      <c r="H37" s="84" t="s">
        <v>55</v>
      </c>
      <c r="I37" s="82" t="s">
        <v>1</v>
      </c>
    </row>
    <row r="38" spans="1:9" ht="13.8" x14ac:dyDescent="0.3">
      <c r="A38" s="77" t="s">
        <v>224</v>
      </c>
      <c r="B38" s="83" t="s">
        <v>60</v>
      </c>
      <c r="C38" s="83" t="s">
        <v>63</v>
      </c>
      <c r="D38" s="84" t="s">
        <v>72</v>
      </c>
      <c r="E38" s="84" t="s">
        <v>207</v>
      </c>
      <c r="F38" s="79">
        <v>1</v>
      </c>
      <c r="G38" s="84" t="s">
        <v>18</v>
      </c>
      <c r="H38" s="84" t="s">
        <v>55</v>
      </c>
      <c r="I38" s="82" t="s">
        <v>1</v>
      </c>
    </row>
    <row r="39" spans="1:9" ht="13.8" x14ac:dyDescent="0.3">
      <c r="A39" s="77" t="s">
        <v>224</v>
      </c>
      <c r="B39" s="83" t="s">
        <v>60</v>
      </c>
      <c r="C39" s="83" t="s">
        <v>63</v>
      </c>
      <c r="D39" s="84" t="s">
        <v>72</v>
      </c>
      <c r="E39" s="84" t="s">
        <v>207</v>
      </c>
      <c r="F39" s="78">
        <v>1</v>
      </c>
      <c r="G39" s="84" t="s">
        <v>18</v>
      </c>
      <c r="H39" s="84" t="s">
        <v>55</v>
      </c>
      <c r="I39" s="82" t="s">
        <v>1</v>
      </c>
    </row>
    <row r="40" spans="1:9" ht="13.8" x14ac:dyDescent="0.3">
      <c r="A40" s="77" t="s">
        <v>224</v>
      </c>
      <c r="B40" s="78" t="s">
        <v>59</v>
      </c>
      <c r="C40" s="78" t="s">
        <v>63</v>
      </c>
      <c r="D40" s="78" t="s">
        <v>72</v>
      </c>
      <c r="E40" s="79" t="s">
        <v>51</v>
      </c>
      <c r="F40" s="78">
        <v>1</v>
      </c>
      <c r="G40" s="78" t="s">
        <v>18</v>
      </c>
      <c r="H40" s="79"/>
      <c r="I40" s="78" t="s">
        <v>1</v>
      </c>
    </row>
    <row r="41" spans="1:9" ht="13.8" x14ac:dyDescent="0.3">
      <c r="A41" s="77" t="s">
        <v>224</v>
      </c>
      <c r="B41" s="83" t="s">
        <v>60</v>
      </c>
      <c r="C41" s="83" t="s">
        <v>69</v>
      </c>
      <c r="D41" s="83" t="s">
        <v>67</v>
      </c>
      <c r="E41" s="84" t="s">
        <v>206</v>
      </c>
      <c r="F41" s="79">
        <v>1</v>
      </c>
      <c r="G41" s="84" t="s">
        <v>18</v>
      </c>
      <c r="H41" s="84" t="s">
        <v>55</v>
      </c>
      <c r="I41" s="82" t="s">
        <v>1</v>
      </c>
    </row>
    <row r="42" spans="1:9" ht="13.8" x14ac:dyDescent="0.3">
      <c r="A42" s="77" t="s">
        <v>224</v>
      </c>
      <c r="B42" s="83" t="s">
        <v>64</v>
      </c>
      <c r="C42" s="83" t="s">
        <v>70</v>
      </c>
      <c r="D42" s="83" t="s">
        <v>67</v>
      </c>
      <c r="E42" s="84" t="s">
        <v>206</v>
      </c>
      <c r="F42" s="78">
        <v>1</v>
      </c>
      <c r="G42" s="84" t="s">
        <v>18</v>
      </c>
      <c r="H42" s="84" t="s">
        <v>55</v>
      </c>
      <c r="I42" s="82" t="s">
        <v>1</v>
      </c>
    </row>
    <row r="43" spans="1:9" ht="13.8" x14ac:dyDescent="0.3">
      <c r="A43" s="77" t="s">
        <v>227</v>
      </c>
      <c r="B43" s="83" t="s">
        <v>59</v>
      </c>
      <c r="C43" s="83" t="s">
        <v>74</v>
      </c>
      <c r="D43" s="84" t="s">
        <v>203</v>
      </c>
      <c r="E43" s="84" t="s">
        <v>206</v>
      </c>
      <c r="F43" s="78">
        <v>1</v>
      </c>
      <c r="G43" s="84" t="s">
        <v>18</v>
      </c>
      <c r="H43" s="84" t="s">
        <v>55</v>
      </c>
      <c r="I43" s="82" t="s">
        <v>1</v>
      </c>
    </row>
    <row r="44" spans="1:9" ht="13.8" x14ac:dyDescent="0.3">
      <c r="A44" s="77" t="s">
        <v>227</v>
      </c>
      <c r="B44" s="83" t="s">
        <v>59</v>
      </c>
      <c r="C44" s="83" t="s">
        <v>74</v>
      </c>
      <c r="D44" s="84" t="s">
        <v>203</v>
      </c>
      <c r="E44" s="84" t="s">
        <v>206</v>
      </c>
      <c r="F44" s="79">
        <v>1</v>
      </c>
      <c r="G44" s="84" t="s">
        <v>18</v>
      </c>
      <c r="H44" s="84" t="s">
        <v>55</v>
      </c>
      <c r="I44" s="82" t="s">
        <v>1</v>
      </c>
    </row>
    <row r="45" spans="1:9" ht="13.8" x14ac:dyDescent="0.3">
      <c r="A45" s="77" t="s">
        <v>227</v>
      </c>
      <c r="B45" s="83" t="s">
        <v>59</v>
      </c>
      <c r="C45" s="84" t="s">
        <v>210</v>
      </c>
      <c r="D45" s="84" t="s">
        <v>204</v>
      </c>
      <c r="E45" s="84" t="s">
        <v>206</v>
      </c>
      <c r="F45" s="78">
        <v>1</v>
      </c>
      <c r="G45" s="84" t="s">
        <v>17</v>
      </c>
      <c r="H45" s="84" t="s">
        <v>55</v>
      </c>
      <c r="I45" s="82" t="s">
        <v>1</v>
      </c>
    </row>
    <row r="46" spans="1:9" ht="13.8" x14ac:dyDescent="0.3">
      <c r="A46" s="83" t="s">
        <v>228</v>
      </c>
      <c r="B46" s="83" t="s">
        <v>172</v>
      </c>
      <c r="C46" s="83" t="s">
        <v>71</v>
      </c>
      <c r="D46" s="83" t="s">
        <v>67</v>
      </c>
      <c r="E46" s="84" t="s">
        <v>206</v>
      </c>
      <c r="F46" s="78">
        <v>1</v>
      </c>
      <c r="G46" s="84" t="s">
        <v>18</v>
      </c>
      <c r="H46" s="84" t="s">
        <v>55</v>
      </c>
      <c r="I46" s="82" t="s">
        <v>1</v>
      </c>
    </row>
    <row r="47" spans="1:9" ht="13.8" x14ac:dyDescent="0.3">
      <c r="A47" s="83" t="s">
        <v>225</v>
      </c>
      <c r="B47" s="83" t="s">
        <v>172</v>
      </c>
      <c r="C47" s="84" t="s">
        <v>214</v>
      </c>
      <c r="D47" s="83" t="s">
        <v>173</v>
      </c>
      <c r="E47" s="84" t="s">
        <v>206</v>
      </c>
      <c r="F47" s="79">
        <v>1</v>
      </c>
      <c r="G47" s="84" t="s">
        <v>18</v>
      </c>
      <c r="H47" s="79"/>
      <c r="I47" s="82" t="s">
        <v>1</v>
      </c>
    </row>
    <row r="48" spans="1:9" ht="13.8" x14ac:dyDescent="0.3">
      <c r="A48" s="83" t="s">
        <v>226</v>
      </c>
      <c r="B48" s="83" t="s">
        <v>65</v>
      </c>
      <c r="C48" s="83" t="s">
        <v>75</v>
      </c>
      <c r="D48" s="83" t="s">
        <v>72</v>
      </c>
      <c r="E48" s="84" t="s">
        <v>206</v>
      </c>
      <c r="F48" s="78">
        <v>1</v>
      </c>
      <c r="G48" s="84" t="s">
        <v>18</v>
      </c>
      <c r="H48" s="84" t="s">
        <v>55</v>
      </c>
      <c r="I48" s="82" t="s">
        <v>1</v>
      </c>
    </row>
    <row r="49" spans="1:9" ht="13.8" x14ac:dyDescent="0.3">
      <c r="A49" s="83" t="s">
        <v>226</v>
      </c>
      <c r="B49" s="84" t="s">
        <v>60</v>
      </c>
      <c r="C49" s="84" t="s">
        <v>212</v>
      </c>
      <c r="D49" s="84" t="s">
        <v>73</v>
      </c>
      <c r="E49" s="84" t="s">
        <v>207</v>
      </c>
      <c r="F49" s="78">
        <v>1</v>
      </c>
      <c r="G49" s="79" t="s">
        <v>18</v>
      </c>
      <c r="H49" s="84" t="s">
        <v>81</v>
      </c>
      <c r="I49" s="82" t="s">
        <v>1</v>
      </c>
    </row>
    <row r="50" spans="1:9" ht="13.8" x14ac:dyDescent="0.3">
      <c r="A50" s="77" t="s">
        <v>227</v>
      </c>
      <c r="B50" s="83" t="s">
        <v>59</v>
      </c>
      <c r="C50" s="85" t="s">
        <v>210</v>
      </c>
      <c r="D50" s="83" t="s">
        <v>68</v>
      </c>
      <c r="E50" s="84" t="s">
        <v>206</v>
      </c>
      <c r="F50" s="79">
        <v>1</v>
      </c>
      <c r="G50" s="84" t="s">
        <v>17</v>
      </c>
      <c r="H50" s="83" t="s">
        <v>56</v>
      </c>
      <c r="I50" s="80" t="s">
        <v>218</v>
      </c>
    </row>
    <row r="51" spans="1:9" ht="13.8" x14ac:dyDescent="0.3">
      <c r="A51" s="77" t="s">
        <v>224</v>
      </c>
      <c r="B51" s="83" t="s">
        <v>59</v>
      </c>
      <c r="C51" s="83" t="s">
        <v>76</v>
      </c>
      <c r="D51" s="83" t="s">
        <v>66</v>
      </c>
      <c r="E51" s="84" t="s">
        <v>206</v>
      </c>
      <c r="F51" s="78">
        <v>1</v>
      </c>
      <c r="G51" s="84" t="s">
        <v>17</v>
      </c>
      <c r="H51" s="83" t="s">
        <v>56</v>
      </c>
      <c r="I51" s="80" t="s">
        <v>218</v>
      </c>
    </row>
    <row r="52" spans="1:9" ht="13.8" x14ac:dyDescent="0.3">
      <c r="A52" s="77" t="s">
        <v>224</v>
      </c>
      <c r="B52" s="83" t="s">
        <v>59</v>
      </c>
      <c r="C52" s="44" t="s">
        <v>76</v>
      </c>
      <c r="D52" s="83" t="s">
        <v>66</v>
      </c>
      <c r="E52" s="84" t="s">
        <v>7</v>
      </c>
      <c r="F52" s="78">
        <v>1</v>
      </c>
      <c r="G52" s="78" t="s">
        <v>17</v>
      </c>
      <c r="H52" s="78"/>
      <c r="I52" s="80" t="s">
        <v>218</v>
      </c>
    </row>
    <row r="53" spans="1:9" ht="13.8" x14ac:dyDescent="0.3">
      <c r="A53" s="77" t="s">
        <v>224</v>
      </c>
      <c r="B53" s="83" t="s">
        <v>59</v>
      </c>
      <c r="C53" s="44" t="s">
        <v>76</v>
      </c>
      <c r="D53" s="83" t="s">
        <v>66</v>
      </c>
      <c r="E53" s="84" t="s">
        <v>7</v>
      </c>
      <c r="F53" s="79">
        <v>1</v>
      </c>
      <c r="G53" s="78" t="s">
        <v>17</v>
      </c>
      <c r="H53" s="78"/>
      <c r="I53" s="80" t="s">
        <v>218</v>
      </c>
    </row>
    <row r="54" spans="1:9" ht="13.8" x14ac:dyDescent="0.3">
      <c r="A54" s="77" t="s">
        <v>224</v>
      </c>
      <c r="B54" s="83" t="s">
        <v>59</v>
      </c>
      <c r="C54" s="44" t="s">
        <v>76</v>
      </c>
      <c r="D54" s="83" t="s">
        <v>66</v>
      </c>
      <c r="E54" s="84" t="s">
        <v>0</v>
      </c>
      <c r="F54" s="78">
        <v>1</v>
      </c>
      <c r="G54" s="78" t="s">
        <v>17</v>
      </c>
      <c r="H54" s="78"/>
      <c r="I54" s="80" t="s">
        <v>218</v>
      </c>
    </row>
    <row r="55" spans="1:9" ht="13.8" x14ac:dyDescent="0.3">
      <c r="A55" s="77" t="s">
        <v>224</v>
      </c>
      <c r="B55" s="83" t="s">
        <v>59</v>
      </c>
      <c r="C55" s="44" t="s">
        <v>76</v>
      </c>
      <c r="D55" s="83" t="s">
        <v>66</v>
      </c>
      <c r="E55" s="84" t="s">
        <v>88</v>
      </c>
      <c r="F55" s="78">
        <v>1</v>
      </c>
      <c r="G55" s="78" t="s">
        <v>17</v>
      </c>
      <c r="H55" s="78"/>
      <c r="I55" s="80" t="s">
        <v>1</v>
      </c>
    </row>
    <row r="56" spans="1:9" ht="13.8" x14ac:dyDescent="0.3">
      <c r="A56" s="77" t="s">
        <v>227</v>
      </c>
      <c r="B56" s="83" t="s">
        <v>59</v>
      </c>
      <c r="C56" s="43" t="s">
        <v>210</v>
      </c>
      <c r="D56" s="83" t="s">
        <v>68</v>
      </c>
      <c r="E56" s="84" t="s">
        <v>7</v>
      </c>
      <c r="F56" s="79">
        <v>1</v>
      </c>
      <c r="G56" s="78" t="s">
        <v>17</v>
      </c>
      <c r="H56" s="78"/>
      <c r="I56" s="80" t="s">
        <v>218</v>
      </c>
    </row>
    <row r="57" spans="1:9" ht="13.8" x14ac:dyDescent="0.3">
      <c r="A57" s="77" t="s">
        <v>227</v>
      </c>
      <c r="B57" s="83" t="s">
        <v>59</v>
      </c>
      <c r="C57" s="43" t="s">
        <v>210</v>
      </c>
      <c r="D57" s="83" t="s">
        <v>68</v>
      </c>
      <c r="E57" s="84" t="s">
        <v>0</v>
      </c>
      <c r="F57" s="78">
        <v>1</v>
      </c>
      <c r="G57" s="78" t="s">
        <v>17</v>
      </c>
      <c r="H57" s="83"/>
      <c r="I57" s="80" t="s">
        <v>218</v>
      </c>
    </row>
    <row r="58" spans="1:9" ht="13.8" x14ac:dyDescent="0.3">
      <c r="A58" s="77" t="s">
        <v>227</v>
      </c>
      <c r="B58" s="83" t="s">
        <v>59</v>
      </c>
      <c r="C58" s="43" t="s">
        <v>211</v>
      </c>
      <c r="D58" s="83" t="s">
        <v>68</v>
      </c>
      <c r="E58" s="84" t="s">
        <v>88</v>
      </c>
      <c r="F58" s="78">
        <v>1</v>
      </c>
      <c r="G58" s="78" t="s">
        <v>17</v>
      </c>
      <c r="H58" s="78"/>
      <c r="I58" s="80" t="s">
        <v>1</v>
      </c>
    </row>
    <row r="59" spans="1:9" ht="13.8" x14ac:dyDescent="0.3">
      <c r="A59" s="77" t="s">
        <v>227</v>
      </c>
      <c r="B59" s="83" t="s">
        <v>59</v>
      </c>
      <c r="C59" s="43" t="s">
        <v>211</v>
      </c>
      <c r="D59" s="83" t="s">
        <v>68</v>
      </c>
      <c r="E59" s="84" t="s">
        <v>88</v>
      </c>
      <c r="F59" s="79">
        <v>1</v>
      </c>
      <c r="G59" s="78" t="s">
        <v>17</v>
      </c>
      <c r="H59" s="78"/>
      <c r="I59" s="80" t="s">
        <v>1</v>
      </c>
    </row>
    <row r="60" spans="1:9" ht="13.8" x14ac:dyDescent="0.3">
      <c r="A60" s="77" t="s">
        <v>224</v>
      </c>
      <c r="B60" s="78" t="s">
        <v>65</v>
      </c>
      <c r="C60" s="79" t="s">
        <v>215</v>
      </c>
      <c r="D60" s="78" t="s">
        <v>67</v>
      </c>
      <c r="E60" s="79" t="s">
        <v>77</v>
      </c>
      <c r="F60" s="78">
        <v>1</v>
      </c>
      <c r="G60" s="78" t="s">
        <v>18</v>
      </c>
      <c r="H60" s="78"/>
      <c r="I60" s="80" t="s">
        <v>1</v>
      </c>
    </row>
    <row r="61" spans="1:9" ht="13.8" x14ac:dyDescent="0.3">
      <c r="A61" s="77" t="s">
        <v>224</v>
      </c>
      <c r="B61" s="78" t="s">
        <v>59</v>
      </c>
      <c r="C61" s="79" t="s">
        <v>216</v>
      </c>
      <c r="D61" s="78" t="s">
        <v>67</v>
      </c>
      <c r="E61" s="79" t="s">
        <v>77</v>
      </c>
      <c r="F61" s="78">
        <v>1</v>
      </c>
      <c r="G61" s="78" t="s">
        <v>18</v>
      </c>
      <c r="H61" s="78"/>
      <c r="I61" s="80" t="s">
        <v>1</v>
      </c>
    </row>
    <row r="62" spans="1:9" ht="13.8" x14ac:dyDescent="0.3">
      <c r="A62" s="77" t="s">
        <v>227</v>
      </c>
      <c r="B62" s="78" t="s">
        <v>59</v>
      </c>
      <c r="C62" s="79" t="s">
        <v>211</v>
      </c>
      <c r="D62" s="78" t="s">
        <v>67</v>
      </c>
      <c r="E62" s="79" t="s">
        <v>77</v>
      </c>
      <c r="F62" s="79">
        <v>1</v>
      </c>
      <c r="G62" s="78" t="s">
        <v>18</v>
      </c>
      <c r="H62" s="78"/>
      <c r="I62" s="80" t="s">
        <v>1</v>
      </c>
    </row>
    <row r="63" spans="1:9" ht="13.8" x14ac:dyDescent="0.3">
      <c r="A63" s="83" t="s">
        <v>226</v>
      </c>
      <c r="B63" s="78" t="s">
        <v>59</v>
      </c>
      <c r="C63" s="79" t="s">
        <v>212</v>
      </c>
      <c r="D63" s="78" t="s">
        <v>73</v>
      </c>
      <c r="E63" s="81" t="s">
        <v>88</v>
      </c>
      <c r="F63" s="78">
        <v>1</v>
      </c>
      <c r="G63" s="78" t="s">
        <v>17</v>
      </c>
      <c r="H63" s="78"/>
      <c r="I63" s="80" t="s">
        <v>1</v>
      </c>
    </row>
    <row r="64" spans="1:9" ht="13.8" x14ac:dyDescent="0.3">
      <c r="A64" s="83" t="s">
        <v>226</v>
      </c>
      <c r="B64" s="78" t="s">
        <v>60</v>
      </c>
      <c r="C64" s="79" t="s">
        <v>212</v>
      </c>
      <c r="D64" s="77" t="s">
        <v>68</v>
      </c>
      <c r="E64" s="81" t="s">
        <v>0</v>
      </c>
      <c r="F64" s="78">
        <v>1</v>
      </c>
      <c r="G64" s="78" t="s">
        <v>17</v>
      </c>
      <c r="H64" s="78"/>
      <c r="I64" s="80" t="s">
        <v>218</v>
      </c>
    </row>
    <row r="65" spans="1:9" ht="13.8" x14ac:dyDescent="0.3">
      <c r="A65" s="83" t="s">
        <v>226</v>
      </c>
      <c r="B65" s="78" t="s">
        <v>59</v>
      </c>
      <c r="C65" s="79" t="s">
        <v>213</v>
      </c>
      <c r="D65" s="78" t="s">
        <v>67</v>
      </c>
      <c r="E65" s="84" t="s">
        <v>7</v>
      </c>
      <c r="F65" s="79">
        <v>1</v>
      </c>
      <c r="G65" s="78" t="s">
        <v>17</v>
      </c>
      <c r="H65" s="78"/>
      <c r="I65" s="80" t="s">
        <v>218</v>
      </c>
    </row>
    <row r="66" spans="1:9" ht="13.8" x14ac:dyDescent="0.3">
      <c r="A66" s="78" t="s">
        <v>221</v>
      </c>
      <c r="B66" s="78" t="s">
        <v>59</v>
      </c>
      <c r="C66" s="79" t="s">
        <v>68</v>
      </c>
      <c r="D66" s="78" t="s">
        <v>73</v>
      </c>
      <c r="E66" s="84" t="s">
        <v>7</v>
      </c>
      <c r="F66" s="78">
        <v>1</v>
      </c>
      <c r="G66" s="78" t="s">
        <v>17</v>
      </c>
      <c r="H66" s="78"/>
      <c r="I66" s="79" t="s">
        <v>218</v>
      </c>
    </row>
    <row r="67" spans="1:9" ht="13.8" x14ac:dyDescent="0.3">
      <c r="A67" s="78" t="s">
        <v>220</v>
      </c>
      <c r="B67" s="79" t="s">
        <v>59</v>
      </c>
      <c r="C67" s="79" t="s">
        <v>68</v>
      </c>
      <c r="D67" s="79" t="s">
        <v>205</v>
      </c>
      <c r="E67" s="79" t="s">
        <v>0</v>
      </c>
      <c r="F67" s="78">
        <v>1</v>
      </c>
      <c r="G67" s="78" t="s">
        <v>17</v>
      </c>
      <c r="H67" s="78"/>
      <c r="I67" s="79" t="s">
        <v>218</v>
      </c>
    </row>
    <row r="68" spans="1:9" ht="13.8" x14ac:dyDescent="0.3">
      <c r="A68" s="78" t="s">
        <v>220</v>
      </c>
      <c r="B68" s="83" t="s">
        <v>59</v>
      </c>
      <c r="C68" s="83" t="s">
        <v>68</v>
      </c>
      <c r="D68" s="83" t="s">
        <v>68</v>
      </c>
      <c r="E68" s="84" t="s">
        <v>206</v>
      </c>
      <c r="F68" s="79">
        <v>1</v>
      </c>
      <c r="G68" s="84" t="s">
        <v>17</v>
      </c>
      <c r="H68" s="84" t="s">
        <v>55</v>
      </c>
      <c r="I68" s="82" t="s">
        <v>1</v>
      </c>
    </row>
  </sheetData>
  <sheetProtection algorithmName="SHA-512" hashValue="ij+N875gaR+hC8jqulYh5NsTtWuy94RvhvR9mG3uMjDp9Ax3MCgkUqmydFkh73N3yAUBIKQrqngW5IyrML8ySQ==" saltValue="GEQeiYS5XitkNp/waQOjbQ==" spinCount="100000" sheet="1" objects="1" scenarios="1"/>
  <autoFilter ref="A1:I68" xr:uid="{7F0ECD31-85BA-4614-B04E-C7EB21BFD3E3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0B28-2EB8-4245-830C-276695739B76}">
  <dimension ref="A1:J125"/>
  <sheetViews>
    <sheetView zoomScale="110" zoomScaleNormal="11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M18" sqref="M18"/>
    </sheetView>
  </sheetViews>
  <sheetFormatPr defaultColWidth="8.77734375" defaultRowHeight="13.8" x14ac:dyDescent="0.3"/>
  <cols>
    <col min="1" max="1" width="22.109375" style="52" bestFit="1" customWidth="1"/>
    <col min="2" max="2" width="107.6640625" style="44" bestFit="1" customWidth="1"/>
    <col min="3" max="3" width="8.6640625" style="45" bestFit="1" customWidth="1"/>
    <col min="4" max="4" width="19" style="44" bestFit="1" customWidth="1"/>
    <col min="5" max="5" width="7.21875" style="44" bestFit="1" customWidth="1"/>
    <col min="6" max="6" width="9.21875" style="44" bestFit="1" customWidth="1"/>
    <col min="7" max="7" width="10" style="47" bestFit="1" customWidth="1"/>
    <col min="8" max="8" width="8.21875" style="44" bestFit="1" customWidth="1"/>
    <col min="9" max="9" width="16.21875" style="47" bestFit="1" customWidth="1"/>
    <col min="10" max="10" width="9.77734375" style="47" bestFit="1" customWidth="1"/>
    <col min="11" max="16384" width="8.77734375" style="44"/>
  </cols>
  <sheetData>
    <row r="1" spans="1:10" x14ac:dyDescent="0.3">
      <c r="A1" s="72"/>
      <c r="B1" s="73"/>
      <c r="C1" s="69"/>
      <c r="D1" s="70"/>
      <c r="E1" s="70"/>
      <c r="F1" s="70"/>
      <c r="G1" s="94" t="s">
        <v>232</v>
      </c>
      <c r="H1" s="94"/>
      <c r="I1" s="94"/>
      <c r="J1" s="94"/>
    </row>
    <row r="2" spans="1:10" x14ac:dyDescent="0.3">
      <c r="A2" s="67" t="s">
        <v>289</v>
      </c>
      <c r="B2" s="68" t="s">
        <v>249</v>
      </c>
      <c r="C2" s="69" t="s">
        <v>236</v>
      </c>
      <c r="D2" s="70" t="s">
        <v>229</v>
      </c>
      <c r="E2" s="70" t="s">
        <v>230</v>
      </c>
      <c r="F2" s="70" t="s">
        <v>231</v>
      </c>
      <c r="G2" s="71" t="s">
        <v>233</v>
      </c>
      <c r="H2" s="70" t="s">
        <v>234</v>
      </c>
      <c r="I2" s="71" t="s">
        <v>248</v>
      </c>
      <c r="J2" s="71" t="s">
        <v>235</v>
      </c>
    </row>
    <row r="3" spans="1:10" x14ac:dyDescent="0.3">
      <c r="A3" s="58" t="s">
        <v>235</v>
      </c>
      <c r="B3" s="43" t="s">
        <v>89</v>
      </c>
      <c r="C3" s="45" t="s">
        <v>239</v>
      </c>
      <c r="D3" s="44" t="s">
        <v>241</v>
      </c>
      <c r="E3" s="46">
        <v>2</v>
      </c>
      <c r="I3" s="47" t="s">
        <v>17</v>
      </c>
    </row>
    <row r="4" spans="1:10" x14ac:dyDescent="0.3">
      <c r="A4" s="58" t="s">
        <v>235</v>
      </c>
      <c r="B4" s="43" t="s">
        <v>90</v>
      </c>
      <c r="C4" s="45" t="s">
        <v>239</v>
      </c>
      <c r="D4" s="44" t="s">
        <v>241</v>
      </c>
      <c r="E4" s="48">
        <v>2</v>
      </c>
      <c r="I4" s="47" t="s">
        <v>17</v>
      </c>
    </row>
    <row r="5" spans="1:10" x14ac:dyDescent="0.3">
      <c r="A5" s="58" t="s">
        <v>235</v>
      </c>
      <c r="B5" s="43" t="s">
        <v>91</v>
      </c>
      <c r="C5" s="45" t="s">
        <v>239</v>
      </c>
      <c r="D5" s="44" t="s">
        <v>241</v>
      </c>
      <c r="E5" s="48">
        <v>2</v>
      </c>
      <c r="I5" s="47" t="s">
        <v>17</v>
      </c>
    </row>
    <row r="6" spans="1:10" x14ac:dyDescent="0.3">
      <c r="A6" s="58" t="s">
        <v>235</v>
      </c>
      <c r="B6" s="43" t="s">
        <v>92</v>
      </c>
      <c r="C6" s="45" t="s">
        <v>239</v>
      </c>
      <c r="D6" s="44" t="s">
        <v>241</v>
      </c>
      <c r="E6" s="48">
        <v>2</v>
      </c>
      <c r="I6" s="47" t="s">
        <v>17</v>
      </c>
    </row>
    <row r="7" spans="1:10" x14ac:dyDescent="0.3">
      <c r="A7" s="58" t="s">
        <v>235</v>
      </c>
      <c r="B7" s="43" t="s">
        <v>93</v>
      </c>
      <c r="C7" s="45" t="s">
        <v>239</v>
      </c>
      <c r="D7" s="44" t="s">
        <v>241</v>
      </c>
      <c r="E7" s="48">
        <v>2</v>
      </c>
      <c r="I7" s="47" t="s">
        <v>17</v>
      </c>
    </row>
    <row r="8" spans="1:10" x14ac:dyDescent="0.3">
      <c r="A8" s="58" t="s">
        <v>235</v>
      </c>
      <c r="B8" s="43" t="s">
        <v>94</v>
      </c>
      <c r="C8" s="45" t="s">
        <v>239</v>
      </c>
      <c r="D8" s="44" t="s">
        <v>241</v>
      </c>
      <c r="E8" s="48">
        <v>2</v>
      </c>
      <c r="I8" s="47" t="s">
        <v>17</v>
      </c>
    </row>
    <row r="9" spans="1:10" x14ac:dyDescent="0.3">
      <c r="A9" s="58" t="s">
        <v>235</v>
      </c>
      <c r="B9" s="43" t="s">
        <v>95</v>
      </c>
      <c r="C9" s="45" t="s">
        <v>239</v>
      </c>
      <c r="D9" s="44" t="s">
        <v>241</v>
      </c>
      <c r="E9" s="48">
        <v>2</v>
      </c>
      <c r="I9" s="47" t="s">
        <v>17</v>
      </c>
    </row>
    <row r="10" spans="1:10" x14ac:dyDescent="0.3">
      <c r="A10" s="58" t="s">
        <v>235</v>
      </c>
      <c r="B10" s="43" t="s">
        <v>96</v>
      </c>
      <c r="C10" s="45" t="s">
        <v>239</v>
      </c>
      <c r="D10" s="44" t="s">
        <v>241</v>
      </c>
      <c r="E10" s="48">
        <v>2</v>
      </c>
      <c r="I10" s="47" t="s">
        <v>17</v>
      </c>
    </row>
    <row r="11" spans="1:10" x14ac:dyDescent="0.3">
      <c r="A11" s="58" t="s">
        <v>235</v>
      </c>
      <c r="B11" s="43" t="s">
        <v>290</v>
      </c>
      <c r="C11" s="50" t="s">
        <v>238</v>
      </c>
      <c r="D11" s="44" t="s">
        <v>292</v>
      </c>
      <c r="E11" s="48">
        <v>2</v>
      </c>
      <c r="I11" s="47" t="s">
        <v>17</v>
      </c>
    </row>
    <row r="12" spans="1:10" x14ac:dyDescent="0.3">
      <c r="A12" s="58" t="s">
        <v>235</v>
      </c>
      <c r="B12" s="43" t="s">
        <v>291</v>
      </c>
      <c r="C12" s="50" t="s">
        <v>238</v>
      </c>
      <c r="D12" s="44" t="s">
        <v>292</v>
      </c>
      <c r="E12" s="49">
        <v>2</v>
      </c>
      <c r="I12" s="47" t="s">
        <v>17</v>
      </c>
    </row>
    <row r="13" spans="1:10" x14ac:dyDescent="0.3">
      <c r="A13" s="52" t="s">
        <v>234</v>
      </c>
      <c r="B13" s="44" t="s">
        <v>97</v>
      </c>
      <c r="C13" s="44"/>
      <c r="D13" s="44" t="s">
        <v>188</v>
      </c>
      <c r="E13" s="49">
        <v>1</v>
      </c>
      <c r="I13" s="47" t="s">
        <v>17</v>
      </c>
    </row>
    <row r="14" spans="1:10" x14ac:dyDescent="0.3">
      <c r="A14" s="52" t="s">
        <v>234</v>
      </c>
      <c r="B14" s="44" t="s">
        <v>98</v>
      </c>
      <c r="C14" s="44"/>
      <c r="D14" s="44" t="s">
        <v>188</v>
      </c>
      <c r="E14" s="49">
        <v>1</v>
      </c>
      <c r="I14" s="47" t="s">
        <v>17</v>
      </c>
    </row>
    <row r="15" spans="1:10" x14ac:dyDescent="0.3">
      <c r="A15" s="52" t="s">
        <v>234</v>
      </c>
      <c r="B15" s="44" t="s">
        <v>99</v>
      </c>
      <c r="C15" s="44"/>
      <c r="D15" s="44" t="s">
        <v>188</v>
      </c>
      <c r="E15" s="49">
        <v>1</v>
      </c>
      <c r="I15" s="47" t="s">
        <v>17</v>
      </c>
    </row>
    <row r="16" spans="1:10" x14ac:dyDescent="0.3">
      <c r="A16" s="52" t="s">
        <v>234</v>
      </c>
      <c r="B16" s="43" t="s">
        <v>100</v>
      </c>
      <c r="C16" s="44"/>
      <c r="D16" s="44" t="s">
        <v>188</v>
      </c>
      <c r="E16" s="49">
        <v>1</v>
      </c>
      <c r="I16" s="47" t="s">
        <v>17</v>
      </c>
    </row>
    <row r="17" spans="1:9" x14ac:dyDescent="0.3">
      <c r="A17" s="52" t="s">
        <v>234</v>
      </c>
      <c r="B17" s="43" t="s">
        <v>101</v>
      </c>
      <c r="C17" s="44"/>
      <c r="D17" s="44" t="s">
        <v>188</v>
      </c>
      <c r="E17" s="49">
        <v>1</v>
      </c>
      <c r="I17" s="47" t="s">
        <v>17</v>
      </c>
    </row>
    <row r="18" spans="1:9" x14ac:dyDescent="0.3">
      <c r="A18" s="52" t="s">
        <v>234</v>
      </c>
      <c r="B18" s="43" t="s">
        <v>294</v>
      </c>
      <c r="C18" s="44"/>
      <c r="D18" s="44" t="s">
        <v>293</v>
      </c>
      <c r="E18" s="49">
        <v>1</v>
      </c>
      <c r="I18" s="47" t="s">
        <v>17</v>
      </c>
    </row>
    <row r="19" spans="1:9" x14ac:dyDescent="0.3">
      <c r="A19" s="52" t="s">
        <v>234</v>
      </c>
      <c r="B19" s="43" t="s">
        <v>295</v>
      </c>
      <c r="C19" s="44"/>
      <c r="D19" s="44" t="s">
        <v>293</v>
      </c>
      <c r="E19" s="49">
        <v>1</v>
      </c>
      <c r="I19" s="47" t="s">
        <v>17</v>
      </c>
    </row>
    <row r="20" spans="1:9" x14ac:dyDescent="0.3">
      <c r="A20" s="52" t="s">
        <v>234</v>
      </c>
      <c r="B20" s="44" t="s">
        <v>102</v>
      </c>
      <c r="C20" s="44"/>
      <c r="D20" s="44" t="s">
        <v>188</v>
      </c>
      <c r="E20" s="49">
        <v>1</v>
      </c>
      <c r="I20" s="47" t="s">
        <v>17</v>
      </c>
    </row>
    <row r="21" spans="1:9" x14ac:dyDescent="0.3">
      <c r="A21" s="52" t="s">
        <v>234</v>
      </c>
      <c r="B21" s="44" t="s">
        <v>103</v>
      </c>
      <c r="C21" s="44"/>
      <c r="D21" s="44" t="s">
        <v>188</v>
      </c>
      <c r="E21" s="49">
        <v>1.5</v>
      </c>
      <c r="I21" s="47" t="s">
        <v>17</v>
      </c>
    </row>
    <row r="22" spans="1:9" x14ac:dyDescent="0.3">
      <c r="A22" s="52" t="s">
        <v>234</v>
      </c>
      <c r="B22" s="44" t="s">
        <v>104</v>
      </c>
      <c r="C22" s="44"/>
      <c r="D22" s="44" t="s">
        <v>188</v>
      </c>
      <c r="E22" s="49">
        <v>1.5</v>
      </c>
      <c r="I22" s="47" t="s">
        <v>17</v>
      </c>
    </row>
    <row r="23" spans="1:9" x14ac:dyDescent="0.3">
      <c r="A23" s="52" t="s">
        <v>234</v>
      </c>
      <c r="B23" s="44" t="s">
        <v>287</v>
      </c>
      <c r="C23" s="44"/>
      <c r="D23" s="44" t="s">
        <v>188</v>
      </c>
      <c r="E23" s="49">
        <v>1.5</v>
      </c>
      <c r="I23" s="47" t="s">
        <v>17</v>
      </c>
    </row>
    <row r="24" spans="1:9" x14ac:dyDescent="0.3">
      <c r="A24" s="52" t="s">
        <v>234</v>
      </c>
      <c r="B24" s="44" t="s">
        <v>105</v>
      </c>
      <c r="C24" s="44"/>
      <c r="D24" s="44" t="s">
        <v>188</v>
      </c>
      <c r="E24" s="49">
        <v>1</v>
      </c>
      <c r="I24" s="47" t="s">
        <v>17</v>
      </c>
    </row>
    <row r="25" spans="1:9" x14ac:dyDescent="0.3">
      <c r="A25" s="52" t="s">
        <v>234</v>
      </c>
      <c r="B25" s="44" t="s">
        <v>106</v>
      </c>
      <c r="C25" s="44"/>
      <c r="D25" s="44" t="s">
        <v>188</v>
      </c>
      <c r="E25" s="49">
        <v>1.5</v>
      </c>
      <c r="I25" s="47" t="s">
        <v>17</v>
      </c>
    </row>
    <row r="26" spans="1:9" x14ac:dyDescent="0.3">
      <c r="A26" s="52" t="s">
        <v>234</v>
      </c>
      <c r="B26" s="44" t="s">
        <v>107</v>
      </c>
      <c r="C26" s="44"/>
      <c r="D26" s="44" t="s">
        <v>188</v>
      </c>
      <c r="E26" s="49">
        <v>1.5</v>
      </c>
      <c r="I26" s="47" t="s">
        <v>17</v>
      </c>
    </row>
    <row r="27" spans="1:9" x14ac:dyDescent="0.3">
      <c r="A27" s="52" t="s">
        <v>234</v>
      </c>
      <c r="B27" s="44" t="s">
        <v>108</v>
      </c>
      <c r="C27" s="44"/>
      <c r="D27" s="44" t="s">
        <v>188</v>
      </c>
      <c r="E27" s="49">
        <v>1.5</v>
      </c>
      <c r="I27" s="47" t="s">
        <v>17</v>
      </c>
    </row>
    <row r="28" spans="1:9" x14ac:dyDescent="0.3">
      <c r="A28" s="52" t="s">
        <v>234</v>
      </c>
      <c r="B28" s="44" t="s">
        <v>109</v>
      </c>
      <c r="C28" s="44"/>
      <c r="D28" s="44" t="s">
        <v>188</v>
      </c>
      <c r="E28" s="49">
        <v>1.5</v>
      </c>
      <c r="I28" s="47" t="s">
        <v>17</v>
      </c>
    </row>
    <row r="29" spans="1:9" x14ac:dyDescent="0.3">
      <c r="A29" s="52" t="s">
        <v>234</v>
      </c>
      <c r="B29" s="44" t="s">
        <v>110</v>
      </c>
      <c r="C29" s="44"/>
      <c r="D29" s="44" t="s">
        <v>188</v>
      </c>
      <c r="E29" s="49">
        <v>1</v>
      </c>
      <c r="H29" s="47" t="s">
        <v>17</v>
      </c>
      <c r="I29" s="47" t="s">
        <v>17</v>
      </c>
    </row>
    <row r="30" spans="1:9" x14ac:dyDescent="0.3">
      <c r="A30" s="52" t="s">
        <v>234</v>
      </c>
      <c r="B30" s="44" t="s">
        <v>111</v>
      </c>
      <c r="C30" s="44"/>
      <c r="D30" s="44" t="s">
        <v>188</v>
      </c>
      <c r="E30" s="49">
        <v>1</v>
      </c>
      <c r="H30" s="47" t="s">
        <v>17</v>
      </c>
      <c r="I30" s="47" t="s">
        <v>17</v>
      </c>
    </row>
    <row r="31" spans="1:9" x14ac:dyDescent="0.3">
      <c r="A31" s="52" t="s">
        <v>234</v>
      </c>
      <c r="B31" s="44" t="s">
        <v>112</v>
      </c>
      <c r="C31" s="44"/>
      <c r="D31" s="44" t="s">
        <v>188</v>
      </c>
      <c r="E31" s="49">
        <v>1</v>
      </c>
      <c r="H31" s="47" t="s">
        <v>17</v>
      </c>
      <c r="I31" s="47" t="s">
        <v>17</v>
      </c>
    </row>
    <row r="32" spans="1:9" x14ac:dyDescent="0.3">
      <c r="A32" s="52" t="s">
        <v>234</v>
      </c>
      <c r="B32" s="44" t="s">
        <v>113</v>
      </c>
      <c r="C32" s="44"/>
      <c r="D32" s="44" t="s">
        <v>188</v>
      </c>
      <c r="E32" s="49">
        <v>1</v>
      </c>
      <c r="H32" s="47" t="s">
        <v>17</v>
      </c>
      <c r="I32" s="47" t="s">
        <v>17</v>
      </c>
    </row>
    <row r="33" spans="1:10" x14ac:dyDescent="0.3">
      <c r="A33" s="52" t="s">
        <v>234</v>
      </c>
      <c r="B33" s="44" t="s">
        <v>114</v>
      </c>
      <c r="C33" s="44"/>
      <c r="D33" s="44" t="s">
        <v>188</v>
      </c>
      <c r="E33" s="49">
        <v>1</v>
      </c>
      <c r="I33" s="47" t="s">
        <v>17</v>
      </c>
    </row>
    <row r="34" spans="1:10" x14ac:dyDescent="0.3">
      <c r="A34" s="52" t="s">
        <v>234</v>
      </c>
      <c r="B34" s="44" t="s">
        <v>115</v>
      </c>
      <c r="C34" s="44"/>
      <c r="D34" s="44" t="s">
        <v>188</v>
      </c>
      <c r="E34" s="49">
        <v>1</v>
      </c>
      <c r="I34" s="47" t="s">
        <v>17</v>
      </c>
    </row>
    <row r="35" spans="1:10" x14ac:dyDescent="0.3">
      <c r="A35" s="52" t="s">
        <v>235</v>
      </c>
      <c r="B35" s="44" t="s">
        <v>116</v>
      </c>
      <c r="C35" s="50" t="s">
        <v>239</v>
      </c>
      <c r="D35" s="44" t="s">
        <v>241</v>
      </c>
      <c r="E35" s="49">
        <v>1.75</v>
      </c>
      <c r="J35" s="47" t="s">
        <v>17</v>
      </c>
    </row>
    <row r="36" spans="1:10" x14ac:dyDescent="0.3">
      <c r="A36" s="52" t="s">
        <v>235</v>
      </c>
      <c r="B36" s="44" t="s">
        <v>117</v>
      </c>
      <c r="C36" s="50" t="s">
        <v>239</v>
      </c>
      <c r="D36" s="44" t="s">
        <v>241</v>
      </c>
      <c r="E36" s="49">
        <v>1.75</v>
      </c>
      <c r="J36" s="47" t="s">
        <v>17</v>
      </c>
    </row>
    <row r="37" spans="1:10" x14ac:dyDescent="0.3">
      <c r="A37" s="52" t="s">
        <v>235</v>
      </c>
      <c r="B37" s="44" t="s">
        <v>118</v>
      </c>
      <c r="C37" s="50" t="s">
        <v>239</v>
      </c>
      <c r="D37" s="44" t="s">
        <v>241</v>
      </c>
      <c r="E37" s="49">
        <v>1.1499999999999999</v>
      </c>
      <c r="J37" s="47" t="s">
        <v>17</v>
      </c>
    </row>
    <row r="38" spans="1:10" x14ac:dyDescent="0.3">
      <c r="A38" s="52" t="s">
        <v>235</v>
      </c>
      <c r="B38" s="44" t="s">
        <v>119</v>
      </c>
      <c r="C38" s="50" t="s">
        <v>239</v>
      </c>
      <c r="D38" s="44" t="s">
        <v>241</v>
      </c>
      <c r="E38" s="49">
        <v>1.1499999999999999</v>
      </c>
      <c r="J38" s="47" t="s">
        <v>17</v>
      </c>
    </row>
    <row r="39" spans="1:10" x14ac:dyDescent="0.3">
      <c r="A39" s="52" t="s">
        <v>235</v>
      </c>
      <c r="B39" s="43" t="s">
        <v>296</v>
      </c>
      <c r="C39" s="50" t="s">
        <v>239</v>
      </c>
      <c r="D39" s="44" t="s">
        <v>241</v>
      </c>
      <c r="E39" s="49">
        <v>0.8</v>
      </c>
      <c r="J39" s="47" t="s">
        <v>17</v>
      </c>
    </row>
    <row r="40" spans="1:10" x14ac:dyDescent="0.3">
      <c r="A40" s="52" t="s">
        <v>235</v>
      </c>
      <c r="B40" s="43" t="s">
        <v>297</v>
      </c>
      <c r="C40" s="50" t="s">
        <v>239</v>
      </c>
      <c r="D40" s="44" t="s">
        <v>241</v>
      </c>
      <c r="E40" s="49">
        <v>1.1499999999999999</v>
      </c>
      <c r="J40" s="47" t="s">
        <v>17</v>
      </c>
    </row>
    <row r="41" spans="1:10" x14ac:dyDescent="0.3">
      <c r="A41" s="52" t="s">
        <v>235</v>
      </c>
      <c r="B41" s="43" t="s">
        <v>120</v>
      </c>
      <c r="C41" s="50" t="s">
        <v>239</v>
      </c>
      <c r="D41" s="44" t="s">
        <v>241</v>
      </c>
      <c r="E41" s="49">
        <v>1.1499999999999999</v>
      </c>
      <c r="J41" s="47" t="s">
        <v>17</v>
      </c>
    </row>
    <row r="42" spans="1:10" x14ac:dyDescent="0.3">
      <c r="A42" s="52" t="s">
        <v>235</v>
      </c>
      <c r="B42" s="44" t="s">
        <v>121</v>
      </c>
      <c r="C42" s="50" t="s">
        <v>239</v>
      </c>
      <c r="D42" s="44" t="s">
        <v>241</v>
      </c>
      <c r="E42" s="49">
        <v>1.1499999999999999</v>
      </c>
      <c r="J42" s="47" t="s">
        <v>17</v>
      </c>
    </row>
    <row r="43" spans="1:10" x14ac:dyDescent="0.3">
      <c r="A43" s="52" t="s">
        <v>235</v>
      </c>
      <c r="B43" s="44" t="s">
        <v>122</v>
      </c>
      <c r="C43" s="50" t="s">
        <v>240</v>
      </c>
      <c r="D43" s="44" t="s">
        <v>241</v>
      </c>
      <c r="E43" s="49">
        <v>1.5</v>
      </c>
      <c r="J43" s="47" t="s">
        <v>17</v>
      </c>
    </row>
    <row r="44" spans="1:10" x14ac:dyDescent="0.3">
      <c r="A44" s="52" t="s">
        <v>235</v>
      </c>
      <c r="B44" s="44" t="s">
        <v>123</v>
      </c>
      <c r="C44" s="50" t="s">
        <v>240</v>
      </c>
      <c r="D44" s="44" t="s">
        <v>241</v>
      </c>
      <c r="E44" s="49">
        <v>1.5</v>
      </c>
      <c r="J44" s="47" t="s">
        <v>17</v>
      </c>
    </row>
    <row r="45" spans="1:10" x14ac:dyDescent="0.3">
      <c r="A45" s="52" t="s">
        <v>235</v>
      </c>
      <c r="B45" s="44" t="s">
        <v>124</v>
      </c>
      <c r="C45" s="50" t="s">
        <v>237</v>
      </c>
      <c r="D45" s="44" t="s">
        <v>242</v>
      </c>
      <c r="E45" s="49">
        <v>1.2</v>
      </c>
      <c r="J45" s="47" t="s">
        <v>17</v>
      </c>
    </row>
    <row r="46" spans="1:10" x14ac:dyDescent="0.3">
      <c r="A46" s="52" t="s">
        <v>235</v>
      </c>
      <c r="B46" s="44" t="s">
        <v>125</v>
      </c>
      <c r="C46" s="50" t="s">
        <v>238</v>
      </c>
      <c r="D46" s="44" t="s">
        <v>242</v>
      </c>
      <c r="E46" s="49">
        <v>1</v>
      </c>
      <c r="J46" s="47" t="s">
        <v>17</v>
      </c>
    </row>
    <row r="47" spans="1:10" x14ac:dyDescent="0.3">
      <c r="A47" s="52" t="s">
        <v>235</v>
      </c>
      <c r="B47" s="43" t="s">
        <v>126</v>
      </c>
      <c r="C47" s="50" t="s">
        <v>238</v>
      </c>
      <c r="D47" s="44" t="s">
        <v>242</v>
      </c>
      <c r="E47" s="49">
        <v>1</v>
      </c>
      <c r="J47" s="47" t="s">
        <v>17</v>
      </c>
    </row>
    <row r="48" spans="1:10" x14ac:dyDescent="0.3">
      <c r="A48" s="52" t="s">
        <v>235</v>
      </c>
      <c r="B48" s="43" t="s">
        <v>298</v>
      </c>
      <c r="C48" s="50" t="s">
        <v>237</v>
      </c>
      <c r="D48" s="44" t="s">
        <v>242</v>
      </c>
      <c r="E48" s="49">
        <v>1</v>
      </c>
      <c r="J48" s="47" t="s">
        <v>17</v>
      </c>
    </row>
    <row r="49" spans="1:10" x14ac:dyDescent="0.3">
      <c r="A49" s="52" t="s">
        <v>235</v>
      </c>
      <c r="B49" s="44" t="s">
        <v>127</v>
      </c>
      <c r="C49" s="50" t="s">
        <v>237</v>
      </c>
      <c r="D49" s="44" t="s">
        <v>242</v>
      </c>
      <c r="E49" s="49">
        <v>1</v>
      </c>
      <c r="J49" s="47" t="s">
        <v>17</v>
      </c>
    </row>
    <row r="50" spans="1:10" x14ac:dyDescent="0.3">
      <c r="A50" s="52" t="s">
        <v>235</v>
      </c>
      <c r="B50" s="44" t="s">
        <v>128</v>
      </c>
      <c r="C50" s="50" t="s">
        <v>237</v>
      </c>
      <c r="D50" s="44" t="s">
        <v>242</v>
      </c>
      <c r="E50" s="49">
        <v>1</v>
      </c>
      <c r="J50" s="47" t="s">
        <v>17</v>
      </c>
    </row>
    <row r="51" spans="1:10" x14ac:dyDescent="0.3">
      <c r="A51" s="52" t="s">
        <v>235</v>
      </c>
      <c r="B51" s="44" t="s">
        <v>129</v>
      </c>
      <c r="C51" s="50" t="s">
        <v>238</v>
      </c>
      <c r="D51" s="44" t="s">
        <v>242</v>
      </c>
      <c r="E51" s="49">
        <v>1</v>
      </c>
      <c r="J51" s="47" t="s">
        <v>17</v>
      </c>
    </row>
    <row r="52" spans="1:10" x14ac:dyDescent="0.3">
      <c r="A52" s="52" t="s">
        <v>235</v>
      </c>
      <c r="B52" s="44" t="s">
        <v>130</v>
      </c>
      <c r="C52" s="50" t="s">
        <v>238</v>
      </c>
      <c r="D52" s="44" t="s">
        <v>242</v>
      </c>
      <c r="E52" s="49">
        <v>1</v>
      </c>
      <c r="J52" s="47" t="s">
        <v>17</v>
      </c>
    </row>
    <row r="53" spans="1:10" x14ac:dyDescent="0.3">
      <c r="A53" s="52" t="s">
        <v>235</v>
      </c>
      <c r="B53" s="44" t="s">
        <v>131</v>
      </c>
      <c r="C53" s="50" t="s">
        <v>238</v>
      </c>
      <c r="D53" s="44" t="s">
        <v>242</v>
      </c>
      <c r="E53" s="49">
        <v>1</v>
      </c>
      <c r="J53" s="47" t="s">
        <v>17</v>
      </c>
    </row>
    <row r="54" spans="1:10" x14ac:dyDescent="0.3">
      <c r="A54" s="52" t="s">
        <v>235</v>
      </c>
      <c r="B54" s="44" t="s">
        <v>132</v>
      </c>
      <c r="C54" s="50" t="s">
        <v>238</v>
      </c>
      <c r="D54" s="44" t="s">
        <v>242</v>
      </c>
      <c r="E54" s="49">
        <v>1</v>
      </c>
      <c r="J54" s="47" t="s">
        <v>17</v>
      </c>
    </row>
    <row r="55" spans="1:10" x14ac:dyDescent="0.3">
      <c r="A55" s="52" t="s">
        <v>235</v>
      </c>
      <c r="B55" s="44" t="s">
        <v>133</v>
      </c>
      <c r="C55" s="50" t="s">
        <v>237</v>
      </c>
      <c r="D55" s="44" t="s">
        <v>242</v>
      </c>
      <c r="E55" s="49">
        <v>1.2</v>
      </c>
      <c r="J55" s="47" t="s">
        <v>17</v>
      </c>
    </row>
    <row r="56" spans="1:10" x14ac:dyDescent="0.3">
      <c r="A56" s="52" t="s">
        <v>235</v>
      </c>
      <c r="B56" s="43" t="s">
        <v>134</v>
      </c>
      <c r="C56" s="50" t="s">
        <v>238</v>
      </c>
      <c r="D56" s="44" t="s">
        <v>242</v>
      </c>
      <c r="E56" s="49">
        <v>1</v>
      </c>
      <c r="J56" s="47" t="s">
        <v>17</v>
      </c>
    </row>
    <row r="57" spans="1:10" x14ac:dyDescent="0.3">
      <c r="A57" s="52" t="s">
        <v>235</v>
      </c>
      <c r="B57" s="43" t="s">
        <v>299</v>
      </c>
      <c r="C57" s="50" t="s">
        <v>238</v>
      </c>
      <c r="D57" s="44" t="s">
        <v>242</v>
      </c>
      <c r="E57" s="49">
        <v>1</v>
      </c>
      <c r="J57" s="47" t="s">
        <v>17</v>
      </c>
    </row>
    <row r="58" spans="1:10" x14ac:dyDescent="0.3">
      <c r="A58" s="52" t="s">
        <v>235</v>
      </c>
      <c r="B58" s="44" t="s">
        <v>135</v>
      </c>
      <c r="C58" s="50" t="s">
        <v>238</v>
      </c>
      <c r="D58" s="44" t="s">
        <v>241</v>
      </c>
      <c r="E58" s="49">
        <v>1.5</v>
      </c>
      <c r="J58" s="47" t="s">
        <v>17</v>
      </c>
    </row>
    <row r="59" spans="1:10" x14ac:dyDescent="0.3">
      <c r="A59" s="52" t="s">
        <v>235</v>
      </c>
      <c r="B59" s="44" t="s">
        <v>136</v>
      </c>
      <c r="C59" s="50" t="s">
        <v>238</v>
      </c>
      <c r="D59" s="44" t="s">
        <v>241</v>
      </c>
      <c r="E59" s="49">
        <v>1.5</v>
      </c>
      <c r="J59" s="47" t="s">
        <v>17</v>
      </c>
    </row>
    <row r="60" spans="1:10" x14ac:dyDescent="0.3">
      <c r="A60" s="52" t="s">
        <v>235</v>
      </c>
      <c r="B60" s="43" t="s">
        <v>137</v>
      </c>
      <c r="C60" s="50" t="s">
        <v>240</v>
      </c>
      <c r="D60" s="44" t="s">
        <v>241</v>
      </c>
      <c r="E60" s="49">
        <v>1.5</v>
      </c>
      <c r="J60" s="47" t="s">
        <v>17</v>
      </c>
    </row>
    <row r="61" spans="1:10" x14ac:dyDescent="0.3">
      <c r="A61" s="52" t="s">
        <v>235</v>
      </c>
      <c r="B61" s="51" t="s">
        <v>252</v>
      </c>
      <c r="C61" s="52" t="s">
        <v>239</v>
      </c>
      <c r="D61" s="44" t="s">
        <v>292</v>
      </c>
      <c r="E61" s="49">
        <v>1.4</v>
      </c>
      <c r="F61" s="47" t="s">
        <v>17</v>
      </c>
    </row>
    <row r="62" spans="1:10" x14ac:dyDescent="0.3">
      <c r="A62" s="52" t="s">
        <v>235</v>
      </c>
      <c r="B62" s="51" t="s">
        <v>253</v>
      </c>
      <c r="C62" s="52" t="s">
        <v>138</v>
      </c>
      <c r="D62" s="44" t="s">
        <v>292</v>
      </c>
      <c r="E62" s="49">
        <v>1.5</v>
      </c>
      <c r="F62" s="47" t="s">
        <v>17</v>
      </c>
    </row>
    <row r="63" spans="1:10" x14ac:dyDescent="0.3">
      <c r="A63" s="52" t="s">
        <v>235</v>
      </c>
      <c r="B63" s="51" t="s">
        <v>254</v>
      </c>
      <c r="C63" s="52" t="s">
        <v>237</v>
      </c>
      <c r="D63" s="44" t="s">
        <v>292</v>
      </c>
      <c r="E63" s="49">
        <v>0.9</v>
      </c>
      <c r="F63" s="47" t="s">
        <v>17</v>
      </c>
    </row>
    <row r="64" spans="1:10" x14ac:dyDescent="0.3">
      <c r="A64" s="52" t="s">
        <v>235</v>
      </c>
      <c r="B64" s="51" t="s">
        <v>288</v>
      </c>
      <c r="C64" s="58" t="s">
        <v>237</v>
      </c>
      <c r="D64" s="44" t="s">
        <v>292</v>
      </c>
      <c r="E64" s="49">
        <v>1.5</v>
      </c>
      <c r="F64" s="47" t="s">
        <v>17</v>
      </c>
    </row>
    <row r="65" spans="1:6" x14ac:dyDescent="0.3">
      <c r="A65" s="59" t="s">
        <v>273</v>
      </c>
      <c r="B65" s="51" t="s">
        <v>255</v>
      </c>
      <c r="C65" s="41" t="s">
        <v>141</v>
      </c>
      <c r="D65" s="44" t="s">
        <v>188</v>
      </c>
      <c r="E65" s="49">
        <v>2.4</v>
      </c>
      <c r="F65" s="47" t="s">
        <v>17</v>
      </c>
    </row>
    <row r="66" spans="1:6" x14ac:dyDescent="0.3">
      <c r="A66" s="59" t="s">
        <v>273</v>
      </c>
      <c r="B66" s="51" t="s">
        <v>256</v>
      </c>
      <c r="C66" s="41"/>
      <c r="D66" s="44" t="s">
        <v>188</v>
      </c>
      <c r="E66" s="49">
        <v>3.3</v>
      </c>
      <c r="F66" s="47" t="s">
        <v>17</v>
      </c>
    </row>
    <row r="67" spans="1:6" x14ac:dyDescent="0.3">
      <c r="A67" s="59" t="s">
        <v>274</v>
      </c>
      <c r="B67" s="51" t="s">
        <v>257</v>
      </c>
      <c r="C67" s="41" t="s">
        <v>142</v>
      </c>
      <c r="D67" s="44" t="s">
        <v>188</v>
      </c>
      <c r="E67" s="49">
        <v>1.5</v>
      </c>
      <c r="F67" s="47" t="s">
        <v>17</v>
      </c>
    </row>
    <row r="68" spans="1:6" x14ac:dyDescent="0.3">
      <c r="A68" s="59" t="s">
        <v>274</v>
      </c>
      <c r="B68" s="51" t="s">
        <v>258</v>
      </c>
      <c r="C68" s="41" t="s">
        <v>143</v>
      </c>
      <c r="D68" s="44" t="s">
        <v>188</v>
      </c>
      <c r="E68" s="49">
        <v>1.5</v>
      </c>
      <c r="F68" s="47" t="s">
        <v>17</v>
      </c>
    </row>
    <row r="69" spans="1:6" x14ac:dyDescent="0.3">
      <c r="A69" s="59" t="s">
        <v>274</v>
      </c>
      <c r="B69" s="51" t="s">
        <v>259</v>
      </c>
      <c r="C69" s="41" t="s">
        <v>143</v>
      </c>
      <c r="D69" s="44" t="s">
        <v>188</v>
      </c>
      <c r="E69" s="49">
        <v>1.5</v>
      </c>
      <c r="F69" s="47" t="s">
        <v>17</v>
      </c>
    </row>
    <row r="70" spans="1:6" x14ac:dyDescent="0.3">
      <c r="A70" s="59" t="s">
        <v>274</v>
      </c>
      <c r="B70" s="51" t="s">
        <v>260</v>
      </c>
      <c r="C70" s="41" t="s">
        <v>144</v>
      </c>
      <c r="D70" s="44" t="s">
        <v>188</v>
      </c>
      <c r="E70" s="49">
        <v>1.5</v>
      </c>
      <c r="F70" s="47" t="s">
        <v>17</v>
      </c>
    </row>
    <row r="71" spans="1:6" x14ac:dyDescent="0.3">
      <c r="A71" s="59" t="s">
        <v>274</v>
      </c>
      <c r="B71" s="51" t="s">
        <v>261</v>
      </c>
      <c r="C71" s="41" t="s">
        <v>139</v>
      </c>
      <c r="D71" s="44" t="s">
        <v>188</v>
      </c>
      <c r="E71" s="49">
        <v>1.5</v>
      </c>
      <c r="F71" s="47" t="s">
        <v>17</v>
      </c>
    </row>
    <row r="72" spans="1:6" x14ac:dyDescent="0.3">
      <c r="A72" s="59" t="s">
        <v>274</v>
      </c>
      <c r="B72" s="51" t="s">
        <v>262</v>
      </c>
      <c r="C72" s="41" t="s">
        <v>143</v>
      </c>
      <c r="D72" s="44" t="s">
        <v>188</v>
      </c>
      <c r="E72" s="49">
        <v>1.5</v>
      </c>
      <c r="F72" s="47" t="s">
        <v>17</v>
      </c>
    </row>
    <row r="73" spans="1:6" x14ac:dyDescent="0.3">
      <c r="A73" s="59" t="s">
        <v>274</v>
      </c>
      <c r="B73" s="51" t="s">
        <v>300</v>
      </c>
      <c r="C73" s="41"/>
      <c r="D73" s="44" t="s">
        <v>188</v>
      </c>
      <c r="E73" s="49">
        <v>0.3</v>
      </c>
      <c r="F73" s="47" t="s">
        <v>17</v>
      </c>
    </row>
    <row r="74" spans="1:6" x14ac:dyDescent="0.3">
      <c r="A74" s="59" t="s">
        <v>274</v>
      </c>
      <c r="B74" s="51" t="s">
        <v>263</v>
      </c>
      <c r="C74" s="41" t="s">
        <v>145</v>
      </c>
      <c r="D74" s="44" t="s">
        <v>188</v>
      </c>
      <c r="E74" s="49">
        <v>1.5</v>
      </c>
      <c r="F74" s="47" t="s">
        <v>17</v>
      </c>
    </row>
    <row r="75" spans="1:6" x14ac:dyDescent="0.3">
      <c r="A75" s="59" t="s">
        <v>273</v>
      </c>
      <c r="B75" s="51" t="s">
        <v>264</v>
      </c>
      <c r="C75" s="41" t="s">
        <v>146</v>
      </c>
      <c r="D75" s="44" t="s">
        <v>188</v>
      </c>
      <c r="E75" s="49">
        <v>2</v>
      </c>
      <c r="F75" s="47" t="s">
        <v>17</v>
      </c>
    </row>
    <row r="76" spans="1:6" x14ac:dyDescent="0.3">
      <c r="A76" s="59" t="s">
        <v>274</v>
      </c>
      <c r="B76" s="51" t="s">
        <v>265</v>
      </c>
      <c r="C76" s="41" t="s">
        <v>147</v>
      </c>
      <c r="D76" s="44" t="s">
        <v>188</v>
      </c>
      <c r="E76" s="49">
        <v>1.9</v>
      </c>
      <c r="F76" s="47" t="s">
        <v>17</v>
      </c>
    </row>
    <row r="77" spans="1:6" x14ac:dyDescent="0.3">
      <c r="A77" s="59" t="s">
        <v>274</v>
      </c>
      <c r="B77" s="51" t="s">
        <v>266</v>
      </c>
      <c r="C77" s="41" t="s">
        <v>148</v>
      </c>
      <c r="D77" s="44" t="s">
        <v>188</v>
      </c>
      <c r="E77" s="49">
        <v>1.8</v>
      </c>
      <c r="F77" s="47" t="s">
        <v>17</v>
      </c>
    </row>
    <row r="78" spans="1:6" x14ac:dyDescent="0.3">
      <c r="A78" s="59" t="s">
        <v>274</v>
      </c>
      <c r="B78" s="51" t="s">
        <v>267</v>
      </c>
      <c r="C78" s="41" t="s">
        <v>140</v>
      </c>
      <c r="D78" s="44" t="s">
        <v>188</v>
      </c>
      <c r="E78" s="49">
        <v>1</v>
      </c>
      <c r="F78" s="47" t="s">
        <v>17</v>
      </c>
    </row>
    <row r="79" spans="1:6" x14ac:dyDescent="0.3">
      <c r="A79" s="59" t="s">
        <v>190</v>
      </c>
      <c r="B79" s="51" t="s">
        <v>268</v>
      </c>
      <c r="C79" s="41"/>
      <c r="D79" s="44" t="s">
        <v>188</v>
      </c>
      <c r="E79" s="49">
        <v>1</v>
      </c>
      <c r="F79" s="47" t="s">
        <v>17</v>
      </c>
    </row>
    <row r="80" spans="1:6" x14ac:dyDescent="0.3">
      <c r="A80" s="59" t="s">
        <v>274</v>
      </c>
      <c r="B80" s="51" t="s">
        <v>269</v>
      </c>
      <c r="C80" s="41" t="s">
        <v>141</v>
      </c>
      <c r="D80" s="44" t="s">
        <v>188</v>
      </c>
      <c r="E80" s="49">
        <v>1.5</v>
      </c>
      <c r="F80" s="47" t="s">
        <v>17</v>
      </c>
    </row>
    <row r="81" spans="1:7" x14ac:dyDescent="0.3">
      <c r="A81" s="59" t="s">
        <v>275</v>
      </c>
      <c r="B81" s="51" t="s">
        <v>270</v>
      </c>
      <c r="C81" s="41" t="s">
        <v>149</v>
      </c>
      <c r="D81" s="44" t="s">
        <v>188</v>
      </c>
      <c r="E81" s="49">
        <v>2.2999999999999998</v>
      </c>
      <c r="F81" s="47" t="s">
        <v>17</v>
      </c>
      <c r="G81" s="47" t="s">
        <v>17</v>
      </c>
    </row>
    <row r="82" spans="1:7" x14ac:dyDescent="0.3">
      <c r="A82" s="59" t="s">
        <v>276</v>
      </c>
      <c r="B82" s="54" t="s">
        <v>271</v>
      </c>
      <c r="C82" s="44"/>
      <c r="D82" s="44" t="s">
        <v>188</v>
      </c>
      <c r="E82" s="49">
        <v>0.4</v>
      </c>
      <c r="F82" s="47" t="s">
        <v>17</v>
      </c>
    </row>
    <row r="83" spans="1:7" x14ac:dyDescent="0.3">
      <c r="A83" s="60" t="s">
        <v>277</v>
      </c>
      <c r="B83" s="53" t="s">
        <v>151</v>
      </c>
      <c r="C83" s="44"/>
      <c r="D83" s="44" t="s">
        <v>188</v>
      </c>
      <c r="E83" s="49">
        <v>2.2999999999999998</v>
      </c>
      <c r="F83" s="47" t="s">
        <v>17</v>
      </c>
    </row>
    <row r="84" spans="1:7" x14ac:dyDescent="0.3">
      <c r="A84" s="60" t="s">
        <v>277</v>
      </c>
      <c r="B84" s="54" t="s">
        <v>152</v>
      </c>
      <c r="C84" s="44"/>
      <c r="D84" s="44" t="s">
        <v>188</v>
      </c>
      <c r="E84" s="49">
        <v>2.2999999999999998</v>
      </c>
      <c r="F84" s="47" t="s">
        <v>17</v>
      </c>
    </row>
    <row r="85" spans="1:7" x14ac:dyDescent="0.3">
      <c r="A85" s="60" t="s">
        <v>277</v>
      </c>
      <c r="B85" s="54" t="s">
        <v>153</v>
      </c>
      <c r="C85" s="44"/>
      <c r="D85" s="44" t="s">
        <v>188</v>
      </c>
      <c r="E85" s="49">
        <v>2.2999999999999998</v>
      </c>
      <c r="F85" s="47" t="s">
        <v>17</v>
      </c>
    </row>
    <row r="86" spans="1:7" x14ac:dyDescent="0.3">
      <c r="A86" s="60" t="s">
        <v>277</v>
      </c>
      <c r="B86" s="53" t="s">
        <v>154</v>
      </c>
      <c r="C86" s="44"/>
      <c r="D86" s="44" t="s">
        <v>188</v>
      </c>
      <c r="E86" s="49">
        <v>2.2999999999999998</v>
      </c>
      <c r="F86" s="47" t="s">
        <v>17</v>
      </c>
    </row>
    <row r="87" spans="1:7" x14ac:dyDescent="0.3">
      <c r="A87" s="60" t="s">
        <v>277</v>
      </c>
      <c r="B87" s="53" t="s">
        <v>155</v>
      </c>
      <c r="C87" s="44"/>
      <c r="D87" s="44" t="s">
        <v>188</v>
      </c>
      <c r="E87" s="49">
        <v>2.2999999999999998</v>
      </c>
      <c r="F87" s="47" t="s">
        <v>17</v>
      </c>
    </row>
    <row r="88" spans="1:7" x14ac:dyDescent="0.3">
      <c r="A88" s="60" t="s">
        <v>277</v>
      </c>
      <c r="B88" s="53" t="s">
        <v>156</v>
      </c>
      <c r="C88" s="44"/>
      <c r="D88" s="44" t="s">
        <v>188</v>
      </c>
      <c r="E88" s="49">
        <v>2.2999999999999998</v>
      </c>
      <c r="F88" s="47" t="s">
        <v>17</v>
      </c>
      <c r="G88" s="47" t="s">
        <v>17</v>
      </c>
    </row>
    <row r="89" spans="1:7" x14ac:dyDescent="0.3">
      <c r="A89" s="60" t="s">
        <v>277</v>
      </c>
      <c r="B89" s="53" t="s">
        <v>157</v>
      </c>
      <c r="C89" s="44"/>
      <c r="D89" s="44" t="s">
        <v>188</v>
      </c>
      <c r="E89" s="49">
        <v>2.2999999999999998</v>
      </c>
      <c r="F89" s="47" t="s">
        <v>17</v>
      </c>
      <c r="G89" s="47" t="s">
        <v>17</v>
      </c>
    </row>
    <row r="90" spans="1:7" x14ac:dyDescent="0.3">
      <c r="A90" s="60" t="s">
        <v>277</v>
      </c>
      <c r="B90" s="53" t="s">
        <v>158</v>
      </c>
      <c r="C90" s="44"/>
      <c r="D90" s="44" t="s">
        <v>188</v>
      </c>
      <c r="E90" s="49">
        <v>2.2999999999999998</v>
      </c>
      <c r="F90" s="47" t="s">
        <v>17</v>
      </c>
      <c r="G90" s="47" t="s">
        <v>17</v>
      </c>
    </row>
    <row r="91" spans="1:7" x14ac:dyDescent="0.3">
      <c r="A91" s="60" t="s">
        <v>277</v>
      </c>
      <c r="B91" s="53" t="s">
        <v>159</v>
      </c>
      <c r="C91" s="44"/>
      <c r="D91" s="44" t="s">
        <v>188</v>
      </c>
      <c r="E91" s="49">
        <v>2.2999999999999998</v>
      </c>
      <c r="F91" s="47" t="s">
        <v>17</v>
      </c>
      <c r="G91" s="47" t="s">
        <v>17</v>
      </c>
    </row>
    <row r="92" spans="1:7" x14ac:dyDescent="0.3">
      <c r="A92" s="60" t="s">
        <v>277</v>
      </c>
      <c r="B92" s="53" t="s">
        <v>160</v>
      </c>
      <c r="C92" s="44"/>
      <c r="D92" s="44" t="s">
        <v>188</v>
      </c>
      <c r="E92" s="49">
        <v>2.2999999999999998</v>
      </c>
      <c r="F92" s="47" t="s">
        <v>17</v>
      </c>
      <c r="G92" s="47" t="s">
        <v>17</v>
      </c>
    </row>
    <row r="93" spans="1:7" x14ac:dyDescent="0.3">
      <c r="A93" s="60" t="s">
        <v>277</v>
      </c>
      <c r="B93" s="53" t="s">
        <v>161</v>
      </c>
      <c r="C93" s="44"/>
      <c r="D93" s="44" t="s">
        <v>188</v>
      </c>
      <c r="E93" s="49">
        <v>2.2999999999999998</v>
      </c>
      <c r="F93" s="47" t="s">
        <v>17</v>
      </c>
      <c r="G93" s="47" t="s">
        <v>17</v>
      </c>
    </row>
    <row r="94" spans="1:7" x14ac:dyDescent="0.3">
      <c r="A94" s="60" t="s">
        <v>275</v>
      </c>
      <c r="B94" s="53" t="s">
        <v>162</v>
      </c>
      <c r="C94" s="44"/>
      <c r="D94" s="44" t="s">
        <v>188</v>
      </c>
      <c r="E94" s="49">
        <v>2.2999999999999998</v>
      </c>
      <c r="F94" s="47" t="s">
        <v>17</v>
      </c>
      <c r="G94" s="47" t="s">
        <v>17</v>
      </c>
    </row>
    <row r="95" spans="1:7" x14ac:dyDescent="0.3">
      <c r="A95" s="60" t="s">
        <v>278</v>
      </c>
      <c r="B95" s="53" t="s">
        <v>171</v>
      </c>
      <c r="C95" s="44"/>
      <c r="D95" s="44" t="s">
        <v>188</v>
      </c>
      <c r="E95" s="49">
        <v>2.2999999999999998</v>
      </c>
      <c r="F95" s="47" t="s">
        <v>17</v>
      </c>
      <c r="G95" s="47" t="s">
        <v>17</v>
      </c>
    </row>
    <row r="96" spans="1:7" x14ac:dyDescent="0.3">
      <c r="A96" s="60" t="s">
        <v>278</v>
      </c>
      <c r="B96" s="53" t="s">
        <v>163</v>
      </c>
      <c r="C96" s="44"/>
      <c r="D96" s="44" t="s">
        <v>188</v>
      </c>
      <c r="E96" s="49">
        <v>2.2999999999999998</v>
      </c>
      <c r="F96" s="47" t="s">
        <v>17</v>
      </c>
      <c r="G96" s="47" t="s">
        <v>17</v>
      </c>
    </row>
    <row r="97" spans="1:7" x14ac:dyDescent="0.3">
      <c r="A97" s="60" t="s">
        <v>278</v>
      </c>
      <c r="B97" s="53" t="s">
        <v>164</v>
      </c>
      <c r="C97" s="44"/>
      <c r="D97" s="44" t="s">
        <v>188</v>
      </c>
      <c r="E97" s="49">
        <v>2.2999999999999998</v>
      </c>
      <c r="F97" s="47" t="s">
        <v>17</v>
      </c>
      <c r="G97" s="47" t="s">
        <v>17</v>
      </c>
    </row>
    <row r="98" spans="1:7" x14ac:dyDescent="0.3">
      <c r="A98" s="60" t="s">
        <v>277</v>
      </c>
      <c r="B98" s="53" t="s">
        <v>165</v>
      </c>
      <c r="C98" s="44"/>
      <c r="D98" s="44" t="s">
        <v>188</v>
      </c>
      <c r="E98" s="49">
        <v>2.2999999999999998</v>
      </c>
      <c r="F98" s="47" t="s">
        <v>17</v>
      </c>
      <c r="G98" s="47" t="s">
        <v>17</v>
      </c>
    </row>
    <row r="99" spans="1:7" x14ac:dyDescent="0.3">
      <c r="A99" s="60" t="s">
        <v>277</v>
      </c>
      <c r="B99" s="53" t="s">
        <v>166</v>
      </c>
      <c r="C99" s="44"/>
      <c r="D99" s="44" t="s">
        <v>188</v>
      </c>
      <c r="E99" s="49">
        <v>2.2999999999999998</v>
      </c>
      <c r="F99" s="47" t="s">
        <v>17</v>
      </c>
    </row>
    <row r="100" spans="1:7" x14ac:dyDescent="0.3">
      <c r="A100" s="60" t="s">
        <v>277</v>
      </c>
      <c r="B100" s="53" t="s">
        <v>167</v>
      </c>
      <c r="C100" s="44"/>
      <c r="D100" s="44" t="s">
        <v>188</v>
      </c>
      <c r="E100" s="49">
        <v>2.2999999999999998</v>
      </c>
      <c r="F100" s="47" t="s">
        <v>17</v>
      </c>
      <c r="G100" s="47" t="s">
        <v>17</v>
      </c>
    </row>
    <row r="101" spans="1:7" x14ac:dyDescent="0.3">
      <c r="A101" s="60" t="s">
        <v>277</v>
      </c>
      <c r="B101" s="53" t="s">
        <v>168</v>
      </c>
      <c r="C101" s="44"/>
      <c r="D101" s="44" t="s">
        <v>188</v>
      </c>
      <c r="E101" s="49">
        <v>2.2999999999999998</v>
      </c>
      <c r="F101" s="47" t="s">
        <v>17</v>
      </c>
    </row>
    <row r="102" spans="1:7" x14ac:dyDescent="0.3">
      <c r="A102" s="60" t="s">
        <v>277</v>
      </c>
      <c r="B102" s="53" t="s">
        <v>169</v>
      </c>
      <c r="C102" s="44"/>
      <c r="D102" s="44" t="s">
        <v>188</v>
      </c>
      <c r="E102" s="49">
        <v>2.2999999999999998</v>
      </c>
      <c r="F102" s="47" t="s">
        <v>17</v>
      </c>
      <c r="G102" s="47" t="s">
        <v>17</v>
      </c>
    </row>
    <row r="103" spans="1:7" x14ac:dyDescent="0.3">
      <c r="A103" s="60" t="s">
        <v>277</v>
      </c>
      <c r="B103" s="53" t="s">
        <v>170</v>
      </c>
      <c r="C103" s="44"/>
      <c r="D103" s="44" t="s">
        <v>188</v>
      </c>
      <c r="E103" s="49">
        <v>2.2999999999999998</v>
      </c>
      <c r="F103" s="47" t="s">
        <v>17</v>
      </c>
    </row>
    <row r="104" spans="1:7" x14ac:dyDescent="0.3">
      <c r="A104" s="60" t="s">
        <v>277</v>
      </c>
      <c r="B104" s="53" t="s">
        <v>153</v>
      </c>
      <c r="C104" s="44"/>
      <c r="D104" s="44" t="s">
        <v>188</v>
      </c>
      <c r="E104" s="49">
        <v>2.2999999999999998</v>
      </c>
      <c r="F104" s="47" t="s">
        <v>17</v>
      </c>
      <c r="G104" s="47" t="s">
        <v>17</v>
      </c>
    </row>
    <row r="105" spans="1:7" x14ac:dyDescent="0.3">
      <c r="A105" s="60" t="s">
        <v>277</v>
      </c>
      <c r="B105" s="53" t="s">
        <v>152</v>
      </c>
      <c r="C105" s="44"/>
      <c r="D105" s="44" t="s">
        <v>188</v>
      </c>
      <c r="E105" s="49">
        <v>2.2999999999999998</v>
      </c>
      <c r="F105" s="47" t="s">
        <v>17</v>
      </c>
    </row>
    <row r="106" spans="1:7" x14ac:dyDescent="0.3">
      <c r="A106" s="59" t="s">
        <v>279</v>
      </c>
      <c r="B106" s="51" t="s">
        <v>272</v>
      </c>
      <c r="C106" s="44"/>
      <c r="D106" s="44" t="s">
        <v>188</v>
      </c>
      <c r="E106" s="49">
        <v>0.4</v>
      </c>
      <c r="F106" s="47" t="s">
        <v>17</v>
      </c>
    </row>
    <row r="107" spans="1:7" ht="68.55" customHeight="1" x14ac:dyDescent="0.3">
      <c r="A107" s="59" t="s">
        <v>280</v>
      </c>
      <c r="B107" s="75" t="s">
        <v>281</v>
      </c>
      <c r="C107" s="44"/>
      <c r="D107" s="44" t="s">
        <v>188</v>
      </c>
      <c r="E107" s="63">
        <v>6.25</v>
      </c>
    </row>
    <row r="108" spans="1:7" ht="66" customHeight="1" x14ac:dyDescent="0.3">
      <c r="A108" s="61" t="s">
        <v>280</v>
      </c>
      <c r="B108" s="74" t="s">
        <v>282</v>
      </c>
      <c r="C108" s="44"/>
      <c r="D108" s="44" t="s">
        <v>188</v>
      </c>
      <c r="E108" s="64">
        <v>2.85</v>
      </c>
    </row>
    <row r="109" spans="1:7" x14ac:dyDescent="0.3">
      <c r="A109" s="62" t="s">
        <v>283</v>
      </c>
      <c r="B109" s="42" t="s">
        <v>175</v>
      </c>
      <c r="C109" s="42"/>
      <c r="D109" s="44" t="s">
        <v>302</v>
      </c>
      <c r="E109" s="55">
        <v>12</v>
      </c>
    </row>
    <row r="110" spans="1:7" x14ac:dyDescent="0.3">
      <c r="A110" s="62" t="s">
        <v>283</v>
      </c>
      <c r="B110" s="42" t="s">
        <v>176</v>
      </c>
      <c r="C110" s="42"/>
      <c r="D110" s="44" t="s">
        <v>302</v>
      </c>
      <c r="E110" s="55">
        <v>12</v>
      </c>
    </row>
    <row r="111" spans="1:7" ht="27.6" x14ac:dyDescent="0.3">
      <c r="A111" s="62" t="s">
        <v>285</v>
      </c>
      <c r="B111" s="42" t="s">
        <v>177</v>
      </c>
      <c r="C111" s="42"/>
      <c r="D111" s="44" t="s">
        <v>243</v>
      </c>
      <c r="E111" s="55">
        <v>0.75</v>
      </c>
    </row>
    <row r="112" spans="1:7" ht="27.6" x14ac:dyDescent="0.3">
      <c r="A112" s="62" t="s">
        <v>285</v>
      </c>
      <c r="B112" s="42" t="s">
        <v>178</v>
      </c>
      <c r="C112" s="42" t="s">
        <v>179</v>
      </c>
      <c r="D112" s="43" t="s">
        <v>179</v>
      </c>
      <c r="E112" s="55">
        <v>1</v>
      </c>
    </row>
    <row r="113" spans="1:5" x14ac:dyDescent="0.3">
      <c r="A113" s="62" t="s">
        <v>283</v>
      </c>
      <c r="B113" s="42" t="s">
        <v>180</v>
      </c>
      <c r="C113" s="66"/>
      <c r="D113" s="44" t="s">
        <v>244</v>
      </c>
      <c r="E113" s="65">
        <v>1.5</v>
      </c>
    </row>
    <row r="114" spans="1:5" x14ac:dyDescent="0.3">
      <c r="A114" s="62" t="s">
        <v>283</v>
      </c>
      <c r="B114" s="42" t="s">
        <v>181</v>
      </c>
      <c r="C114" s="66"/>
      <c r="D114" s="44" t="s">
        <v>244</v>
      </c>
      <c r="E114" s="65">
        <v>0.75</v>
      </c>
    </row>
    <row r="115" spans="1:5" x14ac:dyDescent="0.3">
      <c r="A115" s="62" t="s">
        <v>283</v>
      </c>
      <c r="B115" s="42" t="s">
        <v>182</v>
      </c>
      <c r="C115" s="66"/>
      <c r="D115" s="44" t="s">
        <v>244</v>
      </c>
      <c r="E115" s="65">
        <v>1</v>
      </c>
    </row>
    <row r="116" spans="1:5" x14ac:dyDescent="0.3">
      <c r="A116" s="62" t="s">
        <v>283</v>
      </c>
      <c r="B116" s="42" t="s">
        <v>183</v>
      </c>
      <c r="C116" s="66" t="s">
        <v>184</v>
      </c>
      <c r="D116" s="44" t="s">
        <v>301</v>
      </c>
      <c r="E116" s="65">
        <v>0.8</v>
      </c>
    </row>
    <row r="117" spans="1:5" x14ac:dyDescent="0.3">
      <c r="A117" s="62" t="s">
        <v>283</v>
      </c>
      <c r="B117" s="42" t="s">
        <v>185</v>
      </c>
      <c r="C117" s="66"/>
      <c r="D117" s="44" t="s">
        <v>184</v>
      </c>
      <c r="E117" s="65">
        <v>1.5</v>
      </c>
    </row>
    <row r="118" spans="1:5" x14ac:dyDescent="0.3">
      <c r="A118" s="62" t="s">
        <v>283</v>
      </c>
      <c r="B118" s="42" t="s">
        <v>186</v>
      </c>
      <c r="C118" s="66"/>
      <c r="D118" s="44" t="s">
        <v>184</v>
      </c>
      <c r="E118" s="65">
        <v>1.5</v>
      </c>
    </row>
    <row r="119" spans="1:5" ht="27.6" x14ac:dyDescent="0.3">
      <c r="A119" s="62" t="s">
        <v>285</v>
      </c>
      <c r="B119" s="42" t="s">
        <v>187</v>
      </c>
      <c r="C119" s="66" t="s">
        <v>188</v>
      </c>
      <c r="D119" s="44" t="s">
        <v>188</v>
      </c>
      <c r="E119" s="65">
        <v>2</v>
      </c>
    </row>
    <row r="120" spans="1:5" ht="27.6" x14ac:dyDescent="0.3">
      <c r="A120" s="62" t="s">
        <v>285</v>
      </c>
      <c r="B120" s="56" t="s">
        <v>189</v>
      </c>
      <c r="C120" s="66" t="s">
        <v>188</v>
      </c>
      <c r="D120" s="44" t="s">
        <v>188</v>
      </c>
      <c r="E120" s="65">
        <v>0.2</v>
      </c>
    </row>
    <row r="121" spans="1:5" x14ac:dyDescent="0.3">
      <c r="A121" s="62" t="s">
        <v>284</v>
      </c>
      <c r="B121" s="42" t="s">
        <v>190</v>
      </c>
      <c r="C121" s="66" t="s">
        <v>188</v>
      </c>
      <c r="D121" s="44" t="s">
        <v>188</v>
      </c>
      <c r="E121" s="65">
        <v>0.5</v>
      </c>
    </row>
    <row r="122" spans="1:5" x14ac:dyDescent="0.3">
      <c r="A122" s="62" t="s">
        <v>286</v>
      </c>
      <c r="B122" s="56" t="s">
        <v>191</v>
      </c>
      <c r="C122" s="66" t="s">
        <v>188</v>
      </c>
      <c r="D122" s="44" t="s">
        <v>251</v>
      </c>
      <c r="E122" s="65">
        <v>9</v>
      </c>
    </row>
    <row r="123" spans="1:5" x14ac:dyDescent="0.3">
      <c r="A123" s="62" t="s">
        <v>283</v>
      </c>
      <c r="B123" s="56" t="s">
        <v>192</v>
      </c>
      <c r="C123" s="66"/>
      <c r="D123" s="44" t="s">
        <v>244</v>
      </c>
      <c r="E123" s="65">
        <v>1.2</v>
      </c>
    </row>
    <row r="124" spans="1:5" ht="27.6" x14ac:dyDescent="0.3">
      <c r="A124" s="62" t="s">
        <v>285</v>
      </c>
      <c r="B124" s="57" t="s">
        <v>193</v>
      </c>
      <c r="C124" s="42" t="s">
        <v>188</v>
      </c>
      <c r="D124" s="44" t="s">
        <v>188</v>
      </c>
      <c r="E124" s="55">
        <v>1.05</v>
      </c>
    </row>
    <row r="125" spans="1:5" ht="27.6" x14ac:dyDescent="0.3">
      <c r="A125" s="62" t="s">
        <v>285</v>
      </c>
      <c r="B125" s="57" t="s">
        <v>194</v>
      </c>
      <c r="C125" s="42" t="s">
        <v>188</v>
      </c>
      <c r="D125" s="44" t="s">
        <v>188</v>
      </c>
      <c r="E125" s="55">
        <v>1.1000000000000001</v>
      </c>
    </row>
  </sheetData>
  <sheetProtection algorithmName="SHA-512" hashValue="cOK+Jarcu9fsojoC8wZ41+fb4znacAvscjTctQ3RSXqIvhAfFPvJbC4deWmiiH1ymrdkF6ab8jqLwJtR9S7KBA==" saltValue="IGj1XzyBMqVr4i8xwuk9ZA==" spinCount="100000" sheet="1" objects="1" scenarios="1"/>
  <autoFilter ref="A2:J125" xr:uid="{57F70B28-2EB8-4245-830C-276695739B76}"/>
  <mergeCells count="1">
    <mergeCell ref="G1:J1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2692A3-3A27-4F8A-9935-7B3CA0C3C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CB9294-0216-4036-BDFD-52A108C306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923C4F-92E4-431B-93EA-7DCA0A79F7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ROCTerAA-catering-locaties</vt:lpstr>
      <vt:lpstr>ROCTerAA-inventaris-apparatuur</vt:lpstr>
      <vt:lpstr>ROCTerAA-20220101aanbod-prijzen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Haverkort</dc:creator>
  <cp:lastModifiedBy>Nina Roegies | InkoopMeesters</cp:lastModifiedBy>
  <dcterms:created xsi:type="dcterms:W3CDTF">2022-01-24T08:24:33Z</dcterms:created>
  <dcterms:modified xsi:type="dcterms:W3CDTF">2022-03-18T08:07:36Z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