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GUFONIC/Gedeelde documenten/General/02 PROJECTEN-NIEUW/Nuborgh College/2022/Schoonmaakdienstverlening/04 Beschrijvend document/"/>
    </mc:Choice>
  </mc:AlternateContent>
  <xr:revisionPtr revIDLastSave="25" documentId="8_{41C87C95-197B-4EA5-92D8-B32FCD11F0F4}" xr6:coauthVersionLast="47" xr6:coauthVersionMax="47" xr10:uidLastSave="{78AC1431-4957-4BCA-B6E0-2584643CECB6}"/>
  <bookViews>
    <workbookView xWindow="28680" yWindow="-120" windowWidth="29040" windowHeight="15840" tabRatio="733" activeTab="4" xr2:uid="{00000000-000D-0000-FFFF-FFFF00000000}"/>
  </bookViews>
  <sheets>
    <sheet name="Toelichting" sheetId="1" r:id="rId1"/>
    <sheet name="Dienstverlening LF" sheetId="2" r:id="rId2"/>
    <sheet name="Dienstverlening Veluvine" sheetId="7" r:id="rId3"/>
    <sheet name="Afroepprijzen schoonmaak" sheetId="4" r:id="rId4"/>
    <sheet name="Inschrijfprijs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7" l="1"/>
  <c r="D22" i="7"/>
  <c r="D21" i="7"/>
  <c r="D20" i="7"/>
  <c r="D19" i="7"/>
  <c r="D18" i="7"/>
  <c r="D17" i="7"/>
  <c r="D16" i="7"/>
  <c r="D15" i="7"/>
  <c r="D24" i="2"/>
  <c r="D21" i="2"/>
  <c r="D23" i="2"/>
  <c r="D22" i="2"/>
  <c r="D24" i="7" l="1"/>
  <c r="B14" i="6" s="1"/>
  <c r="D18" i="2"/>
  <c r="D25" i="2"/>
  <c r="D17" i="2"/>
  <c r="D27" i="2"/>
  <c r="D19" i="2"/>
  <c r="D20" i="2"/>
  <c r="D28" i="2"/>
  <c r="D15" i="2"/>
  <c r="D26" i="2"/>
  <c r="D16" i="2"/>
  <c r="D29" i="2" l="1"/>
  <c r="B13" i="6" s="1"/>
  <c r="B16" i="6" s="1"/>
</calcChain>
</file>

<file path=xl/sharedStrings.xml><?xml version="1.0" encoding="utf-8"?>
<sst xmlns="http://schemas.openxmlformats.org/spreadsheetml/2006/main" count="184" uniqueCount="133">
  <si>
    <t>wit</t>
  </si>
  <si>
    <t>oranje</t>
  </si>
  <si>
    <t>groen</t>
  </si>
  <si>
    <t>8. Alle prijzen dienen exclusief BTW te zijn.</t>
  </si>
  <si>
    <t>Firma:</t>
  </si>
  <si>
    <t>Datum:</t>
  </si>
  <si>
    <t>Naam:</t>
  </si>
  <si>
    <t>Functie:</t>
  </si>
  <si>
    <t>Eigen referentienummer inschrijving:</t>
  </si>
  <si>
    <t>Handtekening:</t>
  </si>
  <si>
    <t>Onderdeel</t>
  </si>
  <si>
    <t>Schoonmaakdienstverlening</t>
  </si>
  <si>
    <t>Ruimtesoort</t>
  </si>
  <si>
    <t>Prijs per m² per jaar</t>
  </si>
  <si>
    <t>Totaalprijs</t>
  </si>
  <si>
    <t>Aantal m²</t>
  </si>
  <si>
    <t>Leverancier</t>
  </si>
  <si>
    <t xml:space="preserve">Plaats </t>
  </si>
  <si>
    <t>Handtekening</t>
  </si>
  <si>
    <t>Opdrachtgever</t>
  </si>
  <si>
    <t>Plaats</t>
  </si>
  <si>
    <t xml:space="preserve"> AFROEPPRIJZEN EN VERREKENPRIJZEN</t>
  </si>
  <si>
    <t>Handeling</t>
  </si>
  <si>
    <t>Prijs per m²/ stuk per beurt</t>
  </si>
  <si>
    <t>Reinigen tapijt (sproei-/extractie)</t>
  </si>
  <si>
    <t>Reinigen tapijt (droge methode)</t>
  </si>
  <si>
    <t>1-50 m²</t>
  </si>
  <si>
    <t>51-100 m²</t>
  </si>
  <si>
    <t>101 m² en meer</t>
  </si>
  <si>
    <t>Graffiti verwijderen (per m2)</t>
  </si>
  <si>
    <t>1 - 10 m2</t>
  </si>
  <si>
    <t>11 - 25 m2</t>
  </si>
  <si>
    <t>25 m2 en meer</t>
  </si>
  <si>
    <t>Uurtarieven en verrekenprijzen</t>
  </si>
  <si>
    <t>Prijs per uur</t>
  </si>
  <si>
    <t>Gemiddeld uurtarief</t>
  </si>
  <si>
    <t>Regietarief niet-specialistisch inclusief materialen/middelen</t>
  </si>
  <si>
    <t>Regietarief specialistisch inclusief materialen/middelen</t>
  </si>
  <si>
    <t>Gemiddeld servicetarief inclusief materialen/middelen</t>
  </si>
  <si>
    <t>Inschrijfprijs</t>
  </si>
  <si>
    <t>Dieptereiniging incl desinfecteren van de gehele toilet- en doucheruimte</t>
  </si>
  <si>
    <t>Schrobben harde vloeren</t>
  </si>
  <si>
    <t>Schuren van gelakte houten vloeren, incl. beschermlaag, incl. uit- en inruimen</t>
  </si>
  <si>
    <t>Sprayen/opwrijven excl. Uit- en inruimen</t>
  </si>
  <si>
    <t>Sprayen/opwrijven incl. Uit- en inruimen</t>
  </si>
  <si>
    <t>Strippen/conserveren excl. Uit- en inruimen</t>
  </si>
  <si>
    <t>Strippen/conserveren incl. Uit- en inruimen</t>
  </si>
  <si>
    <t>Reinigen beeldschermen en toetsenbord per stuk incl. materialen en middelen</t>
  </si>
  <si>
    <t>Per stuk</t>
  </si>
  <si>
    <t>SCHOONMAAKDIENSTVERLENING</t>
  </si>
  <si>
    <t>INSCHRIJFPRIJS</t>
  </si>
  <si>
    <t xml:space="preserve">  &gt; Het volgende veld wordt automatisch berekend en beoordeeld:</t>
  </si>
  <si>
    <t>1. U dient alle gevraagde gegevens in alle bladen in te vullen. Dat betekent:</t>
  </si>
  <si>
    <t xml:space="preserve">  &gt; Inschrijver dient alleen de witte velden in te vullen:</t>
  </si>
  <si>
    <t xml:space="preserve">  &gt; De oranje velden worden automatisch berekend:</t>
  </si>
  <si>
    <t>3. Prijzen die niet opgegegeven zijn kunnen niet in rekening worden gebracht.</t>
  </si>
  <si>
    <t>4. Indien u geen prijzen invult, betekent dit dat voor het gevraagde geen bedrag in rekening wordt gebracht (zijnde 0 euro).</t>
  </si>
  <si>
    <t>5. U dient alle bladen na het invullen rechtsgeldig te ondertekenen en getekend en ingescand bij uw inschrijving te voegen, 
daarnaast eveneens als Excel formulier ingevuld bij uw inschrijving voegen.</t>
  </si>
  <si>
    <t>6. Deze bijlage en onderliggende werkbladen maken integraal onderdeel uit van het beschrijvend document met referentie zoals hierboven vermeld.</t>
  </si>
  <si>
    <t>7. De aantallen zijn zo goed mogelijk vastgesteld. Dit is echter een momentopname waar aan geen rechten kunnen worden ontleend.</t>
  </si>
  <si>
    <t>2. Alle diensten zijn op afroep.</t>
  </si>
  <si>
    <r>
      <t>1 - 100 m</t>
    </r>
    <r>
      <rPr>
        <vertAlign val="superscript"/>
        <sz val="11"/>
        <color rgb="FF243A77"/>
        <rFont val="Calibri"/>
        <family val="2"/>
        <scheme val="minor"/>
      </rPr>
      <t>2</t>
    </r>
  </si>
  <si>
    <r>
      <t>101 - 500 m</t>
    </r>
    <r>
      <rPr>
        <vertAlign val="superscript"/>
        <sz val="11"/>
        <color rgb="FF243A77"/>
        <rFont val="Calibri"/>
        <family val="2"/>
        <scheme val="minor"/>
      </rPr>
      <t>2</t>
    </r>
  </si>
  <si>
    <r>
      <t>501 m</t>
    </r>
    <r>
      <rPr>
        <vertAlign val="superscript"/>
        <sz val="11"/>
        <color rgb="FF243A77"/>
        <rFont val="Calibri"/>
        <family val="2"/>
        <scheme val="minor"/>
      </rPr>
      <t>2</t>
    </r>
    <r>
      <rPr>
        <sz val="11"/>
        <color rgb="FF243A77"/>
        <rFont val="Calibri"/>
        <family val="2"/>
        <scheme val="minor"/>
      </rPr>
      <t xml:space="preserve"> en meer</t>
    </r>
  </si>
  <si>
    <t>Opbouw uurtarieven</t>
  </si>
  <si>
    <t>%</t>
  </si>
  <si>
    <t>€</t>
  </si>
  <si>
    <t>Basis CAO uurloon</t>
  </si>
  <si>
    <t>Toeslag</t>
  </si>
  <si>
    <t>Bruto uurloon</t>
  </si>
  <si>
    <t>Vakantiedagen</t>
  </si>
  <si>
    <t>Wettig verzuim/feestdagen</t>
  </si>
  <si>
    <t>Kosten ziektedagen</t>
  </si>
  <si>
    <t>Vakantiegeld toeslag</t>
  </si>
  <si>
    <t>Eindejaarsuitkering</t>
  </si>
  <si>
    <t>Subtotaal voor sociale lasten</t>
  </si>
  <si>
    <t>Opslagen voor sociale lasten, incl. WW</t>
  </si>
  <si>
    <t>Pensioenfonds</t>
  </si>
  <si>
    <t>Overige sociale verplichtingen</t>
  </si>
  <si>
    <t>Totale directe loonkosten</t>
  </si>
  <si>
    <t xml:space="preserve">Kosten materiaal, machines, kleding, etc. </t>
  </si>
  <si>
    <t>Reis- en transportkosten</t>
  </si>
  <si>
    <t>Subtotaal voor winst en overhead</t>
  </si>
  <si>
    <t>Indirect toezicht, managementkosten</t>
  </si>
  <si>
    <t>Overhead, risico en winst</t>
  </si>
  <si>
    <t>Regulier tarief</t>
  </si>
  <si>
    <t>Totaal regulier uurtarief incl. toeslagen</t>
  </si>
  <si>
    <t>Nacht</t>
  </si>
  <si>
    <t>Weekend</t>
  </si>
  <si>
    <t>Feestdagen</t>
  </si>
  <si>
    <t>Bij meer/ minderwerk gelden de hier opgegeven M2 prijzen tevens als verrekenprijzen.</t>
  </si>
  <si>
    <t>Let op: bij verschillende oplevermomenten per ruimtecategorie extra regels toevoegen</t>
  </si>
  <si>
    <t>Nuborgh College</t>
  </si>
  <si>
    <t>Lambert Franckens</t>
  </si>
  <si>
    <t>Bergruimte - Tegels</t>
  </si>
  <si>
    <t>Bergruimte - Linoleum</t>
  </si>
  <si>
    <t>Bergruimte - Sportvloer</t>
  </si>
  <si>
    <t>Kleedruimte - Tegels</t>
  </si>
  <si>
    <t>Sanitaire ruimte - Tegels</t>
  </si>
  <si>
    <t>Technische ruimte - Linoleum</t>
  </si>
  <si>
    <t>Technische ruimte - Beton</t>
  </si>
  <si>
    <t>Verblijfsruimte - Linoleum</t>
  </si>
  <si>
    <t>Verblijfsruimte - Sportvloer</t>
  </si>
  <si>
    <t>Verblijfsruimte - Tapijt</t>
  </si>
  <si>
    <t>Verblijfsruimte - Tegels</t>
  </si>
  <si>
    <t>Verkeersruimten - Tegels</t>
  </si>
  <si>
    <t>Verkeersruimten - Beton</t>
  </si>
  <si>
    <t>Verkeersruimten - Linoleum</t>
  </si>
  <si>
    <t>Subtotaal schoonmaakdienstverlening Lambert Franckens</t>
  </si>
  <si>
    <r>
      <rPr>
        <b/>
        <sz val="11"/>
        <color theme="3"/>
        <rFont val="Calibri"/>
        <family val="2"/>
        <scheme val="minor"/>
      </rPr>
      <t>Nuborgh College - Afroepprijzen en verrekenprijzen schoonmaak</t>
    </r>
  </si>
  <si>
    <t>Bijlage 3 Prijzenblad</t>
  </si>
  <si>
    <r>
      <rPr>
        <b/>
        <sz val="11"/>
        <color theme="3"/>
        <rFont val="Calibri"/>
        <family val="2"/>
        <scheme val="minor"/>
      </rPr>
      <t>Nuborgh College -</t>
    </r>
    <r>
      <rPr>
        <b/>
        <sz val="11"/>
        <color rgb="FFE52325"/>
        <rFont val="Calibri"/>
        <family val="2"/>
        <scheme val="minor"/>
      </rPr>
      <t xml:space="preserve"> </t>
    </r>
    <r>
      <rPr>
        <b/>
        <sz val="11"/>
        <color rgb="FF243A77"/>
        <rFont val="Calibri"/>
        <family val="2"/>
        <scheme val="minor"/>
      </rPr>
      <t>Inschrijfprijs</t>
    </r>
  </si>
  <si>
    <t>Totaal schoonmaakdienstverlening Lambert Franckens</t>
  </si>
  <si>
    <t>Totaal schoonmaakdienstverlening Veluvine</t>
  </si>
  <si>
    <t>Veluvine</t>
  </si>
  <si>
    <t>Locatie</t>
  </si>
  <si>
    <t>Subtotaal schoonmaakdienstverlening Veluvine</t>
  </si>
  <si>
    <t>Aula - Linoleum</t>
  </si>
  <si>
    <t>Kantoorruimte - Tapijt</t>
  </si>
  <si>
    <t>Leslokaal - Tapijt</t>
  </si>
  <si>
    <t>Leslokaal - Gietvloer</t>
  </si>
  <si>
    <t>Leslokaal - Linoleum</t>
  </si>
  <si>
    <t>Trap - Linoleum</t>
  </si>
  <si>
    <t>Verkeersruimten - Tapijt</t>
  </si>
  <si>
    <t>P.6522/TS</t>
  </si>
  <si>
    <t>Prijzenblad Schoonmaak Europese aanbesteding Nuborgh College</t>
  </si>
  <si>
    <r>
      <t>Leeswijzer</t>
    </r>
    <r>
      <rPr>
        <sz val="11"/>
        <color rgb="FF243A77"/>
        <rFont val="Calibri"/>
        <family val="2"/>
        <scheme val="minor"/>
      </rPr>
      <t xml:space="preserve"> Bijlage 3 Prijzenblad </t>
    </r>
  </si>
  <si>
    <t xml:space="preserve">8. Een inkrimping en/of uitbreiding van de organisatie van het Nuborgh College met als gevolg een afname en/of toename van het aantal verbruiksartikelen, en de vierkante meters mag geen gevolg hebben voor de door u aangegeven prijzen. </t>
  </si>
  <si>
    <t>Bijlage 3 Prijzenblad – P.6522/TS d.d. 24 juni 2022</t>
  </si>
  <si>
    <t>Elburg</t>
  </si>
  <si>
    <t>Nunspeet</t>
  </si>
  <si>
    <t>Nuborgh College - schoonmaakdienstverlening - Veluvine</t>
  </si>
  <si>
    <t>Nuborgh College - schoonmaakdienstverlening - Lambert Franckens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</si>
</sst>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0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243A77"/>
      <name val="Calibri"/>
      <family val="2"/>
      <scheme val="minor"/>
    </font>
    <font>
      <sz val="11"/>
      <color rgb="FF243A77"/>
      <name val="Calibri"/>
      <family val="2"/>
      <scheme val="minor"/>
    </font>
    <font>
      <b/>
      <sz val="11"/>
      <color rgb="FF5A5A5A"/>
      <name val="Calibri"/>
      <family val="2"/>
      <scheme val="minor"/>
    </font>
    <font>
      <sz val="11"/>
      <color rgb="FF5A5A5A"/>
      <name val="Calibri"/>
      <family val="2"/>
      <scheme val="minor"/>
    </font>
    <font>
      <b/>
      <sz val="12"/>
      <color rgb="FF243A77"/>
      <name val="Calibri"/>
      <family val="2"/>
      <scheme val="minor"/>
    </font>
    <font>
      <b/>
      <sz val="11"/>
      <color rgb="FFE52325"/>
      <name val="Calibri"/>
      <family val="2"/>
      <scheme val="minor"/>
    </font>
    <font>
      <vertAlign val="superscript"/>
      <sz val="11"/>
      <color rgb="FF243A77"/>
      <name val="Calibri"/>
      <family val="2"/>
      <scheme val="minor"/>
    </font>
    <font>
      <b/>
      <sz val="11"/>
      <color theme="3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243A77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00"/>
        <bgColor indexed="8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141">
    <xf numFmtId="0" fontId="0" fillId="0" borderId="0" xfId="0"/>
    <xf numFmtId="0" fontId="6" fillId="3" borderId="14" xfId="6" applyFont="1" applyFill="1" applyBorder="1" applyAlignment="1" applyProtection="1">
      <alignment horizontal="left" vertical="center" indent="1"/>
      <protection locked="0"/>
    </xf>
    <xf numFmtId="0" fontId="6" fillId="3" borderId="19" xfId="6" applyFont="1" applyFill="1" applyBorder="1" applyAlignment="1" applyProtection="1">
      <alignment horizontal="left" vertical="center" indent="1"/>
      <protection locked="0"/>
    </xf>
    <xf numFmtId="0" fontId="6" fillId="3" borderId="12" xfId="6" applyFont="1" applyFill="1" applyBorder="1" applyAlignment="1" applyProtection="1">
      <alignment horizontal="left" vertical="center" indent="1"/>
      <protection locked="0"/>
    </xf>
    <xf numFmtId="0" fontId="7" fillId="4" borderId="0" xfId="4" applyFont="1" applyFill="1" applyBorder="1" applyAlignment="1" applyProtection="1">
      <alignment horizontal="center"/>
    </xf>
    <xf numFmtId="0" fontId="6" fillId="3" borderId="0" xfId="5" applyFont="1" applyFill="1" applyBorder="1" applyAlignment="1" applyProtection="1">
      <alignment horizontal="left" indent="1"/>
    </xf>
    <xf numFmtId="0" fontId="6" fillId="3" borderId="0" xfId="5" applyFont="1" applyFill="1" applyBorder="1" applyAlignment="1" applyProtection="1">
      <alignment horizontal="left" indent="2"/>
    </xf>
    <xf numFmtId="0" fontId="2" fillId="3" borderId="0" xfId="0" applyFont="1" applyFill="1" applyProtection="1"/>
    <xf numFmtId="0" fontId="6" fillId="3" borderId="0" xfId="0" applyNumberFormat="1" applyFont="1" applyFill="1" applyBorder="1" applyProtection="1"/>
    <xf numFmtId="0" fontId="6" fillId="0" borderId="0" xfId="0" applyNumberFormat="1" applyFont="1" applyBorder="1" applyAlignment="1" applyProtection="1">
      <alignment vertical="center" wrapText="1"/>
    </xf>
    <xf numFmtId="0" fontId="6" fillId="3" borderId="0" xfId="9" applyNumberFormat="1" applyFont="1" applyFill="1" applyBorder="1" applyAlignment="1" applyProtection="1">
      <alignment vertical="center" wrapText="1"/>
    </xf>
    <xf numFmtId="164" fontId="6" fillId="3" borderId="0" xfId="9" applyNumberFormat="1" applyFont="1" applyFill="1" applyBorder="1" applyAlignment="1" applyProtection="1">
      <alignment vertical="center" wrapText="1"/>
    </xf>
    <xf numFmtId="0" fontId="8" fillId="3" borderId="0" xfId="9" applyNumberFormat="1" applyFont="1" applyFill="1" applyBorder="1" applyAlignment="1" applyProtection="1">
      <alignment vertical="center" wrapText="1"/>
    </xf>
    <xf numFmtId="0" fontId="7" fillId="3" borderId="0" xfId="9" applyFont="1" applyFill="1" applyBorder="1" applyAlignment="1" applyProtection="1">
      <alignment horizontal="center" vertical="top" wrapText="1"/>
    </xf>
    <xf numFmtId="0" fontId="6" fillId="3" borderId="0" xfId="9" applyNumberFormat="1" applyFont="1" applyFill="1" applyBorder="1" applyAlignment="1" applyProtection="1">
      <alignment vertical="center"/>
    </xf>
    <xf numFmtId="164" fontId="6" fillId="3" borderId="0" xfId="7" applyNumberFormat="1" applyFont="1" applyFill="1" applyBorder="1" applyAlignment="1" applyProtection="1">
      <alignment vertical="center"/>
    </xf>
    <xf numFmtId="0" fontId="0" fillId="0" borderId="0" xfId="0" applyFont="1" applyProtection="1"/>
    <xf numFmtId="0" fontId="7" fillId="3" borderId="0" xfId="5" applyNumberFormat="1" applyFont="1" applyFill="1" applyBorder="1" applyAlignment="1" applyProtection="1">
      <alignment horizontal="left" vertical="center" indent="1"/>
    </xf>
    <xf numFmtId="0" fontId="6" fillId="3" borderId="0" xfId="6" applyFont="1" applyFill="1" applyBorder="1" applyAlignment="1" applyProtection="1">
      <alignment horizontal="left" vertical="center" indent="1"/>
    </xf>
    <xf numFmtId="164" fontId="6" fillId="0" borderId="30" xfId="0" applyNumberFormat="1" applyFont="1" applyFill="1" applyBorder="1" applyAlignment="1" applyProtection="1">
      <alignment vertical="center" wrapText="1"/>
    </xf>
    <xf numFmtId="164" fontId="6" fillId="7" borderId="16" xfId="0" applyNumberFormat="1" applyFont="1" applyFill="1" applyBorder="1" applyAlignment="1" applyProtection="1">
      <alignment vertical="center" wrapText="1"/>
    </xf>
    <xf numFmtId="0" fontId="6" fillId="7" borderId="36" xfId="0" applyNumberFormat="1" applyFont="1" applyFill="1" applyBorder="1" applyAlignment="1" applyProtection="1">
      <alignment horizontal="left" vertical="center" wrapText="1"/>
    </xf>
    <xf numFmtId="0" fontId="0" fillId="3" borderId="0" xfId="0" applyFont="1" applyFill="1" applyProtection="1"/>
    <xf numFmtId="0" fontId="7" fillId="7" borderId="33" xfId="0" applyNumberFormat="1" applyFont="1" applyFill="1" applyBorder="1" applyAlignment="1" applyProtection="1">
      <alignment horizontal="left" vertical="center" wrapText="1"/>
    </xf>
    <xf numFmtId="0" fontId="7" fillId="7" borderId="2" xfId="1" applyFont="1" applyFill="1" applyBorder="1" applyAlignment="1" applyProtection="1"/>
    <xf numFmtId="0" fontId="6" fillId="7" borderId="0" xfId="1" applyFont="1" applyFill="1" applyProtection="1"/>
    <xf numFmtId="0" fontId="6" fillId="7" borderId="4" xfId="1" applyFont="1" applyFill="1" applyBorder="1" applyAlignment="1" applyProtection="1"/>
    <xf numFmtId="0" fontId="6" fillId="0" borderId="6" xfId="1" applyFont="1" applyBorder="1" applyProtection="1">
      <protection locked="0"/>
    </xf>
    <xf numFmtId="0" fontId="6" fillId="0" borderId="8" xfId="1" applyFont="1" applyBorder="1" applyProtection="1">
      <protection locked="0"/>
    </xf>
    <xf numFmtId="0" fontId="6" fillId="0" borderId="10" xfId="1" applyFont="1" applyBorder="1" applyProtection="1">
      <protection locked="0"/>
    </xf>
    <xf numFmtId="0" fontId="0" fillId="3" borderId="32" xfId="0" applyFont="1" applyFill="1" applyBorder="1" applyProtection="1"/>
    <xf numFmtId="0" fontId="0" fillId="3" borderId="0" xfId="0" applyFont="1" applyFill="1" applyBorder="1" applyProtection="1"/>
    <xf numFmtId="0" fontId="0" fillId="0" borderId="0" xfId="0" applyFont="1" applyFill="1" applyBorder="1" applyProtection="1"/>
    <xf numFmtId="0" fontId="2" fillId="0" borderId="0" xfId="0" applyFont="1" applyProtection="1"/>
    <xf numFmtId="0" fontId="9" fillId="3" borderId="0" xfId="0" applyFont="1" applyFill="1" applyProtection="1"/>
    <xf numFmtId="0" fontId="1" fillId="0" borderId="0" xfId="0" applyFont="1" applyProtection="1"/>
    <xf numFmtId="0" fontId="1" fillId="3" borderId="0" xfId="0" applyFont="1" applyFill="1" applyProtection="1"/>
    <xf numFmtId="164" fontId="6" fillId="7" borderId="25" xfId="0" applyNumberFormat="1" applyFont="1" applyFill="1" applyBorder="1" applyAlignment="1" applyProtection="1">
      <alignment vertical="center" wrapText="1"/>
    </xf>
    <xf numFmtId="0" fontId="10" fillId="7" borderId="3" xfId="1" applyFont="1" applyFill="1" applyBorder="1" applyAlignment="1" applyProtection="1"/>
    <xf numFmtId="0" fontId="10" fillId="7" borderId="0" xfId="1" applyFont="1" applyFill="1" applyProtection="1"/>
    <xf numFmtId="0" fontId="13" fillId="7" borderId="0" xfId="1" applyFont="1" applyFill="1" applyAlignment="1" applyProtection="1">
      <alignment wrapText="1"/>
    </xf>
    <xf numFmtId="0" fontId="13" fillId="7" borderId="0" xfId="1" applyFont="1" applyFill="1" applyProtection="1"/>
    <xf numFmtId="9" fontId="10" fillId="0" borderId="17" xfId="1" applyNumberFormat="1" applyFont="1" applyFill="1" applyBorder="1" applyAlignment="1" applyProtection="1">
      <alignment horizontal="center" vertical="top" wrapText="1"/>
    </xf>
    <xf numFmtId="44" fontId="10" fillId="5" borderId="17" xfId="2" applyFont="1" applyFill="1" applyBorder="1" applyAlignment="1" applyProtection="1">
      <alignment horizontal="center" wrapText="1"/>
    </xf>
    <xf numFmtId="44" fontId="10" fillId="2" borderId="17" xfId="2" applyFont="1" applyFill="1" applyBorder="1" applyAlignment="1" applyProtection="1">
      <alignment horizontal="center" wrapText="1"/>
    </xf>
    <xf numFmtId="0" fontId="10" fillId="7" borderId="5" xfId="1" applyFont="1" applyFill="1" applyBorder="1" applyProtection="1"/>
    <xf numFmtId="0" fontId="10" fillId="7" borderId="7" xfId="1" applyFont="1" applyFill="1" applyBorder="1" applyProtection="1"/>
    <xf numFmtId="0" fontId="10" fillId="7" borderId="7" xfId="1" applyFont="1" applyFill="1" applyBorder="1" applyAlignment="1" applyProtection="1">
      <alignment wrapText="1"/>
    </xf>
    <xf numFmtId="0" fontId="10" fillId="7" borderId="9" xfId="1" applyFont="1" applyFill="1" applyBorder="1" applyProtection="1"/>
    <xf numFmtId="0" fontId="10" fillId="7" borderId="13" xfId="5" applyNumberFormat="1" applyFont="1" applyFill="1" applyBorder="1" applyAlignment="1" applyProtection="1">
      <alignment horizontal="left" vertical="center" indent="1"/>
    </xf>
    <xf numFmtId="0" fontId="10" fillId="7" borderId="18" xfId="5" applyNumberFormat="1" applyFont="1" applyFill="1" applyBorder="1" applyAlignment="1" applyProtection="1">
      <alignment horizontal="left" vertical="center" indent="1"/>
    </xf>
    <xf numFmtId="0" fontId="10" fillId="7" borderId="15" xfId="5" applyNumberFormat="1" applyFont="1" applyFill="1" applyBorder="1" applyAlignment="1" applyProtection="1">
      <alignment horizontal="left" vertical="center" indent="1"/>
    </xf>
    <xf numFmtId="0" fontId="10" fillId="7" borderId="17" xfId="0" applyFont="1" applyFill="1" applyBorder="1" applyAlignment="1" applyProtection="1">
      <alignment horizontal="center" vertical="center"/>
    </xf>
    <xf numFmtId="0" fontId="10" fillId="7" borderId="17" xfId="0" applyFont="1" applyFill="1" applyBorder="1" applyAlignment="1" applyProtection="1">
      <alignment vertical="center"/>
    </xf>
    <xf numFmtId="44" fontId="13" fillId="6" borderId="17" xfId="8" applyNumberFormat="1" applyFont="1" applyFill="1" applyBorder="1" applyProtection="1"/>
    <xf numFmtId="0" fontId="14" fillId="7" borderId="17" xfId="0" applyFont="1" applyFill="1" applyBorder="1" applyProtection="1"/>
    <xf numFmtId="0" fontId="2" fillId="3" borderId="0" xfId="0" applyFont="1" applyFill="1" applyAlignment="1" applyProtection="1">
      <alignment horizontal="justify"/>
    </xf>
    <xf numFmtId="0" fontId="10" fillId="7" borderId="20" xfId="0" applyFont="1" applyFill="1" applyBorder="1" applyAlignment="1" applyProtection="1">
      <alignment horizontal="center" vertical="top" wrapText="1"/>
    </xf>
    <xf numFmtId="0" fontId="11" fillId="7" borderId="32" xfId="0" applyNumberFormat="1" applyFont="1" applyFill="1" applyBorder="1" applyAlignment="1" applyProtection="1">
      <alignment vertical="center" wrapText="1"/>
    </xf>
    <xf numFmtId="0" fontId="11" fillId="7" borderId="17" xfId="0" applyNumberFormat="1" applyFont="1" applyFill="1" applyBorder="1" applyAlignment="1" applyProtection="1">
      <alignment vertical="center" wrapText="1"/>
    </xf>
    <xf numFmtId="0" fontId="10" fillId="7" borderId="11" xfId="0" applyNumberFormat="1" applyFont="1" applyFill="1" applyBorder="1" applyAlignment="1" applyProtection="1">
      <alignment vertical="center" wrapText="1"/>
    </xf>
    <xf numFmtId="0" fontId="11" fillId="7" borderId="11" xfId="0" applyNumberFormat="1" applyFont="1" applyFill="1" applyBorder="1" applyAlignment="1" applyProtection="1">
      <alignment vertical="center" wrapText="1"/>
    </xf>
    <xf numFmtId="0" fontId="11" fillId="7" borderId="36" xfId="0" applyNumberFormat="1" applyFont="1" applyFill="1" applyBorder="1" applyAlignment="1" applyProtection="1">
      <alignment vertical="center" wrapText="1"/>
    </xf>
    <xf numFmtId="0" fontId="10" fillId="7" borderId="11" xfId="0" applyNumberFormat="1" applyFont="1" applyFill="1" applyBorder="1" applyAlignment="1" applyProtection="1">
      <alignment horizontal="left" vertical="center" wrapText="1"/>
    </xf>
    <xf numFmtId="0" fontId="10" fillId="7" borderId="15" xfId="0" applyFont="1" applyFill="1" applyBorder="1" applyAlignment="1" applyProtection="1">
      <alignment horizontal="center" vertical="top" wrapText="1"/>
    </xf>
    <xf numFmtId="0" fontId="11" fillId="7" borderId="26" xfId="0" applyNumberFormat="1" applyFont="1" applyFill="1" applyBorder="1" applyAlignment="1" applyProtection="1">
      <alignment vertical="center" wrapText="1"/>
    </xf>
    <xf numFmtId="0" fontId="11" fillId="7" borderId="23" xfId="0" applyNumberFormat="1" applyFont="1" applyFill="1" applyBorder="1" applyAlignment="1" applyProtection="1">
      <alignment vertical="center" wrapText="1"/>
    </xf>
    <xf numFmtId="0" fontId="11" fillId="7" borderId="21" xfId="0" applyNumberFormat="1" applyFont="1" applyFill="1" applyBorder="1" applyAlignment="1" applyProtection="1">
      <alignment vertical="center" wrapText="1"/>
    </xf>
    <xf numFmtId="44" fontId="13" fillId="3" borderId="17" xfId="8" applyFont="1" applyFill="1" applyBorder="1" applyAlignment="1" applyProtection="1">
      <alignment horizontal="left" vertical="top" wrapText="1"/>
      <protection locked="0"/>
    </xf>
    <xf numFmtId="44" fontId="13" fillId="3" borderId="17" xfId="0" applyNumberFormat="1" applyFont="1" applyFill="1" applyBorder="1" applyAlignment="1" applyProtection="1">
      <alignment vertical="center"/>
      <protection locked="0"/>
    </xf>
    <xf numFmtId="44" fontId="13" fillId="3" borderId="34" xfId="0" applyNumberFormat="1" applyFont="1" applyFill="1" applyBorder="1" applyAlignment="1" applyProtection="1">
      <alignment vertical="center"/>
      <protection locked="0"/>
    </xf>
    <xf numFmtId="44" fontId="13" fillId="0" borderId="17" xfId="0" applyNumberFormat="1" applyFont="1" applyBorder="1" applyAlignment="1" applyProtection="1">
      <alignment vertical="center"/>
      <protection locked="0"/>
    </xf>
    <xf numFmtId="44" fontId="13" fillId="0" borderId="34" xfId="0" applyNumberFormat="1" applyFont="1" applyBorder="1" applyAlignment="1" applyProtection="1">
      <alignment vertical="center"/>
      <protection locked="0"/>
    </xf>
    <xf numFmtId="44" fontId="13" fillId="0" borderId="30" xfId="0" applyNumberFormat="1" applyFont="1" applyBorder="1" applyAlignment="1" applyProtection="1">
      <alignment vertical="center"/>
      <protection locked="0"/>
    </xf>
    <xf numFmtId="44" fontId="13" fillId="0" borderId="36" xfId="0" applyNumberFormat="1" applyFont="1" applyBorder="1" applyAlignment="1" applyProtection="1">
      <alignment vertical="center"/>
      <protection locked="0"/>
    </xf>
    <xf numFmtId="44" fontId="13" fillId="3" borderId="17" xfId="8" applyFont="1" applyFill="1" applyBorder="1" applyAlignment="1" applyProtection="1">
      <alignment vertical="center" wrapText="1"/>
      <protection locked="0"/>
    </xf>
    <xf numFmtId="44" fontId="13" fillId="0" borderId="25" xfId="0" applyNumberFormat="1" applyFont="1" applyBorder="1" applyAlignment="1" applyProtection="1">
      <alignment vertical="center"/>
      <protection locked="0"/>
    </xf>
    <xf numFmtId="44" fontId="13" fillId="0" borderId="33" xfId="0" applyNumberFormat="1" applyFont="1" applyBorder="1" applyAlignment="1" applyProtection="1">
      <alignment vertical="center"/>
      <protection locked="0"/>
    </xf>
    <xf numFmtId="44" fontId="13" fillId="0" borderId="35" xfId="0" applyNumberFormat="1" applyFont="1" applyBorder="1" applyAlignment="1" applyProtection="1">
      <alignment vertical="center"/>
      <protection locked="0"/>
    </xf>
    <xf numFmtId="44" fontId="13" fillId="3" borderId="36" xfId="8" applyFont="1" applyFill="1" applyBorder="1" applyAlignment="1" applyProtection="1">
      <alignment horizontal="left" vertical="center" wrapText="1"/>
      <protection locked="0"/>
    </xf>
    <xf numFmtId="164" fontId="13" fillId="0" borderId="17" xfId="9" applyNumberFormat="1" applyFont="1" applyFill="1" applyBorder="1" applyAlignment="1" applyProtection="1">
      <alignment vertical="center" wrapText="1"/>
      <protection locked="0"/>
    </xf>
    <xf numFmtId="44" fontId="13" fillId="0" borderId="22" xfId="0" applyNumberFormat="1" applyFont="1" applyBorder="1" applyAlignment="1" applyProtection="1">
      <alignment vertical="center"/>
      <protection locked="0"/>
    </xf>
    <xf numFmtId="44" fontId="13" fillId="0" borderId="24" xfId="0" applyNumberFormat="1" applyFont="1" applyBorder="1" applyAlignment="1" applyProtection="1">
      <alignment vertical="center"/>
      <protection locked="0"/>
    </xf>
    <xf numFmtId="0" fontId="11" fillId="7" borderId="1" xfId="0" applyFont="1" applyFill="1" applyBorder="1" applyProtection="1"/>
    <xf numFmtId="0" fontId="11" fillId="7" borderId="27" xfId="0" applyFont="1" applyFill="1" applyBorder="1" applyProtection="1"/>
    <xf numFmtId="0" fontId="10" fillId="7" borderId="3" xfId="0" applyFont="1" applyFill="1" applyBorder="1" applyProtection="1"/>
    <xf numFmtId="0" fontId="13" fillId="3" borderId="0" xfId="0" applyFont="1" applyFill="1" applyProtection="1"/>
    <xf numFmtId="44" fontId="13" fillId="8" borderId="28" xfId="0" applyNumberFormat="1" applyFont="1" applyFill="1" applyBorder="1" applyAlignment="1" applyProtection="1">
      <alignment horizontal="center"/>
    </xf>
    <xf numFmtId="44" fontId="12" fillId="9" borderId="29" xfId="0" applyNumberFormat="1" applyFont="1" applyFill="1" applyBorder="1" applyAlignment="1" applyProtection="1">
      <alignment horizontal="center"/>
    </xf>
    <xf numFmtId="0" fontId="10" fillId="7" borderId="8" xfId="0" applyFont="1" applyFill="1" applyBorder="1" applyAlignment="1" applyProtection="1">
      <alignment horizontal="center" vertical="top" wrapText="1"/>
    </xf>
    <xf numFmtId="9" fontId="18" fillId="10" borderId="37" xfId="0" applyNumberFormat="1" applyFont="1" applyFill="1" applyBorder="1" applyAlignment="1" applyProtection="1">
      <alignment vertical="center"/>
    </xf>
    <xf numFmtId="0" fontId="10" fillId="7" borderId="7" xfId="0" applyFont="1" applyFill="1" applyBorder="1" applyAlignment="1" applyProtection="1">
      <alignment horizontal="center" vertical="top" wrapText="1"/>
    </xf>
    <xf numFmtId="0" fontId="19" fillId="10" borderId="17" xfId="0" applyFont="1" applyFill="1" applyBorder="1" applyAlignment="1" applyProtection="1">
      <alignment horizontal="left" vertical="top" wrapText="1"/>
    </xf>
    <xf numFmtId="9" fontId="0" fillId="3" borderId="17" xfId="0" applyNumberFormat="1" applyFont="1" applyFill="1" applyBorder="1" applyProtection="1"/>
    <xf numFmtId="0" fontId="17" fillId="11" borderId="17" xfId="0" applyNumberFormat="1" applyFont="1" applyFill="1" applyBorder="1" applyAlignment="1" applyProtection="1">
      <alignment vertical="center" wrapText="1"/>
    </xf>
    <xf numFmtId="0" fontId="19" fillId="10" borderId="17" xfId="0" applyNumberFormat="1" applyFont="1" applyFill="1" applyBorder="1" applyAlignment="1" applyProtection="1">
      <alignment vertical="center" wrapText="1"/>
    </xf>
    <xf numFmtId="0" fontId="19" fillId="10" borderId="17" xfId="9" applyNumberFormat="1" applyFont="1" applyFill="1" applyBorder="1" applyAlignment="1" applyProtection="1">
      <alignment vertical="center" wrapText="1"/>
    </xf>
    <xf numFmtId="0" fontId="17" fillId="11" borderId="17" xfId="9" applyNumberFormat="1" applyFont="1" applyFill="1" applyBorder="1" applyAlignment="1" applyProtection="1">
      <alignment vertical="center" wrapText="1"/>
    </xf>
    <xf numFmtId="0" fontId="19" fillId="10" borderId="36" xfId="9" applyNumberFormat="1" applyFont="1" applyFill="1" applyBorder="1" applyAlignment="1" applyProtection="1">
      <alignment vertical="center" wrapText="1"/>
    </xf>
    <xf numFmtId="9" fontId="0" fillId="3" borderId="36" xfId="0" applyNumberFormat="1" applyFont="1" applyFill="1" applyBorder="1" applyProtection="1"/>
    <xf numFmtId="0" fontId="17" fillId="11" borderId="38" xfId="9" applyNumberFormat="1" applyFont="1" applyFill="1" applyBorder="1" applyAlignment="1" applyProtection="1">
      <alignment vertical="center" wrapText="1"/>
    </xf>
    <xf numFmtId="9" fontId="0" fillId="3" borderId="39" xfId="0" applyNumberFormat="1" applyFont="1" applyFill="1" applyBorder="1" applyProtection="1"/>
    <xf numFmtId="44" fontId="13" fillId="0" borderId="40" xfId="0" applyNumberFormat="1" applyFont="1" applyBorder="1" applyAlignment="1" applyProtection="1">
      <alignment vertical="center"/>
      <protection locked="0"/>
    </xf>
    <xf numFmtId="0" fontId="19" fillId="10" borderId="30" xfId="9" applyNumberFormat="1" applyFont="1" applyFill="1" applyBorder="1" applyAlignment="1" applyProtection="1">
      <alignment vertical="center" wrapText="1"/>
    </xf>
    <xf numFmtId="9" fontId="0" fillId="3" borderId="30" xfId="0" applyNumberFormat="1" applyFont="1" applyFill="1" applyBorder="1" applyProtection="1"/>
    <xf numFmtId="0" fontId="20" fillId="3" borderId="0" xfId="0" applyFont="1" applyFill="1" applyProtection="1"/>
    <xf numFmtId="0" fontId="7" fillId="3" borderId="0" xfId="0" applyFont="1" applyFill="1" applyProtection="1"/>
    <xf numFmtId="0" fontId="7" fillId="7" borderId="13" xfId="6" applyFont="1" applyFill="1" applyBorder="1" applyAlignment="1" applyProtection="1">
      <alignment horizontal="left" vertical="center" indent="1"/>
    </xf>
    <xf numFmtId="0" fontId="7" fillId="7" borderId="15" xfId="6" applyFont="1" applyFill="1" applyBorder="1" applyAlignment="1" applyProtection="1">
      <alignment horizontal="left" vertical="center" indent="1"/>
    </xf>
    <xf numFmtId="0" fontId="21" fillId="7" borderId="17" xfId="0" applyFont="1" applyFill="1" applyBorder="1" applyProtection="1"/>
    <xf numFmtId="0" fontId="10" fillId="0" borderId="0" xfId="0" applyFont="1" applyAlignment="1" applyProtection="1">
      <alignment horizontal="left"/>
    </xf>
    <xf numFmtId="0" fontId="19" fillId="7" borderId="13" xfId="6" applyFont="1" applyFill="1" applyBorder="1" applyAlignment="1" applyProtection="1">
      <alignment horizontal="left" vertical="center" indent="1"/>
    </xf>
    <xf numFmtId="0" fontId="19" fillId="7" borderId="15" xfId="6" applyFont="1" applyFill="1" applyBorder="1" applyAlignment="1" applyProtection="1">
      <alignment horizontal="left" vertical="center" indent="1"/>
    </xf>
    <xf numFmtId="0" fontId="11" fillId="7" borderId="41" xfId="0" applyFont="1" applyFill="1" applyBorder="1" applyProtection="1"/>
    <xf numFmtId="44" fontId="13" fillId="8" borderId="4" xfId="0" applyNumberFormat="1" applyFont="1" applyFill="1" applyBorder="1" applyAlignment="1" applyProtection="1">
      <alignment horizontal="center"/>
    </xf>
    <xf numFmtId="44" fontId="13" fillId="8" borderId="42" xfId="0" applyNumberFormat="1" applyFont="1" applyFill="1" applyBorder="1" applyAlignment="1" applyProtection="1">
      <alignment horizontal="center"/>
    </xf>
    <xf numFmtId="0" fontId="7" fillId="7" borderId="1" xfId="1" applyFont="1" applyFill="1" applyBorder="1" applyAlignment="1" applyProtection="1"/>
    <xf numFmtId="0" fontId="23" fillId="3" borderId="0" xfId="0" applyFont="1" applyFill="1" applyAlignment="1" applyProtection="1">
      <alignment horizontal="justify"/>
    </xf>
    <xf numFmtId="0" fontId="7" fillId="7" borderId="18" xfId="6" applyFont="1" applyFill="1" applyBorder="1" applyAlignment="1" applyProtection="1">
      <alignment horizontal="left" vertical="center" indent="1"/>
    </xf>
    <xf numFmtId="0" fontId="24" fillId="0" borderId="0" xfId="0" applyFont="1" applyAlignment="1" applyProtection="1">
      <alignment horizontal="left"/>
    </xf>
    <xf numFmtId="0" fontId="13" fillId="7" borderId="0" xfId="1" applyFont="1" applyFill="1" applyAlignment="1" applyProtection="1">
      <alignment horizontal="left" wrapText="1"/>
    </xf>
    <xf numFmtId="0" fontId="13" fillId="7" borderId="0" xfId="1" applyFont="1" applyFill="1" applyAlignment="1" applyProtection="1"/>
    <xf numFmtId="0" fontId="10" fillId="7" borderId="17" xfId="0" applyFont="1" applyFill="1" applyBorder="1" applyAlignment="1" applyProtection="1">
      <alignment horizontal="left"/>
    </xf>
    <xf numFmtId="0" fontId="10" fillId="7" borderId="17" xfId="0" applyFont="1" applyFill="1" applyBorder="1" applyAlignment="1" applyProtection="1">
      <alignment horizontal="left" vertical="center"/>
    </xf>
    <xf numFmtId="0" fontId="14" fillId="7" borderId="11" xfId="3" applyFont="1" applyFill="1" applyBorder="1" applyAlignment="1" applyProtection="1">
      <alignment horizontal="center" vertical="center"/>
    </xf>
    <xf numFmtId="0" fontId="7" fillId="7" borderId="16" xfId="3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left" wrapText="1"/>
    </xf>
    <xf numFmtId="0" fontId="7" fillId="3" borderId="0" xfId="9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22" fillId="7" borderId="11" xfId="3" applyFont="1" applyFill="1" applyBorder="1" applyAlignment="1" applyProtection="1">
      <alignment horizontal="center" vertical="center"/>
    </xf>
    <xf numFmtId="0" fontId="22" fillId="7" borderId="16" xfId="3" applyFont="1" applyFill="1" applyBorder="1" applyAlignment="1" applyProtection="1">
      <alignment horizontal="center" vertical="center"/>
    </xf>
    <xf numFmtId="0" fontId="14" fillId="7" borderId="16" xfId="3" applyFont="1" applyFill="1" applyBorder="1" applyAlignment="1" applyProtection="1">
      <alignment horizontal="center" vertical="center"/>
    </xf>
    <xf numFmtId="0" fontId="10" fillId="7" borderId="11" xfId="0" applyNumberFormat="1" applyFont="1" applyFill="1" applyBorder="1" applyAlignment="1" applyProtection="1">
      <alignment horizontal="left" vertical="center" wrapText="1"/>
    </xf>
    <xf numFmtId="0" fontId="10" fillId="7" borderId="25" xfId="0" applyNumberFormat="1" applyFont="1" applyFill="1" applyBorder="1" applyAlignment="1" applyProtection="1">
      <alignment horizontal="left" vertical="center" wrapText="1"/>
    </xf>
    <xf numFmtId="0" fontId="10" fillId="7" borderId="31" xfId="0" applyFont="1" applyFill="1" applyBorder="1" applyAlignment="1" applyProtection="1">
      <alignment horizontal="left" vertical="top" wrapText="1"/>
    </xf>
    <xf numFmtId="0" fontId="10" fillId="7" borderId="16" xfId="0" applyNumberFormat="1" applyFont="1" applyFill="1" applyBorder="1" applyAlignment="1" applyProtection="1">
      <alignment horizontal="left" vertical="center" wrapText="1"/>
    </xf>
    <xf numFmtId="0" fontId="10" fillId="7" borderId="11" xfId="0" applyNumberFormat="1" applyFont="1" applyFill="1" applyBorder="1" applyAlignment="1" applyProtection="1">
      <alignment horizontal="left" vertical="center"/>
    </xf>
    <xf numFmtId="0" fontId="10" fillId="7" borderId="16" xfId="0" applyNumberFormat="1" applyFont="1" applyFill="1" applyBorder="1" applyAlignment="1" applyProtection="1">
      <alignment horizontal="left" vertical="center"/>
    </xf>
    <xf numFmtId="0" fontId="10" fillId="7" borderId="32" xfId="0" applyNumberFormat="1" applyFont="1" applyFill="1" applyBorder="1" applyAlignment="1" applyProtection="1">
      <alignment horizontal="left" vertical="center" wrapText="1"/>
    </xf>
    <xf numFmtId="0" fontId="10" fillId="7" borderId="33" xfId="0" applyNumberFormat="1" applyFont="1" applyFill="1" applyBorder="1" applyAlignment="1" applyProtection="1">
      <alignment horizontal="left" vertical="center" wrapText="1"/>
    </xf>
    <xf numFmtId="0" fontId="21" fillId="3" borderId="17" xfId="0" applyFont="1" applyFill="1" applyBorder="1" applyProtection="1">
      <protection locked="0"/>
    </xf>
  </cellXfs>
  <cellStyles count="10">
    <cellStyle name="Euro" xfId="7" xr:uid="{00000000-0005-0000-0000-000000000000}"/>
    <cellStyle name="Standaard" xfId="0" builtinId="0"/>
    <cellStyle name="Standaard 2" xfId="1" xr:uid="{00000000-0005-0000-0000-000002000000}"/>
    <cellStyle name="Standaard_Bijlage A1_1" xfId="6" xr:uid="{00000000-0005-0000-0000-000003000000}"/>
    <cellStyle name="Standaard_Bijlage II - prijzenbladen nassau college -ep06" xfId="5" xr:uid="{00000000-0005-0000-0000-000004000000}"/>
    <cellStyle name="Standaard_Bijlage Prijzensheet 2" xfId="9" xr:uid="{00000000-0005-0000-0000-000005000000}"/>
    <cellStyle name="Standaard_Blad2" xfId="3" xr:uid="{00000000-0005-0000-0000-000006000000}"/>
    <cellStyle name="Standaard_Overnamekosten" xfId="4" xr:uid="{00000000-0005-0000-0000-000007000000}"/>
    <cellStyle name="Valuta" xfId="8" builtinId="4"/>
    <cellStyle name="Valuta 2" xfId="2" xr:uid="{00000000-0005-0000-0000-000009000000}"/>
  </cellStyles>
  <dxfs count="0"/>
  <tableStyles count="0" defaultTableStyle="TableStyleMedium2" defaultPivotStyle="PivotStyleLight16"/>
  <colors>
    <mruColors>
      <color rgb="FF5A5A5A"/>
      <color rgb="FFE52325"/>
      <color rgb="FF243A77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46"/>
  <sheetViews>
    <sheetView zoomScaleNormal="100" workbookViewId="0">
      <selection activeCell="B22" sqref="B22"/>
    </sheetView>
  </sheetViews>
  <sheetFormatPr defaultColWidth="9.1796875" defaultRowHeight="14.5" x14ac:dyDescent="0.35"/>
  <cols>
    <col min="1" max="1" width="60.26953125" style="35" customWidth="1"/>
    <col min="2" max="2" width="39.7265625" style="35" customWidth="1"/>
    <col min="3" max="3" width="9.1796875" style="35" customWidth="1"/>
    <col min="4" max="6" width="9.1796875" style="35"/>
    <col min="7" max="7" width="9.1796875" style="35" customWidth="1"/>
    <col min="8" max="9" width="9.1796875" style="35"/>
    <col min="10" max="10" width="11" style="35" customWidth="1"/>
    <col min="11" max="37" width="9.1796875" style="34"/>
    <col min="38" max="16384" width="9.1796875" style="35"/>
  </cols>
  <sheetData>
    <row r="1" spans="1:10" x14ac:dyDescent="0.35">
      <c r="A1" s="116" t="s">
        <v>125</v>
      </c>
      <c r="B1" s="24"/>
      <c r="C1" s="25"/>
      <c r="D1" s="25"/>
      <c r="E1" s="25"/>
      <c r="F1" s="25"/>
      <c r="G1" s="25"/>
      <c r="H1" s="25"/>
      <c r="I1" s="25"/>
      <c r="J1" s="25"/>
    </row>
    <row r="2" spans="1:10" ht="15" thickBot="1" x14ac:dyDescent="0.4">
      <c r="A2" s="38" t="s">
        <v>124</v>
      </c>
      <c r="B2" s="26"/>
      <c r="C2" s="25"/>
      <c r="D2" s="25"/>
      <c r="E2" s="25"/>
      <c r="F2" s="25"/>
      <c r="G2" s="25"/>
      <c r="H2" s="25"/>
      <c r="I2" s="25"/>
      <c r="J2" s="25"/>
    </row>
    <row r="3" spans="1:10" x14ac:dyDescent="0.35">
      <c r="A3" s="39" t="s">
        <v>126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3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0" ht="29" x14ac:dyDescent="0.35">
      <c r="A5" s="40" t="s">
        <v>52</v>
      </c>
      <c r="B5" s="41"/>
      <c r="C5" s="41"/>
      <c r="D5" s="41"/>
      <c r="E5" s="41"/>
      <c r="F5" s="41"/>
      <c r="G5" s="25"/>
      <c r="H5" s="25"/>
      <c r="I5" s="25"/>
      <c r="J5" s="25"/>
    </row>
    <row r="6" spans="1:10" x14ac:dyDescent="0.35">
      <c r="A6" s="40" t="s">
        <v>53</v>
      </c>
      <c r="B6" s="42" t="s">
        <v>0</v>
      </c>
      <c r="C6" s="41"/>
      <c r="D6" s="41"/>
      <c r="E6" s="41"/>
      <c r="F6" s="41"/>
      <c r="G6" s="25"/>
      <c r="H6" s="25"/>
      <c r="I6" s="25"/>
      <c r="J6" s="25"/>
    </row>
    <row r="7" spans="1:10" x14ac:dyDescent="0.35">
      <c r="A7" s="40" t="s">
        <v>54</v>
      </c>
      <c r="B7" s="43" t="s">
        <v>1</v>
      </c>
      <c r="C7" s="41"/>
      <c r="D7" s="41"/>
      <c r="E7" s="41"/>
      <c r="F7" s="41"/>
      <c r="G7" s="25"/>
      <c r="H7" s="25"/>
      <c r="I7" s="25"/>
      <c r="J7" s="25"/>
    </row>
    <row r="8" spans="1:10" ht="16.5" customHeight="1" x14ac:dyDescent="0.35">
      <c r="A8" s="40" t="s">
        <v>51</v>
      </c>
      <c r="B8" s="44" t="s">
        <v>2</v>
      </c>
      <c r="C8" s="41"/>
      <c r="D8" s="41"/>
      <c r="E8" s="41"/>
      <c r="F8" s="41"/>
      <c r="G8" s="25"/>
      <c r="H8" s="25"/>
      <c r="I8" s="25"/>
      <c r="J8" s="25"/>
    </row>
    <row r="9" spans="1:10" ht="16.5" customHeight="1" x14ac:dyDescent="0.35">
      <c r="A9" s="40" t="s">
        <v>60</v>
      </c>
      <c r="B9" s="41"/>
      <c r="C9" s="41"/>
      <c r="D9" s="41"/>
      <c r="E9" s="41"/>
      <c r="F9" s="41"/>
      <c r="G9" s="25"/>
      <c r="H9" s="25"/>
      <c r="I9" s="25"/>
      <c r="J9" s="25"/>
    </row>
    <row r="10" spans="1:10" x14ac:dyDescent="0.35">
      <c r="A10" s="41" t="s">
        <v>55</v>
      </c>
      <c r="B10" s="41"/>
      <c r="C10" s="41"/>
      <c r="D10" s="41"/>
      <c r="E10" s="41"/>
      <c r="F10" s="41"/>
      <c r="G10" s="25"/>
      <c r="H10" s="25"/>
      <c r="I10" s="25"/>
      <c r="J10" s="25"/>
    </row>
    <row r="11" spans="1:10" x14ac:dyDescent="0.35">
      <c r="A11" s="41" t="s">
        <v>56</v>
      </c>
      <c r="B11" s="41"/>
      <c r="C11" s="41"/>
      <c r="D11" s="41"/>
      <c r="E11" s="41"/>
      <c r="F11" s="41"/>
      <c r="G11" s="25"/>
      <c r="H11" s="25"/>
      <c r="I11" s="25"/>
      <c r="J11" s="25"/>
    </row>
    <row r="12" spans="1:10" ht="28.5" customHeight="1" x14ac:dyDescent="0.35">
      <c r="A12" s="120" t="s">
        <v>57</v>
      </c>
      <c r="B12" s="121"/>
      <c r="C12" s="121"/>
      <c r="D12" s="121"/>
      <c r="E12" s="121"/>
      <c r="F12" s="121"/>
      <c r="G12" s="25"/>
      <c r="H12" s="25"/>
      <c r="I12" s="25"/>
      <c r="J12" s="25"/>
    </row>
    <row r="13" spans="1:10" x14ac:dyDescent="0.35">
      <c r="A13" s="41" t="s">
        <v>58</v>
      </c>
      <c r="B13" s="41"/>
      <c r="C13" s="41"/>
      <c r="D13" s="41"/>
      <c r="E13" s="41"/>
      <c r="F13" s="41"/>
      <c r="G13" s="25"/>
      <c r="H13" s="25"/>
      <c r="I13" s="25"/>
      <c r="J13" s="25"/>
    </row>
    <row r="14" spans="1:10" x14ac:dyDescent="0.35">
      <c r="A14" s="41" t="s">
        <v>59</v>
      </c>
      <c r="B14" s="41"/>
      <c r="C14" s="41"/>
      <c r="D14" s="41"/>
      <c r="E14" s="41"/>
      <c r="F14" s="41"/>
      <c r="G14" s="25"/>
      <c r="H14" s="25"/>
      <c r="I14" s="25"/>
      <c r="J14" s="25"/>
    </row>
    <row r="15" spans="1:10" ht="29.25" customHeight="1" x14ac:dyDescent="0.35">
      <c r="A15" s="120" t="s">
        <v>127</v>
      </c>
      <c r="B15" s="121"/>
      <c r="C15" s="121"/>
      <c r="D15" s="121"/>
      <c r="E15" s="121"/>
      <c r="F15" s="121"/>
      <c r="G15" s="25"/>
      <c r="H15" s="25"/>
      <c r="I15" s="25"/>
      <c r="J15" s="25"/>
    </row>
    <row r="16" spans="1:10" x14ac:dyDescent="0.35">
      <c r="A16" s="41" t="s">
        <v>3</v>
      </c>
      <c r="B16" s="41"/>
      <c r="C16" s="41"/>
      <c r="D16" s="41"/>
      <c r="E16" s="41"/>
      <c r="F16" s="41"/>
      <c r="G16" s="25"/>
      <c r="H16" s="25"/>
      <c r="I16" s="25"/>
      <c r="J16" s="25"/>
    </row>
    <row r="17" spans="1:37" x14ac:dyDescent="0.3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37" x14ac:dyDescent="0.35">
      <c r="A18" s="41" t="s">
        <v>91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37" x14ac:dyDescent="0.35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37" ht="15" thickBot="1" x14ac:dyDescent="0.4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37" ht="15" thickTop="1" x14ac:dyDescent="0.35">
      <c r="A21" s="45" t="s">
        <v>4</v>
      </c>
      <c r="B21" s="27"/>
      <c r="C21" s="25"/>
      <c r="D21" s="25"/>
      <c r="E21" s="25"/>
      <c r="F21" s="25"/>
      <c r="G21" s="25"/>
      <c r="H21" s="25"/>
      <c r="I21" s="25"/>
      <c r="J21" s="25"/>
    </row>
    <row r="22" spans="1:37" x14ac:dyDescent="0.35">
      <c r="A22" s="46" t="s">
        <v>5</v>
      </c>
      <c r="B22" s="28"/>
      <c r="C22" s="25"/>
      <c r="D22" s="25"/>
      <c r="E22" s="25"/>
      <c r="F22" s="25"/>
      <c r="G22" s="25"/>
      <c r="H22" s="25"/>
      <c r="I22" s="25"/>
      <c r="J22" s="25"/>
    </row>
    <row r="23" spans="1:37" x14ac:dyDescent="0.35">
      <c r="A23" s="46" t="s">
        <v>6</v>
      </c>
      <c r="B23" s="28"/>
      <c r="C23" s="25"/>
      <c r="D23" s="25"/>
      <c r="E23" s="25"/>
      <c r="F23" s="25"/>
      <c r="G23" s="25"/>
      <c r="H23" s="25"/>
      <c r="I23" s="25"/>
      <c r="J23" s="25"/>
    </row>
    <row r="24" spans="1:37" x14ac:dyDescent="0.35">
      <c r="A24" s="46" t="s">
        <v>7</v>
      </c>
      <c r="B24" s="28"/>
      <c r="C24" s="25"/>
      <c r="D24" s="25"/>
      <c r="E24" s="25"/>
      <c r="F24" s="25"/>
      <c r="G24" s="25"/>
      <c r="H24" s="25"/>
      <c r="I24" s="25"/>
      <c r="J24" s="25"/>
    </row>
    <row r="25" spans="1:37" x14ac:dyDescent="0.35">
      <c r="A25" s="47" t="s">
        <v>8</v>
      </c>
      <c r="B25" s="28"/>
      <c r="C25" s="25"/>
      <c r="D25" s="25"/>
      <c r="E25" s="25"/>
      <c r="F25" s="25"/>
      <c r="G25" s="25"/>
      <c r="H25" s="25"/>
      <c r="I25" s="25"/>
      <c r="J25" s="25"/>
    </row>
    <row r="26" spans="1:37" ht="48.25" customHeight="1" thickBot="1" x14ac:dyDescent="0.4">
      <c r="A26" s="48" t="s">
        <v>9</v>
      </c>
      <c r="B26" s="29"/>
      <c r="C26" s="25"/>
      <c r="D26" s="25"/>
      <c r="E26" s="25"/>
      <c r="F26" s="25"/>
      <c r="G26" s="25"/>
      <c r="H26" s="25"/>
      <c r="I26" s="25"/>
      <c r="J26" s="25"/>
    </row>
    <row r="27" spans="1:37" ht="15" thickTop="1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</row>
    <row r="28" spans="1:37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37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</row>
    <row r="30" spans="1:37" s="36" customFormat="1" x14ac:dyDescent="0.35"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</row>
    <row r="31" spans="1:37" s="36" customFormat="1" x14ac:dyDescent="0.35">
      <c r="A31" s="117" t="s">
        <v>128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</row>
    <row r="32" spans="1:37" s="36" customFormat="1" x14ac:dyDescent="0.35"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</row>
    <row r="33" spans="11:37" s="36" customFormat="1" x14ac:dyDescent="0.35"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</row>
    <row r="34" spans="11:37" s="36" customFormat="1" x14ac:dyDescent="0.35"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</row>
    <row r="35" spans="11:37" s="36" customFormat="1" x14ac:dyDescent="0.35"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</row>
    <row r="36" spans="11:37" s="36" customFormat="1" x14ac:dyDescent="0.35"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</row>
    <row r="37" spans="11:37" s="36" customFormat="1" x14ac:dyDescent="0.35"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</row>
    <row r="38" spans="11:37" s="36" customFormat="1" x14ac:dyDescent="0.35"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</row>
    <row r="39" spans="11:37" s="36" customFormat="1" x14ac:dyDescent="0.35"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</row>
    <row r="40" spans="11:37" s="36" customFormat="1" x14ac:dyDescent="0.35"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</row>
    <row r="41" spans="11:37" s="36" customFormat="1" x14ac:dyDescent="0.35"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</row>
    <row r="42" spans="11:37" s="36" customFormat="1" x14ac:dyDescent="0.35"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</row>
    <row r="43" spans="11:37" s="36" customFormat="1" x14ac:dyDescent="0.35"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</row>
    <row r="44" spans="11:37" s="36" customFormat="1" x14ac:dyDescent="0.35"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</row>
    <row r="45" spans="11:37" s="36" customFormat="1" x14ac:dyDescent="0.35"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</row>
    <row r="46" spans="11:37" s="36" customFormat="1" x14ac:dyDescent="0.35"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</row>
    <row r="47" spans="11:37" s="36" customFormat="1" x14ac:dyDescent="0.35"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</row>
    <row r="48" spans="11:37" s="36" customFormat="1" x14ac:dyDescent="0.35"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</row>
    <row r="49" spans="11:37" s="36" customFormat="1" x14ac:dyDescent="0.35"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</row>
    <row r="50" spans="11:37" s="36" customFormat="1" x14ac:dyDescent="0.35"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</row>
    <row r="51" spans="11:37" s="36" customFormat="1" x14ac:dyDescent="0.35"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</row>
    <row r="52" spans="11:37" s="36" customFormat="1" x14ac:dyDescent="0.35"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</row>
    <row r="53" spans="11:37" s="36" customFormat="1" x14ac:dyDescent="0.35"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</row>
    <row r="54" spans="11:37" s="36" customFormat="1" x14ac:dyDescent="0.35"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</row>
    <row r="55" spans="11:37" s="36" customFormat="1" x14ac:dyDescent="0.35"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</row>
    <row r="56" spans="11:37" s="36" customFormat="1" x14ac:dyDescent="0.35"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</row>
    <row r="57" spans="11:37" s="36" customFormat="1" x14ac:dyDescent="0.35"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</row>
    <row r="58" spans="11:37" s="36" customFormat="1" x14ac:dyDescent="0.35"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</row>
    <row r="59" spans="11:37" s="36" customFormat="1" x14ac:dyDescent="0.35"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</row>
    <row r="60" spans="11:37" s="36" customFormat="1" x14ac:dyDescent="0.35"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</row>
    <row r="61" spans="11:37" s="36" customFormat="1" x14ac:dyDescent="0.35"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</row>
    <row r="62" spans="11:37" s="36" customFormat="1" x14ac:dyDescent="0.35"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</row>
    <row r="63" spans="11:37" s="36" customFormat="1" x14ac:dyDescent="0.35"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</row>
    <row r="64" spans="11:37" s="36" customFormat="1" x14ac:dyDescent="0.35"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</row>
    <row r="65" spans="11:37" s="36" customFormat="1" x14ac:dyDescent="0.35"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</row>
    <row r="66" spans="11:37" s="36" customFormat="1" x14ac:dyDescent="0.35"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</row>
    <row r="67" spans="11:37" s="36" customFormat="1" x14ac:dyDescent="0.35"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</row>
    <row r="68" spans="11:37" s="36" customFormat="1" x14ac:dyDescent="0.35"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</row>
    <row r="69" spans="11:37" s="36" customFormat="1" x14ac:dyDescent="0.35"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</row>
    <row r="70" spans="11:37" s="36" customFormat="1" x14ac:dyDescent="0.35"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</row>
    <row r="71" spans="11:37" s="36" customFormat="1" x14ac:dyDescent="0.35"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</row>
    <row r="72" spans="11:37" s="36" customFormat="1" x14ac:dyDescent="0.35"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</row>
    <row r="73" spans="11:37" s="36" customFormat="1" x14ac:dyDescent="0.35"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</row>
    <row r="74" spans="11:37" s="36" customFormat="1" x14ac:dyDescent="0.35"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</row>
    <row r="75" spans="11:37" s="36" customFormat="1" x14ac:dyDescent="0.35"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</row>
    <row r="76" spans="11:37" s="36" customFormat="1" x14ac:dyDescent="0.35"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</row>
    <row r="77" spans="11:37" s="36" customFormat="1" x14ac:dyDescent="0.35"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</row>
    <row r="78" spans="11:37" s="36" customFormat="1" x14ac:dyDescent="0.35"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</row>
    <row r="79" spans="11:37" s="36" customFormat="1" x14ac:dyDescent="0.35"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</row>
    <row r="80" spans="11:37" s="36" customFormat="1" x14ac:dyDescent="0.35"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</row>
    <row r="81" spans="11:37" s="36" customFormat="1" x14ac:dyDescent="0.35"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</row>
    <row r="82" spans="11:37" s="36" customFormat="1" x14ac:dyDescent="0.35"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</row>
    <row r="83" spans="11:37" s="36" customFormat="1" x14ac:dyDescent="0.35"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</row>
    <row r="84" spans="11:37" s="36" customFormat="1" x14ac:dyDescent="0.35"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</row>
    <row r="85" spans="11:37" s="36" customFormat="1" x14ac:dyDescent="0.35"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</row>
    <row r="86" spans="11:37" s="36" customFormat="1" x14ac:dyDescent="0.35"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</row>
    <row r="87" spans="11:37" s="36" customFormat="1" x14ac:dyDescent="0.35"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</row>
    <row r="88" spans="11:37" s="36" customFormat="1" x14ac:dyDescent="0.35"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</row>
    <row r="89" spans="11:37" s="36" customFormat="1" x14ac:dyDescent="0.35"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</row>
    <row r="90" spans="11:37" s="36" customFormat="1" x14ac:dyDescent="0.35"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</row>
    <row r="91" spans="11:37" s="36" customFormat="1" x14ac:dyDescent="0.35"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</row>
    <row r="92" spans="11:37" s="36" customFormat="1" x14ac:dyDescent="0.35"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</row>
    <row r="93" spans="11:37" s="36" customFormat="1" x14ac:dyDescent="0.35"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</row>
    <row r="94" spans="11:37" s="36" customFormat="1" x14ac:dyDescent="0.35"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</row>
    <row r="95" spans="11:37" s="36" customFormat="1" x14ac:dyDescent="0.35"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</row>
    <row r="96" spans="11:37" s="36" customFormat="1" x14ac:dyDescent="0.35"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</row>
    <row r="97" spans="11:37" s="36" customFormat="1" x14ac:dyDescent="0.35"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</row>
    <row r="98" spans="11:37" s="36" customFormat="1" x14ac:dyDescent="0.35"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</row>
    <row r="99" spans="11:37" s="36" customFormat="1" x14ac:dyDescent="0.35"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</row>
    <row r="100" spans="11:37" s="36" customFormat="1" x14ac:dyDescent="0.35"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</row>
    <row r="101" spans="11:37" s="36" customFormat="1" x14ac:dyDescent="0.35"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</row>
    <row r="102" spans="11:37" s="36" customFormat="1" x14ac:dyDescent="0.35"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</row>
    <row r="103" spans="11:37" s="36" customFormat="1" x14ac:dyDescent="0.35"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</row>
    <row r="104" spans="11:37" s="36" customFormat="1" x14ac:dyDescent="0.35"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</row>
    <row r="105" spans="11:37" s="36" customFormat="1" x14ac:dyDescent="0.35"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</row>
    <row r="106" spans="11:37" s="36" customFormat="1" x14ac:dyDescent="0.35"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</row>
    <row r="107" spans="11:37" s="36" customFormat="1" x14ac:dyDescent="0.35"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</row>
    <row r="108" spans="11:37" s="36" customFormat="1" x14ac:dyDescent="0.35"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</row>
    <row r="109" spans="11:37" s="36" customFormat="1" x14ac:dyDescent="0.35"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</row>
    <row r="110" spans="11:37" s="36" customFormat="1" x14ac:dyDescent="0.35"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</row>
    <row r="111" spans="11:37" s="36" customFormat="1" x14ac:dyDescent="0.35"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</row>
    <row r="112" spans="11:37" s="36" customFormat="1" x14ac:dyDescent="0.35"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</row>
    <row r="113" spans="11:37" s="36" customFormat="1" x14ac:dyDescent="0.35"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</row>
    <row r="114" spans="11:37" s="36" customFormat="1" x14ac:dyDescent="0.35"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</row>
    <row r="115" spans="11:37" s="36" customFormat="1" x14ac:dyDescent="0.35"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</row>
    <row r="116" spans="11:37" s="36" customFormat="1" x14ac:dyDescent="0.35"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</row>
    <row r="117" spans="11:37" s="36" customFormat="1" x14ac:dyDescent="0.35"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</row>
    <row r="118" spans="11:37" s="36" customFormat="1" x14ac:dyDescent="0.35"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</row>
    <row r="119" spans="11:37" s="36" customFormat="1" x14ac:dyDescent="0.35"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</row>
    <row r="120" spans="11:37" s="36" customFormat="1" x14ac:dyDescent="0.35"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</row>
    <row r="121" spans="11:37" s="36" customFormat="1" x14ac:dyDescent="0.35"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</row>
    <row r="122" spans="11:37" s="36" customFormat="1" x14ac:dyDescent="0.35"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</row>
    <row r="123" spans="11:37" s="36" customFormat="1" x14ac:dyDescent="0.35"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</row>
    <row r="124" spans="11:37" s="36" customFormat="1" x14ac:dyDescent="0.35"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</row>
    <row r="125" spans="11:37" s="36" customFormat="1" x14ac:dyDescent="0.35"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</row>
    <row r="126" spans="11:37" s="36" customFormat="1" x14ac:dyDescent="0.35"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</row>
    <row r="127" spans="11:37" s="36" customFormat="1" x14ac:dyDescent="0.35"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</row>
    <row r="128" spans="11:37" s="36" customFormat="1" x14ac:dyDescent="0.35"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</row>
    <row r="129" spans="11:37" s="36" customFormat="1" x14ac:dyDescent="0.35"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</row>
    <row r="130" spans="11:37" s="36" customFormat="1" x14ac:dyDescent="0.35"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</row>
    <row r="131" spans="11:37" s="36" customFormat="1" x14ac:dyDescent="0.35"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</row>
    <row r="132" spans="11:37" s="36" customFormat="1" x14ac:dyDescent="0.35"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</row>
    <row r="133" spans="11:37" s="36" customFormat="1" x14ac:dyDescent="0.35"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</row>
    <row r="134" spans="11:37" s="36" customFormat="1" x14ac:dyDescent="0.35"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</row>
    <row r="135" spans="11:37" s="36" customFormat="1" x14ac:dyDescent="0.35"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</row>
    <row r="136" spans="11:37" s="36" customFormat="1" x14ac:dyDescent="0.35"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</row>
    <row r="137" spans="11:37" s="36" customFormat="1" x14ac:dyDescent="0.35"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</row>
    <row r="138" spans="11:37" s="36" customFormat="1" x14ac:dyDescent="0.35"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</row>
    <row r="139" spans="11:37" s="36" customFormat="1" x14ac:dyDescent="0.35"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</row>
    <row r="140" spans="11:37" s="36" customFormat="1" x14ac:dyDescent="0.35"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</row>
    <row r="141" spans="11:37" s="36" customFormat="1" x14ac:dyDescent="0.35"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</row>
    <row r="142" spans="11:37" s="36" customFormat="1" x14ac:dyDescent="0.35"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</row>
    <row r="143" spans="11:37" s="36" customFormat="1" x14ac:dyDescent="0.35"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</row>
    <row r="144" spans="11:37" s="36" customFormat="1" x14ac:dyDescent="0.35"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</row>
    <row r="145" spans="11:37" s="36" customFormat="1" x14ac:dyDescent="0.35"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</row>
    <row r="146" spans="11:37" s="36" customFormat="1" x14ac:dyDescent="0.35"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</row>
    <row r="147" spans="11:37" s="36" customFormat="1" x14ac:dyDescent="0.35"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</row>
    <row r="148" spans="11:37" s="36" customFormat="1" x14ac:dyDescent="0.35"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</row>
    <row r="149" spans="11:37" s="36" customFormat="1" x14ac:dyDescent="0.35"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</row>
    <row r="150" spans="11:37" s="36" customFormat="1" x14ac:dyDescent="0.35"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</row>
    <row r="151" spans="11:37" s="36" customFormat="1" x14ac:dyDescent="0.35"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</row>
    <row r="152" spans="11:37" s="36" customFormat="1" x14ac:dyDescent="0.35"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</row>
    <row r="153" spans="11:37" s="36" customFormat="1" x14ac:dyDescent="0.35"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</row>
    <row r="154" spans="11:37" s="36" customFormat="1" x14ac:dyDescent="0.35"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</row>
    <row r="155" spans="11:37" s="36" customFormat="1" x14ac:dyDescent="0.35"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</row>
    <row r="156" spans="11:37" s="36" customFormat="1" x14ac:dyDescent="0.35"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</row>
    <row r="157" spans="11:37" s="36" customFormat="1" x14ac:dyDescent="0.35"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</row>
    <row r="158" spans="11:37" s="36" customFormat="1" x14ac:dyDescent="0.35"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</row>
    <row r="159" spans="11:37" s="36" customFormat="1" x14ac:dyDescent="0.35"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</row>
    <row r="160" spans="11:37" s="36" customFormat="1" x14ac:dyDescent="0.35"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</row>
    <row r="161" spans="11:37" s="36" customFormat="1" x14ac:dyDescent="0.35"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</row>
    <row r="162" spans="11:37" s="36" customFormat="1" x14ac:dyDescent="0.35"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</row>
    <row r="163" spans="11:37" s="36" customFormat="1" x14ac:dyDescent="0.35"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</row>
    <row r="164" spans="11:37" s="36" customFormat="1" x14ac:dyDescent="0.35"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</row>
    <row r="165" spans="11:37" s="36" customFormat="1" x14ac:dyDescent="0.35"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</row>
    <row r="166" spans="11:37" s="36" customFormat="1" x14ac:dyDescent="0.35"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</row>
    <row r="167" spans="11:37" s="36" customFormat="1" x14ac:dyDescent="0.35"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</row>
    <row r="168" spans="11:37" s="36" customFormat="1" x14ac:dyDescent="0.35"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</row>
    <row r="169" spans="11:37" s="36" customFormat="1" x14ac:dyDescent="0.35"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</row>
    <row r="170" spans="11:37" s="36" customFormat="1" x14ac:dyDescent="0.35"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</row>
    <row r="171" spans="11:37" s="36" customFormat="1" x14ac:dyDescent="0.35"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</row>
    <row r="172" spans="11:37" s="36" customFormat="1" x14ac:dyDescent="0.35"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</row>
    <row r="173" spans="11:37" s="36" customFormat="1" x14ac:dyDescent="0.35"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</row>
    <row r="174" spans="11:37" s="36" customFormat="1" x14ac:dyDescent="0.35"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</row>
    <row r="175" spans="11:37" s="36" customFormat="1" x14ac:dyDescent="0.35"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</row>
    <row r="176" spans="11:37" s="36" customFormat="1" x14ac:dyDescent="0.35"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</row>
    <row r="177" spans="11:37" s="36" customFormat="1" x14ac:dyDescent="0.35"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</row>
    <row r="178" spans="11:37" s="36" customFormat="1" x14ac:dyDescent="0.35"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</row>
    <row r="179" spans="11:37" s="36" customFormat="1" x14ac:dyDescent="0.35"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</row>
    <row r="180" spans="11:37" s="36" customFormat="1" x14ac:dyDescent="0.35"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</row>
    <row r="181" spans="11:37" s="36" customFormat="1" x14ac:dyDescent="0.35"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</row>
    <row r="182" spans="11:37" s="36" customFormat="1" x14ac:dyDescent="0.35"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</row>
    <row r="183" spans="11:37" s="36" customFormat="1" x14ac:dyDescent="0.35"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</row>
    <row r="184" spans="11:37" s="36" customFormat="1" x14ac:dyDescent="0.35"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</row>
    <row r="185" spans="11:37" s="36" customFormat="1" x14ac:dyDescent="0.35"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</row>
    <row r="186" spans="11:37" s="36" customFormat="1" x14ac:dyDescent="0.35"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</row>
    <row r="187" spans="11:37" s="36" customFormat="1" x14ac:dyDescent="0.35"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</row>
    <row r="188" spans="11:37" s="36" customFormat="1" x14ac:dyDescent="0.35"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</row>
    <row r="189" spans="11:37" s="36" customFormat="1" x14ac:dyDescent="0.35"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</row>
    <row r="190" spans="11:37" s="36" customFormat="1" x14ac:dyDescent="0.35"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</row>
    <row r="191" spans="11:37" s="36" customFormat="1" x14ac:dyDescent="0.35"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</row>
    <row r="192" spans="11:37" s="36" customFormat="1" x14ac:dyDescent="0.35"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</row>
    <row r="193" spans="11:37" s="36" customFormat="1" x14ac:dyDescent="0.35"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</row>
    <row r="194" spans="11:37" s="36" customFormat="1" x14ac:dyDescent="0.35"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</row>
    <row r="195" spans="11:37" s="36" customFormat="1" x14ac:dyDescent="0.35"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</row>
    <row r="196" spans="11:37" s="36" customFormat="1" x14ac:dyDescent="0.35"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</row>
    <row r="197" spans="11:37" s="36" customFormat="1" x14ac:dyDescent="0.35"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</row>
    <row r="198" spans="11:37" s="36" customFormat="1" x14ac:dyDescent="0.35"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</row>
    <row r="199" spans="11:37" s="36" customFormat="1" x14ac:dyDescent="0.35"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</row>
    <row r="200" spans="11:37" s="36" customFormat="1" x14ac:dyDescent="0.35"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</row>
    <row r="201" spans="11:37" s="36" customFormat="1" x14ac:dyDescent="0.35"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</row>
    <row r="202" spans="11:37" s="36" customFormat="1" x14ac:dyDescent="0.35"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</row>
    <row r="203" spans="11:37" s="36" customFormat="1" x14ac:dyDescent="0.35"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</row>
    <row r="204" spans="11:37" s="36" customFormat="1" x14ac:dyDescent="0.35"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</row>
    <row r="205" spans="11:37" s="36" customFormat="1" x14ac:dyDescent="0.35"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</row>
    <row r="206" spans="11:37" s="36" customFormat="1" x14ac:dyDescent="0.35"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</row>
    <row r="207" spans="11:37" s="36" customFormat="1" x14ac:dyDescent="0.35"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</row>
    <row r="208" spans="11:37" s="36" customFormat="1" x14ac:dyDescent="0.35"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</row>
    <row r="209" spans="11:37" s="36" customFormat="1" x14ac:dyDescent="0.35"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</row>
    <row r="210" spans="11:37" s="36" customFormat="1" x14ac:dyDescent="0.35"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</row>
    <row r="211" spans="11:37" s="36" customFormat="1" x14ac:dyDescent="0.35"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</row>
    <row r="212" spans="11:37" s="36" customFormat="1" x14ac:dyDescent="0.35"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</row>
    <row r="213" spans="11:37" s="36" customFormat="1" x14ac:dyDescent="0.35"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</row>
    <row r="214" spans="11:37" s="36" customFormat="1" x14ac:dyDescent="0.35"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</row>
    <row r="215" spans="11:37" s="36" customFormat="1" x14ac:dyDescent="0.35"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</row>
    <row r="216" spans="11:37" s="36" customFormat="1" x14ac:dyDescent="0.35"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</row>
    <row r="217" spans="11:37" s="36" customFormat="1" x14ac:dyDescent="0.35"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</row>
    <row r="218" spans="11:37" s="36" customFormat="1" x14ac:dyDescent="0.35"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</row>
    <row r="219" spans="11:37" s="36" customFormat="1" x14ac:dyDescent="0.35"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</row>
    <row r="220" spans="11:37" s="36" customFormat="1" x14ac:dyDescent="0.35"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</row>
    <row r="221" spans="11:37" s="36" customFormat="1" x14ac:dyDescent="0.35"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</row>
    <row r="222" spans="11:37" s="36" customFormat="1" x14ac:dyDescent="0.35"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</row>
    <row r="223" spans="11:37" s="36" customFormat="1" x14ac:dyDescent="0.35"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</row>
    <row r="224" spans="11:37" s="36" customFormat="1" x14ac:dyDescent="0.35"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</row>
    <row r="225" spans="11:37" s="36" customFormat="1" x14ac:dyDescent="0.35"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</row>
    <row r="226" spans="11:37" s="36" customFormat="1" x14ac:dyDescent="0.35"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</row>
    <row r="227" spans="11:37" s="36" customFormat="1" x14ac:dyDescent="0.35"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</row>
    <row r="228" spans="11:37" s="36" customFormat="1" x14ac:dyDescent="0.35"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</row>
    <row r="229" spans="11:37" s="36" customFormat="1" x14ac:dyDescent="0.35"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</row>
    <row r="230" spans="11:37" s="36" customFormat="1" x14ac:dyDescent="0.35"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</row>
    <row r="231" spans="11:37" s="36" customFormat="1" x14ac:dyDescent="0.35"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</row>
    <row r="232" spans="11:37" s="36" customFormat="1" x14ac:dyDescent="0.35"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</row>
    <row r="233" spans="11:37" s="36" customFormat="1" x14ac:dyDescent="0.35"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</row>
    <row r="234" spans="11:37" s="36" customFormat="1" x14ac:dyDescent="0.35"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</row>
    <row r="235" spans="11:37" s="36" customFormat="1" x14ac:dyDescent="0.35"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</row>
    <row r="236" spans="11:37" s="36" customFormat="1" x14ac:dyDescent="0.35"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</row>
    <row r="237" spans="11:37" s="36" customFormat="1" x14ac:dyDescent="0.35"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</row>
    <row r="238" spans="11:37" s="36" customFormat="1" x14ac:dyDescent="0.35"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</row>
    <row r="239" spans="11:37" s="36" customFormat="1" x14ac:dyDescent="0.35"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</row>
    <row r="240" spans="11:37" s="36" customFormat="1" x14ac:dyDescent="0.35"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</row>
    <row r="241" spans="11:37" s="36" customFormat="1" x14ac:dyDescent="0.35"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</row>
    <row r="242" spans="11:37" s="36" customFormat="1" x14ac:dyDescent="0.35"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</row>
    <row r="243" spans="11:37" s="36" customFormat="1" x14ac:dyDescent="0.35"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</row>
    <row r="244" spans="11:37" s="36" customFormat="1" x14ac:dyDescent="0.35"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</row>
    <row r="245" spans="11:37" s="36" customFormat="1" x14ac:dyDescent="0.35"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</row>
    <row r="246" spans="11:37" s="36" customFormat="1" x14ac:dyDescent="0.35"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</row>
    <row r="247" spans="11:37" s="36" customFormat="1" x14ac:dyDescent="0.35"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</row>
    <row r="248" spans="11:37" s="36" customFormat="1" x14ac:dyDescent="0.35"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</row>
    <row r="249" spans="11:37" s="36" customFormat="1" x14ac:dyDescent="0.35"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</row>
    <row r="250" spans="11:37" s="36" customFormat="1" x14ac:dyDescent="0.35"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</row>
    <row r="251" spans="11:37" s="36" customFormat="1" x14ac:dyDescent="0.35"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</row>
    <row r="252" spans="11:37" s="36" customFormat="1" x14ac:dyDescent="0.35"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</row>
    <row r="253" spans="11:37" s="36" customFormat="1" x14ac:dyDescent="0.35"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</row>
    <row r="254" spans="11:37" s="36" customFormat="1" x14ac:dyDescent="0.35"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</row>
    <row r="255" spans="11:37" s="36" customFormat="1" x14ac:dyDescent="0.35"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</row>
    <row r="256" spans="11:37" s="36" customFormat="1" x14ac:dyDescent="0.35"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</row>
    <row r="257" spans="11:37" s="36" customFormat="1" x14ac:dyDescent="0.35"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</row>
    <row r="258" spans="11:37" s="36" customFormat="1" x14ac:dyDescent="0.35"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</row>
    <row r="259" spans="11:37" s="36" customFormat="1" x14ac:dyDescent="0.35"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</row>
    <row r="260" spans="11:37" s="36" customFormat="1" x14ac:dyDescent="0.35"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</row>
    <row r="261" spans="11:37" s="36" customFormat="1" x14ac:dyDescent="0.35"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</row>
    <row r="262" spans="11:37" s="36" customFormat="1" x14ac:dyDescent="0.35"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</row>
    <row r="263" spans="11:37" s="36" customFormat="1" x14ac:dyDescent="0.35"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</row>
    <row r="264" spans="11:37" s="36" customFormat="1" x14ac:dyDescent="0.35"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</row>
    <row r="265" spans="11:37" s="36" customFormat="1" x14ac:dyDescent="0.35"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</row>
    <row r="266" spans="11:37" s="36" customFormat="1" x14ac:dyDescent="0.35"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</row>
    <row r="267" spans="11:37" s="36" customFormat="1" x14ac:dyDescent="0.35"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</row>
    <row r="268" spans="11:37" s="36" customFormat="1" x14ac:dyDescent="0.35"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</row>
    <row r="269" spans="11:37" s="36" customFormat="1" x14ac:dyDescent="0.35"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</row>
    <row r="270" spans="11:37" s="36" customFormat="1" x14ac:dyDescent="0.35"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</row>
    <row r="271" spans="11:37" s="36" customFormat="1" x14ac:dyDescent="0.35"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</row>
    <row r="272" spans="11:37" s="36" customFormat="1" x14ac:dyDescent="0.35"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</row>
    <row r="273" spans="11:37" s="36" customFormat="1" x14ac:dyDescent="0.35"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</row>
    <row r="274" spans="11:37" s="36" customFormat="1" x14ac:dyDescent="0.35"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</row>
    <row r="275" spans="11:37" s="36" customFormat="1" x14ac:dyDescent="0.35"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</row>
    <row r="276" spans="11:37" s="36" customFormat="1" x14ac:dyDescent="0.35"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</row>
    <row r="277" spans="11:37" s="36" customFormat="1" x14ac:dyDescent="0.35"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</row>
    <row r="278" spans="11:37" s="36" customFormat="1" x14ac:dyDescent="0.35"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</row>
    <row r="279" spans="11:37" s="36" customFormat="1" x14ac:dyDescent="0.35"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</row>
    <row r="280" spans="11:37" s="36" customFormat="1" x14ac:dyDescent="0.35"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</row>
    <row r="281" spans="11:37" s="36" customFormat="1" x14ac:dyDescent="0.35"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</row>
    <row r="282" spans="11:37" s="36" customFormat="1" x14ac:dyDescent="0.35"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</row>
    <row r="283" spans="11:37" s="36" customFormat="1" x14ac:dyDescent="0.35"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</row>
    <row r="284" spans="11:37" s="36" customFormat="1" x14ac:dyDescent="0.35"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</row>
    <row r="285" spans="11:37" s="36" customFormat="1" x14ac:dyDescent="0.35"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</row>
    <row r="286" spans="11:37" s="36" customFormat="1" x14ac:dyDescent="0.35"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</row>
    <row r="287" spans="11:37" s="36" customFormat="1" x14ac:dyDescent="0.35"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</row>
    <row r="288" spans="11:37" s="36" customFormat="1" x14ac:dyDescent="0.35"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</row>
    <row r="289" spans="11:37" s="36" customFormat="1" x14ac:dyDescent="0.35"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</row>
    <row r="290" spans="11:37" s="36" customFormat="1" x14ac:dyDescent="0.35"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</row>
    <row r="291" spans="11:37" s="36" customFormat="1" x14ac:dyDescent="0.35"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</row>
    <row r="292" spans="11:37" s="36" customFormat="1" x14ac:dyDescent="0.35"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</row>
    <row r="293" spans="11:37" s="36" customFormat="1" x14ac:dyDescent="0.35"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</row>
    <row r="294" spans="11:37" s="36" customFormat="1" x14ac:dyDescent="0.35"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</row>
    <row r="295" spans="11:37" s="36" customFormat="1" x14ac:dyDescent="0.35"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</row>
    <row r="296" spans="11:37" s="36" customFormat="1" x14ac:dyDescent="0.35"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</row>
    <row r="297" spans="11:37" s="36" customFormat="1" x14ac:dyDescent="0.35"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</row>
    <row r="298" spans="11:37" s="36" customFormat="1" x14ac:dyDescent="0.35"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</row>
    <row r="299" spans="11:37" s="36" customFormat="1" x14ac:dyDescent="0.35"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</row>
    <row r="300" spans="11:37" s="36" customFormat="1" x14ac:dyDescent="0.35"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</row>
    <row r="301" spans="11:37" s="36" customFormat="1" x14ac:dyDescent="0.35"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</row>
    <row r="302" spans="11:37" s="36" customFormat="1" x14ac:dyDescent="0.35"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</row>
    <row r="303" spans="11:37" s="36" customFormat="1" x14ac:dyDescent="0.35"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</row>
    <row r="304" spans="11:37" s="36" customFormat="1" x14ac:dyDescent="0.35"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</row>
    <row r="305" spans="11:37" s="36" customFormat="1" x14ac:dyDescent="0.35"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</row>
    <row r="306" spans="11:37" s="36" customFormat="1" x14ac:dyDescent="0.35"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</row>
    <row r="307" spans="11:37" s="36" customFormat="1" x14ac:dyDescent="0.35"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</row>
    <row r="308" spans="11:37" s="36" customFormat="1" x14ac:dyDescent="0.35"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</row>
    <row r="309" spans="11:37" s="36" customFormat="1" x14ac:dyDescent="0.35"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</row>
    <row r="310" spans="11:37" s="36" customFormat="1" x14ac:dyDescent="0.35"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</row>
    <row r="311" spans="11:37" s="36" customFormat="1" x14ac:dyDescent="0.35"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</row>
    <row r="312" spans="11:37" s="36" customFormat="1" x14ac:dyDescent="0.35"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</row>
    <row r="313" spans="11:37" s="36" customFormat="1" x14ac:dyDescent="0.35"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</row>
    <row r="314" spans="11:37" s="36" customFormat="1" x14ac:dyDescent="0.35"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</row>
    <row r="315" spans="11:37" s="36" customFormat="1" x14ac:dyDescent="0.35"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</row>
    <row r="316" spans="11:37" s="36" customFormat="1" x14ac:dyDescent="0.35"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</row>
    <row r="317" spans="11:37" s="36" customFormat="1" x14ac:dyDescent="0.35"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</row>
    <row r="318" spans="11:37" s="36" customFormat="1" x14ac:dyDescent="0.35"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</row>
    <row r="319" spans="11:37" s="36" customFormat="1" x14ac:dyDescent="0.35"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</row>
    <row r="320" spans="11:37" s="36" customFormat="1" x14ac:dyDescent="0.35"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</row>
    <row r="321" spans="11:37" s="36" customFormat="1" x14ac:dyDescent="0.35"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</row>
    <row r="322" spans="11:37" s="36" customFormat="1" x14ac:dyDescent="0.35"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</row>
    <row r="323" spans="11:37" s="36" customFormat="1" x14ac:dyDescent="0.35"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</row>
    <row r="324" spans="11:37" s="36" customFormat="1" x14ac:dyDescent="0.35"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</row>
    <row r="325" spans="11:37" s="36" customFormat="1" x14ac:dyDescent="0.35"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</row>
    <row r="326" spans="11:37" s="36" customFormat="1" x14ac:dyDescent="0.35"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</row>
    <row r="327" spans="11:37" s="36" customFormat="1" x14ac:dyDescent="0.35"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</row>
    <row r="328" spans="11:37" s="36" customFormat="1" x14ac:dyDescent="0.35"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</row>
    <row r="329" spans="11:37" s="36" customFormat="1" x14ac:dyDescent="0.35"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</row>
    <row r="330" spans="11:37" s="36" customFormat="1" x14ac:dyDescent="0.35"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</row>
    <row r="331" spans="11:37" s="36" customFormat="1" x14ac:dyDescent="0.35"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</row>
    <row r="332" spans="11:37" s="36" customFormat="1" x14ac:dyDescent="0.35"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</row>
    <row r="333" spans="11:37" s="36" customFormat="1" x14ac:dyDescent="0.35"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</row>
    <row r="334" spans="11:37" s="36" customFormat="1" x14ac:dyDescent="0.35"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</row>
    <row r="335" spans="11:37" s="36" customFormat="1" x14ac:dyDescent="0.35"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</row>
    <row r="336" spans="11:37" s="36" customFormat="1" x14ac:dyDescent="0.35"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</row>
    <row r="337" spans="11:37" s="36" customFormat="1" x14ac:dyDescent="0.35"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</row>
    <row r="338" spans="11:37" s="36" customFormat="1" x14ac:dyDescent="0.35"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</row>
    <row r="339" spans="11:37" s="36" customFormat="1" x14ac:dyDescent="0.35"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</row>
    <row r="340" spans="11:37" s="36" customFormat="1" x14ac:dyDescent="0.35"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</row>
    <row r="341" spans="11:37" s="36" customFormat="1" x14ac:dyDescent="0.35"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</row>
    <row r="342" spans="11:37" s="36" customFormat="1" x14ac:dyDescent="0.35"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</row>
    <row r="343" spans="11:37" s="36" customFormat="1" x14ac:dyDescent="0.35"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</row>
    <row r="344" spans="11:37" s="36" customFormat="1" x14ac:dyDescent="0.35"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</row>
    <row r="345" spans="11:37" s="36" customFormat="1" x14ac:dyDescent="0.35"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</row>
    <row r="346" spans="11:37" s="36" customFormat="1" x14ac:dyDescent="0.35"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</row>
  </sheetData>
  <sheetProtection algorithmName="SHA-512" hashValue="+Ts8kMS9ZBOamO3p1guNOZJ16LEGjWAlhjXDe6K69POUYrCaFYjnK/BcCydtr2orA47JijPWZgPf7w0T/6yWpg==" saltValue="kr0mVJYLx+xcjScICEM/yA==" spinCount="100000" sheet="1" selectLockedCells="1"/>
  <mergeCells count="2">
    <mergeCell ref="A12:F12"/>
    <mergeCell ref="A15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204"/>
  <sheetViews>
    <sheetView zoomScale="70" zoomScaleNormal="70" workbookViewId="0">
      <selection activeCell="B5" sqref="B5"/>
    </sheetView>
  </sheetViews>
  <sheetFormatPr defaultColWidth="9.1796875" defaultRowHeight="14.5" x14ac:dyDescent="0.35"/>
  <cols>
    <col min="1" max="1" width="69.54296875" style="16" customWidth="1"/>
    <col min="2" max="2" width="37.26953125" style="16" bestFit="1" customWidth="1"/>
    <col min="3" max="3" width="12.81640625" style="16" customWidth="1"/>
    <col min="4" max="4" width="30.453125" style="16" customWidth="1"/>
    <col min="5" max="5" width="9.1796875" style="22"/>
    <col min="6" max="6" width="57.26953125" style="22" bestFit="1" customWidth="1"/>
    <col min="7" max="42" width="9.1796875" style="22"/>
    <col min="43" max="16384" width="9.1796875" style="16"/>
  </cols>
  <sheetData>
    <row r="1" spans="1:4" s="22" customFormat="1" x14ac:dyDescent="0.35">
      <c r="A1" s="106" t="s">
        <v>132</v>
      </c>
    </row>
    <row r="2" spans="1:4" s="22" customFormat="1" x14ac:dyDescent="0.35">
      <c r="A2" s="7"/>
    </row>
    <row r="3" spans="1:4" s="22" customFormat="1" ht="15.5" x14ac:dyDescent="0.35">
      <c r="A3" s="124" t="s">
        <v>49</v>
      </c>
      <c r="B3" s="125"/>
    </row>
    <row r="4" spans="1:4" s="22" customFormat="1" ht="15" thickBot="1" x14ac:dyDescent="0.4">
      <c r="A4" s="4"/>
      <c r="B4" s="4"/>
    </row>
    <row r="5" spans="1:4" s="22" customFormat="1" ht="15" thickTop="1" x14ac:dyDescent="0.35">
      <c r="A5" s="49" t="s">
        <v>16</v>
      </c>
      <c r="B5" s="1"/>
    </row>
    <row r="6" spans="1:4" s="22" customFormat="1" ht="23.5" customHeight="1" x14ac:dyDescent="0.35">
      <c r="A6" s="50" t="s">
        <v>17</v>
      </c>
      <c r="B6" s="2"/>
    </row>
    <row r="7" spans="1:4" s="22" customFormat="1" ht="47.5" customHeight="1" thickBot="1" x14ac:dyDescent="0.4">
      <c r="A7" s="51" t="s">
        <v>18</v>
      </c>
      <c r="B7" s="3"/>
    </row>
    <row r="8" spans="1:4" s="22" customFormat="1" ht="15.5" thickTop="1" thickBot="1" x14ac:dyDescent="0.4">
      <c r="A8" s="5"/>
      <c r="B8" s="6"/>
    </row>
    <row r="9" spans="1:4" s="22" customFormat="1" ht="15" thickTop="1" x14ac:dyDescent="0.35">
      <c r="A9" s="49" t="s">
        <v>19</v>
      </c>
      <c r="B9" s="107" t="s">
        <v>92</v>
      </c>
    </row>
    <row r="10" spans="1:4" s="22" customFormat="1" x14ac:dyDescent="0.35">
      <c r="A10" s="50" t="s">
        <v>115</v>
      </c>
      <c r="B10" s="118" t="s">
        <v>93</v>
      </c>
    </row>
    <row r="11" spans="1:4" s="22" customFormat="1" ht="15" thickBot="1" x14ac:dyDescent="0.4">
      <c r="A11" s="51" t="s">
        <v>20</v>
      </c>
      <c r="B11" s="108" t="s">
        <v>129</v>
      </c>
    </row>
    <row r="12" spans="1:4" s="22" customFormat="1" ht="15" thickTop="1" x14ac:dyDescent="0.35">
      <c r="A12" s="17"/>
      <c r="B12" s="18"/>
    </row>
    <row r="13" spans="1:4" ht="15.5" x14ac:dyDescent="0.35">
      <c r="A13" s="55" t="s">
        <v>10</v>
      </c>
      <c r="B13" s="122" t="s">
        <v>11</v>
      </c>
      <c r="C13" s="122"/>
      <c r="D13" s="122"/>
    </row>
    <row r="14" spans="1:4" x14ac:dyDescent="0.35">
      <c r="A14" s="53" t="s">
        <v>12</v>
      </c>
      <c r="B14" s="52" t="s">
        <v>13</v>
      </c>
      <c r="C14" s="52" t="s">
        <v>15</v>
      </c>
      <c r="D14" s="52" t="s">
        <v>14</v>
      </c>
    </row>
    <row r="15" spans="1:4" ht="15.5" x14ac:dyDescent="0.35">
      <c r="A15" s="109" t="s">
        <v>94</v>
      </c>
      <c r="B15" s="140"/>
      <c r="C15" s="109">
        <v>15.84</v>
      </c>
      <c r="D15" s="54">
        <f>B15*C15</f>
        <v>0</v>
      </c>
    </row>
    <row r="16" spans="1:4" ht="15.5" x14ac:dyDescent="0.35">
      <c r="A16" s="109" t="s">
        <v>95</v>
      </c>
      <c r="B16" s="140"/>
      <c r="C16" s="109">
        <v>61.29</v>
      </c>
      <c r="D16" s="54">
        <f t="shared" ref="D16:D28" si="0">B16*C16</f>
        <v>0</v>
      </c>
    </row>
    <row r="17" spans="1:6" ht="15.5" x14ac:dyDescent="0.35">
      <c r="A17" s="109" t="s">
        <v>96</v>
      </c>
      <c r="B17" s="140"/>
      <c r="C17" s="109">
        <v>77.23</v>
      </c>
      <c r="D17" s="54">
        <f t="shared" si="0"/>
        <v>0</v>
      </c>
    </row>
    <row r="18" spans="1:6" ht="15.5" x14ac:dyDescent="0.35">
      <c r="A18" s="109" t="s">
        <v>97</v>
      </c>
      <c r="B18" s="140"/>
      <c r="C18" s="109">
        <v>120.36</v>
      </c>
      <c r="D18" s="54">
        <f t="shared" si="0"/>
        <v>0</v>
      </c>
      <c r="F18" s="34"/>
    </row>
    <row r="19" spans="1:6" ht="15.5" x14ac:dyDescent="0.35">
      <c r="A19" s="109" t="s">
        <v>98</v>
      </c>
      <c r="B19" s="140"/>
      <c r="C19" s="109">
        <v>148.56</v>
      </c>
      <c r="D19" s="54">
        <f t="shared" si="0"/>
        <v>0</v>
      </c>
    </row>
    <row r="20" spans="1:6" ht="15.5" x14ac:dyDescent="0.35">
      <c r="A20" s="109" t="s">
        <v>99</v>
      </c>
      <c r="B20" s="140"/>
      <c r="C20" s="109">
        <v>56.73</v>
      </c>
      <c r="D20" s="54">
        <f t="shared" si="0"/>
        <v>0</v>
      </c>
    </row>
    <row r="21" spans="1:6" ht="15.5" x14ac:dyDescent="0.35">
      <c r="A21" s="109" t="s">
        <v>100</v>
      </c>
      <c r="B21" s="140"/>
      <c r="C21" s="109">
        <v>8.1</v>
      </c>
      <c r="D21" s="54">
        <f t="shared" si="0"/>
        <v>0</v>
      </c>
    </row>
    <row r="22" spans="1:6" ht="15.5" x14ac:dyDescent="0.35">
      <c r="A22" s="109" t="s">
        <v>101</v>
      </c>
      <c r="B22" s="140"/>
      <c r="C22" s="109">
        <v>3151.58</v>
      </c>
      <c r="D22" s="54">
        <f t="shared" si="0"/>
        <v>0</v>
      </c>
    </row>
    <row r="23" spans="1:6" ht="15.5" x14ac:dyDescent="0.35">
      <c r="A23" s="109" t="s">
        <v>102</v>
      </c>
      <c r="B23" s="140"/>
      <c r="C23" s="109">
        <v>756</v>
      </c>
      <c r="D23" s="54">
        <f t="shared" si="0"/>
        <v>0</v>
      </c>
    </row>
    <row r="24" spans="1:6" ht="15.5" x14ac:dyDescent="0.35">
      <c r="A24" s="109" t="s">
        <v>103</v>
      </c>
      <c r="B24" s="140"/>
      <c r="C24" s="109">
        <v>1625.63</v>
      </c>
      <c r="D24" s="54">
        <f t="shared" si="0"/>
        <v>0</v>
      </c>
    </row>
    <row r="25" spans="1:6" ht="15.5" x14ac:dyDescent="0.35">
      <c r="A25" s="109" t="s">
        <v>104</v>
      </c>
      <c r="B25" s="140"/>
      <c r="C25" s="109">
        <v>67.67</v>
      </c>
      <c r="D25" s="54">
        <f t="shared" si="0"/>
        <v>0</v>
      </c>
    </row>
    <row r="26" spans="1:6" ht="15.5" x14ac:dyDescent="0.35">
      <c r="A26" s="109" t="s">
        <v>105</v>
      </c>
      <c r="B26" s="140"/>
      <c r="C26" s="109">
        <v>130.18</v>
      </c>
      <c r="D26" s="54">
        <f t="shared" si="0"/>
        <v>0</v>
      </c>
    </row>
    <row r="27" spans="1:6" ht="15.5" x14ac:dyDescent="0.35">
      <c r="A27" s="109" t="s">
        <v>107</v>
      </c>
      <c r="B27" s="140"/>
      <c r="C27" s="109">
        <v>785.35</v>
      </c>
      <c r="D27" s="54">
        <f t="shared" si="0"/>
        <v>0</v>
      </c>
    </row>
    <row r="28" spans="1:6" ht="15.5" x14ac:dyDescent="0.35">
      <c r="A28" s="109" t="s">
        <v>106</v>
      </c>
      <c r="B28" s="140"/>
      <c r="C28" s="109">
        <v>31.03</v>
      </c>
      <c r="D28" s="54">
        <f t="shared" si="0"/>
        <v>0</v>
      </c>
    </row>
    <row r="29" spans="1:6" x14ac:dyDescent="0.35">
      <c r="A29" s="123" t="s">
        <v>108</v>
      </c>
      <c r="B29" s="123"/>
      <c r="C29" s="123"/>
      <c r="D29" s="54">
        <f>SUM(D15:D28)</f>
        <v>0</v>
      </c>
    </row>
    <row r="30" spans="1:6" s="22" customFormat="1" x14ac:dyDescent="0.35">
      <c r="A30" s="105" t="s">
        <v>90</v>
      </c>
    </row>
    <row r="31" spans="1:6" s="22" customFormat="1" x14ac:dyDescent="0.35"/>
    <row r="32" spans="1:6" s="22" customFormat="1" x14ac:dyDescent="0.35">
      <c r="A32" s="56"/>
    </row>
    <row r="33" s="22" customFormat="1" x14ac:dyDescent="0.35"/>
    <row r="34" s="22" customFormat="1" x14ac:dyDescent="0.35"/>
    <row r="35" s="22" customFormat="1" x14ac:dyDescent="0.35"/>
    <row r="36" s="22" customFormat="1" x14ac:dyDescent="0.35"/>
    <row r="37" s="22" customFormat="1" x14ac:dyDescent="0.35"/>
    <row r="38" s="22" customFormat="1" x14ac:dyDescent="0.35"/>
    <row r="39" s="22" customFormat="1" x14ac:dyDescent="0.35"/>
    <row r="40" s="22" customFormat="1" x14ac:dyDescent="0.35"/>
    <row r="41" s="22" customFormat="1" x14ac:dyDescent="0.35"/>
    <row r="42" s="22" customFormat="1" x14ac:dyDescent="0.35"/>
    <row r="43" s="22" customFormat="1" x14ac:dyDescent="0.35"/>
    <row r="44" s="22" customFormat="1" x14ac:dyDescent="0.35"/>
    <row r="45" s="22" customFormat="1" x14ac:dyDescent="0.35"/>
    <row r="46" s="22" customFormat="1" x14ac:dyDescent="0.35"/>
    <row r="47" s="22" customFormat="1" x14ac:dyDescent="0.35"/>
    <row r="48" s="22" customFormat="1" x14ac:dyDescent="0.35"/>
    <row r="49" s="22" customFormat="1" x14ac:dyDescent="0.35"/>
    <row r="50" s="22" customFormat="1" x14ac:dyDescent="0.35"/>
    <row r="51" s="22" customFormat="1" x14ac:dyDescent="0.35"/>
    <row r="52" s="22" customFormat="1" x14ac:dyDescent="0.35"/>
    <row r="53" s="22" customFormat="1" x14ac:dyDescent="0.35"/>
    <row r="54" s="22" customFormat="1" x14ac:dyDescent="0.35"/>
    <row r="55" s="22" customFormat="1" x14ac:dyDescent="0.35"/>
    <row r="56" s="22" customFormat="1" x14ac:dyDescent="0.35"/>
    <row r="57" s="22" customFormat="1" x14ac:dyDescent="0.35"/>
    <row r="58" s="22" customFormat="1" x14ac:dyDescent="0.35"/>
    <row r="59" s="22" customFormat="1" x14ac:dyDescent="0.35"/>
    <row r="60" s="22" customFormat="1" x14ac:dyDescent="0.35"/>
    <row r="61" s="22" customFormat="1" x14ac:dyDescent="0.35"/>
    <row r="62" s="22" customFormat="1" x14ac:dyDescent="0.35"/>
    <row r="63" s="22" customFormat="1" x14ac:dyDescent="0.35"/>
    <row r="64" s="22" customFormat="1" x14ac:dyDescent="0.35"/>
    <row r="65" s="22" customFormat="1" x14ac:dyDescent="0.35"/>
    <row r="66" s="22" customFormat="1" x14ac:dyDescent="0.35"/>
    <row r="67" s="22" customFormat="1" x14ac:dyDescent="0.35"/>
    <row r="68" s="22" customFormat="1" x14ac:dyDescent="0.35"/>
    <row r="69" s="22" customFormat="1" x14ac:dyDescent="0.35"/>
    <row r="70" s="22" customFormat="1" x14ac:dyDescent="0.35"/>
    <row r="71" s="22" customFormat="1" x14ac:dyDescent="0.35"/>
    <row r="72" s="22" customFormat="1" x14ac:dyDescent="0.35"/>
    <row r="73" s="22" customFormat="1" x14ac:dyDescent="0.35"/>
    <row r="74" s="22" customFormat="1" x14ac:dyDescent="0.35"/>
    <row r="75" s="22" customFormat="1" x14ac:dyDescent="0.35"/>
    <row r="76" s="22" customFormat="1" x14ac:dyDescent="0.35"/>
    <row r="77" s="22" customFormat="1" x14ac:dyDescent="0.35"/>
    <row r="78" s="22" customFormat="1" x14ac:dyDescent="0.35"/>
    <row r="79" s="22" customFormat="1" x14ac:dyDescent="0.35"/>
    <row r="80" s="22" customFormat="1" x14ac:dyDescent="0.35"/>
    <row r="81" s="22" customFormat="1" x14ac:dyDescent="0.35"/>
    <row r="82" s="22" customFormat="1" x14ac:dyDescent="0.35"/>
    <row r="83" s="22" customFormat="1" x14ac:dyDescent="0.35"/>
    <row r="84" s="22" customFormat="1" x14ac:dyDescent="0.35"/>
    <row r="85" s="22" customFormat="1" x14ac:dyDescent="0.35"/>
    <row r="86" s="22" customFormat="1" x14ac:dyDescent="0.35"/>
    <row r="87" s="22" customFormat="1" x14ac:dyDescent="0.35"/>
    <row r="88" s="22" customFormat="1" x14ac:dyDescent="0.35"/>
    <row r="89" s="22" customFormat="1" x14ac:dyDescent="0.35"/>
    <row r="90" s="22" customFormat="1" x14ac:dyDescent="0.35"/>
    <row r="91" s="22" customFormat="1" x14ac:dyDescent="0.35"/>
    <row r="92" s="22" customFormat="1" x14ac:dyDescent="0.35"/>
    <row r="93" s="22" customFormat="1" x14ac:dyDescent="0.35"/>
    <row r="94" s="22" customFormat="1" x14ac:dyDescent="0.35"/>
    <row r="95" s="22" customFormat="1" x14ac:dyDescent="0.35"/>
    <row r="96" s="22" customFormat="1" x14ac:dyDescent="0.35"/>
    <row r="97" s="22" customFormat="1" x14ac:dyDescent="0.35"/>
    <row r="98" s="22" customFormat="1" x14ac:dyDescent="0.35"/>
    <row r="99" s="22" customFormat="1" x14ac:dyDescent="0.35"/>
    <row r="100" s="22" customFormat="1" x14ac:dyDescent="0.35"/>
    <row r="101" s="22" customFormat="1" x14ac:dyDescent="0.35"/>
    <row r="102" s="22" customFormat="1" x14ac:dyDescent="0.35"/>
    <row r="103" s="22" customFormat="1" x14ac:dyDescent="0.35"/>
    <row r="104" s="22" customFormat="1" x14ac:dyDescent="0.35"/>
    <row r="105" s="22" customFormat="1" x14ac:dyDescent="0.35"/>
    <row r="106" s="22" customFormat="1" x14ac:dyDescent="0.35"/>
    <row r="107" s="22" customFormat="1" x14ac:dyDescent="0.35"/>
    <row r="108" s="22" customFormat="1" x14ac:dyDescent="0.35"/>
    <row r="109" s="22" customFormat="1" x14ac:dyDescent="0.35"/>
    <row r="110" s="22" customFormat="1" x14ac:dyDescent="0.35"/>
    <row r="111" s="22" customFormat="1" x14ac:dyDescent="0.35"/>
    <row r="112" s="22" customFormat="1" x14ac:dyDescent="0.35"/>
    <row r="113" s="22" customFormat="1" x14ac:dyDescent="0.35"/>
    <row r="114" s="22" customFormat="1" x14ac:dyDescent="0.35"/>
    <row r="115" s="22" customFormat="1" x14ac:dyDescent="0.35"/>
    <row r="116" s="22" customFormat="1" x14ac:dyDescent="0.35"/>
    <row r="117" s="22" customFormat="1" x14ac:dyDescent="0.35"/>
    <row r="118" s="22" customFormat="1" x14ac:dyDescent="0.35"/>
    <row r="119" s="22" customFormat="1" x14ac:dyDescent="0.35"/>
    <row r="120" s="22" customFormat="1" x14ac:dyDescent="0.35"/>
    <row r="121" s="22" customFormat="1" x14ac:dyDescent="0.35"/>
    <row r="122" s="22" customFormat="1" x14ac:dyDescent="0.35"/>
    <row r="123" s="22" customFormat="1" x14ac:dyDescent="0.35"/>
    <row r="124" s="22" customFormat="1" x14ac:dyDescent="0.35"/>
    <row r="125" s="22" customFormat="1" x14ac:dyDescent="0.35"/>
    <row r="126" s="22" customFormat="1" x14ac:dyDescent="0.35"/>
    <row r="127" s="22" customFormat="1" x14ac:dyDescent="0.35"/>
    <row r="128" s="22" customFormat="1" x14ac:dyDescent="0.35"/>
    <row r="129" s="22" customFormat="1" x14ac:dyDescent="0.35"/>
    <row r="130" s="22" customFormat="1" x14ac:dyDescent="0.35"/>
    <row r="131" s="22" customFormat="1" x14ac:dyDescent="0.35"/>
    <row r="132" s="22" customFormat="1" x14ac:dyDescent="0.35"/>
    <row r="133" s="22" customFormat="1" x14ac:dyDescent="0.35"/>
    <row r="134" s="22" customFormat="1" x14ac:dyDescent="0.35"/>
    <row r="135" s="22" customFormat="1" x14ac:dyDescent="0.35"/>
    <row r="136" s="22" customFormat="1" x14ac:dyDescent="0.35"/>
    <row r="137" s="22" customFormat="1" x14ac:dyDescent="0.35"/>
    <row r="138" s="22" customFormat="1" x14ac:dyDescent="0.35"/>
    <row r="139" s="22" customFormat="1" x14ac:dyDescent="0.35"/>
    <row r="140" s="22" customFormat="1" x14ac:dyDescent="0.35"/>
    <row r="141" s="22" customFormat="1" x14ac:dyDescent="0.35"/>
    <row r="142" s="22" customFormat="1" x14ac:dyDescent="0.35"/>
    <row r="143" s="22" customFormat="1" x14ac:dyDescent="0.35"/>
    <row r="144" s="22" customFormat="1" x14ac:dyDescent="0.35"/>
    <row r="145" s="22" customFormat="1" x14ac:dyDescent="0.35"/>
    <row r="146" s="22" customFormat="1" x14ac:dyDescent="0.35"/>
    <row r="147" s="22" customFormat="1" x14ac:dyDescent="0.35"/>
    <row r="148" s="22" customFormat="1" x14ac:dyDescent="0.35"/>
    <row r="149" s="22" customFormat="1" x14ac:dyDescent="0.35"/>
    <row r="150" s="22" customFormat="1" x14ac:dyDescent="0.35"/>
    <row r="151" s="22" customFormat="1" x14ac:dyDescent="0.35"/>
    <row r="152" s="22" customFormat="1" x14ac:dyDescent="0.35"/>
    <row r="153" s="22" customFormat="1" x14ac:dyDescent="0.35"/>
    <row r="154" s="22" customFormat="1" x14ac:dyDescent="0.35"/>
    <row r="155" s="22" customFormat="1" x14ac:dyDescent="0.35"/>
    <row r="156" s="22" customFormat="1" x14ac:dyDescent="0.35"/>
    <row r="157" s="22" customFormat="1" x14ac:dyDescent="0.35"/>
    <row r="158" s="22" customFormat="1" x14ac:dyDescent="0.35"/>
    <row r="159" s="22" customFormat="1" x14ac:dyDescent="0.35"/>
    <row r="160" s="22" customFormat="1" x14ac:dyDescent="0.35"/>
    <row r="161" s="22" customFormat="1" x14ac:dyDescent="0.35"/>
    <row r="162" s="22" customFormat="1" x14ac:dyDescent="0.35"/>
    <row r="163" s="22" customFormat="1" x14ac:dyDescent="0.35"/>
    <row r="164" s="22" customFormat="1" x14ac:dyDescent="0.35"/>
    <row r="165" s="22" customFormat="1" x14ac:dyDescent="0.35"/>
    <row r="166" s="22" customFormat="1" x14ac:dyDescent="0.35"/>
    <row r="167" s="22" customFormat="1" x14ac:dyDescent="0.35"/>
    <row r="168" s="22" customFormat="1" x14ac:dyDescent="0.35"/>
    <row r="169" s="22" customFormat="1" x14ac:dyDescent="0.35"/>
    <row r="170" s="22" customFormat="1" x14ac:dyDescent="0.35"/>
    <row r="171" s="22" customFormat="1" x14ac:dyDescent="0.35"/>
    <row r="172" s="22" customFormat="1" x14ac:dyDescent="0.35"/>
    <row r="173" s="22" customFormat="1" x14ac:dyDescent="0.35"/>
    <row r="174" s="22" customFormat="1" x14ac:dyDescent="0.35"/>
    <row r="175" s="22" customFormat="1" x14ac:dyDescent="0.35"/>
    <row r="176" s="22" customFormat="1" x14ac:dyDescent="0.35"/>
    <row r="177" s="22" customFormat="1" x14ac:dyDescent="0.35"/>
    <row r="178" s="22" customFormat="1" x14ac:dyDescent="0.35"/>
    <row r="179" s="22" customFormat="1" x14ac:dyDescent="0.35"/>
    <row r="180" s="22" customFormat="1" x14ac:dyDescent="0.35"/>
    <row r="181" s="22" customFormat="1" x14ac:dyDescent="0.35"/>
    <row r="182" s="22" customFormat="1" x14ac:dyDescent="0.35"/>
    <row r="183" s="22" customFormat="1" x14ac:dyDescent="0.35"/>
    <row r="184" s="22" customFormat="1" x14ac:dyDescent="0.35"/>
    <row r="185" s="22" customFormat="1" x14ac:dyDescent="0.35"/>
    <row r="186" s="22" customFormat="1" x14ac:dyDescent="0.35"/>
    <row r="187" s="22" customFormat="1" x14ac:dyDescent="0.35"/>
    <row r="188" s="22" customFormat="1" x14ac:dyDescent="0.35"/>
    <row r="189" s="22" customFormat="1" x14ac:dyDescent="0.35"/>
    <row r="190" s="22" customFormat="1" x14ac:dyDescent="0.35"/>
    <row r="191" s="22" customFormat="1" x14ac:dyDescent="0.35"/>
    <row r="192" s="22" customFormat="1" x14ac:dyDescent="0.35"/>
    <row r="193" s="22" customFormat="1" x14ac:dyDescent="0.35"/>
    <row r="194" s="22" customFormat="1" x14ac:dyDescent="0.35"/>
    <row r="195" s="22" customFormat="1" x14ac:dyDescent="0.35"/>
    <row r="196" s="22" customFormat="1" x14ac:dyDescent="0.35"/>
    <row r="197" s="22" customFormat="1" x14ac:dyDescent="0.35"/>
    <row r="198" s="22" customFormat="1" x14ac:dyDescent="0.35"/>
    <row r="199" s="22" customFormat="1" x14ac:dyDescent="0.35"/>
    <row r="200" s="22" customFormat="1" x14ac:dyDescent="0.35"/>
    <row r="201" s="22" customFormat="1" x14ac:dyDescent="0.35"/>
    <row r="202" s="22" customFormat="1" x14ac:dyDescent="0.35"/>
    <row r="203" s="22" customFormat="1" x14ac:dyDescent="0.35"/>
    <row r="204" s="22" customFormat="1" x14ac:dyDescent="0.35"/>
  </sheetData>
  <sheetProtection algorithmName="SHA-512" hashValue="qnrzhFjugf8Ou5LWdfoCY5W6oTofdnkO3SGMfegeQSMdNQvZ0RUm8kbfWajWRBj/udCdVN8y59bOmrDHP8dr5Q==" saltValue="sKhtIWa5cxjVaID0nqHiXw==" spinCount="100000" sheet="1" selectLockedCells="1"/>
  <mergeCells count="3">
    <mergeCell ref="B13:D13"/>
    <mergeCell ref="A29:C29"/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F352F-3B90-41B9-9DA9-DC83D06411A1}">
  <dimension ref="A1:AP199"/>
  <sheetViews>
    <sheetView zoomScale="70" zoomScaleNormal="70" workbookViewId="0">
      <selection activeCell="B5" sqref="B5"/>
    </sheetView>
  </sheetViews>
  <sheetFormatPr defaultColWidth="9.1796875" defaultRowHeight="14.5" x14ac:dyDescent="0.35"/>
  <cols>
    <col min="1" max="1" width="69.54296875" style="16" customWidth="1"/>
    <col min="2" max="2" width="37.26953125" style="16" bestFit="1" customWidth="1"/>
    <col min="3" max="3" width="12.81640625" style="16" customWidth="1"/>
    <col min="4" max="4" width="30.453125" style="16" customWidth="1"/>
    <col min="5" max="5" width="9.1796875" style="22"/>
    <col min="6" max="6" width="57.26953125" style="22" bestFit="1" customWidth="1"/>
    <col min="7" max="42" width="9.1796875" style="22"/>
    <col min="43" max="16384" width="9.1796875" style="16"/>
  </cols>
  <sheetData>
    <row r="1" spans="1:4" s="22" customFormat="1" x14ac:dyDescent="0.35">
      <c r="A1" s="106" t="s">
        <v>131</v>
      </c>
    </row>
    <row r="2" spans="1:4" s="22" customFormat="1" x14ac:dyDescent="0.35">
      <c r="A2" s="7"/>
    </row>
    <row r="3" spans="1:4" s="22" customFormat="1" ht="15.5" x14ac:dyDescent="0.35">
      <c r="A3" s="124" t="s">
        <v>49</v>
      </c>
      <c r="B3" s="125"/>
    </row>
    <row r="4" spans="1:4" s="22" customFormat="1" ht="15" thickBot="1" x14ac:dyDescent="0.4">
      <c r="A4" s="4"/>
      <c r="B4" s="4"/>
    </row>
    <row r="5" spans="1:4" s="22" customFormat="1" ht="15" thickTop="1" x14ac:dyDescent="0.35">
      <c r="A5" s="49" t="s">
        <v>16</v>
      </c>
      <c r="B5" s="1"/>
    </row>
    <row r="6" spans="1:4" s="22" customFormat="1" ht="23.5" customHeight="1" x14ac:dyDescent="0.35">
      <c r="A6" s="50" t="s">
        <v>17</v>
      </c>
      <c r="B6" s="2"/>
    </row>
    <row r="7" spans="1:4" s="22" customFormat="1" ht="47.5" customHeight="1" thickBot="1" x14ac:dyDescent="0.4">
      <c r="A7" s="51" t="s">
        <v>18</v>
      </c>
      <c r="B7" s="3"/>
    </row>
    <row r="8" spans="1:4" s="22" customFormat="1" ht="15.5" thickTop="1" thickBot="1" x14ac:dyDescent="0.4">
      <c r="A8" s="5"/>
      <c r="B8" s="6"/>
    </row>
    <row r="9" spans="1:4" s="22" customFormat="1" ht="15" thickTop="1" x14ac:dyDescent="0.35">
      <c r="A9" s="49" t="s">
        <v>19</v>
      </c>
      <c r="B9" s="107" t="s">
        <v>92</v>
      </c>
    </row>
    <row r="10" spans="1:4" s="22" customFormat="1" ht="15" thickBot="1" x14ac:dyDescent="0.4">
      <c r="A10" s="50" t="s">
        <v>115</v>
      </c>
      <c r="B10" s="108" t="s">
        <v>114</v>
      </c>
    </row>
    <row r="11" spans="1:4" s="22" customFormat="1" ht="15.5" thickTop="1" thickBot="1" x14ac:dyDescent="0.4">
      <c r="A11" s="51" t="s">
        <v>20</v>
      </c>
      <c r="B11" s="108" t="s">
        <v>130</v>
      </c>
    </row>
    <row r="12" spans="1:4" s="22" customFormat="1" ht="15" thickTop="1" x14ac:dyDescent="0.35">
      <c r="A12" s="17"/>
      <c r="B12" s="18"/>
    </row>
    <row r="13" spans="1:4" ht="15.5" x14ac:dyDescent="0.35">
      <c r="A13" s="55" t="s">
        <v>10</v>
      </c>
      <c r="B13" s="122" t="s">
        <v>11</v>
      </c>
      <c r="C13" s="122"/>
      <c r="D13" s="122"/>
    </row>
    <row r="14" spans="1:4" x14ac:dyDescent="0.35">
      <c r="A14" s="53" t="s">
        <v>12</v>
      </c>
      <c r="B14" s="52" t="s">
        <v>13</v>
      </c>
      <c r="C14" s="52" t="s">
        <v>15</v>
      </c>
      <c r="D14" s="52" t="s">
        <v>14</v>
      </c>
    </row>
    <row r="15" spans="1:4" ht="15.5" x14ac:dyDescent="0.35">
      <c r="A15" s="109" t="s">
        <v>117</v>
      </c>
      <c r="B15" s="140"/>
      <c r="C15" s="109">
        <v>257</v>
      </c>
      <c r="D15" s="54">
        <f>B15*C15</f>
        <v>0</v>
      </c>
    </row>
    <row r="16" spans="1:4" ht="15.5" x14ac:dyDescent="0.35">
      <c r="A16" s="109" t="s">
        <v>118</v>
      </c>
      <c r="B16" s="140"/>
      <c r="C16" s="109">
        <v>337.4</v>
      </c>
      <c r="D16" s="54">
        <f t="shared" ref="D16:D23" si="0">B16*C16</f>
        <v>0</v>
      </c>
    </row>
    <row r="17" spans="1:6" ht="15.5" x14ac:dyDescent="0.35">
      <c r="A17" s="109" t="s">
        <v>119</v>
      </c>
      <c r="B17" s="140"/>
      <c r="C17" s="109">
        <v>1166.2</v>
      </c>
      <c r="D17" s="54">
        <f t="shared" si="0"/>
        <v>0</v>
      </c>
    </row>
    <row r="18" spans="1:6" ht="15.5" x14ac:dyDescent="0.35">
      <c r="A18" s="109" t="s">
        <v>120</v>
      </c>
      <c r="B18" s="140"/>
      <c r="C18" s="109">
        <v>564.5</v>
      </c>
      <c r="D18" s="54">
        <f t="shared" si="0"/>
        <v>0</v>
      </c>
      <c r="F18" s="34"/>
    </row>
    <row r="19" spans="1:6" ht="15.5" x14ac:dyDescent="0.35">
      <c r="A19" s="109" t="s">
        <v>121</v>
      </c>
      <c r="B19" s="140"/>
      <c r="C19" s="109">
        <v>52.6</v>
      </c>
      <c r="D19" s="54">
        <f t="shared" si="0"/>
        <v>0</v>
      </c>
    </row>
    <row r="20" spans="1:6" ht="15.5" x14ac:dyDescent="0.35">
      <c r="A20" s="109" t="s">
        <v>98</v>
      </c>
      <c r="B20" s="140"/>
      <c r="C20" s="109">
        <v>79.75</v>
      </c>
      <c r="D20" s="54">
        <f t="shared" si="0"/>
        <v>0</v>
      </c>
    </row>
    <row r="21" spans="1:6" ht="15.5" x14ac:dyDescent="0.35">
      <c r="A21" s="109" t="s">
        <v>122</v>
      </c>
      <c r="B21" s="140"/>
      <c r="C21" s="109">
        <v>75</v>
      </c>
      <c r="D21" s="54">
        <f t="shared" si="0"/>
        <v>0</v>
      </c>
    </row>
    <row r="22" spans="1:6" ht="15.5" x14ac:dyDescent="0.35">
      <c r="A22" s="109" t="s">
        <v>123</v>
      </c>
      <c r="B22" s="140"/>
      <c r="C22" s="109">
        <v>104.3</v>
      </c>
      <c r="D22" s="54">
        <f t="shared" si="0"/>
        <v>0</v>
      </c>
    </row>
    <row r="23" spans="1:6" ht="15.5" x14ac:dyDescent="0.35">
      <c r="A23" s="109" t="s">
        <v>107</v>
      </c>
      <c r="B23" s="140"/>
      <c r="C23" s="109">
        <v>318</v>
      </c>
      <c r="D23" s="54">
        <f t="shared" si="0"/>
        <v>0</v>
      </c>
    </row>
    <row r="24" spans="1:6" x14ac:dyDescent="0.35">
      <c r="A24" s="123" t="s">
        <v>116</v>
      </c>
      <c r="B24" s="123"/>
      <c r="C24" s="123"/>
      <c r="D24" s="54">
        <f>SUM(D15:D23)</f>
        <v>0</v>
      </c>
    </row>
    <row r="25" spans="1:6" s="22" customFormat="1" x14ac:dyDescent="0.35">
      <c r="A25" s="105" t="s">
        <v>90</v>
      </c>
    </row>
    <row r="26" spans="1:6" s="22" customFormat="1" x14ac:dyDescent="0.35"/>
    <row r="27" spans="1:6" s="22" customFormat="1" x14ac:dyDescent="0.35">
      <c r="A27" s="56"/>
    </row>
    <row r="28" spans="1:6" s="22" customFormat="1" x14ac:dyDescent="0.35"/>
    <row r="29" spans="1:6" s="22" customFormat="1" x14ac:dyDescent="0.35"/>
    <row r="30" spans="1:6" s="22" customFormat="1" x14ac:dyDescent="0.35"/>
    <row r="31" spans="1:6" s="22" customFormat="1" x14ac:dyDescent="0.35"/>
    <row r="32" spans="1:6" s="22" customFormat="1" x14ac:dyDescent="0.35"/>
    <row r="33" s="22" customFormat="1" x14ac:dyDescent="0.35"/>
    <row r="34" s="22" customFormat="1" x14ac:dyDescent="0.35"/>
    <row r="35" s="22" customFormat="1" x14ac:dyDescent="0.35"/>
    <row r="36" s="22" customFormat="1" x14ac:dyDescent="0.35"/>
    <row r="37" s="22" customFormat="1" x14ac:dyDescent="0.35"/>
    <row r="38" s="22" customFormat="1" x14ac:dyDescent="0.35"/>
    <row r="39" s="22" customFormat="1" x14ac:dyDescent="0.35"/>
    <row r="40" s="22" customFormat="1" x14ac:dyDescent="0.35"/>
    <row r="41" s="22" customFormat="1" x14ac:dyDescent="0.35"/>
    <row r="42" s="22" customFormat="1" x14ac:dyDescent="0.35"/>
    <row r="43" s="22" customFormat="1" x14ac:dyDescent="0.35"/>
    <row r="44" s="22" customFormat="1" x14ac:dyDescent="0.35"/>
    <row r="45" s="22" customFormat="1" x14ac:dyDescent="0.35"/>
    <row r="46" s="22" customFormat="1" x14ac:dyDescent="0.35"/>
    <row r="47" s="22" customFormat="1" x14ac:dyDescent="0.35"/>
    <row r="48" s="22" customFormat="1" x14ac:dyDescent="0.35"/>
    <row r="49" s="22" customFormat="1" x14ac:dyDescent="0.35"/>
    <row r="50" s="22" customFormat="1" x14ac:dyDescent="0.35"/>
    <row r="51" s="22" customFormat="1" x14ac:dyDescent="0.35"/>
    <row r="52" s="22" customFormat="1" x14ac:dyDescent="0.35"/>
    <row r="53" s="22" customFormat="1" x14ac:dyDescent="0.35"/>
    <row r="54" s="22" customFormat="1" x14ac:dyDescent="0.35"/>
    <row r="55" s="22" customFormat="1" x14ac:dyDescent="0.35"/>
    <row r="56" s="22" customFormat="1" x14ac:dyDescent="0.35"/>
    <row r="57" s="22" customFormat="1" x14ac:dyDescent="0.35"/>
    <row r="58" s="22" customFormat="1" x14ac:dyDescent="0.35"/>
    <row r="59" s="22" customFormat="1" x14ac:dyDescent="0.35"/>
    <row r="60" s="22" customFormat="1" x14ac:dyDescent="0.35"/>
    <row r="61" s="22" customFormat="1" x14ac:dyDescent="0.35"/>
    <row r="62" s="22" customFormat="1" x14ac:dyDescent="0.35"/>
    <row r="63" s="22" customFormat="1" x14ac:dyDescent="0.35"/>
    <row r="64" s="22" customFormat="1" x14ac:dyDescent="0.35"/>
    <row r="65" s="22" customFormat="1" x14ac:dyDescent="0.35"/>
    <row r="66" s="22" customFormat="1" x14ac:dyDescent="0.35"/>
    <row r="67" s="22" customFormat="1" x14ac:dyDescent="0.35"/>
    <row r="68" s="22" customFormat="1" x14ac:dyDescent="0.35"/>
    <row r="69" s="22" customFormat="1" x14ac:dyDescent="0.35"/>
    <row r="70" s="22" customFormat="1" x14ac:dyDescent="0.35"/>
    <row r="71" s="22" customFormat="1" x14ac:dyDescent="0.35"/>
    <row r="72" s="22" customFormat="1" x14ac:dyDescent="0.35"/>
    <row r="73" s="22" customFormat="1" x14ac:dyDescent="0.35"/>
    <row r="74" s="22" customFormat="1" x14ac:dyDescent="0.35"/>
    <row r="75" s="22" customFormat="1" x14ac:dyDescent="0.35"/>
    <row r="76" s="22" customFormat="1" x14ac:dyDescent="0.35"/>
    <row r="77" s="22" customFormat="1" x14ac:dyDescent="0.35"/>
    <row r="78" s="22" customFormat="1" x14ac:dyDescent="0.35"/>
    <row r="79" s="22" customFormat="1" x14ac:dyDescent="0.35"/>
    <row r="80" s="22" customFormat="1" x14ac:dyDescent="0.35"/>
    <row r="81" s="22" customFormat="1" x14ac:dyDescent="0.35"/>
    <row r="82" s="22" customFormat="1" x14ac:dyDescent="0.35"/>
    <row r="83" s="22" customFormat="1" x14ac:dyDescent="0.35"/>
    <row r="84" s="22" customFormat="1" x14ac:dyDescent="0.35"/>
    <row r="85" s="22" customFormat="1" x14ac:dyDescent="0.35"/>
    <row r="86" s="22" customFormat="1" x14ac:dyDescent="0.35"/>
    <row r="87" s="22" customFormat="1" x14ac:dyDescent="0.35"/>
    <row r="88" s="22" customFormat="1" x14ac:dyDescent="0.35"/>
    <row r="89" s="22" customFormat="1" x14ac:dyDescent="0.35"/>
    <row r="90" s="22" customFormat="1" x14ac:dyDescent="0.35"/>
    <row r="91" s="22" customFormat="1" x14ac:dyDescent="0.35"/>
    <row r="92" s="22" customFormat="1" x14ac:dyDescent="0.35"/>
    <row r="93" s="22" customFormat="1" x14ac:dyDescent="0.35"/>
    <row r="94" s="22" customFormat="1" x14ac:dyDescent="0.35"/>
    <row r="95" s="22" customFormat="1" x14ac:dyDescent="0.35"/>
    <row r="96" s="22" customFormat="1" x14ac:dyDescent="0.35"/>
    <row r="97" s="22" customFormat="1" x14ac:dyDescent="0.35"/>
    <row r="98" s="22" customFormat="1" x14ac:dyDescent="0.35"/>
    <row r="99" s="22" customFormat="1" x14ac:dyDescent="0.35"/>
    <row r="100" s="22" customFormat="1" x14ac:dyDescent="0.35"/>
    <row r="101" s="22" customFormat="1" x14ac:dyDescent="0.35"/>
    <row r="102" s="22" customFormat="1" x14ac:dyDescent="0.35"/>
    <row r="103" s="22" customFormat="1" x14ac:dyDescent="0.35"/>
    <row r="104" s="22" customFormat="1" x14ac:dyDescent="0.35"/>
    <row r="105" s="22" customFormat="1" x14ac:dyDescent="0.35"/>
    <row r="106" s="22" customFormat="1" x14ac:dyDescent="0.35"/>
    <row r="107" s="22" customFormat="1" x14ac:dyDescent="0.35"/>
    <row r="108" s="22" customFormat="1" x14ac:dyDescent="0.35"/>
    <row r="109" s="22" customFormat="1" x14ac:dyDescent="0.35"/>
    <row r="110" s="22" customFormat="1" x14ac:dyDescent="0.35"/>
    <row r="111" s="22" customFormat="1" x14ac:dyDescent="0.35"/>
    <row r="112" s="22" customFormat="1" x14ac:dyDescent="0.35"/>
    <row r="113" s="22" customFormat="1" x14ac:dyDescent="0.35"/>
    <row r="114" s="22" customFormat="1" x14ac:dyDescent="0.35"/>
    <row r="115" s="22" customFormat="1" x14ac:dyDescent="0.35"/>
    <row r="116" s="22" customFormat="1" x14ac:dyDescent="0.35"/>
    <row r="117" s="22" customFormat="1" x14ac:dyDescent="0.35"/>
    <row r="118" s="22" customFormat="1" x14ac:dyDescent="0.35"/>
    <row r="119" s="22" customFormat="1" x14ac:dyDescent="0.35"/>
    <row r="120" s="22" customFormat="1" x14ac:dyDescent="0.35"/>
    <row r="121" s="22" customFormat="1" x14ac:dyDescent="0.35"/>
    <row r="122" s="22" customFormat="1" x14ac:dyDescent="0.35"/>
    <row r="123" s="22" customFormat="1" x14ac:dyDescent="0.35"/>
    <row r="124" s="22" customFormat="1" x14ac:dyDescent="0.35"/>
    <row r="125" s="22" customFormat="1" x14ac:dyDescent="0.35"/>
    <row r="126" s="22" customFormat="1" x14ac:dyDescent="0.35"/>
    <row r="127" s="22" customFormat="1" x14ac:dyDescent="0.35"/>
    <row r="128" s="22" customFormat="1" x14ac:dyDescent="0.35"/>
    <row r="129" s="22" customFormat="1" x14ac:dyDescent="0.35"/>
    <row r="130" s="22" customFormat="1" x14ac:dyDescent="0.35"/>
    <row r="131" s="22" customFormat="1" x14ac:dyDescent="0.35"/>
    <row r="132" s="22" customFormat="1" x14ac:dyDescent="0.35"/>
    <row r="133" s="22" customFormat="1" x14ac:dyDescent="0.35"/>
    <row r="134" s="22" customFormat="1" x14ac:dyDescent="0.35"/>
    <row r="135" s="22" customFormat="1" x14ac:dyDescent="0.35"/>
    <row r="136" s="22" customFormat="1" x14ac:dyDescent="0.35"/>
    <row r="137" s="22" customFormat="1" x14ac:dyDescent="0.35"/>
    <row r="138" s="22" customFormat="1" x14ac:dyDescent="0.35"/>
    <row r="139" s="22" customFormat="1" x14ac:dyDescent="0.35"/>
    <row r="140" s="22" customFormat="1" x14ac:dyDescent="0.35"/>
    <row r="141" s="22" customFormat="1" x14ac:dyDescent="0.35"/>
    <row r="142" s="22" customFormat="1" x14ac:dyDescent="0.35"/>
    <row r="143" s="22" customFormat="1" x14ac:dyDescent="0.35"/>
    <row r="144" s="22" customFormat="1" x14ac:dyDescent="0.35"/>
    <row r="145" s="22" customFormat="1" x14ac:dyDescent="0.35"/>
    <row r="146" s="22" customFormat="1" x14ac:dyDescent="0.35"/>
    <row r="147" s="22" customFormat="1" x14ac:dyDescent="0.35"/>
    <row r="148" s="22" customFormat="1" x14ac:dyDescent="0.35"/>
    <row r="149" s="22" customFormat="1" x14ac:dyDescent="0.35"/>
    <row r="150" s="22" customFormat="1" x14ac:dyDescent="0.35"/>
    <row r="151" s="22" customFormat="1" x14ac:dyDescent="0.35"/>
    <row r="152" s="22" customFormat="1" x14ac:dyDescent="0.35"/>
    <row r="153" s="22" customFormat="1" x14ac:dyDescent="0.35"/>
    <row r="154" s="22" customFormat="1" x14ac:dyDescent="0.35"/>
    <row r="155" s="22" customFormat="1" x14ac:dyDescent="0.35"/>
    <row r="156" s="22" customFormat="1" x14ac:dyDescent="0.35"/>
    <row r="157" s="22" customFormat="1" x14ac:dyDescent="0.35"/>
    <row r="158" s="22" customFormat="1" x14ac:dyDescent="0.35"/>
    <row r="159" s="22" customFormat="1" x14ac:dyDescent="0.35"/>
    <row r="160" s="22" customFormat="1" x14ac:dyDescent="0.35"/>
    <row r="161" s="22" customFormat="1" x14ac:dyDescent="0.35"/>
    <row r="162" s="22" customFormat="1" x14ac:dyDescent="0.35"/>
    <row r="163" s="22" customFormat="1" x14ac:dyDescent="0.35"/>
    <row r="164" s="22" customFormat="1" x14ac:dyDescent="0.35"/>
    <row r="165" s="22" customFormat="1" x14ac:dyDescent="0.35"/>
    <row r="166" s="22" customFormat="1" x14ac:dyDescent="0.35"/>
    <row r="167" s="22" customFormat="1" x14ac:dyDescent="0.35"/>
    <row r="168" s="22" customFormat="1" x14ac:dyDescent="0.35"/>
    <row r="169" s="22" customFormat="1" x14ac:dyDescent="0.35"/>
    <row r="170" s="22" customFormat="1" x14ac:dyDescent="0.35"/>
    <row r="171" s="22" customFormat="1" x14ac:dyDescent="0.35"/>
    <row r="172" s="22" customFormat="1" x14ac:dyDescent="0.35"/>
    <row r="173" s="22" customFormat="1" x14ac:dyDescent="0.35"/>
    <row r="174" s="22" customFormat="1" x14ac:dyDescent="0.35"/>
    <row r="175" s="22" customFormat="1" x14ac:dyDescent="0.35"/>
    <row r="176" s="22" customFormat="1" x14ac:dyDescent="0.35"/>
    <row r="177" s="22" customFormat="1" x14ac:dyDescent="0.35"/>
    <row r="178" s="22" customFormat="1" x14ac:dyDescent="0.35"/>
    <row r="179" s="22" customFormat="1" x14ac:dyDescent="0.35"/>
    <row r="180" s="22" customFormat="1" x14ac:dyDescent="0.35"/>
    <row r="181" s="22" customFormat="1" x14ac:dyDescent="0.35"/>
    <row r="182" s="22" customFormat="1" x14ac:dyDescent="0.35"/>
    <row r="183" s="22" customFormat="1" x14ac:dyDescent="0.35"/>
    <row r="184" s="22" customFormat="1" x14ac:dyDescent="0.35"/>
    <row r="185" s="22" customFormat="1" x14ac:dyDescent="0.35"/>
    <row r="186" s="22" customFormat="1" x14ac:dyDescent="0.35"/>
    <row r="187" s="22" customFormat="1" x14ac:dyDescent="0.35"/>
    <row r="188" s="22" customFormat="1" x14ac:dyDescent="0.35"/>
    <row r="189" s="22" customFormat="1" x14ac:dyDescent="0.35"/>
    <row r="190" s="22" customFormat="1" x14ac:dyDescent="0.35"/>
    <row r="191" s="22" customFormat="1" x14ac:dyDescent="0.35"/>
    <row r="192" s="22" customFormat="1" x14ac:dyDescent="0.35"/>
    <row r="193" s="22" customFormat="1" x14ac:dyDescent="0.35"/>
    <row r="194" s="22" customFormat="1" x14ac:dyDescent="0.35"/>
    <row r="195" s="22" customFormat="1" x14ac:dyDescent="0.35"/>
    <row r="196" s="22" customFormat="1" x14ac:dyDescent="0.35"/>
    <row r="197" s="22" customFormat="1" x14ac:dyDescent="0.35"/>
    <row r="198" s="22" customFormat="1" x14ac:dyDescent="0.35"/>
    <row r="199" s="22" customFormat="1" x14ac:dyDescent="0.35"/>
  </sheetData>
  <sheetProtection algorithmName="SHA-512" hashValue="cmNQH5x7jJwutpynicFlPtzCFBTasqVrE3WNoco1t31LpIi6+dFE0UJCHWUdPnmUn7N4QrXLAwikjRaD8BE/Uw==" saltValue="MwCLVCmf3LC5SKiKa+JPsQ==" spinCount="100000" sheet="1" selectLockedCells="1"/>
  <mergeCells count="3">
    <mergeCell ref="A3:B3"/>
    <mergeCell ref="B13:D13"/>
    <mergeCell ref="A24:C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25"/>
  <sheetViews>
    <sheetView topLeftCell="A25" zoomScale="80" zoomScaleNormal="80" workbookViewId="0">
      <selection activeCell="C64" sqref="C64"/>
    </sheetView>
  </sheetViews>
  <sheetFormatPr defaultColWidth="9.1796875" defaultRowHeight="14.5" x14ac:dyDescent="0.35"/>
  <cols>
    <col min="1" max="1" width="68.7265625" style="16" bestFit="1" customWidth="1"/>
    <col min="2" max="2" width="40.81640625" style="16" customWidth="1"/>
    <col min="3" max="29" width="9.1796875" style="22"/>
    <col min="30" max="16384" width="9.1796875" style="16"/>
  </cols>
  <sheetData>
    <row r="1" spans="1:3" s="7" customFormat="1" ht="15.5" x14ac:dyDescent="0.35">
      <c r="A1" s="129" t="s">
        <v>109</v>
      </c>
      <c r="B1" s="130"/>
    </row>
    <row r="2" spans="1:3" s="22" customFormat="1" x14ac:dyDescent="0.35">
      <c r="A2" s="8"/>
      <c r="B2" s="8"/>
    </row>
    <row r="3" spans="1:3" ht="15.5" x14ac:dyDescent="0.35">
      <c r="A3" s="124" t="s">
        <v>21</v>
      </c>
      <c r="B3" s="131"/>
    </row>
    <row r="4" spans="1:3" ht="15" thickBot="1" x14ac:dyDescent="0.4">
      <c r="A4" s="4"/>
      <c r="B4" s="4"/>
    </row>
    <row r="5" spans="1:3" ht="15" thickTop="1" x14ac:dyDescent="0.35">
      <c r="A5" s="49" t="s">
        <v>16</v>
      </c>
      <c r="B5" s="1"/>
    </row>
    <row r="6" spans="1:3" ht="37.9" customHeight="1" x14ac:dyDescent="0.35">
      <c r="A6" s="50" t="s">
        <v>17</v>
      </c>
      <c r="B6" s="2"/>
    </row>
    <row r="7" spans="1:3" ht="15" thickBot="1" x14ac:dyDescent="0.4">
      <c r="A7" s="51" t="s">
        <v>18</v>
      </c>
      <c r="B7" s="3"/>
    </row>
    <row r="8" spans="1:3" s="22" customFormat="1" ht="15.5" thickTop="1" thickBot="1" x14ac:dyDescent="0.4">
      <c r="A8" s="5"/>
      <c r="B8" s="6"/>
    </row>
    <row r="9" spans="1:3" ht="15" thickTop="1" x14ac:dyDescent="0.35">
      <c r="A9" s="49" t="s">
        <v>19</v>
      </c>
      <c r="B9" s="134" t="s">
        <v>92</v>
      </c>
      <c r="C9" s="134"/>
    </row>
    <row r="10" spans="1:3" ht="15" thickBot="1" x14ac:dyDescent="0.4">
      <c r="A10" s="4"/>
      <c r="B10" s="4"/>
    </row>
    <row r="11" spans="1:3" ht="15.5" thickTop="1" thickBot="1" x14ac:dyDescent="0.4">
      <c r="A11" s="57" t="s">
        <v>22</v>
      </c>
      <c r="B11" s="57" t="s">
        <v>23</v>
      </c>
    </row>
    <row r="12" spans="1:3" ht="15" thickTop="1" x14ac:dyDescent="0.35">
      <c r="A12" s="134" t="s">
        <v>40</v>
      </c>
      <c r="B12" s="134"/>
      <c r="C12" s="30"/>
    </row>
    <row r="13" spans="1:3" ht="16.5" x14ac:dyDescent="0.35">
      <c r="A13" s="58" t="s">
        <v>61</v>
      </c>
      <c r="B13" s="68">
        <v>0</v>
      </c>
      <c r="C13" s="31"/>
    </row>
    <row r="14" spans="1:3" ht="16.5" x14ac:dyDescent="0.35">
      <c r="A14" s="59" t="s">
        <v>62</v>
      </c>
      <c r="B14" s="68">
        <v>0</v>
      </c>
      <c r="C14" s="31"/>
    </row>
    <row r="15" spans="1:3" ht="16.5" x14ac:dyDescent="0.35">
      <c r="A15" s="59" t="s">
        <v>63</v>
      </c>
      <c r="B15" s="68">
        <v>0</v>
      </c>
    </row>
    <row r="16" spans="1:3" x14ac:dyDescent="0.35">
      <c r="A16" s="60" t="s">
        <v>24</v>
      </c>
      <c r="B16" s="20"/>
    </row>
    <row r="17" spans="1:2" ht="16.5" x14ac:dyDescent="0.35">
      <c r="A17" s="61" t="s">
        <v>61</v>
      </c>
      <c r="B17" s="69">
        <v>0</v>
      </c>
    </row>
    <row r="18" spans="1:2" ht="16.5" x14ac:dyDescent="0.35">
      <c r="A18" s="58" t="s">
        <v>62</v>
      </c>
      <c r="B18" s="70">
        <v>0</v>
      </c>
    </row>
    <row r="19" spans="1:2" ht="16.5" x14ac:dyDescent="0.35">
      <c r="A19" s="61" t="s">
        <v>63</v>
      </c>
      <c r="B19" s="69">
        <v>0</v>
      </c>
    </row>
    <row r="20" spans="1:2" x14ac:dyDescent="0.35">
      <c r="A20" s="60" t="s">
        <v>25</v>
      </c>
      <c r="B20" s="37"/>
    </row>
    <row r="21" spans="1:2" ht="16.5" x14ac:dyDescent="0.35">
      <c r="A21" s="61" t="s">
        <v>61</v>
      </c>
      <c r="B21" s="71">
        <v>0</v>
      </c>
    </row>
    <row r="22" spans="1:2" ht="16.5" x14ac:dyDescent="0.35">
      <c r="A22" s="58" t="s">
        <v>62</v>
      </c>
      <c r="B22" s="72">
        <v>0</v>
      </c>
    </row>
    <row r="23" spans="1:2" ht="16.5" x14ac:dyDescent="0.35">
      <c r="A23" s="61" t="s">
        <v>63</v>
      </c>
      <c r="B23" s="71">
        <v>0</v>
      </c>
    </row>
    <row r="24" spans="1:2" x14ac:dyDescent="0.35">
      <c r="A24" s="132" t="s">
        <v>41</v>
      </c>
      <c r="B24" s="133"/>
    </row>
    <row r="25" spans="1:2" x14ac:dyDescent="0.35">
      <c r="A25" s="58" t="s">
        <v>26</v>
      </c>
      <c r="B25" s="72">
        <v>0</v>
      </c>
    </row>
    <row r="26" spans="1:2" x14ac:dyDescent="0.35">
      <c r="A26" s="61" t="s">
        <v>27</v>
      </c>
      <c r="B26" s="71">
        <v>0</v>
      </c>
    </row>
    <row r="27" spans="1:2" x14ac:dyDescent="0.35">
      <c r="A27" s="58" t="s">
        <v>28</v>
      </c>
      <c r="B27" s="73">
        <v>0</v>
      </c>
    </row>
    <row r="28" spans="1:2" x14ac:dyDescent="0.35">
      <c r="A28" s="132" t="s">
        <v>42</v>
      </c>
      <c r="B28" s="133"/>
    </row>
    <row r="29" spans="1:2" x14ac:dyDescent="0.35">
      <c r="A29" s="58" t="s">
        <v>26</v>
      </c>
      <c r="B29" s="71">
        <v>0</v>
      </c>
    </row>
    <row r="30" spans="1:2" x14ac:dyDescent="0.35">
      <c r="A30" s="62" t="s">
        <v>27</v>
      </c>
      <c r="B30" s="71">
        <v>0</v>
      </c>
    </row>
    <row r="31" spans="1:2" x14ac:dyDescent="0.35">
      <c r="A31" s="59" t="s">
        <v>28</v>
      </c>
      <c r="B31" s="73">
        <v>0</v>
      </c>
    </row>
    <row r="32" spans="1:2" x14ac:dyDescent="0.35">
      <c r="A32" s="132" t="s">
        <v>43</v>
      </c>
      <c r="B32" s="133"/>
    </row>
    <row r="33" spans="1:2" x14ac:dyDescent="0.35">
      <c r="A33" s="58" t="s">
        <v>26</v>
      </c>
      <c r="B33" s="72">
        <v>0</v>
      </c>
    </row>
    <row r="34" spans="1:2" x14ac:dyDescent="0.35">
      <c r="A34" s="59" t="s">
        <v>27</v>
      </c>
      <c r="B34" s="74">
        <v>0</v>
      </c>
    </row>
    <row r="35" spans="1:2" x14ac:dyDescent="0.35">
      <c r="A35" s="59" t="s">
        <v>28</v>
      </c>
      <c r="B35" s="71">
        <v>0</v>
      </c>
    </row>
    <row r="36" spans="1:2" x14ac:dyDescent="0.35">
      <c r="A36" s="132" t="s">
        <v>44</v>
      </c>
      <c r="B36" s="135"/>
    </row>
    <row r="37" spans="1:2" x14ac:dyDescent="0.35">
      <c r="A37" s="58" t="s">
        <v>26</v>
      </c>
      <c r="B37" s="75">
        <v>0</v>
      </c>
    </row>
    <row r="38" spans="1:2" x14ac:dyDescent="0.35">
      <c r="A38" s="61" t="s">
        <v>27</v>
      </c>
      <c r="B38" s="71">
        <v>0</v>
      </c>
    </row>
    <row r="39" spans="1:2" x14ac:dyDescent="0.35">
      <c r="A39" s="58" t="s">
        <v>28</v>
      </c>
      <c r="B39" s="71">
        <v>0</v>
      </c>
    </row>
    <row r="40" spans="1:2" x14ac:dyDescent="0.35">
      <c r="A40" s="63" t="s">
        <v>45</v>
      </c>
      <c r="B40" s="23"/>
    </row>
    <row r="41" spans="1:2" x14ac:dyDescent="0.35">
      <c r="A41" s="58" t="s">
        <v>26</v>
      </c>
      <c r="B41" s="71">
        <v>0</v>
      </c>
    </row>
    <row r="42" spans="1:2" x14ac:dyDescent="0.35">
      <c r="A42" s="59" t="s">
        <v>27</v>
      </c>
      <c r="B42" s="71">
        <v>0</v>
      </c>
    </row>
    <row r="43" spans="1:2" x14ac:dyDescent="0.35">
      <c r="A43" s="59" t="s">
        <v>28</v>
      </c>
      <c r="B43" s="76">
        <v>0</v>
      </c>
    </row>
    <row r="44" spans="1:2" x14ac:dyDescent="0.35">
      <c r="A44" s="136" t="s">
        <v>46</v>
      </c>
      <c r="B44" s="137"/>
    </row>
    <row r="45" spans="1:2" x14ac:dyDescent="0.35">
      <c r="A45" s="62" t="s">
        <v>26</v>
      </c>
      <c r="B45" s="76">
        <v>0</v>
      </c>
    </row>
    <row r="46" spans="1:2" x14ac:dyDescent="0.35">
      <c r="A46" s="62" t="s">
        <v>27</v>
      </c>
      <c r="B46" s="77">
        <v>0</v>
      </c>
    </row>
    <row r="47" spans="1:2" ht="15" thickBot="1" x14ac:dyDescent="0.4">
      <c r="A47" s="59" t="s">
        <v>28</v>
      </c>
      <c r="B47" s="78">
        <v>0</v>
      </c>
    </row>
    <row r="48" spans="1:2" ht="15" thickTop="1" x14ac:dyDescent="0.35">
      <c r="A48" s="138" t="s">
        <v>47</v>
      </c>
      <c r="B48" s="139"/>
    </row>
    <row r="49" spans="1:3" x14ac:dyDescent="0.35">
      <c r="A49" s="21" t="s">
        <v>48</v>
      </c>
      <c r="B49" s="79">
        <v>0</v>
      </c>
    </row>
    <row r="50" spans="1:3" x14ac:dyDescent="0.35">
      <c r="A50" s="132" t="s">
        <v>29</v>
      </c>
      <c r="B50" s="135"/>
    </row>
    <row r="51" spans="1:3" x14ac:dyDescent="0.35">
      <c r="A51" s="58" t="s">
        <v>30</v>
      </c>
      <c r="B51" s="80">
        <v>0</v>
      </c>
      <c r="C51" s="30"/>
    </row>
    <row r="52" spans="1:3" x14ac:dyDescent="0.35">
      <c r="A52" s="59" t="s">
        <v>31</v>
      </c>
      <c r="B52" s="80">
        <v>0</v>
      </c>
      <c r="C52" s="30"/>
    </row>
    <row r="53" spans="1:3" x14ac:dyDescent="0.35">
      <c r="A53" s="59" t="s">
        <v>32</v>
      </c>
      <c r="B53" s="80">
        <v>0</v>
      </c>
      <c r="C53" s="30"/>
    </row>
    <row r="54" spans="1:3" ht="15" thickBot="1" x14ac:dyDescent="0.4">
      <c r="A54" s="9"/>
      <c r="B54" s="19"/>
    </row>
    <row r="55" spans="1:3" ht="15.5" thickTop="1" thickBot="1" x14ac:dyDescent="0.4">
      <c r="A55" s="57" t="s">
        <v>33</v>
      </c>
      <c r="B55" s="64" t="s">
        <v>34</v>
      </c>
    </row>
    <row r="56" spans="1:3" ht="15" thickTop="1" x14ac:dyDescent="0.35">
      <c r="A56" s="65" t="s">
        <v>35</v>
      </c>
      <c r="B56" s="81">
        <v>0</v>
      </c>
    </row>
    <row r="57" spans="1:3" x14ac:dyDescent="0.35">
      <c r="A57" s="66" t="s">
        <v>36</v>
      </c>
      <c r="B57" s="82">
        <v>0</v>
      </c>
    </row>
    <row r="58" spans="1:3" x14ac:dyDescent="0.35">
      <c r="A58" s="67" t="s">
        <v>37</v>
      </c>
      <c r="B58" s="82">
        <v>0</v>
      </c>
    </row>
    <row r="59" spans="1:3" x14ac:dyDescent="0.35">
      <c r="A59" s="67" t="s">
        <v>38</v>
      </c>
      <c r="B59" s="82">
        <v>0</v>
      </c>
    </row>
    <row r="60" spans="1:3" s="22" customFormat="1" x14ac:dyDescent="0.35">
      <c r="A60" s="10"/>
      <c r="B60" s="11"/>
    </row>
    <row r="61" spans="1:3" s="22" customFormat="1" x14ac:dyDescent="0.35">
      <c r="A61" s="89" t="s">
        <v>64</v>
      </c>
      <c r="B61" s="90" t="s">
        <v>65</v>
      </c>
      <c r="C61" s="91" t="s">
        <v>66</v>
      </c>
    </row>
    <row r="62" spans="1:3" s="22" customFormat="1" x14ac:dyDescent="0.35">
      <c r="A62" s="92" t="s">
        <v>67</v>
      </c>
      <c r="B62" s="93">
        <v>0</v>
      </c>
      <c r="C62" s="71">
        <v>0</v>
      </c>
    </row>
    <row r="63" spans="1:3" s="22" customFormat="1" x14ac:dyDescent="0.35">
      <c r="A63" s="92" t="s">
        <v>68</v>
      </c>
      <c r="B63" s="93">
        <v>0</v>
      </c>
      <c r="C63" s="71">
        <v>0</v>
      </c>
    </row>
    <row r="64" spans="1:3" s="22" customFormat="1" x14ac:dyDescent="0.35">
      <c r="A64" s="94" t="s">
        <v>69</v>
      </c>
      <c r="B64" s="93"/>
      <c r="C64" s="69">
        <v>0</v>
      </c>
    </row>
    <row r="65" spans="1:3" s="22" customFormat="1" x14ac:dyDescent="0.35">
      <c r="A65" s="95" t="s">
        <v>70</v>
      </c>
      <c r="B65" s="93">
        <v>0</v>
      </c>
      <c r="C65" s="71">
        <v>0</v>
      </c>
    </row>
    <row r="66" spans="1:3" s="22" customFormat="1" x14ac:dyDescent="0.35">
      <c r="A66" s="95" t="s">
        <v>71</v>
      </c>
      <c r="B66" s="93">
        <v>0</v>
      </c>
      <c r="C66" s="71">
        <v>0</v>
      </c>
    </row>
    <row r="67" spans="1:3" s="22" customFormat="1" x14ac:dyDescent="0.35">
      <c r="A67" s="96" t="s">
        <v>72</v>
      </c>
      <c r="B67" s="93">
        <v>0</v>
      </c>
      <c r="C67" s="71">
        <v>0</v>
      </c>
    </row>
    <row r="68" spans="1:3" s="22" customFormat="1" x14ac:dyDescent="0.35">
      <c r="A68" s="96" t="s">
        <v>73</v>
      </c>
      <c r="B68" s="93">
        <v>0</v>
      </c>
      <c r="C68" s="71">
        <v>0</v>
      </c>
    </row>
    <row r="69" spans="1:3" s="22" customFormat="1" x14ac:dyDescent="0.35">
      <c r="A69" s="96" t="s">
        <v>74</v>
      </c>
      <c r="B69" s="93">
        <v>0</v>
      </c>
      <c r="C69" s="71">
        <v>0</v>
      </c>
    </row>
    <row r="70" spans="1:3" s="22" customFormat="1" x14ac:dyDescent="0.35">
      <c r="A70" s="97" t="s">
        <v>75</v>
      </c>
      <c r="B70" s="93"/>
      <c r="C70" s="71">
        <v>0</v>
      </c>
    </row>
    <row r="71" spans="1:3" s="22" customFormat="1" x14ac:dyDescent="0.35">
      <c r="A71" s="96" t="s">
        <v>76</v>
      </c>
      <c r="B71" s="93">
        <v>0</v>
      </c>
      <c r="C71" s="71">
        <v>0</v>
      </c>
    </row>
    <row r="72" spans="1:3" s="22" customFormat="1" x14ac:dyDescent="0.35">
      <c r="A72" s="96" t="s">
        <v>77</v>
      </c>
      <c r="B72" s="93">
        <v>0</v>
      </c>
      <c r="C72" s="71">
        <v>0</v>
      </c>
    </row>
    <row r="73" spans="1:3" s="22" customFormat="1" x14ac:dyDescent="0.35">
      <c r="A73" s="96" t="s">
        <v>78</v>
      </c>
      <c r="B73" s="93">
        <v>0</v>
      </c>
      <c r="C73" s="71">
        <v>0</v>
      </c>
    </row>
    <row r="74" spans="1:3" s="22" customFormat="1" x14ac:dyDescent="0.35">
      <c r="A74" s="97" t="s">
        <v>79</v>
      </c>
      <c r="B74" s="93"/>
      <c r="C74" s="71">
        <v>0</v>
      </c>
    </row>
    <row r="75" spans="1:3" s="22" customFormat="1" x14ac:dyDescent="0.35">
      <c r="A75" s="96" t="s">
        <v>80</v>
      </c>
      <c r="B75" s="93">
        <v>0</v>
      </c>
      <c r="C75" s="71">
        <v>0</v>
      </c>
    </row>
    <row r="76" spans="1:3" s="22" customFormat="1" x14ac:dyDescent="0.35">
      <c r="A76" s="96" t="s">
        <v>81</v>
      </c>
      <c r="B76" s="93">
        <v>0</v>
      </c>
      <c r="C76" s="71">
        <v>0</v>
      </c>
    </row>
    <row r="77" spans="1:3" s="22" customFormat="1" x14ac:dyDescent="0.35">
      <c r="A77" s="97" t="s">
        <v>82</v>
      </c>
      <c r="B77" s="93"/>
      <c r="C77" s="71">
        <v>0</v>
      </c>
    </row>
    <row r="78" spans="1:3" s="22" customFormat="1" x14ac:dyDescent="0.35">
      <c r="A78" s="96" t="s">
        <v>83</v>
      </c>
      <c r="B78" s="93">
        <v>0</v>
      </c>
      <c r="C78" s="71">
        <v>0</v>
      </c>
    </row>
    <row r="79" spans="1:3" s="22" customFormat="1" ht="15" thickBot="1" x14ac:dyDescent="0.4">
      <c r="A79" s="98" t="s">
        <v>84</v>
      </c>
      <c r="B79" s="99">
        <v>0</v>
      </c>
      <c r="C79" s="74">
        <v>0</v>
      </c>
    </row>
    <row r="80" spans="1:3" s="22" customFormat="1" ht="15" thickBot="1" x14ac:dyDescent="0.4">
      <c r="A80" s="100" t="s">
        <v>85</v>
      </c>
      <c r="B80" s="101"/>
      <c r="C80" s="102">
        <v>0</v>
      </c>
    </row>
    <row r="81" spans="1:3" s="22" customFormat="1" x14ac:dyDescent="0.35">
      <c r="A81" s="103" t="s">
        <v>86</v>
      </c>
      <c r="B81" s="104">
        <v>0</v>
      </c>
      <c r="C81" s="73">
        <v>0</v>
      </c>
    </row>
    <row r="82" spans="1:3" s="22" customFormat="1" x14ac:dyDescent="0.35">
      <c r="A82" s="96" t="s">
        <v>87</v>
      </c>
      <c r="B82" s="93">
        <v>0</v>
      </c>
      <c r="C82" s="71">
        <v>0</v>
      </c>
    </row>
    <row r="83" spans="1:3" s="22" customFormat="1" x14ac:dyDescent="0.35">
      <c r="A83" s="96" t="s">
        <v>88</v>
      </c>
      <c r="B83" s="93">
        <v>0</v>
      </c>
      <c r="C83" s="71">
        <v>0</v>
      </c>
    </row>
    <row r="84" spans="1:3" s="22" customFormat="1" x14ac:dyDescent="0.35">
      <c r="A84" s="96" t="s">
        <v>89</v>
      </c>
      <c r="B84" s="93">
        <v>0</v>
      </c>
      <c r="C84" s="71">
        <v>0</v>
      </c>
    </row>
    <row r="85" spans="1:3" s="22" customFormat="1" x14ac:dyDescent="0.35">
      <c r="A85" s="10"/>
      <c r="B85" s="11"/>
    </row>
    <row r="86" spans="1:3" s="22" customFormat="1" x14ac:dyDescent="0.35">
      <c r="A86" s="110" t="s">
        <v>110</v>
      </c>
      <c r="B86" s="11"/>
    </row>
    <row r="87" spans="1:3" s="22" customFormat="1" x14ac:dyDescent="0.35">
      <c r="A87" s="10"/>
      <c r="B87" s="11"/>
    </row>
    <row r="88" spans="1:3" s="22" customFormat="1" x14ac:dyDescent="0.35">
      <c r="A88" s="127"/>
      <c r="B88" s="127"/>
    </row>
    <row r="89" spans="1:3" s="22" customFormat="1" x14ac:dyDescent="0.35">
      <c r="A89" s="12"/>
      <c r="B89" s="11"/>
    </row>
    <row r="90" spans="1:3" s="22" customFormat="1" x14ac:dyDescent="0.35">
      <c r="A90" s="10"/>
      <c r="B90" s="11"/>
    </row>
    <row r="91" spans="1:3" s="22" customFormat="1" x14ac:dyDescent="0.35">
      <c r="A91" s="10"/>
      <c r="B91" s="11"/>
    </row>
    <row r="92" spans="1:3" s="22" customFormat="1" x14ac:dyDescent="0.35">
      <c r="A92" s="10"/>
      <c r="B92" s="11"/>
    </row>
    <row r="93" spans="1:3" s="22" customFormat="1" x14ac:dyDescent="0.35">
      <c r="A93" s="12"/>
      <c r="B93" s="11"/>
    </row>
    <row r="94" spans="1:3" s="22" customFormat="1" x14ac:dyDescent="0.35">
      <c r="A94" s="10"/>
      <c r="B94" s="11"/>
    </row>
    <row r="95" spans="1:3" s="22" customFormat="1" x14ac:dyDescent="0.35">
      <c r="A95" s="10"/>
      <c r="B95" s="11"/>
    </row>
    <row r="96" spans="1:3" s="22" customFormat="1" x14ac:dyDescent="0.35">
      <c r="A96" s="10"/>
      <c r="B96" s="11"/>
    </row>
    <row r="97" spans="1:2" s="22" customFormat="1" x14ac:dyDescent="0.35">
      <c r="A97" s="127"/>
      <c r="B97" s="127"/>
    </row>
    <row r="98" spans="1:2" s="22" customFormat="1" x14ac:dyDescent="0.35">
      <c r="A98" s="10"/>
      <c r="B98" s="11"/>
    </row>
    <row r="99" spans="1:2" s="22" customFormat="1" x14ac:dyDescent="0.35">
      <c r="A99" s="10"/>
      <c r="B99" s="11"/>
    </row>
    <row r="100" spans="1:2" s="22" customFormat="1" x14ac:dyDescent="0.35">
      <c r="A100" s="10"/>
      <c r="B100" s="11"/>
    </row>
    <row r="101" spans="1:2" s="22" customFormat="1" x14ac:dyDescent="0.35">
      <c r="A101" s="127"/>
      <c r="B101" s="127"/>
    </row>
    <row r="102" spans="1:2" s="22" customFormat="1" x14ac:dyDescent="0.35">
      <c r="A102" s="12"/>
      <c r="B102" s="11"/>
    </row>
    <row r="103" spans="1:2" s="22" customFormat="1" x14ac:dyDescent="0.35">
      <c r="A103" s="10"/>
      <c r="B103" s="11"/>
    </row>
    <row r="104" spans="1:2" s="22" customFormat="1" x14ac:dyDescent="0.35">
      <c r="A104" s="10"/>
      <c r="B104" s="11"/>
    </row>
    <row r="105" spans="1:2" s="22" customFormat="1" x14ac:dyDescent="0.35">
      <c r="A105" s="10"/>
      <c r="B105" s="11"/>
    </row>
    <row r="106" spans="1:2" s="22" customFormat="1" x14ac:dyDescent="0.35">
      <c r="A106" s="12"/>
      <c r="B106" s="11"/>
    </row>
    <row r="107" spans="1:2" s="22" customFormat="1" x14ac:dyDescent="0.35">
      <c r="A107" s="10"/>
      <c r="B107" s="11"/>
    </row>
    <row r="108" spans="1:2" s="22" customFormat="1" x14ac:dyDescent="0.35">
      <c r="A108" s="10"/>
      <c r="B108" s="11"/>
    </row>
    <row r="109" spans="1:2" s="22" customFormat="1" x14ac:dyDescent="0.35">
      <c r="A109" s="10"/>
      <c r="B109" s="11"/>
    </row>
    <row r="110" spans="1:2" s="22" customFormat="1" x14ac:dyDescent="0.35">
      <c r="A110" s="127"/>
      <c r="B110" s="127"/>
    </row>
    <row r="111" spans="1:2" s="22" customFormat="1" x14ac:dyDescent="0.35">
      <c r="A111" s="10"/>
      <c r="B111" s="11"/>
    </row>
    <row r="112" spans="1:2" s="22" customFormat="1" x14ac:dyDescent="0.35">
      <c r="A112" s="10"/>
      <c r="B112" s="11"/>
    </row>
    <row r="113" spans="1:2" s="22" customFormat="1" x14ac:dyDescent="0.35">
      <c r="A113" s="10"/>
      <c r="B113" s="11"/>
    </row>
    <row r="114" spans="1:2" s="22" customFormat="1" x14ac:dyDescent="0.35">
      <c r="A114" s="127"/>
      <c r="B114" s="127"/>
    </row>
    <row r="115" spans="1:2" s="22" customFormat="1" x14ac:dyDescent="0.35">
      <c r="A115" s="10"/>
      <c r="B115" s="11"/>
    </row>
    <row r="116" spans="1:2" s="22" customFormat="1" x14ac:dyDescent="0.35">
      <c r="A116" s="10"/>
      <c r="B116" s="11"/>
    </row>
    <row r="117" spans="1:2" s="22" customFormat="1" x14ac:dyDescent="0.35">
      <c r="A117" s="10"/>
      <c r="B117" s="11"/>
    </row>
    <row r="118" spans="1:2" s="22" customFormat="1" x14ac:dyDescent="0.35">
      <c r="A118" s="127"/>
      <c r="B118" s="127"/>
    </row>
    <row r="119" spans="1:2" s="22" customFormat="1" x14ac:dyDescent="0.35">
      <c r="A119" s="12"/>
      <c r="B119" s="11"/>
    </row>
    <row r="120" spans="1:2" s="22" customFormat="1" x14ac:dyDescent="0.35">
      <c r="A120" s="10"/>
      <c r="B120" s="11"/>
    </row>
    <row r="121" spans="1:2" s="22" customFormat="1" x14ac:dyDescent="0.35">
      <c r="A121" s="10"/>
      <c r="B121" s="11"/>
    </row>
    <row r="122" spans="1:2" s="22" customFormat="1" x14ac:dyDescent="0.35">
      <c r="A122" s="12"/>
      <c r="B122" s="11"/>
    </row>
    <row r="123" spans="1:2" s="22" customFormat="1" x14ac:dyDescent="0.35">
      <c r="A123" s="10"/>
      <c r="B123" s="11"/>
    </row>
    <row r="124" spans="1:2" s="22" customFormat="1" x14ac:dyDescent="0.35">
      <c r="A124" s="10"/>
      <c r="B124" s="11"/>
    </row>
    <row r="125" spans="1:2" s="22" customFormat="1" x14ac:dyDescent="0.35">
      <c r="A125" s="12"/>
      <c r="B125" s="11"/>
    </row>
    <row r="126" spans="1:2" s="22" customFormat="1" x14ac:dyDescent="0.35">
      <c r="A126" s="10"/>
      <c r="B126" s="11"/>
    </row>
    <row r="127" spans="1:2" s="22" customFormat="1" x14ac:dyDescent="0.35">
      <c r="A127" s="10"/>
      <c r="B127" s="11"/>
    </row>
    <row r="128" spans="1:2" s="22" customFormat="1" x14ac:dyDescent="0.35">
      <c r="A128" s="12"/>
      <c r="B128" s="11"/>
    </row>
    <row r="129" spans="1:2" s="22" customFormat="1" x14ac:dyDescent="0.35">
      <c r="A129" s="10"/>
      <c r="B129" s="11"/>
    </row>
    <row r="130" spans="1:2" s="22" customFormat="1" x14ac:dyDescent="0.35">
      <c r="A130" s="10"/>
      <c r="B130" s="11"/>
    </row>
    <row r="131" spans="1:2" s="22" customFormat="1" x14ac:dyDescent="0.35">
      <c r="A131" s="10"/>
      <c r="B131" s="11"/>
    </row>
    <row r="132" spans="1:2" s="22" customFormat="1" x14ac:dyDescent="0.35">
      <c r="A132" s="127"/>
      <c r="B132" s="127"/>
    </row>
    <row r="133" spans="1:2" s="22" customFormat="1" x14ac:dyDescent="0.35">
      <c r="A133" s="10"/>
      <c r="B133" s="11"/>
    </row>
    <row r="134" spans="1:2" s="22" customFormat="1" x14ac:dyDescent="0.35">
      <c r="A134" s="10"/>
      <c r="B134" s="11"/>
    </row>
    <row r="135" spans="1:2" s="22" customFormat="1" x14ac:dyDescent="0.35">
      <c r="A135" s="10"/>
      <c r="B135" s="11"/>
    </row>
    <row r="136" spans="1:2" s="22" customFormat="1" x14ac:dyDescent="0.35">
      <c r="A136" s="10"/>
      <c r="B136" s="11"/>
    </row>
    <row r="137" spans="1:2" s="22" customFormat="1" x14ac:dyDescent="0.35">
      <c r="A137" s="10"/>
      <c r="B137" s="11"/>
    </row>
    <row r="138" spans="1:2" s="22" customFormat="1" x14ac:dyDescent="0.35">
      <c r="A138" s="10"/>
      <c r="B138" s="11"/>
    </row>
    <row r="139" spans="1:2" s="22" customFormat="1" x14ac:dyDescent="0.35">
      <c r="A139" s="127"/>
      <c r="B139" s="127"/>
    </row>
    <row r="140" spans="1:2" s="22" customFormat="1" x14ac:dyDescent="0.35">
      <c r="A140" s="10"/>
      <c r="B140" s="11"/>
    </row>
    <row r="141" spans="1:2" s="22" customFormat="1" x14ac:dyDescent="0.35">
      <c r="A141" s="10"/>
      <c r="B141" s="11"/>
    </row>
    <row r="142" spans="1:2" s="22" customFormat="1" x14ac:dyDescent="0.35">
      <c r="A142" s="10"/>
      <c r="B142" s="11"/>
    </row>
    <row r="143" spans="1:2" s="22" customFormat="1" x14ac:dyDescent="0.35">
      <c r="A143" s="10"/>
      <c r="B143" s="11"/>
    </row>
    <row r="144" spans="1:2" s="22" customFormat="1" x14ac:dyDescent="0.35">
      <c r="A144" s="10"/>
      <c r="B144" s="11"/>
    </row>
    <row r="145" spans="1:2" s="22" customFormat="1" x14ac:dyDescent="0.35">
      <c r="A145" s="127"/>
      <c r="B145" s="127"/>
    </row>
    <row r="146" spans="1:2" s="22" customFormat="1" x14ac:dyDescent="0.35">
      <c r="A146" s="10"/>
      <c r="B146" s="11"/>
    </row>
    <row r="147" spans="1:2" s="22" customFormat="1" x14ac:dyDescent="0.35">
      <c r="A147" s="10"/>
      <c r="B147" s="11"/>
    </row>
    <row r="148" spans="1:2" s="22" customFormat="1" x14ac:dyDescent="0.35">
      <c r="A148" s="10"/>
      <c r="B148" s="11"/>
    </row>
    <row r="149" spans="1:2" s="22" customFormat="1" x14ac:dyDescent="0.35">
      <c r="A149" s="127"/>
      <c r="B149" s="127"/>
    </row>
    <row r="150" spans="1:2" s="22" customFormat="1" x14ac:dyDescent="0.35">
      <c r="A150" s="10"/>
      <c r="B150" s="11"/>
    </row>
    <row r="151" spans="1:2" s="22" customFormat="1" x14ac:dyDescent="0.35">
      <c r="A151" s="10"/>
      <c r="B151" s="11"/>
    </row>
    <row r="152" spans="1:2" s="22" customFormat="1" x14ac:dyDescent="0.35">
      <c r="A152" s="10"/>
      <c r="B152" s="11"/>
    </row>
    <row r="153" spans="1:2" s="22" customFormat="1" x14ac:dyDescent="0.35">
      <c r="A153" s="10"/>
      <c r="B153" s="11"/>
    </row>
    <row r="154" spans="1:2" s="22" customFormat="1" x14ac:dyDescent="0.35">
      <c r="A154" s="13"/>
      <c r="B154" s="13"/>
    </row>
    <row r="155" spans="1:2" s="22" customFormat="1" x14ac:dyDescent="0.35">
      <c r="A155" s="10"/>
      <c r="B155" s="11"/>
    </row>
    <row r="156" spans="1:2" s="22" customFormat="1" x14ac:dyDescent="0.35">
      <c r="A156" s="10"/>
      <c r="B156" s="11"/>
    </row>
    <row r="157" spans="1:2" s="22" customFormat="1" x14ac:dyDescent="0.35">
      <c r="A157" s="10"/>
      <c r="B157" s="11"/>
    </row>
    <row r="158" spans="1:2" s="22" customFormat="1" x14ac:dyDescent="0.35">
      <c r="A158" s="10"/>
      <c r="B158" s="11"/>
    </row>
    <row r="159" spans="1:2" s="22" customFormat="1" x14ac:dyDescent="0.35">
      <c r="A159" s="10"/>
      <c r="B159" s="11"/>
    </row>
    <row r="160" spans="1:2" s="22" customFormat="1" x14ac:dyDescent="0.35">
      <c r="A160" s="10"/>
      <c r="B160" s="11"/>
    </row>
    <row r="161" spans="1:2" s="22" customFormat="1" x14ac:dyDescent="0.35">
      <c r="A161" s="14"/>
      <c r="B161" s="15"/>
    </row>
    <row r="162" spans="1:2" s="22" customFormat="1" x14ac:dyDescent="0.35">
      <c r="A162" s="128"/>
      <c r="B162" s="128"/>
    </row>
    <row r="163" spans="1:2" s="22" customFormat="1" x14ac:dyDescent="0.35">
      <c r="A163" s="126"/>
      <c r="B163" s="126"/>
    </row>
    <row r="164" spans="1:2" s="22" customFormat="1" x14ac:dyDescent="0.35">
      <c r="A164" s="31"/>
      <c r="B164" s="31"/>
    </row>
    <row r="165" spans="1:2" s="22" customFormat="1" x14ac:dyDescent="0.35">
      <c r="A165" s="31"/>
      <c r="B165" s="31"/>
    </row>
    <row r="166" spans="1:2" s="22" customFormat="1" x14ac:dyDescent="0.35">
      <c r="A166" s="31"/>
      <c r="B166" s="31"/>
    </row>
    <row r="167" spans="1:2" s="22" customFormat="1" x14ac:dyDescent="0.35">
      <c r="A167" s="31"/>
      <c r="B167" s="31"/>
    </row>
    <row r="168" spans="1:2" s="22" customFormat="1" x14ac:dyDescent="0.35">
      <c r="A168" s="31"/>
      <c r="B168" s="31"/>
    </row>
    <row r="169" spans="1:2" s="22" customFormat="1" x14ac:dyDescent="0.35">
      <c r="A169" s="31"/>
      <c r="B169" s="31"/>
    </row>
    <row r="170" spans="1:2" s="22" customFormat="1" x14ac:dyDescent="0.35">
      <c r="A170" s="31"/>
      <c r="B170" s="31"/>
    </row>
    <row r="171" spans="1:2" s="22" customFormat="1" x14ac:dyDescent="0.35">
      <c r="A171" s="31"/>
      <c r="B171" s="31"/>
    </row>
    <row r="172" spans="1:2" s="22" customFormat="1" x14ac:dyDescent="0.35">
      <c r="A172" s="31"/>
      <c r="B172" s="31"/>
    </row>
    <row r="173" spans="1:2" s="22" customFormat="1" x14ac:dyDescent="0.35">
      <c r="A173" s="31"/>
      <c r="B173" s="31"/>
    </row>
    <row r="174" spans="1:2" s="22" customFormat="1" x14ac:dyDescent="0.35">
      <c r="A174" s="31"/>
      <c r="B174" s="31"/>
    </row>
    <row r="175" spans="1:2" s="22" customFormat="1" x14ac:dyDescent="0.35">
      <c r="A175" s="31"/>
      <c r="B175" s="31"/>
    </row>
    <row r="176" spans="1:2" x14ac:dyDescent="0.35">
      <c r="A176" s="31"/>
      <c r="B176" s="31"/>
    </row>
    <row r="177" spans="1:2" x14ac:dyDescent="0.35">
      <c r="A177" s="31"/>
      <c r="B177" s="31"/>
    </row>
    <row r="178" spans="1:2" x14ac:dyDescent="0.35">
      <c r="A178" s="31"/>
      <c r="B178" s="31"/>
    </row>
    <row r="179" spans="1:2" x14ac:dyDescent="0.35">
      <c r="A179" s="31"/>
      <c r="B179" s="31"/>
    </row>
    <row r="180" spans="1:2" x14ac:dyDescent="0.35">
      <c r="A180" s="31"/>
      <c r="B180" s="31"/>
    </row>
    <row r="181" spans="1:2" x14ac:dyDescent="0.35">
      <c r="A181" s="31"/>
      <c r="B181" s="31"/>
    </row>
    <row r="182" spans="1:2" x14ac:dyDescent="0.35">
      <c r="A182" s="31"/>
      <c r="B182" s="31"/>
    </row>
    <row r="183" spans="1:2" x14ac:dyDescent="0.35">
      <c r="A183" s="31"/>
      <c r="B183" s="31"/>
    </row>
    <row r="184" spans="1:2" x14ac:dyDescent="0.35">
      <c r="A184" s="31"/>
      <c r="B184" s="31"/>
    </row>
    <row r="185" spans="1:2" x14ac:dyDescent="0.35">
      <c r="A185" s="31"/>
      <c r="B185" s="31"/>
    </row>
    <row r="186" spans="1:2" x14ac:dyDescent="0.35">
      <c r="A186" s="31"/>
      <c r="B186" s="31"/>
    </row>
    <row r="187" spans="1:2" x14ac:dyDescent="0.35">
      <c r="A187" s="31"/>
      <c r="B187" s="31"/>
    </row>
    <row r="188" spans="1:2" x14ac:dyDescent="0.35">
      <c r="A188" s="31"/>
      <c r="B188" s="31"/>
    </row>
    <row r="189" spans="1:2" x14ac:dyDescent="0.35">
      <c r="A189" s="31"/>
      <c r="B189" s="31"/>
    </row>
    <row r="190" spans="1:2" x14ac:dyDescent="0.35">
      <c r="A190" s="31"/>
      <c r="B190" s="31"/>
    </row>
    <row r="191" spans="1:2" x14ac:dyDescent="0.35">
      <c r="A191" s="31"/>
      <c r="B191" s="31"/>
    </row>
    <row r="192" spans="1:2" x14ac:dyDescent="0.35">
      <c r="A192" s="31"/>
      <c r="B192" s="31"/>
    </row>
    <row r="193" spans="1:2" x14ac:dyDescent="0.35">
      <c r="A193" s="31"/>
      <c r="B193" s="31"/>
    </row>
    <row r="194" spans="1:2" x14ac:dyDescent="0.35">
      <c r="A194" s="31"/>
      <c r="B194" s="31"/>
    </row>
    <row r="195" spans="1:2" x14ac:dyDescent="0.35">
      <c r="A195" s="31"/>
      <c r="B195" s="31"/>
    </row>
    <row r="196" spans="1:2" x14ac:dyDescent="0.35">
      <c r="A196" s="31"/>
      <c r="B196" s="31"/>
    </row>
    <row r="197" spans="1:2" x14ac:dyDescent="0.35">
      <c r="A197" s="31"/>
      <c r="B197" s="31"/>
    </row>
    <row r="198" spans="1:2" x14ac:dyDescent="0.35">
      <c r="A198" s="31"/>
      <c r="B198" s="31"/>
    </row>
    <row r="199" spans="1:2" x14ac:dyDescent="0.35">
      <c r="A199" s="31"/>
      <c r="B199" s="31"/>
    </row>
    <row r="200" spans="1:2" x14ac:dyDescent="0.35">
      <c r="A200" s="32"/>
      <c r="B200" s="32"/>
    </row>
    <row r="201" spans="1:2" x14ac:dyDescent="0.35">
      <c r="A201" s="32"/>
      <c r="B201" s="32"/>
    </row>
    <row r="202" spans="1:2" x14ac:dyDescent="0.35">
      <c r="A202" s="32"/>
      <c r="B202" s="32"/>
    </row>
    <row r="203" spans="1:2" x14ac:dyDescent="0.35">
      <c r="A203" s="32"/>
      <c r="B203" s="32"/>
    </row>
    <row r="204" spans="1:2" x14ac:dyDescent="0.35">
      <c r="A204" s="32"/>
      <c r="B204" s="32"/>
    </row>
    <row r="205" spans="1:2" x14ac:dyDescent="0.35">
      <c r="A205" s="32"/>
      <c r="B205" s="32"/>
    </row>
    <row r="206" spans="1:2" x14ac:dyDescent="0.35">
      <c r="A206" s="32"/>
      <c r="B206" s="32"/>
    </row>
    <row r="207" spans="1:2" x14ac:dyDescent="0.35">
      <c r="A207" s="32"/>
      <c r="B207" s="32"/>
    </row>
    <row r="208" spans="1:2" x14ac:dyDescent="0.35">
      <c r="A208" s="32"/>
      <c r="B208" s="32"/>
    </row>
    <row r="209" spans="1:2" x14ac:dyDescent="0.35">
      <c r="A209" s="32"/>
      <c r="B209" s="32"/>
    </row>
    <row r="210" spans="1:2" x14ac:dyDescent="0.35">
      <c r="A210" s="32"/>
      <c r="B210" s="32"/>
    </row>
    <row r="211" spans="1:2" x14ac:dyDescent="0.35">
      <c r="A211" s="32"/>
      <c r="B211" s="32"/>
    </row>
    <row r="212" spans="1:2" x14ac:dyDescent="0.35">
      <c r="A212" s="32"/>
      <c r="B212" s="32"/>
    </row>
    <row r="213" spans="1:2" x14ac:dyDescent="0.35">
      <c r="A213" s="32"/>
      <c r="B213" s="32"/>
    </row>
    <row r="214" spans="1:2" x14ac:dyDescent="0.35">
      <c r="A214" s="32"/>
      <c r="B214" s="32"/>
    </row>
    <row r="215" spans="1:2" x14ac:dyDescent="0.35">
      <c r="A215" s="32"/>
      <c r="B215" s="32"/>
    </row>
    <row r="216" spans="1:2" x14ac:dyDescent="0.35">
      <c r="A216" s="32"/>
      <c r="B216" s="32"/>
    </row>
    <row r="217" spans="1:2" x14ac:dyDescent="0.35">
      <c r="A217" s="32"/>
      <c r="B217" s="32"/>
    </row>
    <row r="218" spans="1:2" x14ac:dyDescent="0.35">
      <c r="A218" s="32"/>
      <c r="B218" s="32"/>
    </row>
    <row r="219" spans="1:2" x14ac:dyDescent="0.35">
      <c r="A219" s="32"/>
      <c r="B219" s="32"/>
    </row>
    <row r="220" spans="1:2" x14ac:dyDescent="0.35">
      <c r="A220" s="32"/>
      <c r="B220" s="32"/>
    </row>
    <row r="221" spans="1:2" x14ac:dyDescent="0.35">
      <c r="A221" s="32"/>
      <c r="B221" s="32"/>
    </row>
    <row r="222" spans="1:2" x14ac:dyDescent="0.35">
      <c r="A222" s="32"/>
      <c r="B222" s="32"/>
    </row>
    <row r="223" spans="1:2" x14ac:dyDescent="0.35">
      <c r="A223" s="32"/>
      <c r="B223" s="32"/>
    </row>
    <row r="224" spans="1:2" x14ac:dyDescent="0.35">
      <c r="A224" s="32"/>
      <c r="B224" s="32"/>
    </row>
    <row r="225" spans="1:2" x14ac:dyDescent="0.35">
      <c r="A225" s="32"/>
      <c r="B225" s="32"/>
    </row>
  </sheetData>
  <sheetProtection algorithmName="SHA-512" hashValue="KqPOp0WIvFMVLbCFXtE7re5wKvKas06CgOuJBPsyfHB5NN+CljdwRllVl2AczYsVogTm8tIsRd56Fhlk2UgsFw==" saltValue="Ls9uAS9QuVwbKpkwnbV6uA==" spinCount="100000" sheet="1" selectLockedCells="1"/>
  <mergeCells count="23">
    <mergeCell ref="A50:B50"/>
    <mergeCell ref="A12:B12"/>
    <mergeCell ref="A36:B36"/>
    <mergeCell ref="A44:B44"/>
    <mergeCell ref="A48:B48"/>
    <mergeCell ref="A1:B1"/>
    <mergeCell ref="A3:B3"/>
    <mergeCell ref="A24:B24"/>
    <mergeCell ref="A28:B28"/>
    <mergeCell ref="A32:B32"/>
    <mergeCell ref="B9:C9"/>
    <mergeCell ref="A163:B163"/>
    <mergeCell ref="A88:B88"/>
    <mergeCell ref="A97:B97"/>
    <mergeCell ref="A101:B101"/>
    <mergeCell ref="A110:B110"/>
    <mergeCell ref="A114:B114"/>
    <mergeCell ref="A118:B118"/>
    <mergeCell ref="A132:B132"/>
    <mergeCell ref="A139:B139"/>
    <mergeCell ref="A145:B145"/>
    <mergeCell ref="A149:B149"/>
    <mergeCell ref="A162:B16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tabSelected="1" zoomScaleNormal="100" workbookViewId="0">
      <selection activeCell="B5" sqref="B5"/>
    </sheetView>
  </sheetViews>
  <sheetFormatPr defaultColWidth="9.1796875" defaultRowHeight="14.5" x14ac:dyDescent="0.35"/>
  <cols>
    <col min="1" max="1" width="46.453125" style="16" customWidth="1"/>
    <col min="2" max="2" width="37.26953125" style="16" bestFit="1" customWidth="1"/>
    <col min="3" max="25" width="9.1796875" style="22"/>
    <col min="26" max="16384" width="9.1796875" style="16"/>
  </cols>
  <sheetData>
    <row r="1" spans="1:25" s="33" customFormat="1" x14ac:dyDescent="0.35">
      <c r="A1" s="33" t="s">
        <v>111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5">
      <c r="A2" s="8"/>
      <c r="B2" s="8"/>
    </row>
    <row r="3" spans="1:25" ht="15.5" x14ac:dyDescent="0.35">
      <c r="A3" s="124" t="s">
        <v>50</v>
      </c>
      <c r="B3" s="131"/>
    </row>
    <row r="4" spans="1:25" ht="15" thickBot="1" x14ac:dyDescent="0.4">
      <c r="A4" s="4"/>
      <c r="B4" s="4"/>
    </row>
    <row r="5" spans="1:25" ht="15" thickTop="1" x14ac:dyDescent="0.35">
      <c r="A5" s="49" t="s">
        <v>16</v>
      </c>
      <c r="B5" s="1"/>
    </row>
    <row r="6" spans="1:25" x14ac:dyDescent="0.35">
      <c r="A6" s="50" t="s">
        <v>17</v>
      </c>
      <c r="B6" s="2"/>
    </row>
    <row r="7" spans="1:25" ht="15" thickBot="1" x14ac:dyDescent="0.4">
      <c r="A7" s="51" t="s">
        <v>18</v>
      </c>
      <c r="B7" s="3"/>
    </row>
    <row r="8" spans="1:25" ht="15.5" thickTop="1" thickBot="1" x14ac:dyDescent="0.4">
      <c r="A8" s="5"/>
      <c r="B8" s="6"/>
    </row>
    <row r="9" spans="1:25" ht="15" thickTop="1" x14ac:dyDescent="0.35">
      <c r="A9" s="49" t="s">
        <v>19</v>
      </c>
      <c r="B9" s="111" t="s">
        <v>92</v>
      </c>
    </row>
    <row r="10" spans="1:25" ht="15" thickBot="1" x14ac:dyDescent="0.4">
      <c r="A10" s="51" t="s">
        <v>20</v>
      </c>
      <c r="B10" s="112" t="s">
        <v>129</v>
      </c>
    </row>
    <row r="11" spans="1:25" s="22" customFormat="1" ht="15" thickTop="1" x14ac:dyDescent="0.35"/>
    <row r="12" spans="1:25" s="22" customFormat="1" ht="16.5" customHeight="1" thickBot="1" x14ac:dyDescent="0.4">
      <c r="B12" s="86"/>
    </row>
    <row r="13" spans="1:25" ht="15" thickBot="1" x14ac:dyDescent="0.4">
      <c r="A13" s="83" t="s">
        <v>112</v>
      </c>
      <c r="B13" s="115">
        <f>'Dienstverlening LF'!D29</f>
        <v>0</v>
      </c>
    </row>
    <row r="14" spans="1:25" ht="15" thickBot="1" x14ac:dyDescent="0.4">
      <c r="A14" s="113" t="s">
        <v>113</v>
      </c>
      <c r="B14" s="114">
        <f>'Dienstverlening Veluvine'!D24</f>
        <v>0</v>
      </c>
    </row>
    <row r="15" spans="1:25" ht="15" thickBot="1" x14ac:dyDescent="0.4">
      <c r="A15" s="84"/>
      <c r="B15" s="87"/>
    </row>
    <row r="16" spans="1:25" ht="30.25" customHeight="1" thickTop="1" thickBot="1" x14ac:dyDescent="0.4">
      <c r="A16" s="85" t="s">
        <v>39</v>
      </c>
      <c r="B16" s="88">
        <f>B13+B14</f>
        <v>0</v>
      </c>
    </row>
    <row r="17" spans="1:1" s="22" customFormat="1" x14ac:dyDescent="0.35"/>
    <row r="18" spans="1:1" s="22" customFormat="1" x14ac:dyDescent="0.35"/>
    <row r="19" spans="1:1" s="22" customFormat="1" x14ac:dyDescent="0.35"/>
    <row r="20" spans="1:1" s="22" customFormat="1" x14ac:dyDescent="0.35">
      <c r="A20" s="119" t="s">
        <v>128</v>
      </c>
    </row>
    <row r="21" spans="1:1" s="22" customFormat="1" x14ac:dyDescent="0.35"/>
    <row r="22" spans="1:1" s="22" customFormat="1" x14ac:dyDescent="0.35"/>
    <row r="23" spans="1:1" s="22" customFormat="1" x14ac:dyDescent="0.35"/>
    <row r="24" spans="1:1" s="22" customFormat="1" x14ac:dyDescent="0.35"/>
    <row r="25" spans="1:1" s="22" customFormat="1" x14ac:dyDescent="0.35"/>
    <row r="26" spans="1:1" s="22" customFormat="1" x14ac:dyDescent="0.35"/>
    <row r="27" spans="1:1" s="22" customFormat="1" x14ac:dyDescent="0.35"/>
    <row r="28" spans="1:1" s="22" customFormat="1" x14ac:dyDescent="0.35"/>
    <row r="29" spans="1:1" s="22" customFormat="1" x14ac:dyDescent="0.35"/>
    <row r="30" spans="1:1" s="22" customFormat="1" x14ac:dyDescent="0.35"/>
    <row r="31" spans="1:1" s="22" customFormat="1" x14ac:dyDescent="0.35"/>
    <row r="32" spans="1:1" s="22" customFormat="1" x14ac:dyDescent="0.35"/>
    <row r="33" s="22" customFormat="1" x14ac:dyDescent="0.35"/>
    <row r="34" s="22" customFormat="1" x14ac:dyDescent="0.35"/>
    <row r="35" s="22" customFormat="1" x14ac:dyDescent="0.35"/>
    <row r="36" s="22" customFormat="1" x14ac:dyDescent="0.35"/>
    <row r="37" s="22" customFormat="1" x14ac:dyDescent="0.35"/>
    <row r="38" s="22" customFormat="1" x14ac:dyDescent="0.35"/>
  </sheetData>
  <sheetProtection algorithmName="SHA-512" hashValue="hAL2WOZT15l9yQlQ17kaUdi/aYJ1lqKK14Bx9LfOM4Mb7WaDGMsOhgg1NOU69ep6kqWoJOij+ouJSpNdJ8dbzw==" saltValue="SFM9TT243wyPGE60QuEWYA==" spinCount="100000" sheet="1" selectLockedCells="1"/>
  <mergeCells count="1">
    <mergeCell ref="A3:B3"/>
  </mergeCells>
  <pageMargins left="0.7" right="0.7" top="0.75" bottom="0.75" header="0.3" footer="0.3"/>
  <pageSetup paperSize="9" orientation="portrait" verticalDpi="0" r:id="rId1"/>
  <ignoredErrors>
    <ignoredError sqref="B13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038d388fd398806c6b98020819ac8463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2ecf799e1b37f214d2421f364ae625e5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9d3747-0adf-45aa-9c1e-fb974d95a85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06BC5B-DB34-4351-8439-5D76126C6D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65A72D-9777-4F69-AC1D-E55136BC1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312FEA-AD8B-4259-957F-B2B01291D691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Toelichting</vt:lpstr>
      <vt:lpstr>Dienstverlening LF</vt:lpstr>
      <vt:lpstr>Dienstverlening Veluvine</vt:lpstr>
      <vt:lpstr>Afroepprijzen schoonmaak</vt:lpstr>
      <vt:lpstr>Inschrijfprijs</vt:lpstr>
    </vt:vector>
  </TitlesOfParts>
  <Company>Het NIC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vdEnden</dc:creator>
  <cp:lastModifiedBy>Bart van Boeijen</cp:lastModifiedBy>
  <dcterms:created xsi:type="dcterms:W3CDTF">2017-01-10T16:28:18Z</dcterms:created>
  <dcterms:modified xsi:type="dcterms:W3CDTF">2022-06-24T12:19:38Z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100</vt:r8>
  </property>
  <property fmtid="{D5CDD505-2E9C-101B-9397-08002B2CF9AE}" pid="3" name="ContentTypeId">
    <vt:lpwstr>0x010100C2DD255881D5E446A776E017924A58F3</vt:lpwstr>
  </property>
  <property fmtid="{D5CDD505-2E9C-101B-9397-08002B2CF9AE}" pid="4" name="MediaServiceImageTags">
    <vt:lpwstr/>
  </property>
</Properties>
</file>