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D:\STC Group\Nieuwe (zvv) brugsimulator Katwijk en Stellendam - General\Aanbesteding\5-EOA documents - publicatie\"/>
    </mc:Choice>
  </mc:AlternateContent>
  <bookViews>
    <workbookView xWindow="0" yWindow="0" windowWidth="24000" windowHeight="7125"/>
  </bookViews>
  <sheets>
    <sheet name="Explanation " sheetId="7" r:id="rId1"/>
    <sheet name="Price sheet" sheetId="1" r:id="rId2"/>
  </sheets>
  <definedNames>
    <definedName name="_xlnm.Print_Area" localSheetId="0">'Explanation '!$A$1:$D$33</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12" i="1" l="1"/>
  <c r="F12" i="1" s="1"/>
  <c r="E19" i="1" l="1"/>
  <c r="F19" i="1" s="1"/>
  <c r="E20" i="1"/>
  <c r="F20" i="1" s="1"/>
  <c r="E21" i="1"/>
  <c r="F21" i="1" s="1"/>
  <c r="E22" i="1"/>
  <c r="F22" i="1" s="1"/>
  <c r="E23" i="1"/>
  <c r="F23" i="1" s="1"/>
  <c r="E9" i="1"/>
  <c r="E10" i="1"/>
  <c r="F10" i="1" s="1"/>
  <c r="E11" i="1"/>
  <c r="F11" i="1" s="1"/>
  <c r="E13" i="1"/>
  <c r="F13" i="1" s="1"/>
  <c r="E14" i="1"/>
  <c r="F14" i="1" s="1"/>
  <c r="F9" i="1" l="1"/>
  <c r="E18" i="1"/>
  <c r="F18" i="1" s="1"/>
  <c r="E8" i="1"/>
  <c r="F8" i="1" s="1"/>
  <c r="F15" i="1" s="1"/>
  <c r="E15" i="1" l="1"/>
</calcChain>
</file>

<file path=xl/sharedStrings.xml><?xml version="1.0" encoding="utf-8"?>
<sst xmlns="http://schemas.openxmlformats.org/spreadsheetml/2006/main" count="50" uniqueCount="44">
  <si>
    <t>European tender price list for Full Mission Bridge Simulators</t>
  </si>
  <si>
    <r>
      <t xml:space="preserve">Reader's Guide to the </t>
    </r>
    <r>
      <rPr>
        <sz val="10"/>
        <rFont val="Verdana"/>
        <family val="2"/>
      </rPr>
      <t xml:space="preserve"> Price list Appendix </t>
    </r>
  </si>
  <si>
    <t>1. You must fill in all requested information on all pages:</t>
  </si>
  <si>
    <r>
      <t xml:space="preserve">Tenderer is required to fill in </t>
    </r>
    <r>
      <rPr>
        <b/>
        <u/>
        <sz val="10"/>
        <rFont val="Verdana"/>
        <family val="2"/>
      </rPr>
      <t>only</t>
    </r>
    <r>
      <rPr>
        <sz val="10"/>
        <rFont val="Verdana"/>
        <family val="2"/>
      </rPr>
      <t xml:space="preserve"> the following fields:</t>
    </r>
  </si>
  <si>
    <t>white</t>
  </si>
  <si>
    <t>The following fields are calculated automatically:</t>
  </si>
  <si>
    <t>blue</t>
  </si>
  <si>
    <t>The following field is automatically calculated and evaluated:</t>
  </si>
  <si>
    <t>green</t>
  </si>
  <si>
    <t>2. If you do not enter prices, costs, rates, this means that no amount will be charged for the requested amount (i.e. 0 euro).</t>
  </si>
  <si>
    <t xml:space="preserve">3. You must legally sign all pages after completion and enclose signed and scanned copies with your tender. </t>
  </si>
  <si>
    <t>4. ARBIT-2018 applies to this appendix and the underlying worksheets.</t>
  </si>
  <si>
    <t>5. All named rates must be exclusive of VAT.</t>
  </si>
  <si>
    <t xml:space="preserve">6. The rates must be all-inclusive and qualify as maximum rates during the term of the framework agreement. </t>
  </si>
  <si>
    <t xml:space="preserve">7. Tenderer cannot charge additional costs during the performance of the agreement. If Tenderer notes that costs that have to be incurred for the performance of the services as described in the Descriptive Document for Bridge Simulators are not included in the summary below, Tenderer must submit a timely (at latest before the closing date for asking questions as stated in the Descriptive Document for Bridge Simulators) question on this matter through the question module in TenderNed. Tenderer must also state which expense is missing in the summary and how Tenderer would want this to be reflected in the Price sheet. The contracting authority will then state in the Summary of Additional Information how this will be handled. If no questions are asked, the contracting authority will assume that the items stated are all-inclusive.
 </t>
  </si>
  <si>
    <t>Organization:</t>
  </si>
  <si>
    <t>Date:</t>
  </si>
  <si>
    <t>Name:</t>
  </si>
  <si>
    <t>Position:</t>
  </si>
  <si>
    <t>Own submission reference:</t>
  </si>
  <si>
    <t>Signature:</t>
  </si>
  <si>
    <t>APPENDIX 2 - PRICE SHEET</t>
  </si>
  <si>
    <t>dd/mm/yyyy</t>
  </si>
  <si>
    <t>VAT%</t>
  </si>
  <si>
    <t>Description</t>
  </si>
  <si>
    <t>Rate excl. VAT</t>
  </si>
  <si>
    <t>Unit</t>
  </si>
  <si>
    <t>Total excl. VAT</t>
  </si>
  <si>
    <t>Total incl. VAT</t>
  </si>
  <si>
    <t>Delivery and installation of 1 Class A simulator + 1 Instructor station in Katwijk</t>
  </si>
  <si>
    <t>Price for training of Instructors in the use of the simulator at location in Katwijk</t>
  </si>
  <si>
    <r>
      <t xml:space="preserve">Price for maintenance contract </t>
    </r>
    <r>
      <rPr>
        <b/>
        <sz val="11"/>
        <rFont val="Verdana"/>
        <family val="2"/>
      </rPr>
      <t>per year</t>
    </r>
    <r>
      <rPr>
        <sz val="11"/>
        <rFont val="Verdana"/>
        <family val="2"/>
      </rPr>
      <t xml:space="preserve"> for 1 Class A simulator + 1 instructor station in Katwijk</t>
    </r>
  </si>
  <si>
    <r>
      <rPr>
        <b/>
        <sz val="11"/>
        <rFont val="Verdana"/>
        <family val="2"/>
      </rPr>
      <t>Optional:</t>
    </r>
    <r>
      <rPr>
        <sz val="11"/>
        <rFont val="Verdana"/>
        <family val="2"/>
      </rPr>
      <t xml:space="preserve"> Delivery and installation of 1 Class A simulator + 1 Instructor station in Stellendam to be executed at a later date</t>
    </r>
  </si>
  <si>
    <r>
      <rPr>
        <b/>
        <sz val="11"/>
        <rFont val="Verdana"/>
        <family val="2"/>
      </rPr>
      <t>Optional:</t>
    </r>
    <r>
      <rPr>
        <sz val="11"/>
        <rFont val="Verdana"/>
        <family val="2"/>
      </rPr>
      <t xml:space="preserve"> Price for maintenance contract </t>
    </r>
    <r>
      <rPr>
        <b/>
        <sz val="11"/>
        <rFont val="Verdana"/>
        <family val="2"/>
      </rPr>
      <t>per year</t>
    </r>
    <r>
      <rPr>
        <sz val="11"/>
        <rFont val="Verdana"/>
        <family val="2"/>
      </rPr>
      <t xml:space="preserve"> for 1 Class A simulator + 1 instructor station in Stellendam</t>
    </r>
  </si>
  <si>
    <t>Total price</t>
  </si>
  <si>
    <t>Rate</t>
  </si>
  <si>
    <t>Total €</t>
  </si>
  <si>
    <r>
      <rPr>
        <b/>
        <sz val="11"/>
        <rFont val="Verdana"/>
        <family val="2"/>
      </rPr>
      <t>Optional:</t>
    </r>
    <r>
      <rPr>
        <sz val="11"/>
        <rFont val="Verdana"/>
        <family val="2"/>
      </rPr>
      <t xml:space="preserve"> Delivery and installation of a fishery module on a single (1) Full Mission Bridge</t>
    </r>
  </si>
  <si>
    <t>Optional item suggested by Tenderer - insert description here</t>
  </si>
  <si>
    <t>* these numbers or amounts mentioned in the price sheet are fictitious and are given only to arrive at a total comparable price among the various tenderers. No rights can be derived from these figures or amounts; these figures or amounts are therefore not an indication or warranty of purchase during the framework agreement.</t>
  </si>
  <si>
    <r>
      <rPr>
        <b/>
        <sz val="11"/>
        <rFont val="Verdana"/>
        <family val="2"/>
      </rPr>
      <t>Optional:</t>
    </r>
    <r>
      <rPr>
        <sz val="11"/>
        <rFont val="Verdana"/>
        <family val="2"/>
      </rPr>
      <t xml:space="preserve"> Additional cost for Delivery and installation of 2 Class B simulators </t>
    </r>
    <r>
      <rPr>
        <b/>
        <sz val="11"/>
        <rFont val="Verdana"/>
        <family val="2"/>
      </rPr>
      <t>instead</t>
    </r>
    <r>
      <rPr>
        <sz val="11"/>
        <rFont val="Verdana"/>
        <family val="2"/>
      </rPr>
      <t xml:space="preserve"> of 1 Class A simulator in Katwijk</t>
    </r>
  </si>
  <si>
    <r>
      <rPr>
        <b/>
        <sz val="11"/>
        <rFont val="Verdana"/>
        <family val="2"/>
      </rPr>
      <t>Optional:</t>
    </r>
    <r>
      <rPr>
        <sz val="11"/>
        <rFont val="Verdana"/>
        <family val="2"/>
      </rPr>
      <t xml:space="preserve"> Additional cost for maintenance contract </t>
    </r>
    <r>
      <rPr>
        <b/>
        <sz val="11"/>
        <rFont val="Verdana"/>
        <family val="2"/>
      </rPr>
      <t>per year</t>
    </r>
    <r>
      <rPr>
        <sz val="11"/>
        <rFont val="Verdana"/>
        <family val="2"/>
      </rPr>
      <t xml:space="preserve"> for 2 Class B simulators </t>
    </r>
    <r>
      <rPr>
        <b/>
        <sz val="11"/>
        <rFont val="Verdana"/>
        <family val="2"/>
      </rPr>
      <t>instead</t>
    </r>
    <r>
      <rPr>
        <sz val="11"/>
        <rFont val="Verdana"/>
        <family val="2"/>
      </rPr>
      <t xml:space="preserve"> of 1 Class A simulator in Katwijk</t>
    </r>
  </si>
  <si>
    <t>European tender for Full Mission Bridge Simulators with number R0000825 - STC Group</t>
  </si>
  <si>
    <r>
      <t xml:space="preserve">Tender number </t>
    </r>
    <r>
      <rPr>
        <b/>
        <sz val="10"/>
        <color theme="0"/>
        <rFont val="Verdana"/>
        <family val="2"/>
      </rPr>
      <t>R0000825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</si>
</sst>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4" formatCode="_ &quot;€&quot;\ * #,##0.00_ ;_ &quot;€&quot;\ * \-#,##0.00_ ;_ &quot;€&quot;\ * &quot;-&quot;??_ ;_ @_ "/>
  </numFmts>
  <fonts count="14" x14ac:knownFonts="1">
    <font>
      <sz val="11"/>
      <color theme="1"/>
      <name val="Calibri"/>
      <family val="2"/>
      <scheme val="minor"/>
    </font>
    <font>
      <sz val="10"/>
      <color theme="1"/>
      <name val="Verdana"/>
      <family val="2"/>
    </font>
    <font>
      <sz val="11"/>
      <color theme="1"/>
      <name val="Calibri"/>
      <family val="2"/>
      <scheme val="minor"/>
    </font>
    <font>
      <b/>
      <sz val="10"/>
      <name val="Verdana"/>
      <family val="2"/>
    </font>
    <font>
      <sz val="10"/>
      <name val="Verdana"/>
      <family val="2"/>
    </font>
    <font>
      <b/>
      <u/>
      <sz val="10"/>
      <name val="Verdana"/>
      <family val="2"/>
    </font>
    <font>
      <sz val="10"/>
      <color theme="0"/>
      <name val="Verdana"/>
      <family val="2"/>
    </font>
    <font>
      <sz val="11"/>
      <name val="Verdana"/>
      <family val="2"/>
    </font>
    <font>
      <b/>
      <sz val="11"/>
      <name val="Verdana"/>
      <family val="2"/>
    </font>
    <font>
      <sz val="9"/>
      <name val="Verdana"/>
      <family val="2"/>
    </font>
    <font>
      <b/>
      <sz val="10"/>
      <color theme="0"/>
      <name val="Verdana"/>
      <family val="2"/>
    </font>
    <font>
      <b/>
      <sz val="14"/>
      <name val="Verdana"/>
      <family val="2"/>
    </font>
    <font>
      <i/>
      <sz val="10"/>
      <name val="Verdana"/>
      <family val="2"/>
    </font>
    <font>
      <b/>
      <sz val="11"/>
      <color theme="0"/>
      <name val="Verdana"/>
      <family val="2"/>
    </font>
  </fonts>
  <fills count="10">
    <fill>
      <patternFill patternType="none"/>
    </fill>
    <fill>
      <patternFill patternType="gray125"/>
    </fill>
    <fill>
      <patternFill patternType="solid">
        <fgColor rgb="FFE7EFF9"/>
        <bgColor indexed="64"/>
      </patternFill>
    </fill>
    <fill>
      <patternFill patternType="solid">
        <fgColor theme="3"/>
        <bgColor indexed="64"/>
      </patternFill>
    </fill>
    <fill>
      <patternFill patternType="solid">
        <fgColor theme="0"/>
        <bgColor indexed="64"/>
      </patternFill>
    </fill>
    <fill>
      <patternFill patternType="solid">
        <fgColor theme="8" tint="0.59999389629810485"/>
        <bgColor indexed="64"/>
      </patternFill>
    </fill>
    <fill>
      <patternFill patternType="solid">
        <fgColor rgb="FFC6FDB3"/>
        <bgColor indexed="64"/>
      </patternFill>
    </fill>
    <fill>
      <patternFill patternType="solid">
        <fgColor rgb="FFF2F2F2"/>
        <bgColor indexed="64"/>
      </patternFill>
    </fill>
    <fill>
      <patternFill patternType="solid">
        <fgColor rgb="FF1F497D"/>
        <bgColor indexed="64"/>
      </patternFill>
    </fill>
    <fill>
      <patternFill patternType="solid">
        <fgColor rgb="FFB7DEE8"/>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double">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diagonal/>
    </border>
    <border>
      <left style="thin">
        <color indexed="64"/>
      </left>
      <right style="double">
        <color indexed="64"/>
      </right>
      <top style="thin">
        <color indexed="64"/>
      </top>
      <bottom/>
      <diagonal/>
    </border>
    <border>
      <left style="double">
        <color indexed="64"/>
      </left>
      <right style="thin">
        <color indexed="64"/>
      </right>
      <top/>
      <bottom style="double">
        <color indexed="64"/>
      </bottom>
      <diagonal/>
    </border>
    <border>
      <left style="thin">
        <color indexed="64"/>
      </left>
      <right style="double">
        <color indexed="64"/>
      </right>
      <top/>
      <bottom style="double">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s>
  <cellStyleXfs count="2">
    <xf numFmtId="0" fontId="0" fillId="0" borderId="0"/>
    <xf numFmtId="44" fontId="2" fillId="0" borderId="0" applyFont="0" applyFill="0" applyBorder="0" applyAlignment="0" applyProtection="0"/>
  </cellStyleXfs>
  <cellXfs count="62">
    <xf numFmtId="0" fontId="0" fillId="0" borderId="0" xfId="0"/>
    <xf numFmtId="44" fontId="7" fillId="4" borderId="1" xfId="0" applyNumberFormat="1" applyFont="1" applyFill="1" applyBorder="1" applyAlignment="1" applyProtection="1">
      <alignment vertical="top" wrapText="1"/>
      <protection locked="0"/>
    </xf>
    <xf numFmtId="4" fontId="7" fillId="2" borderId="1" xfId="0" applyNumberFormat="1" applyFont="1" applyFill="1" applyBorder="1" applyAlignment="1" applyProtection="1">
      <alignment vertical="top" wrapText="1"/>
      <protection locked="0"/>
    </xf>
    <xf numFmtId="44" fontId="7" fillId="5" borderId="13" xfId="0" applyNumberFormat="1" applyFont="1" applyFill="1" applyBorder="1" applyAlignment="1" applyProtection="1">
      <alignment vertical="top" wrapText="1"/>
    </xf>
    <xf numFmtId="0" fontId="7" fillId="2" borderId="0" xfId="0" applyFont="1" applyFill="1" applyBorder="1"/>
    <xf numFmtId="44" fontId="7" fillId="2" borderId="0" xfId="0" applyNumberFormat="1" applyFont="1" applyFill="1" applyBorder="1"/>
    <xf numFmtId="2" fontId="7" fillId="2" borderId="0" xfId="0" applyNumberFormat="1" applyFont="1" applyFill="1" applyBorder="1"/>
    <xf numFmtId="44" fontId="8" fillId="6" borderId="15" xfId="0" applyNumberFormat="1" applyFont="1" applyFill="1" applyBorder="1" applyAlignment="1">
      <alignment vertical="top" wrapText="1"/>
    </xf>
    <xf numFmtId="0" fontId="3" fillId="2" borderId="0" xfId="0" applyFont="1" applyFill="1"/>
    <xf numFmtId="0" fontId="4" fillId="2" borderId="0" xfId="0" applyFont="1" applyFill="1"/>
    <xf numFmtId="0" fontId="7" fillId="2" borderId="0" xfId="0" applyFont="1" applyFill="1"/>
    <xf numFmtId="0" fontId="11" fillId="2" borderId="0" xfId="0" applyFont="1" applyFill="1"/>
    <xf numFmtId="15" fontId="12" fillId="0" borderId="0" xfId="0" applyNumberFormat="1" applyFont="1" applyFill="1"/>
    <xf numFmtId="9" fontId="4" fillId="0" borderId="0" xfId="0" applyNumberFormat="1" applyFont="1" applyFill="1"/>
    <xf numFmtId="2" fontId="7" fillId="4" borderId="1" xfId="0" applyNumberFormat="1" applyFont="1" applyFill="1" applyBorder="1" applyAlignment="1" applyProtection="1">
      <alignment vertical="top" wrapText="1"/>
      <protection locked="0"/>
    </xf>
    <xf numFmtId="0" fontId="4" fillId="0" borderId="0" xfId="0" applyFont="1" applyFill="1" applyProtection="1"/>
    <xf numFmtId="0" fontId="1" fillId="0" borderId="0" xfId="0" applyFont="1" applyFill="1"/>
    <xf numFmtId="0" fontId="4" fillId="0" borderId="0" xfId="0" applyFont="1" applyFill="1" applyAlignment="1" applyProtection="1">
      <alignment wrapText="1"/>
    </xf>
    <xf numFmtId="0" fontId="4" fillId="0" borderId="0" xfId="0" applyFont="1" applyFill="1" applyAlignment="1" applyProtection="1">
      <alignment horizontal="left" vertical="top" wrapText="1"/>
    </xf>
    <xf numFmtId="0" fontId="4" fillId="0" borderId="6" xfId="0" applyFont="1" applyFill="1" applyBorder="1" applyProtection="1">
      <protection locked="0"/>
    </xf>
    <xf numFmtId="0" fontId="4" fillId="0" borderId="8" xfId="0" applyFont="1" applyFill="1" applyBorder="1" applyProtection="1">
      <protection locked="0"/>
    </xf>
    <xf numFmtId="0" fontId="4" fillId="0" borderId="0" xfId="0" applyFont="1" applyFill="1" applyBorder="1" applyAlignment="1" applyProtection="1"/>
    <xf numFmtId="0" fontId="1" fillId="7" borderId="0" xfId="0" applyFont="1" applyFill="1"/>
    <xf numFmtId="0" fontId="1" fillId="8" borderId="0" xfId="0" applyFont="1" applyFill="1"/>
    <xf numFmtId="0" fontId="6" fillId="8" borderId="0" xfId="0" applyFont="1" applyFill="1" applyBorder="1" applyAlignment="1" applyProtection="1"/>
    <xf numFmtId="0" fontId="4" fillId="8" borderId="0" xfId="0" applyFont="1" applyFill="1" applyBorder="1" applyAlignment="1" applyProtection="1"/>
    <xf numFmtId="0" fontId="3" fillId="7" borderId="0" xfId="0" applyFont="1" applyFill="1" applyProtection="1"/>
    <xf numFmtId="0" fontId="4" fillId="7" borderId="0" xfId="0" applyFont="1" applyFill="1" applyProtection="1"/>
    <xf numFmtId="0" fontId="4" fillId="7" borderId="0" xfId="0" applyFont="1" applyFill="1" applyAlignment="1" applyProtection="1">
      <alignment wrapText="1"/>
    </xf>
    <xf numFmtId="0" fontId="4" fillId="7" borderId="5" xfId="0" applyFont="1" applyFill="1" applyBorder="1" applyProtection="1"/>
    <xf numFmtId="0" fontId="4" fillId="7" borderId="7" xfId="0" applyFont="1" applyFill="1" applyBorder="1" applyProtection="1"/>
    <xf numFmtId="0" fontId="4" fillId="7" borderId="7" xfId="0" applyFont="1" applyFill="1" applyBorder="1" applyAlignment="1" applyProtection="1">
      <alignment wrapText="1"/>
    </xf>
    <xf numFmtId="0" fontId="4" fillId="7" borderId="0" xfId="0" applyFont="1" applyFill="1" applyBorder="1" applyProtection="1"/>
    <xf numFmtId="44" fontId="3" fillId="6" borderId="0" xfId="1" applyFont="1" applyFill="1" applyBorder="1" applyAlignment="1" applyProtection="1">
      <alignment horizontal="center" vertical="center" wrapText="1"/>
    </xf>
    <xf numFmtId="44" fontId="3" fillId="4" borderId="0" xfId="0" applyNumberFormat="1" applyFont="1" applyFill="1" applyBorder="1" applyAlignment="1" applyProtection="1">
      <alignment horizontal="center" vertical="center" wrapText="1"/>
      <protection locked="0"/>
    </xf>
    <xf numFmtId="0" fontId="10" fillId="8" borderId="0" xfId="0" applyFont="1" applyFill="1" applyBorder="1" applyAlignment="1" applyProtection="1"/>
    <xf numFmtId="44" fontId="7" fillId="9" borderId="13" xfId="0" applyNumberFormat="1" applyFont="1" applyFill="1" applyBorder="1" applyAlignment="1" applyProtection="1">
      <alignment vertical="top" wrapText="1"/>
    </xf>
    <xf numFmtId="44" fontId="3" fillId="9" borderId="0" xfId="1" applyFont="1" applyFill="1" applyBorder="1" applyAlignment="1" applyProtection="1">
      <alignment horizontal="center" wrapText="1"/>
    </xf>
    <xf numFmtId="44" fontId="8" fillId="9" borderId="15" xfId="0" applyNumberFormat="1" applyFont="1" applyFill="1" applyBorder="1" applyAlignment="1">
      <alignment vertical="top" wrapText="1"/>
    </xf>
    <xf numFmtId="2" fontId="7" fillId="2" borderId="14" xfId="0" applyNumberFormat="1" applyFont="1" applyFill="1" applyBorder="1" applyAlignment="1">
      <alignment vertical="top"/>
    </xf>
    <xf numFmtId="44" fontId="13" fillId="3" borderId="16" xfId="0" applyNumberFormat="1" applyFont="1" applyFill="1" applyBorder="1" applyAlignment="1">
      <alignment horizontal="center" vertical="center" wrapText="1"/>
    </xf>
    <xf numFmtId="2" fontId="13" fillId="3" borderId="17" xfId="0" applyNumberFormat="1" applyFont="1" applyFill="1" applyBorder="1" applyAlignment="1">
      <alignment horizontal="center" vertical="center" wrapText="1"/>
    </xf>
    <xf numFmtId="2" fontId="13" fillId="3" borderId="3" xfId="0" applyNumberFormat="1" applyFont="1" applyFill="1" applyBorder="1" applyAlignment="1">
      <alignment horizontal="center" vertical="center" wrapText="1"/>
    </xf>
    <xf numFmtId="44" fontId="13" fillId="3" borderId="18" xfId="0" applyNumberFormat="1" applyFont="1" applyFill="1" applyBorder="1" applyAlignment="1">
      <alignment horizontal="center" vertical="center" wrapText="1"/>
    </xf>
    <xf numFmtId="44" fontId="13" fillId="3" borderId="18" xfId="0" applyNumberFormat="1" applyFont="1" applyFill="1" applyBorder="1" applyAlignment="1">
      <alignment horizontal="center" vertical="top" wrapText="1"/>
    </xf>
    <xf numFmtId="0" fontId="4" fillId="7" borderId="0" xfId="0" applyFont="1" applyFill="1" applyAlignment="1" applyProtection="1">
      <alignment horizontal="left" vertical="top" wrapText="1"/>
    </xf>
    <xf numFmtId="0" fontId="9" fillId="2" borderId="0" xfId="0" applyFont="1" applyFill="1" applyBorder="1" applyAlignment="1">
      <alignment vertical="top" wrapText="1"/>
    </xf>
    <xf numFmtId="0" fontId="4" fillId="7" borderId="0" xfId="0" applyFont="1" applyFill="1" applyAlignment="1" applyProtection="1">
      <alignment horizontal="left" wrapText="1"/>
    </xf>
    <xf numFmtId="0" fontId="4" fillId="7" borderId="9" xfId="0" applyFont="1" applyFill="1" applyBorder="1" applyAlignment="1" applyProtection="1">
      <alignment horizontal="left" vertical="top"/>
    </xf>
    <xf numFmtId="0" fontId="4" fillId="7" borderId="11" xfId="0" applyFont="1" applyFill="1" applyBorder="1" applyAlignment="1" applyProtection="1">
      <alignment horizontal="left" vertical="top"/>
    </xf>
    <xf numFmtId="0" fontId="4" fillId="0" borderId="10" xfId="0" applyFont="1" applyFill="1" applyBorder="1" applyAlignment="1" applyProtection="1">
      <alignment horizontal="center"/>
      <protection locked="0"/>
    </xf>
    <xf numFmtId="0" fontId="4" fillId="0" borderId="12" xfId="0" applyFont="1" applyFill="1" applyBorder="1" applyAlignment="1" applyProtection="1">
      <alignment horizontal="center"/>
      <protection locked="0"/>
    </xf>
    <xf numFmtId="0" fontId="4" fillId="7" borderId="0" xfId="0" applyFont="1" applyFill="1" applyAlignment="1" applyProtection="1">
      <alignment horizontal="left" vertical="top" wrapText="1"/>
    </xf>
    <xf numFmtId="0" fontId="13" fillId="3" borderId="2" xfId="0" applyFont="1" applyFill="1" applyBorder="1" applyAlignment="1">
      <alignment horizontal="center" vertical="center" wrapText="1"/>
    </xf>
    <xf numFmtId="0" fontId="13" fillId="3" borderId="4" xfId="0" applyFont="1" applyFill="1" applyBorder="1" applyAlignment="1">
      <alignment horizontal="center" vertical="center" wrapText="1"/>
    </xf>
    <xf numFmtId="0" fontId="8" fillId="2" borderId="20" xfId="0" applyFont="1" applyFill="1" applyBorder="1" applyAlignment="1">
      <alignment vertical="top"/>
    </xf>
    <xf numFmtId="0" fontId="8" fillId="2" borderId="14" xfId="0" applyFont="1" applyFill="1" applyBorder="1" applyAlignment="1">
      <alignment vertical="top"/>
    </xf>
    <xf numFmtId="0" fontId="7" fillId="2" borderId="19" xfId="0" applyFont="1" applyFill="1" applyBorder="1" applyAlignment="1">
      <alignment vertical="top" wrapText="1"/>
    </xf>
    <xf numFmtId="0" fontId="7" fillId="2" borderId="1" xfId="0" applyFont="1" applyFill="1" applyBorder="1" applyAlignment="1">
      <alignment vertical="top" wrapText="1"/>
    </xf>
    <xf numFmtId="0" fontId="9" fillId="2" borderId="0" xfId="0" applyFont="1" applyFill="1" applyBorder="1" applyAlignment="1">
      <alignment vertical="top" wrapText="1"/>
    </xf>
    <xf numFmtId="0" fontId="12" fillId="0" borderId="1" xfId="0" applyFont="1" applyFill="1" applyBorder="1" applyAlignment="1">
      <alignment horizontal="left" vertical="top" wrapText="1"/>
    </xf>
    <xf numFmtId="0" fontId="4" fillId="0" borderId="1" xfId="0" applyFont="1" applyFill="1" applyBorder="1" applyAlignment="1">
      <alignment horizontal="left" vertical="top" wrapText="1"/>
    </xf>
  </cellXfs>
  <cellStyles count="2">
    <cellStyle name="Currency" xfId="1" builtinId="4"/>
    <cellStyle name="Normal" xfId="0" builtinId="0"/>
  </cellStyles>
  <dxfs count="0"/>
  <tableStyles count="0" defaultTableStyle="TableStyleMedium2" defaultPivotStyle="PivotStyleLight16"/>
  <colors>
    <mruColors>
      <color rgb="FFE7EFF9"/>
      <color rgb="FFF2F2F2"/>
      <color rgb="FFB7DEE8"/>
      <color rgb="FFC6FDB3"/>
      <color rgb="FF1F497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B33"/>
  <sheetViews>
    <sheetView tabSelected="1" zoomScale="90" zoomScaleNormal="90" zoomScalePageLayoutView="115" workbookViewId="0">
      <selection activeCell="B2" sqref="B2"/>
    </sheetView>
  </sheetViews>
  <sheetFormatPr defaultColWidth="9.140625" defaultRowHeight="12.75" x14ac:dyDescent="0.2"/>
  <cols>
    <col min="1" max="1" width="9.140625" style="16"/>
    <col min="2" max="2" width="56.140625" style="16" customWidth="1"/>
    <col min="3" max="3" width="40.140625" style="16" customWidth="1"/>
    <col min="4" max="6" width="9.140625" style="16" customWidth="1"/>
    <col min="7" max="7" width="55.28515625" style="16" customWidth="1"/>
    <col min="8" max="9" width="9.140625" style="16"/>
    <col min="10" max="28" width="9.140625" style="15"/>
    <col min="29" max="16384" width="9.140625" style="16"/>
  </cols>
  <sheetData>
    <row r="1" spans="1:9" x14ac:dyDescent="0.2">
      <c r="A1" s="23"/>
      <c r="B1" s="35" t="s">
        <v>0</v>
      </c>
      <c r="C1" s="25"/>
      <c r="D1" s="25"/>
      <c r="E1" s="21"/>
      <c r="F1" s="21"/>
      <c r="G1" s="15"/>
      <c r="H1" s="15"/>
      <c r="I1" s="15"/>
    </row>
    <row r="2" spans="1:9" x14ac:dyDescent="0.2">
      <c r="A2" s="23"/>
      <c r="B2" s="24" t="s">
        <v>43</v>
      </c>
      <c r="C2" s="25"/>
      <c r="D2" s="25"/>
      <c r="E2" s="21"/>
      <c r="F2" s="21"/>
      <c r="G2" s="15"/>
      <c r="H2" s="15"/>
      <c r="I2" s="15"/>
    </row>
    <row r="3" spans="1:9" x14ac:dyDescent="0.2">
      <c r="A3" s="22"/>
      <c r="B3" s="26" t="s">
        <v>1</v>
      </c>
      <c r="C3" s="27"/>
      <c r="D3" s="27"/>
      <c r="E3" s="15"/>
      <c r="F3" s="15"/>
      <c r="G3" s="15"/>
      <c r="H3" s="15"/>
      <c r="I3" s="15"/>
    </row>
    <row r="4" spans="1:9" x14ac:dyDescent="0.2">
      <c r="A4" s="22"/>
      <c r="B4" s="28" t="s">
        <v>2</v>
      </c>
      <c r="C4" s="27"/>
      <c r="D4" s="27"/>
      <c r="E4" s="15"/>
      <c r="F4" s="15"/>
      <c r="G4" s="15"/>
      <c r="H4" s="15"/>
      <c r="I4" s="15"/>
    </row>
    <row r="5" spans="1:9" x14ac:dyDescent="0.2">
      <c r="A5" s="22"/>
      <c r="B5" s="28" t="s">
        <v>3</v>
      </c>
      <c r="C5" s="34" t="s">
        <v>4</v>
      </c>
      <c r="D5" s="27"/>
      <c r="E5" s="15"/>
      <c r="F5" s="15"/>
      <c r="G5" s="15"/>
      <c r="H5" s="15"/>
      <c r="I5" s="15"/>
    </row>
    <row r="6" spans="1:9" x14ac:dyDescent="0.2">
      <c r="A6" s="22"/>
      <c r="B6" s="28" t="s">
        <v>5</v>
      </c>
      <c r="C6" s="37" t="s">
        <v>6</v>
      </c>
      <c r="D6" s="27"/>
      <c r="E6" s="15"/>
      <c r="F6" s="15"/>
      <c r="G6" s="15"/>
      <c r="H6" s="15"/>
      <c r="I6" s="15"/>
    </row>
    <row r="7" spans="1:9" ht="15" customHeight="1" x14ac:dyDescent="0.2">
      <c r="A7" s="22"/>
      <c r="B7" s="28" t="s">
        <v>7</v>
      </c>
      <c r="C7" s="33" t="s">
        <v>8</v>
      </c>
      <c r="D7" s="27"/>
      <c r="E7" s="15"/>
      <c r="F7" s="15"/>
      <c r="G7" s="15"/>
      <c r="H7" s="15"/>
      <c r="I7" s="15"/>
    </row>
    <row r="8" spans="1:9" ht="39" customHeight="1" x14ac:dyDescent="0.2">
      <c r="A8" s="22"/>
      <c r="B8" s="47" t="s">
        <v>9</v>
      </c>
      <c r="C8" s="47"/>
      <c r="D8" s="28"/>
      <c r="E8" s="17"/>
      <c r="F8" s="17"/>
      <c r="G8" s="17"/>
      <c r="H8" s="15"/>
      <c r="I8" s="15"/>
    </row>
    <row r="9" spans="1:9" ht="40.5" customHeight="1" x14ac:dyDescent="0.2">
      <c r="A9" s="22"/>
      <c r="B9" s="47" t="s">
        <v>10</v>
      </c>
      <c r="C9" s="47"/>
      <c r="D9" s="28"/>
      <c r="E9" s="17"/>
      <c r="F9" s="17"/>
      <c r="G9" s="17"/>
      <c r="H9" s="15"/>
      <c r="I9" s="15"/>
    </row>
    <row r="10" spans="1:9" ht="26.25" customHeight="1" x14ac:dyDescent="0.2">
      <c r="A10" s="22"/>
      <c r="B10" s="47" t="s">
        <v>11</v>
      </c>
      <c r="C10" s="47"/>
      <c r="D10" s="28"/>
      <c r="E10" s="17"/>
      <c r="F10" s="17"/>
      <c r="G10" s="17"/>
      <c r="H10" s="15"/>
      <c r="I10" s="15"/>
    </row>
    <row r="11" spans="1:9" ht="28.5" customHeight="1" x14ac:dyDescent="0.2">
      <c r="A11" s="22"/>
      <c r="B11" s="45" t="s">
        <v>12</v>
      </c>
      <c r="C11" s="45"/>
      <c r="D11" s="45"/>
      <c r="E11" s="18"/>
      <c r="F11" s="18"/>
      <c r="G11" s="18"/>
      <c r="H11" s="15"/>
      <c r="I11" s="15"/>
    </row>
    <row r="12" spans="1:9" ht="38.25" customHeight="1" x14ac:dyDescent="0.2">
      <c r="A12" s="22"/>
      <c r="B12" s="52" t="s">
        <v>13</v>
      </c>
      <c r="C12" s="52"/>
      <c r="D12" s="45"/>
      <c r="E12" s="18"/>
      <c r="F12" s="18"/>
      <c r="G12" s="18"/>
      <c r="H12" s="15"/>
      <c r="I12" s="15"/>
    </row>
    <row r="13" spans="1:9" ht="150.75" customHeight="1" x14ac:dyDescent="0.2">
      <c r="A13" s="22"/>
      <c r="B13" s="52" t="s">
        <v>14</v>
      </c>
      <c r="C13" s="52"/>
      <c r="D13" s="45"/>
      <c r="E13" s="18"/>
      <c r="F13" s="18"/>
      <c r="G13" s="18"/>
      <c r="H13" s="15"/>
      <c r="I13" s="15"/>
    </row>
    <row r="14" spans="1:9" ht="13.5" thickBot="1" x14ac:dyDescent="0.25">
      <c r="A14" s="22"/>
      <c r="B14" s="27"/>
      <c r="C14" s="27"/>
      <c r="D14" s="27"/>
      <c r="E14" s="15"/>
      <c r="F14" s="15"/>
      <c r="G14" s="15"/>
      <c r="H14" s="15"/>
      <c r="I14" s="15"/>
    </row>
    <row r="15" spans="1:9" ht="13.5" thickTop="1" x14ac:dyDescent="0.2">
      <c r="A15" s="22"/>
      <c r="B15" s="29" t="s">
        <v>15</v>
      </c>
      <c r="C15" s="19"/>
      <c r="D15" s="27"/>
      <c r="E15" s="15"/>
      <c r="F15" s="15"/>
      <c r="G15" s="15"/>
      <c r="H15" s="15"/>
      <c r="I15" s="15"/>
    </row>
    <row r="16" spans="1:9" x14ac:dyDescent="0.2">
      <c r="A16" s="22"/>
      <c r="B16" s="30" t="s">
        <v>16</v>
      </c>
      <c r="C16" s="20"/>
      <c r="D16" s="27"/>
      <c r="E16" s="15"/>
      <c r="F16" s="15"/>
      <c r="G16" s="15"/>
      <c r="H16" s="15"/>
      <c r="I16" s="15"/>
    </row>
    <row r="17" spans="1:9" x14ac:dyDescent="0.2">
      <c r="A17" s="22"/>
      <c r="B17" s="30" t="s">
        <v>17</v>
      </c>
      <c r="C17" s="20"/>
      <c r="D17" s="27"/>
      <c r="E17" s="15"/>
      <c r="F17" s="15"/>
      <c r="G17" s="15"/>
      <c r="H17" s="15"/>
      <c r="I17" s="15"/>
    </row>
    <row r="18" spans="1:9" x14ac:dyDescent="0.2">
      <c r="A18" s="22"/>
      <c r="B18" s="30" t="s">
        <v>18</v>
      </c>
      <c r="C18" s="20"/>
      <c r="D18" s="27"/>
      <c r="E18" s="15"/>
      <c r="F18" s="15"/>
      <c r="G18" s="15"/>
      <c r="H18" s="15"/>
      <c r="I18" s="15"/>
    </row>
    <row r="19" spans="1:9" x14ac:dyDescent="0.2">
      <c r="A19" s="22"/>
      <c r="B19" s="31" t="s">
        <v>19</v>
      </c>
      <c r="C19" s="20"/>
      <c r="D19" s="27"/>
      <c r="E19" s="15"/>
      <c r="F19" s="15"/>
      <c r="G19" s="15"/>
      <c r="H19" s="15"/>
      <c r="I19" s="15"/>
    </row>
    <row r="20" spans="1:9" x14ac:dyDescent="0.2">
      <c r="A20" s="22"/>
      <c r="B20" s="48" t="s">
        <v>20</v>
      </c>
      <c r="C20" s="50"/>
      <c r="D20" s="32"/>
      <c r="E20" s="15"/>
      <c r="F20" s="15"/>
      <c r="G20" s="15"/>
      <c r="H20" s="15"/>
      <c r="I20" s="15"/>
    </row>
    <row r="21" spans="1:9" ht="13.5" thickBot="1" x14ac:dyDescent="0.25">
      <c r="A21" s="22"/>
      <c r="B21" s="49"/>
      <c r="C21" s="51"/>
      <c r="D21" s="32"/>
      <c r="E21" s="15"/>
      <c r="F21" s="15"/>
      <c r="G21" s="15"/>
      <c r="H21" s="15"/>
      <c r="I21" s="15"/>
    </row>
    <row r="22" spans="1:9" ht="13.5" thickTop="1" x14ac:dyDescent="0.2">
      <c r="A22" s="22"/>
      <c r="B22" s="27"/>
      <c r="C22" s="27"/>
      <c r="D22" s="27"/>
      <c r="E22" s="15"/>
      <c r="F22" s="15"/>
      <c r="G22" s="15"/>
      <c r="H22" s="15"/>
      <c r="I22" s="15"/>
    </row>
    <row r="23" spans="1:9" x14ac:dyDescent="0.2">
      <c r="A23" s="22"/>
      <c r="B23" s="27"/>
      <c r="C23" s="27"/>
      <c r="D23" s="27"/>
      <c r="E23" s="15"/>
      <c r="F23" s="15"/>
      <c r="G23" s="15"/>
      <c r="H23" s="15"/>
      <c r="I23" s="15"/>
    </row>
    <row r="24" spans="1:9" x14ac:dyDescent="0.2">
      <c r="A24" s="22"/>
      <c r="B24" s="27"/>
      <c r="C24" s="27"/>
      <c r="D24" s="27"/>
      <c r="E24" s="15"/>
      <c r="F24" s="15"/>
      <c r="G24" s="15"/>
      <c r="H24" s="15"/>
      <c r="I24" s="15"/>
    </row>
    <row r="25" spans="1:9" x14ac:dyDescent="0.2">
      <c r="A25" s="22"/>
      <c r="B25" s="27"/>
      <c r="C25" s="27"/>
      <c r="D25" s="27"/>
      <c r="E25" s="15"/>
      <c r="F25" s="15"/>
      <c r="G25" s="15"/>
      <c r="H25" s="15"/>
      <c r="I25" s="15"/>
    </row>
    <row r="26" spans="1:9" x14ac:dyDescent="0.2">
      <c r="A26" s="22"/>
      <c r="B26" s="27"/>
      <c r="C26" s="27"/>
      <c r="D26" s="27"/>
      <c r="E26" s="15"/>
      <c r="F26" s="15"/>
      <c r="G26" s="15"/>
      <c r="H26" s="15"/>
      <c r="I26" s="15"/>
    </row>
    <row r="27" spans="1:9" x14ac:dyDescent="0.2">
      <c r="A27" s="22"/>
      <c r="B27" s="27"/>
      <c r="C27" s="27"/>
      <c r="D27" s="27"/>
      <c r="E27" s="15"/>
      <c r="F27" s="15"/>
      <c r="G27" s="15"/>
    </row>
    <row r="28" spans="1:9" x14ac:dyDescent="0.2">
      <c r="A28" s="22"/>
      <c r="B28" s="22"/>
      <c r="C28" s="22"/>
      <c r="D28" s="22"/>
    </row>
    <row r="29" spans="1:9" x14ac:dyDescent="0.2">
      <c r="A29" s="22"/>
      <c r="B29" s="22"/>
      <c r="C29" s="22"/>
      <c r="D29" s="22"/>
    </row>
    <row r="30" spans="1:9" x14ac:dyDescent="0.2">
      <c r="A30" s="22"/>
      <c r="B30" s="22"/>
      <c r="C30" s="22"/>
      <c r="D30" s="22"/>
    </row>
    <row r="31" spans="1:9" x14ac:dyDescent="0.2">
      <c r="A31" s="22"/>
      <c r="B31" s="22"/>
      <c r="C31" s="22"/>
      <c r="D31" s="22"/>
    </row>
    <row r="32" spans="1:9" x14ac:dyDescent="0.2">
      <c r="A32" s="22"/>
      <c r="B32" s="22"/>
      <c r="C32" s="22"/>
      <c r="D32" s="22"/>
    </row>
    <row r="33" spans="1:4" x14ac:dyDescent="0.2">
      <c r="A33" s="22"/>
      <c r="B33" s="22"/>
      <c r="C33" s="22"/>
      <c r="D33" s="22"/>
    </row>
  </sheetData>
  <mergeCells count="7">
    <mergeCell ref="B9:C9"/>
    <mergeCell ref="B8:C8"/>
    <mergeCell ref="B20:B21"/>
    <mergeCell ref="C20:C21"/>
    <mergeCell ref="B13:C13"/>
    <mergeCell ref="B12:C12"/>
    <mergeCell ref="B10:C10"/>
  </mergeCells>
  <pageMargins left="0.7" right="0.7" top="0.75" bottom="0.75" header="0.3" footer="0.3"/>
  <pageSetup paperSize="9" scale="76"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26"/>
  <sheetViews>
    <sheetView view="pageLayout" zoomScale="80" zoomScaleNormal="100" zoomScalePageLayoutView="80" workbookViewId="0"/>
  </sheetViews>
  <sheetFormatPr defaultColWidth="9.140625" defaultRowHeight="14.25" x14ac:dyDescent="0.2"/>
  <cols>
    <col min="1" max="1" width="21.85546875" style="10" customWidth="1"/>
    <col min="2" max="2" width="40.7109375" style="10" customWidth="1"/>
    <col min="3" max="3" width="20.85546875" style="10" customWidth="1"/>
    <col min="4" max="5" width="22.7109375" style="10" customWidth="1"/>
    <col min="6" max="6" width="23.7109375" style="10" customWidth="1"/>
    <col min="7" max="7" width="9.140625" style="10"/>
    <col min="8" max="8" width="255.7109375" style="10" bestFit="1" customWidth="1"/>
    <col min="9" max="16384" width="9.140625" style="10"/>
  </cols>
  <sheetData>
    <row r="1" spans="1:6" x14ac:dyDescent="0.2">
      <c r="A1" s="8" t="s">
        <v>42</v>
      </c>
      <c r="B1" s="9"/>
      <c r="C1" s="9"/>
    </row>
    <row r="2" spans="1:6" ht="18" x14ac:dyDescent="0.25">
      <c r="A2" s="11"/>
    </row>
    <row r="3" spans="1:6" x14ac:dyDescent="0.2">
      <c r="A3" s="8" t="s">
        <v>21</v>
      </c>
      <c r="B3" s="9"/>
    </row>
    <row r="4" spans="1:6" x14ac:dyDescent="0.2">
      <c r="A4" s="12" t="s">
        <v>22</v>
      </c>
      <c r="B4" s="9"/>
      <c r="E4" s="10" t="s">
        <v>23</v>
      </c>
    </row>
    <row r="5" spans="1:6" x14ac:dyDescent="0.2">
      <c r="A5" s="9"/>
      <c r="B5" s="9"/>
      <c r="C5" s="9"/>
      <c r="D5" s="9"/>
      <c r="E5" s="13"/>
      <c r="F5" s="9"/>
    </row>
    <row r="6" spans="1:6" ht="15" thickBot="1" x14ac:dyDescent="0.25">
      <c r="A6" s="9"/>
      <c r="B6" s="9"/>
      <c r="C6" s="9"/>
      <c r="D6" s="9"/>
      <c r="E6" s="9"/>
      <c r="F6" s="9"/>
    </row>
    <row r="7" spans="1:6" x14ac:dyDescent="0.2">
      <c r="A7" s="53" t="s">
        <v>24</v>
      </c>
      <c r="B7" s="54"/>
      <c r="C7" s="40" t="s">
        <v>25</v>
      </c>
      <c r="D7" s="41" t="s">
        <v>26</v>
      </c>
      <c r="E7" s="42" t="s">
        <v>27</v>
      </c>
      <c r="F7" s="43" t="s">
        <v>28</v>
      </c>
    </row>
    <row r="8" spans="1:6" ht="29.25" customHeight="1" x14ac:dyDescent="0.2">
      <c r="A8" s="57" t="s">
        <v>29</v>
      </c>
      <c r="B8" s="58"/>
      <c r="C8" s="1"/>
      <c r="D8" s="2">
        <v>1</v>
      </c>
      <c r="E8" s="3">
        <f t="shared" ref="E8:E14" si="0">C8*D8</f>
        <v>0</v>
      </c>
      <c r="F8" s="36">
        <f>E8+($E$5*E8)</f>
        <v>0</v>
      </c>
    </row>
    <row r="9" spans="1:6" ht="29.25" customHeight="1" x14ac:dyDescent="0.2">
      <c r="A9" s="57" t="s">
        <v>30</v>
      </c>
      <c r="B9" s="58"/>
      <c r="C9" s="1"/>
      <c r="D9" s="2">
        <v>1</v>
      </c>
      <c r="E9" s="3">
        <f t="shared" si="0"/>
        <v>0</v>
      </c>
      <c r="F9" s="36">
        <f t="shared" ref="F9:F14" si="1">E9+($E$5*E9)</f>
        <v>0</v>
      </c>
    </row>
    <row r="10" spans="1:6" ht="29.25" customHeight="1" x14ac:dyDescent="0.2">
      <c r="A10" s="57" t="s">
        <v>31</v>
      </c>
      <c r="B10" s="58"/>
      <c r="C10" s="1"/>
      <c r="D10" s="2">
        <v>2</v>
      </c>
      <c r="E10" s="36">
        <f t="shared" si="0"/>
        <v>0</v>
      </c>
      <c r="F10" s="36">
        <f t="shared" si="1"/>
        <v>0</v>
      </c>
    </row>
    <row r="11" spans="1:6" ht="47.25" customHeight="1" x14ac:dyDescent="0.2">
      <c r="A11" s="57" t="s">
        <v>32</v>
      </c>
      <c r="B11" s="58"/>
      <c r="C11" s="1"/>
      <c r="D11" s="2">
        <v>1</v>
      </c>
      <c r="E11" s="3">
        <f t="shared" si="0"/>
        <v>0</v>
      </c>
      <c r="F11" s="36">
        <f t="shared" si="1"/>
        <v>0</v>
      </c>
    </row>
    <row r="12" spans="1:6" ht="34.5" customHeight="1" x14ac:dyDescent="0.2">
      <c r="A12" s="57" t="s">
        <v>33</v>
      </c>
      <c r="B12" s="58"/>
      <c r="C12" s="1"/>
      <c r="D12" s="2">
        <v>2</v>
      </c>
      <c r="E12" s="3">
        <f t="shared" si="0"/>
        <v>0</v>
      </c>
      <c r="F12" s="36">
        <f t="shared" si="1"/>
        <v>0</v>
      </c>
    </row>
    <row r="13" spans="1:6" ht="42.75" customHeight="1" x14ac:dyDescent="0.2">
      <c r="A13" s="57" t="s">
        <v>40</v>
      </c>
      <c r="B13" s="58"/>
      <c r="C13" s="1"/>
      <c r="D13" s="2">
        <v>1</v>
      </c>
      <c r="E13" s="3">
        <f t="shared" si="0"/>
        <v>0</v>
      </c>
      <c r="F13" s="36">
        <f t="shared" si="1"/>
        <v>0</v>
      </c>
    </row>
    <row r="14" spans="1:6" ht="50.25" customHeight="1" x14ac:dyDescent="0.2">
      <c r="A14" s="57" t="s">
        <v>41</v>
      </c>
      <c r="B14" s="58"/>
      <c r="C14" s="1"/>
      <c r="D14" s="2">
        <v>2</v>
      </c>
      <c r="E14" s="3">
        <f t="shared" si="0"/>
        <v>0</v>
      </c>
      <c r="F14" s="36">
        <f t="shared" si="1"/>
        <v>0</v>
      </c>
    </row>
    <row r="15" spans="1:6" ht="15" thickBot="1" x14ac:dyDescent="0.25">
      <c r="A15" s="55" t="s">
        <v>34</v>
      </c>
      <c r="B15" s="56"/>
      <c r="C15" s="56"/>
      <c r="D15" s="39"/>
      <c r="E15" s="7">
        <f>SUM(E8:E14)</f>
        <v>0</v>
      </c>
      <c r="F15" s="38">
        <f>SUM(F8:F14)</f>
        <v>0</v>
      </c>
    </row>
    <row r="16" spans="1:6" ht="15" thickBot="1" x14ac:dyDescent="0.25">
      <c r="A16" s="4"/>
      <c r="B16" s="4"/>
      <c r="C16" s="5"/>
      <c r="D16" s="6"/>
      <c r="E16" s="6"/>
      <c r="F16" s="5"/>
    </row>
    <row r="17" spans="1:6" x14ac:dyDescent="0.2">
      <c r="A17" s="53" t="s">
        <v>24</v>
      </c>
      <c r="B17" s="54"/>
      <c r="C17" s="40" t="s">
        <v>35</v>
      </c>
      <c r="D17" s="41" t="s">
        <v>26</v>
      </c>
      <c r="E17" s="42"/>
      <c r="F17" s="44" t="s">
        <v>36</v>
      </c>
    </row>
    <row r="18" spans="1:6" ht="34.5" customHeight="1" x14ac:dyDescent="0.2">
      <c r="A18" s="57" t="s">
        <v>37</v>
      </c>
      <c r="B18" s="58"/>
      <c r="C18" s="1"/>
      <c r="D18" s="2">
        <v>1</v>
      </c>
      <c r="E18" s="3">
        <f>C18*D18</f>
        <v>0</v>
      </c>
      <c r="F18" s="36">
        <f>E18+($E$5*E18)</f>
        <v>0</v>
      </c>
    </row>
    <row r="19" spans="1:6" ht="27.75" customHeight="1" x14ac:dyDescent="0.2">
      <c r="A19" s="60" t="s">
        <v>38</v>
      </c>
      <c r="B19" s="61"/>
      <c r="C19" s="1"/>
      <c r="D19" s="14"/>
      <c r="E19" s="3">
        <f t="shared" ref="E19:E23" si="2">C19*D19</f>
        <v>0</v>
      </c>
      <c r="F19" s="36">
        <f t="shared" ref="F19:F23" si="3">E19+($E$5*E19)</f>
        <v>0</v>
      </c>
    </row>
    <row r="20" spans="1:6" ht="27.75" customHeight="1" x14ac:dyDescent="0.2">
      <c r="A20" s="60" t="s">
        <v>38</v>
      </c>
      <c r="B20" s="61"/>
      <c r="C20" s="1"/>
      <c r="D20" s="14"/>
      <c r="E20" s="3">
        <f t="shared" si="2"/>
        <v>0</v>
      </c>
      <c r="F20" s="36">
        <f t="shared" si="3"/>
        <v>0</v>
      </c>
    </row>
    <row r="21" spans="1:6" ht="27.75" customHeight="1" x14ac:dyDescent="0.2">
      <c r="A21" s="60" t="s">
        <v>38</v>
      </c>
      <c r="B21" s="61"/>
      <c r="C21" s="1"/>
      <c r="D21" s="14"/>
      <c r="E21" s="3">
        <f t="shared" si="2"/>
        <v>0</v>
      </c>
      <c r="F21" s="36">
        <f t="shared" si="3"/>
        <v>0</v>
      </c>
    </row>
    <row r="22" spans="1:6" ht="27.75" customHeight="1" x14ac:dyDescent="0.2">
      <c r="A22" s="60" t="s">
        <v>38</v>
      </c>
      <c r="B22" s="61"/>
      <c r="C22" s="1"/>
      <c r="D22" s="14"/>
      <c r="E22" s="3">
        <f t="shared" si="2"/>
        <v>0</v>
      </c>
      <c r="F22" s="36">
        <f t="shared" si="3"/>
        <v>0</v>
      </c>
    </row>
    <row r="23" spans="1:6" ht="27.75" customHeight="1" x14ac:dyDescent="0.2">
      <c r="A23" s="60" t="s">
        <v>38</v>
      </c>
      <c r="B23" s="61"/>
      <c r="C23" s="1"/>
      <c r="D23" s="14"/>
      <c r="E23" s="3">
        <f t="shared" si="2"/>
        <v>0</v>
      </c>
      <c r="F23" s="36">
        <f t="shared" si="3"/>
        <v>0</v>
      </c>
    </row>
    <row r="24" spans="1:6" ht="14.25" customHeight="1" x14ac:dyDescent="0.2">
      <c r="A24" s="4"/>
      <c r="B24" s="4"/>
      <c r="C24" s="5"/>
      <c r="D24" s="6"/>
      <c r="E24" s="6"/>
      <c r="F24" s="5"/>
    </row>
    <row r="25" spans="1:6" ht="39" customHeight="1" x14ac:dyDescent="0.2">
      <c r="A25" s="59" t="s">
        <v>39</v>
      </c>
      <c r="B25" s="59"/>
      <c r="C25" s="59"/>
      <c r="D25" s="59"/>
      <c r="E25" s="59"/>
      <c r="F25" s="59"/>
    </row>
    <row r="26" spans="1:6" x14ac:dyDescent="0.2">
      <c r="A26" s="46"/>
      <c r="B26" s="46"/>
      <c r="C26" s="46"/>
      <c r="D26" s="46"/>
      <c r="E26" s="46"/>
      <c r="F26" s="46"/>
    </row>
  </sheetData>
  <mergeCells count="17">
    <mergeCell ref="A18:B18"/>
    <mergeCell ref="A17:B17"/>
    <mergeCell ref="A14:B14"/>
    <mergeCell ref="A12:B12"/>
    <mergeCell ref="A25:F25"/>
    <mergeCell ref="A19:B19"/>
    <mergeCell ref="A20:B20"/>
    <mergeCell ref="A21:B21"/>
    <mergeCell ref="A22:B22"/>
    <mergeCell ref="A23:B23"/>
    <mergeCell ref="A7:B7"/>
    <mergeCell ref="A15:C15"/>
    <mergeCell ref="A8:B8"/>
    <mergeCell ref="A11:B11"/>
    <mergeCell ref="A9:B9"/>
    <mergeCell ref="A10:B10"/>
    <mergeCell ref="A13:B13"/>
  </mergeCells>
  <pageMargins left="0.7" right="0.7" top="0.75" bottom="0.75" header="0.3" footer="0.3"/>
  <pageSetup paperSize="9" scale="77"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67B80A76DB6B324F9B3487AA4D450BA3" ma:contentTypeVersion="7" ma:contentTypeDescription="Create a new document." ma:contentTypeScope="" ma:versionID="f6678caf953fef36a21643924bf7763e">
  <xsd:schema xmlns:xsd="http://www.w3.org/2001/XMLSchema" xmlns:xs="http://www.w3.org/2001/XMLSchema" xmlns:p="http://schemas.microsoft.com/office/2006/metadata/properties" xmlns:ns2="84138546-9bf6-441a-9c94-3dda56c877b2" targetNamespace="http://schemas.microsoft.com/office/2006/metadata/properties" ma:root="true" ma:fieldsID="849c3d7b5572c7d62daf5d34b1bfb270" ns2:_="">
    <xsd:import namespace="84138546-9bf6-441a-9c94-3dda56c877b2"/>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4138546-9bf6-441a-9c94-3dda56c877b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A5D4E43-403A-4223-95C4-30552FA1F66C}">
  <ds:schemaRefs>
    <ds:schemaRef ds:uri="http://schemas.microsoft.com/office/2006/metadata/properties"/>
    <ds:schemaRef ds:uri="http://schemas.microsoft.com/office/infopath/2007/PartnerControls"/>
    <ds:schemaRef ds:uri="http://purl.org/dc/elements/1.1/"/>
    <ds:schemaRef ds:uri="http://purl.org/dc/dcmitype/"/>
    <ds:schemaRef ds:uri="http://schemas.microsoft.com/office/2006/documentManagement/types"/>
    <ds:schemaRef ds:uri="http://purl.org/dc/terms/"/>
    <ds:schemaRef ds:uri="http://schemas.openxmlformats.org/package/2006/metadata/core-properties"/>
    <ds:schemaRef ds:uri="84138546-9bf6-441a-9c94-3dda56c877b2"/>
    <ds:schemaRef ds:uri="http://www.w3.org/XML/1998/namespace"/>
  </ds:schemaRefs>
</ds:datastoreItem>
</file>

<file path=customXml/itemProps2.xml><?xml version="1.0" encoding="utf-8"?>
<ds:datastoreItem xmlns:ds="http://schemas.openxmlformats.org/officeDocument/2006/customXml" ds:itemID="{E02233FC-F105-4BAF-8911-EA19B68027B5}">
  <ds:schemaRefs>
    <ds:schemaRef ds:uri="http://schemas.microsoft.com/sharepoint/v3/contenttype/forms"/>
  </ds:schemaRefs>
</ds:datastoreItem>
</file>

<file path=customXml/itemProps3.xml><?xml version="1.0" encoding="utf-8"?>
<ds:datastoreItem xmlns:ds="http://schemas.openxmlformats.org/officeDocument/2006/customXml" ds:itemID="{D61D1610-0A70-4C91-B176-C23B6B27281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4138546-9bf6-441a-9c94-3dda56c877b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Explanation </vt:lpstr>
      <vt:lpstr>Price sheet</vt:lpstr>
      <vt:lpstr>'Explanation '!Print_Area</vt:lpstr>
    </vt:vector>
  </TitlesOfParts>
  <Manager/>
  <Company>STC Group</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R0000825_App 2 Price Sheet</dc:title>
  <dc:subject>Full Mission bridge simulator</dc:subject>
  <dc:creator>STC Group</dc:creator>
  <cp:keywords/>
  <dc:description/>
  <cp:lastModifiedBy>J.L.G. Bonten</cp:lastModifiedBy>
  <cp:revision/>
  <dcterms:created xsi:type="dcterms:W3CDTF">2015-06-10T14:43:14Z</dcterms:created>
  <dcterms:modified xsi:type="dcterms:W3CDTF">2021-08-23T08:40:45Z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0x01010067B80A76DB6B324F9B3487AA4D450BA3</vt:lpwstr>
  </property>
  <property fmtid="{D5CDD505-2E9C-101B-9397-08002B2CF9AE}" pid="3" name="Subonderwerp">
    <vt:lpwstr>4706;#02 - Aanbestedingsdocumenten|b5ee0a93-33b7-475b-95c3-3d9595453fd8</vt:lpwstr>
  </property>
  <property fmtid="{D5CDD505-2E9C-101B-9397-08002B2CF9AE}" pid="4" name="Onderwerp">
    <vt:lpwstr>5208;#Openbaar|a11b7dbe-c324-420a-bd33-560d6664b655</vt:lpwstr>
  </property>
</Properties>
</file>