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tichtingtechnotrend-my.sharepoint.com/personal/evalinde_vanwinden_jma_nl/Documents/Bureaublad/"/>
    </mc:Choice>
  </mc:AlternateContent>
  <bookViews>
    <workbookView xWindow="0" yWindow="0" windowWidth="19200" windowHeight="6760"/>
  </bookViews>
  <sheets>
    <sheet name="Blad1" sheetId="1" r:id="rId1"/>
  </sheets>
  <definedNames>
    <definedName name="_Toc66434473" localSheetId="0">Blad1!$A$2</definedName>
    <definedName name="_xlnm.Print_Area" localSheetId="0">Blad1!$A$1:$D$37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D20" i="1"/>
  <c r="B14" i="1"/>
  <c r="D19" i="1"/>
  <c r="C22" i="1" l="1"/>
  <c r="D13" i="1"/>
  <c r="D14" i="1" l="1"/>
  <c r="D12" i="1"/>
  <c r="C15" i="1" l="1"/>
  <c r="D7" i="1"/>
  <c r="C8" i="1" s="1"/>
  <c r="C25" i="1" l="1"/>
</calcChain>
</file>

<file path=xl/sharedStrings.xml><?xml version="1.0" encoding="utf-8"?>
<sst xmlns="http://schemas.openxmlformats.org/spreadsheetml/2006/main" count="35" uniqueCount="30">
  <si>
    <t>Indicatief* aantal (A)</t>
  </si>
  <si>
    <t>prijs per eenheid (B)</t>
  </si>
  <si>
    <t>Totaal
(A*B)</t>
  </si>
  <si>
    <t xml:space="preserve">Leveren van in te bouwen IRDC systemen voor bestaande of nieuw te leveren ondergrondse containers </t>
  </si>
  <si>
    <t>*tbv prijsstelling</t>
  </si>
  <si>
    <t>prijs per jaar (B)</t>
  </si>
  <si>
    <t xml:space="preserve">TOTALE INSCHRIJFSOM </t>
  </si>
  <si>
    <t xml:space="preserve">Door ondertekening van deze inschrijftabel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</si>
  <si>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Naam Inschrijver:</t>
  </si>
  <si>
    <t>Naam (dhr/mevr):</t>
  </si>
  <si>
    <t>Functie:</t>
  </si>
  <si>
    <t>Handtekening:</t>
  </si>
  <si>
    <t>Totaal Levering, inrichting en beheer van benodigd softwarepakket gekoppeld aan de toegangscontrole</t>
  </si>
  <si>
    <t>Indicatief* aantal  (A)</t>
  </si>
  <si>
    <t>Bijlage 3: Inschrijvingstabel</t>
  </si>
  <si>
    <t>Totaal Onderhouden van toegangscontrolesystemen</t>
  </si>
  <si>
    <t>Aldus naar waarheid opgemaakt te …..................... op …................. 2022</t>
  </si>
  <si>
    <t xml:space="preserve">Leveren, inbouwen, onderhouden en operationeel houden van de benodigde elektronica en software voor onder- en bovengrondse containers, eventueel ten behoeve van een diftar systeem. </t>
  </si>
  <si>
    <t xml:space="preserve">Onderdeel A: 
Levering en inbouw van toegangscontrolesystemen op onder- en bovengrondse containers </t>
  </si>
  <si>
    <t xml:space="preserve">Totaal levering en inbouw van toegangscontrolesystemen in onder- en bovengrondse containers </t>
  </si>
  <si>
    <t>Onderdeel B: 
Levering, inrichting en beheer van benodigd softwarepakket (CMS) gekoppeld aan de toegangscontrolesystemen</t>
  </si>
  <si>
    <t>Leveren en inrichten softwarepakket (CMS), vullen met data en leggen van de benodigde koppelingen om goede functionaliteit te waarborgen</t>
  </si>
  <si>
    <t>Alleen de gele vakken invullen</t>
  </si>
  <si>
    <t>Communicatiekosten voor IRDC (prijs per ondergrondse container per jaar) op basis van regelmatige communicatie (op minimaal 3 momenten per dag)</t>
  </si>
  <si>
    <t>Eenmalige opleiding ten behoeve van 1e lijns onderhoud door Opdrachtgever en aanvullen reserveonderdelen bij Opdrachtgever</t>
  </si>
  <si>
    <t>Aanschaf en uitgifte van afvalpassen voor de hoogbouwaansluitingen in de gemeente</t>
  </si>
  <si>
    <t>Licentiekosten voor gebruik van het CMS, minimaal 5 gelijktijdige gebruikers (prijs per jaar, telt voor 8 jaren mee)</t>
  </si>
  <si>
    <t>Beheren, updaten, etc. van het softwarepakket (CMS) (prijs per jaar, totaal telt voor 8 jaren mee)</t>
  </si>
  <si>
    <t>Onderdeel  C: 
Onderhoud van toegangscontrolesystemen gedurende 8 jaren</t>
  </si>
  <si>
    <t>Totaal
(8*A*B)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</si>
</sst>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quot;€&quot;\ #,##0.00_-"/>
  </numFmts>
  <fonts count="14" x14ac:knownFonts="1">
    <font>
      <sz val="11"/>
      <color theme="1"/>
      <name val="Calibri"/>
      <family val="2"/>
      <scheme val="minor"/>
    </font>
    <font>
      <b/>
      <sz val="8"/>
      <color indexed="8"/>
      <name val="Verdana"/>
      <family val="2"/>
    </font>
    <font>
      <b/>
      <sz val="9"/>
      <color indexed="8"/>
      <name val="Verdana"/>
      <family val="2"/>
    </font>
    <font>
      <b/>
      <sz val="12"/>
      <color indexed="8"/>
      <name val="Verdana"/>
      <family val="2"/>
    </font>
    <font>
      <sz val="9"/>
      <color indexed="8"/>
      <name val="Verdana"/>
      <family val="2"/>
    </font>
    <font>
      <sz val="9"/>
      <name val="Verdana"/>
      <family val="2"/>
    </font>
    <font>
      <i/>
      <sz val="9"/>
      <color indexed="8"/>
      <name val="Verdana"/>
      <family val="2"/>
    </font>
    <font>
      <b/>
      <sz val="9"/>
      <name val="Verdana"/>
      <family val="2"/>
    </font>
    <font>
      <i/>
      <sz val="9"/>
      <name val="Verdana"/>
      <family val="2"/>
    </font>
    <font>
      <sz val="9"/>
      <color theme="1"/>
      <name val="Calibri"/>
      <family val="2"/>
      <scheme val="minor"/>
    </font>
    <font>
      <b/>
      <sz val="10"/>
      <color indexed="8"/>
      <name val="Verdana"/>
      <family val="2"/>
    </font>
    <font>
      <b/>
      <sz val="10"/>
      <color rgb="FF000000"/>
      <name val="Verdana"/>
      <family val="2"/>
    </font>
    <font>
      <sz val="11"/>
      <color rgb="FFFF0000"/>
      <name val="Calibri"/>
      <family val="2"/>
      <scheme val="minor"/>
    </font>
    <font>
      <b/>
      <sz val="9"/>
      <color rgb="FFFF0000"/>
      <name val="Verdana"/>
      <family val="2"/>
    </font>
  </fonts>
  <fills count="7">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82">
    <xf numFmtId="0" fontId="0" fillId="0" borderId="0" xfId="0"/>
    <xf numFmtId="0" fontId="3" fillId="0" borderId="0" xfId="0" applyFont="1" applyBorder="1" applyAlignment="1">
      <alignment vertical="center" wrapText="1"/>
    </xf>
    <xf numFmtId="0" fontId="0" fillId="0" borderId="0" xfId="0" applyAlignment="1">
      <alignment wrapText="1"/>
    </xf>
    <xf numFmtId="0" fontId="2" fillId="2" borderId="1" xfId="0" applyFont="1" applyFill="1"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right" vertical="center"/>
    </xf>
    <xf numFmtId="0" fontId="4" fillId="4" borderId="4" xfId="0" applyFont="1" applyFill="1" applyBorder="1" applyAlignment="1">
      <alignment vertical="center" wrapText="1"/>
    </xf>
    <xf numFmtId="0" fontId="5" fillId="0" borderId="7" xfId="0" applyFont="1" applyBorder="1" applyAlignment="1">
      <alignment horizontal="center" vertical="center"/>
    </xf>
    <xf numFmtId="164" fontId="4" fillId="3" borderId="4" xfId="0" applyNumberFormat="1" applyFont="1" applyFill="1" applyBorder="1" applyAlignment="1" applyProtection="1">
      <alignment horizontal="center" vertical="center"/>
      <protection locked="0"/>
    </xf>
    <xf numFmtId="165" fontId="4" fillId="0" borderId="6" xfId="0" applyNumberFormat="1" applyFont="1" applyBorder="1" applyAlignment="1">
      <alignment vertical="center"/>
    </xf>
    <xf numFmtId="0" fontId="2" fillId="2" borderId="8" xfId="0" applyFont="1" applyFill="1" applyBorder="1" applyAlignment="1">
      <alignment wrapText="1"/>
    </xf>
    <xf numFmtId="0" fontId="4" fillId="2" borderId="9" xfId="0" applyFont="1" applyFill="1" applyBorder="1" applyAlignment="1">
      <alignment horizontal="center"/>
    </xf>
    <xf numFmtId="0" fontId="6" fillId="0" borderId="18" xfId="0" applyFont="1" applyFill="1" applyBorder="1" applyAlignment="1">
      <alignment wrapText="1"/>
    </xf>
    <xf numFmtId="165" fontId="2" fillId="0" borderId="18" xfId="0" applyNumberFormat="1" applyFont="1" applyFill="1" applyBorder="1" applyAlignment="1">
      <alignment horizontal="right"/>
    </xf>
    <xf numFmtId="0" fontId="6" fillId="0" borderId="0" xfId="0" applyFont="1" applyFill="1" applyBorder="1" applyAlignment="1">
      <alignment wrapText="1"/>
    </xf>
    <xf numFmtId="0" fontId="4" fillId="0" borderId="0" xfId="0" applyFont="1" applyFill="1" applyBorder="1" applyAlignment="1">
      <alignment horizontal="center"/>
    </xf>
    <xf numFmtId="165" fontId="2" fillId="0" borderId="0" xfId="0" applyNumberFormat="1" applyFont="1" applyFill="1" applyBorder="1" applyAlignment="1">
      <alignment horizontal="right"/>
    </xf>
    <xf numFmtId="0" fontId="2" fillId="2" borderId="13" xfId="0" applyFont="1" applyFill="1" applyBorder="1" applyAlignment="1">
      <alignment vertical="center" wrapText="1"/>
    </xf>
    <xf numFmtId="0" fontId="4" fillId="4" borderId="14" xfId="0" applyFont="1" applyFill="1" applyBorder="1" applyAlignment="1">
      <alignment vertical="center" wrapText="1"/>
    </xf>
    <xf numFmtId="0" fontId="5" fillId="0" borderId="15" xfId="0" applyFont="1" applyBorder="1" applyAlignment="1">
      <alignment horizontal="center" vertical="center"/>
    </xf>
    <xf numFmtId="0" fontId="5" fillId="0" borderId="4" xfId="0" applyFont="1" applyBorder="1" applyAlignment="1">
      <alignment horizontal="center" vertical="center"/>
    </xf>
    <xf numFmtId="164" fontId="4" fillId="3" borderId="29" xfId="0" applyNumberFormat="1"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2" fillId="2" borderId="17" xfId="0" applyFont="1" applyFill="1" applyBorder="1" applyAlignment="1">
      <alignment wrapText="1"/>
    </xf>
    <xf numFmtId="0" fontId="6" fillId="0" borderId="18" xfId="0" applyFont="1" applyBorder="1" applyAlignment="1">
      <alignment horizontal="left" wrapText="1"/>
    </xf>
    <xf numFmtId="0" fontId="4" fillId="0" borderId="18" xfId="0" applyFont="1" applyBorder="1" applyAlignment="1">
      <alignment horizontal="center"/>
    </xf>
    <xf numFmtId="0" fontId="6" fillId="0" borderId="0" xfId="0" applyFont="1" applyBorder="1" applyAlignment="1">
      <alignment horizontal="left" wrapText="1"/>
    </xf>
    <xf numFmtId="0" fontId="4" fillId="0" borderId="0" xfId="0" applyFont="1" applyBorder="1" applyAlignment="1">
      <alignment horizontal="center"/>
    </xf>
    <xf numFmtId="0" fontId="2" fillId="2" borderId="26" xfId="0" applyFont="1" applyFill="1" applyBorder="1" applyAlignment="1">
      <alignment horizontal="right" vertical="center" wrapText="1"/>
    </xf>
    <xf numFmtId="0" fontId="5" fillId="0" borderId="32" xfId="0" applyFont="1" applyBorder="1" applyAlignment="1">
      <alignment vertical="center" wrapText="1"/>
    </xf>
    <xf numFmtId="3" fontId="5" fillId="0" borderId="4" xfId="0" applyNumberFormat="1" applyFont="1" applyFill="1" applyBorder="1" applyAlignment="1">
      <alignment horizontal="center" vertical="center"/>
    </xf>
    <xf numFmtId="0" fontId="7" fillId="2" borderId="17" xfId="0" applyFont="1" applyFill="1" applyBorder="1" applyAlignment="1">
      <alignment wrapText="1"/>
    </xf>
    <xf numFmtId="0" fontId="2" fillId="2" borderId="10" xfId="0" applyFont="1" applyFill="1" applyBorder="1" applyAlignment="1">
      <alignment horizontal="center" vertical="center"/>
    </xf>
    <xf numFmtId="0" fontId="8" fillId="0" borderId="18" xfId="0" applyFont="1" applyBorder="1" applyAlignment="1">
      <alignment horizontal="left" wrapText="1"/>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2" xfId="0" applyFont="1" applyFill="1" applyBorder="1" applyAlignment="1">
      <alignment wrapText="1"/>
    </xf>
    <xf numFmtId="0" fontId="4" fillId="0" borderId="12" xfId="0" applyFont="1" applyFill="1" applyBorder="1" applyAlignment="1">
      <alignment horizontal="center"/>
    </xf>
    <xf numFmtId="165" fontId="2" fillId="0" borderId="12" xfId="0" applyNumberFormat="1" applyFont="1" applyFill="1" applyBorder="1" applyAlignment="1">
      <alignment horizontal="right"/>
    </xf>
    <xf numFmtId="0" fontId="2" fillId="5" borderId="19" xfId="0" applyFont="1" applyFill="1" applyBorder="1" applyAlignment="1">
      <alignment wrapText="1"/>
    </xf>
    <xf numFmtId="0" fontId="2" fillId="5" borderId="20" xfId="0" applyFont="1" applyFill="1" applyBorder="1" applyAlignment="1"/>
    <xf numFmtId="0" fontId="2" fillId="0" borderId="0" xfId="0" applyFont="1" applyBorder="1" applyAlignment="1">
      <alignment wrapText="1"/>
    </xf>
    <xf numFmtId="0" fontId="2" fillId="0" borderId="0" xfId="0" applyFont="1" applyBorder="1" applyAlignment="1"/>
    <xf numFmtId="165" fontId="2" fillId="0" borderId="0" xfId="0" applyNumberFormat="1" applyFont="1" applyBorder="1" applyAlignment="1">
      <alignment horizontal="right"/>
    </xf>
    <xf numFmtId="0" fontId="4" fillId="0" borderId="16" xfId="0" applyFont="1" applyBorder="1" applyAlignment="1">
      <alignment vertical="center" wrapText="1"/>
    </xf>
    <xf numFmtId="0" fontId="4" fillId="0" borderId="17" xfId="0" applyFont="1" applyBorder="1" applyAlignment="1">
      <alignment vertical="top" wrapText="1"/>
    </xf>
    <xf numFmtId="0" fontId="9" fillId="0" borderId="0" xfId="0" applyFont="1" applyAlignment="1">
      <alignment wrapText="1"/>
    </xf>
    <xf numFmtId="0" fontId="9" fillId="0" borderId="0" xfId="0" applyFont="1"/>
    <xf numFmtId="0" fontId="1" fillId="0" borderId="0" xfId="0" applyFont="1" applyBorder="1" applyAlignment="1">
      <alignment horizontal="center" wrapText="1"/>
    </xf>
    <xf numFmtId="0" fontId="10" fillId="0" borderId="0" xfId="0" applyFont="1" applyBorder="1" applyProtection="1"/>
    <xf numFmtId="0" fontId="11" fillId="0" borderId="0" xfId="0" applyFont="1" applyBorder="1" applyAlignment="1">
      <alignment horizontal="left" vertical="center" wrapText="1"/>
    </xf>
    <xf numFmtId="0" fontId="12" fillId="0" borderId="0" xfId="0" applyFont="1"/>
    <xf numFmtId="164" fontId="5" fillId="3" borderId="4" xfId="0" applyNumberFormat="1" applyFont="1" applyFill="1" applyBorder="1" applyAlignment="1" applyProtection="1">
      <alignment horizontal="center" vertical="center"/>
      <protection locked="0"/>
    </xf>
    <xf numFmtId="165" fontId="5" fillId="0" borderId="6" xfId="0" applyNumberFormat="1" applyFont="1" applyBorder="1" applyAlignment="1">
      <alignment vertical="center"/>
    </xf>
    <xf numFmtId="0" fontId="5" fillId="0" borderId="4" xfId="0" applyFont="1" applyBorder="1" applyAlignment="1">
      <alignment vertical="center" wrapText="1"/>
    </xf>
    <xf numFmtId="3" fontId="5" fillId="0" borderId="5" xfId="0" applyNumberFormat="1" applyFont="1" applyFill="1" applyBorder="1" applyAlignment="1">
      <alignment horizontal="center" vertical="center"/>
    </xf>
    <xf numFmtId="0" fontId="5" fillId="0" borderId="33" xfId="0" applyFont="1" applyBorder="1" applyAlignment="1">
      <alignment vertical="center" wrapText="1"/>
    </xf>
    <xf numFmtId="3" fontId="5" fillId="0" borderId="34" xfId="0" applyNumberFormat="1" applyFont="1" applyFill="1" applyBorder="1" applyAlignment="1">
      <alignment horizontal="center" vertical="center"/>
    </xf>
    <xf numFmtId="164" fontId="5" fillId="3" borderId="35" xfId="0" applyNumberFormat="1" applyFont="1" applyFill="1" applyBorder="1" applyAlignment="1" applyProtection="1">
      <alignment horizontal="center" vertical="center"/>
      <protection locked="0"/>
    </xf>
    <xf numFmtId="0" fontId="13" fillId="0" borderId="18" xfId="0" applyFont="1" applyFill="1" applyBorder="1" applyAlignment="1">
      <alignment horizontal="center"/>
    </xf>
    <xf numFmtId="0" fontId="4" fillId="3" borderId="22"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7" xfId="0" applyFont="1" applyBorder="1" applyAlignment="1">
      <alignment horizontal="left" vertical="center"/>
    </xf>
    <xf numFmtId="0" fontId="4" fillId="3" borderId="10" xfId="0" applyFont="1" applyFill="1" applyBorder="1" applyAlignment="1" applyProtection="1">
      <alignment horizontal="left" vertical="top"/>
      <protection locked="0"/>
    </xf>
    <xf numFmtId="0" fontId="4" fillId="3" borderId="28"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1" fillId="0" borderId="0" xfId="0" applyFont="1" applyBorder="1" applyAlignment="1">
      <alignment horizontal="center" wrapText="1"/>
    </xf>
    <xf numFmtId="0" fontId="4" fillId="3" borderId="24" xfId="0" applyFont="1" applyFill="1" applyBorder="1" applyAlignment="1" applyProtection="1">
      <alignment horizontal="left" vertical="center"/>
      <protection locked="0"/>
    </xf>
    <xf numFmtId="0" fontId="4" fillId="3" borderId="25" xfId="0" applyFont="1" applyFill="1" applyBorder="1" applyAlignment="1" applyProtection="1">
      <alignment horizontal="left" vertical="center"/>
      <protection locked="0"/>
    </xf>
    <xf numFmtId="0" fontId="4" fillId="3" borderId="26" xfId="0" applyFont="1" applyFill="1" applyBorder="1" applyAlignment="1" applyProtection="1">
      <alignment horizontal="left" vertical="center"/>
      <protection locked="0"/>
    </xf>
    <xf numFmtId="165" fontId="2" fillId="2" borderId="10" xfId="0" applyNumberFormat="1" applyFont="1" applyFill="1" applyBorder="1" applyAlignment="1">
      <alignment horizontal="right"/>
    </xf>
    <xf numFmtId="165" fontId="2" fillId="2" borderId="11" xfId="0" applyNumberFormat="1" applyFont="1" applyFill="1" applyBorder="1" applyAlignment="1">
      <alignment horizontal="right"/>
    </xf>
    <xf numFmtId="165" fontId="2" fillId="5" borderId="20" xfId="0" applyNumberFormat="1" applyFont="1" applyFill="1" applyBorder="1" applyAlignment="1">
      <alignment horizontal="right"/>
    </xf>
    <xf numFmtId="165" fontId="2" fillId="5" borderId="21" xfId="0" applyNumberFormat="1" applyFont="1" applyFill="1" applyBorder="1" applyAlignment="1">
      <alignment horizontal="right"/>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5" xfId="0" applyFont="1" applyFill="1" applyBorder="1" applyAlignment="1">
      <alignment horizontal="left" vertical="top" wrapText="1"/>
    </xf>
    <xf numFmtId="165" fontId="2" fillId="2" borderId="9" xfId="0" applyNumberFormat="1" applyFont="1" applyFill="1" applyBorder="1" applyAlignment="1">
      <alignment horizontal="right"/>
    </xf>
    <xf numFmtId="165" fontId="2" fillId="2" borderId="31" xfId="0" applyNumberFormat="1" applyFont="1" applyFill="1"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0</xdr:row>
      <xdr:rowOff>211667</xdr:rowOff>
    </xdr:from>
    <xdr:to>
      <xdr:col>3</xdr:col>
      <xdr:colOff>952501</xdr:colOff>
      <xdr:row>4</xdr:row>
      <xdr:rowOff>150284</xdr:rowOff>
    </xdr:to>
    <xdr:pic>
      <xdr:nvPicPr>
        <xdr:cNvPr id="3" name="Afbeelding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28666" y="211667"/>
          <a:ext cx="4095752" cy="143933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tabSelected="1" zoomScale="70" zoomScaleNormal="70" workbookViewId="0">
      <selection activeCell="C21" sqref="C21"/>
    </sheetView>
  </sheetViews>
  <sheetFormatPr defaultRowHeight="14.5" x14ac:dyDescent="0.35"/>
  <cols>
    <col min="1" max="1" width="138" style="2" bestFit="1" customWidth="1"/>
    <col min="2" max="2" width="24.54296875" bestFit="1" customWidth="1"/>
    <col min="3" max="3" width="23" bestFit="1" customWidth="1"/>
    <col min="4" max="4" width="15.453125" bestFit="1" customWidth="1"/>
  </cols>
  <sheetData>
    <row r="1" spans="1:4" ht="53.15" customHeight="1" x14ac:dyDescent="0.35">
      <c r="A1" s="1" t="s">
        <v>14</v>
      </c>
      <c r="B1" s="69"/>
      <c r="C1" s="69"/>
      <c r="D1" s="69"/>
    </row>
    <row r="2" spans="1:4" ht="37" customHeight="1" x14ac:dyDescent="0.35">
      <c r="A2" s="50" t="s">
        <v>17</v>
      </c>
      <c r="B2" s="69"/>
      <c r="C2" s="69"/>
      <c r="D2" s="69"/>
    </row>
    <row r="3" spans="1:4" ht="15" customHeight="1" x14ac:dyDescent="0.35">
      <c r="A3" s="50"/>
      <c r="B3" s="48"/>
      <c r="C3" s="48"/>
      <c r="D3" s="48"/>
    </row>
    <row r="4" spans="1:4" ht="13" customHeight="1" x14ac:dyDescent="0.35">
      <c r="A4" s="49" t="s">
        <v>22</v>
      </c>
      <c r="B4" s="48"/>
      <c r="C4" s="48"/>
      <c r="D4" s="48"/>
    </row>
    <row r="5" spans="1:4" ht="13" customHeight="1" thickBot="1" x14ac:dyDescent="0.4">
      <c r="A5" s="49"/>
      <c r="B5" s="48"/>
      <c r="C5" s="48"/>
      <c r="D5" s="48"/>
    </row>
    <row r="6" spans="1:4" ht="25.5" customHeight="1" x14ac:dyDescent="0.35">
      <c r="A6" s="3" t="s">
        <v>18</v>
      </c>
      <c r="B6" s="4" t="s">
        <v>0</v>
      </c>
      <c r="C6" s="4" t="s">
        <v>1</v>
      </c>
      <c r="D6" s="5" t="s">
        <v>2</v>
      </c>
    </row>
    <row r="7" spans="1:4" x14ac:dyDescent="0.35">
      <c r="A7" s="6" t="s">
        <v>3</v>
      </c>
      <c r="B7" s="7">
        <v>35</v>
      </c>
      <c r="C7" s="8"/>
      <c r="D7" s="9">
        <f t="shared" ref="D7" si="0">B7*C7</f>
        <v>0</v>
      </c>
    </row>
    <row r="8" spans="1:4" ht="15" thickBot="1" x14ac:dyDescent="0.4">
      <c r="A8" s="10" t="s">
        <v>19</v>
      </c>
      <c r="B8" s="11"/>
      <c r="C8" s="73">
        <f>SUM(D7:D7)</f>
        <v>0</v>
      </c>
      <c r="D8" s="74"/>
    </row>
    <row r="9" spans="1:4" x14ac:dyDescent="0.35">
      <c r="A9" s="12" t="s">
        <v>4</v>
      </c>
      <c r="B9" s="59"/>
      <c r="C9" s="13"/>
      <c r="D9" s="13"/>
    </row>
    <row r="10" spans="1:4" ht="15" thickBot="1" x14ac:dyDescent="0.4">
      <c r="A10" s="14"/>
      <c r="B10" s="15"/>
      <c r="C10" s="16"/>
      <c r="D10" s="16"/>
    </row>
    <row r="11" spans="1:4" ht="25.5" customHeight="1" x14ac:dyDescent="0.35">
      <c r="A11" s="17" t="s">
        <v>20</v>
      </c>
      <c r="B11" s="4" t="s">
        <v>13</v>
      </c>
      <c r="C11" s="4" t="s">
        <v>1</v>
      </c>
      <c r="D11" s="5" t="s">
        <v>2</v>
      </c>
    </row>
    <row r="12" spans="1:4" x14ac:dyDescent="0.35">
      <c r="A12" s="18" t="s">
        <v>21</v>
      </c>
      <c r="B12" s="19">
        <v>1</v>
      </c>
      <c r="C12" s="8"/>
      <c r="D12" s="9">
        <f t="shared" ref="D12:D14" si="1">B12*C12</f>
        <v>0</v>
      </c>
    </row>
    <row r="13" spans="1:4" x14ac:dyDescent="0.35">
      <c r="A13" s="18" t="s">
        <v>26</v>
      </c>
      <c r="B13" s="20">
        <v>8</v>
      </c>
      <c r="C13" s="21"/>
      <c r="D13" s="9">
        <f t="shared" si="1"/>
        <v>0</v>
      </c>
    </row>
    <row r="14" spans="1:4" x14ac:dyDescent="0.35">
      <c r="A14" s="18" t="s">
        <v>27</v>
      </c>
      <c r="B14" s="22">
        <f>B13</f>
        <v>8</v>
      </c>
      <c r="C14" s="21"/>
      <c r="D14" s="9">
        <f t="shared" si="1"/>
        <v>0</v>
      </c>
    </row>
    <row r="15" spans="1:4" ht="15" thickBot="1" x14ac:dyDescent="0.4">
      <c r="A15" s="23" t="s">
        <v>12</v>
      </c>
      <c r="B15" s="11"/>
      <c r="C15" s="73">
        <f>SUM(D12:D14)</f>
        <v>0</v>
      </c>
      <c r="D15" s="74"/>
    </row>
    <row r="16" spans="1:4" x14ac:dyDescent="0.35">
      <c r="A16" s="24" t="s">
        <v>4</v>
      </c>
      <c r="B16" s="25"/>
      <c r="C16" s="25"/>
      <c r="D16" s="25"/>
    </row>
    <row r="17" spans="1:4" ht="15" thickBot="1" x14ac:dyDescent="0.4">
      <c r="A17" s="26"/>
      <c r="B17" s="27"/>
      <c r="C17" s="27"/>
      <c r="D17" s="27"/>
    </row>
    <row r="18" spans="1:4" ht="26.25" customHeight="1" x14ac:dyDescent="0.35">
      <c r="A18" s="17" t="s">
        <v>28</v>
      </c>
      <c r="B18" s="4" t="s">
        <v>0</v>
      </c>
      <c r="C18" s="4" t="s">
        <v>5</v>
      </c>
      <c r="D18" s="28" t="s">
        <v>29</v>
      </c>
    </row>
    <row r="19" spans="1:4" x14ac:dyDescent="0.35">
      <c r="A19" s="29" t="s">
        <v>23</v>
      </c>
      <c r="B19" s="30">
        <v>35</v>
      </c>
      <c r="C19" s="52"/>
      <c r="D19" s="53">
        <f>B13*B19*C19</f>
        <v>0</v>
      </c>
    </row>
    <row r="20" spans="1:4" s="51" customFormat="1" x14ac:dyDescent="0.35">
      <c r="A20" s="54" t="s">
        <v>24</v>
      </c>
      <c r="B20" s="55">
        <v>1</v>
      </c>
      <c r="C20" s="52"/>
      <c r="D20" s="53">
        <f>B13*B20*C20</f>
        <v>0</v>
      </c>
    </row>
    <row r="21" spans="1:4" s="51" customFormat="1" x14ac:dyDescent="0.35">
      <c r="A21" s="56" t="s">
        <v>25</v>
      </c>
      <c r="B21" s="57">
        <v>1000</v>
      </c>
      <c r="C21" s="58"/>
      <c r="D21" s="53">
        <f>B13*B21*C21</f>
        <v>0</v>
      </c>
    </row>
    <row r="22" spans="1:4" ht="15" thickBot="1" x14ac:dyDescent="0.4">
      <c r="A22" s="31" t="s">
        <v>15</v>
      </c>
      <c r="B22" s="32"/>
      <c r="C22" s="80">
        <f>SUM(D19:D21)</f>
        <v>0</v>
      </c>
      <c r="D22" s="81"/>
    </row>
    <row r="23" spans="1:4" x14ac:dyDescent="0.35">
      <c r="A23" s="33" t="s">
        <v>4</v>
      </c>
      <c r="B23" s="34"/>
      <c r="C23" s="34"/>
      <c r="D23" s="35"/>
    </row>
    <row r="24" spans="1:4" ht="15" thickBot="1" x14ac:dyDescent="0.4">
      <c r="A24" s="36"/>
      <c r="B24" s="37"/>
      <c r="C24" s="38"/>
      <c r="D24" s="38"/>
    </row>
    <row r="25" spans="1:4" ht="15" thickBot="1" x14ac:dyDescent="0.4">
      <c r="A25" s="39" t="s">
        <v>6</v>
      </c>
      <c r="B25" s="40"/>
      <c r="C25" s="75">
        <f>C8+C15+C22</f>
        <v>0</v>
      </c>
      <c r="D25" s="76"/>
    </row>
    <row r="26" spans="1:4" x14ac:dyDescent="0.35">
      <c r="A26" s="41"/>
      <c r="B26" s="42"/>
      <c r="C26" s="43"/>
      <c r="D26" s="43"/>
    </row>
    <row r="27" spans="1:4" ht="28.5" customHeight="1" x14ac:dyDescent="0.35">
      <c r="A27" s="77" t="s">
        <v>7</v>
      </c>
      <c r="B27" s="78"/>
      <c r="C27" s="78"/>
      <c r="D27" s="79"/>
    </row>
    <row r="28" spans="1:4" ht="15" thickBot="1" x14ac:dyDescent="0.4">
      <c r="A28" s="41"/>
      <c r="B28" s="42"/>
      <c r="C28" s="43"/>
      <c r="D28" s="43"/>
    </row>
    <row r="29" spans="1:4" x14ac:dyDescent="0.35">
      <c r="A29" s="70" t="s">
        <v>16</v>
      </c>
      <c r="B29" s="71"/>
      <c r="C29" s="71"/>
      <c r="D29" s="72"/>
    </row>
    <row r="30" spans="1:4" x14ac:dyDescent="0.35">
      <c r="A30" s="44"/>
      <c r="B30" s="63"/>
      <c r="C30" s="64"/>
      <c r="D30" s="65"/>
    </row>
    <row r="31" spans="1:4" x14ac:dyDescent="0.35">
      <c r="A31" s="44" t="s">
        <v>8</v>
      </c>
      <c r="B31" s="60"/>
      <c r="C31" s="61"/>
      <c r="D31" s="62"/>
    </row>
    <row r="32" spans="1:4" x14ac:dyDescent="0.35">
      <c r="A32" s="44"/>
      <c r="B32" s="63"/>
      <c r="C32" s="64"/>
      <c r="D32" s="65"/>
    </row>
    <row r="33" spans="1:4" x14ac:dyDescent="0.35">
      <c r="A33" s="44" t="s">
        <v>9</v>
      </c>
      <c r="B33" s="60"/>
      <c r="C33" s="61"/>
      <c r="D33" s="62"/>
    </row>
    <row r="34" spans="1:4" x14ac:dyDescent="0.35">
      <c r="A34" s="44"/>
      <c r="B34" s="63"/>
      <c r="C34" s="64"/>
      <c r="D34" s="65"/>
    </row>
    <row r="35" spans="1:4" x14ac:dyDescent="0.35">
      <c r="A35" s="44" t="s">
        <v>10</v>
      </c>
      <c r="B35" s="60"/>
      <c r="C35" s="61"/>
      <c r="D35" s="62"/>
    </row>
    <row r="36" spans="1:4" x14ac:dyDescent="0.35">
      <c r="A36" s="44"/>
      <c r="B36" s="63"/>
      <c r="C36" s="64"/>
      <c r="D36" s="65"/>
    </row>
    <row r="37" spans="1:4" ht="15" thickBot="1" x14ac:dyDescent="0.4">
      <c r="A37" s="45" t="s">
        <v>11</v>
      </c>
      <c r="B37" s="66"/>
      <c r="C37" s="67"/>
      <c r="D37" s="68"/>
    </row>
    <row r="38" spans="1:4" x14ac:dyDescent="0.35">
      <c r="A38" s="46"/>
      <c r="B38" s="47"/>
      <c r="C38" s="47"/>
      <c r="D38" s="47"/>
    </row>
  </sheetData>
  <sheetProtection algorithmName="SHA-512" hashValue="2O3WNAfCOsuZW/2y/GEtIRKY5qBli3E+rVN2SMHlaMrvg2WMivkF5EF4DS3AzJhb02HC9B6F4eBY0AvD6TFIhA==" saltValue="mXLbPdsidDOTata+6LPZBg==" spinCount="100000" sheet="1" objects="1" scenarios="1" selectLockedCells="1"/>
  <protectedRanges>
    <protectedRange sqref="B37 B31 C12:C14 B33 B35 A29 C19:C21 C7" name="Bereik1"/>
  </protectedRanges>
  <mergeCells count="15">
    <mergeCell ref="B1:D2"/>
    <mergeCell ref="A29:D29"/>
    <mergeCell ref="B30:D30"/>
    <mergeCell ref="B31:D31"/>
    <mergeCell ref="B32:D32"/>
    <mergeCell ref="C8:D8"/>
    <mergeCell ref="C15:D15"/>
    <mergeCell ref="C25:D25"/>
    <mergeCell ref="A27:D27"/>
    <mergeCell ref="C22:D22"/>
    <mergeCell ref="B35:D35"/>
    <mergeCell ref="B36:D36"/>
    <mergeCell ref="B37:D37"/>
    <mergeCell ref="B33:D33"/>
    <mergeCell ref="B34:D34"/>
  </mergeCells>
  <pageMargins left="0.70866141732283472" right="0.70866141732283472" top="0.74803149606299213" bottom="0.74803149606299213" header="0.31496062992125984" footer="0.31496062992125984"/>
  <pageSetup paperSize="9" scale="49"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11998B696518499D1D15CEF33FD7C6" ma:contentTypeVersion="12" ma:contentTypeDescription="Een nieuw document maken." ma:contentTypeScope="" ma:versionID="4924585d6d43ddeb12d61bdaf357f446">
  <xsd:schema xmlns:xsd="http://www.w3.org/2001/XMLSchema" xmlns:xs="http://www.w3.org/2001/XMLSchema" xmlns:p="http://schemas.microsoft.com/office/2006/metadata/properties" xmlns:ns3="c3b418de-604d-4a00-9fe5-b5216ffe245c" xmlns:ns4="7e386485-a582-4911-a43c-ade3deae96f6" targetNamespace="http://schemas.microsoft.com/office/2006/metadata/properties" ma:root="true" ma:fieldsID="f0ed2513d9a89eaf7b73d763f49c1aef" ns3:_="" ns4:_="">
    <xsd:import namespace="c3b418de-604d-4a00-9fe5-b5216ffe245c"/>
    <xsd:import namespace="7e386485-a582-4911-a43c-ade3deae96f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418de-604d-4a00-9fe5-b5216ffe24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86485-a582-4911-a43c-ade3deae96f6"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SharingHintHash" ma:index="19"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8F62B9-56AE-4250-9964-FE49CD474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418de-604d-4a00-9fe5-b5216ffe245c"/>
    <ds:schemaRef ds:uri="7e386485-a582-4911-a43c-ade3deae96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0EF85-7113-487B-8AFB-DE4977ED3032}">
  <ds:schemaRefs>
    <ds:schemaRef ds:uri="http://schemas.microsoft.com/sharepoint/v3/contenttype/forms"/>
  </ds:schemaRefs>
</ds:datastoreItem>
</file>

<file path=customXml/itemProps3.xml><?xml version="1.0" encoding="utf-8"?>
<ds:datastoreItem xmlns:ds="http://schemas.openxmlformats.org/officeDocument/2006/customXml" ds:itemID="{F7B428BA-F7B9-44E6-AED4-257A912DAF16}">
  <ds:schemaRefs>
    <ds:schemaRef ds:uri="http://schemas.microsoft.com/office/2006/metadata/properties"/>
    <ds:schemaRef ds:uri="c3b418de-604d-4a00-9fe5-b5216ffe245c"/>
    <ds:schemaRef ds:uri="http://purl.org/dc/terms/"/>
    <ds:schemaRef ds:uri="http://schemas.microsoft.com/office/2006/documentManagement/types"/>
    <ds:schemaRef ds:uri="http://purl.org/dc/dcmitype/"/>
    <ds:schemaRef ds:uri="http://schemas.openxmlformats.org/package/2006/metadata/core-properties"/>
    <ds:schemaRef ds:uri="7e386485-a582-4911-a43c-ade3deae96f6"/>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Blad1!_Toc66434473</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 Coeleveld</dc:creator>
  <cp:lastModifiedBy>Evalinde van Winden</cp:lastModifiedBy>
  <cp:lastPrinted>2021-03-30T12:46:55Z</cp:lastPrinted>
  <dcterms:created xsi:type="dcterms:W3CDTF">2021-03-29T11:10:47Z</dcterms:created>
  <dcterms:modified xsi:type="dcterms:W3CDTF">2022-08-19T06:38:53Z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0x010100C111998B696518499D1D15CEF33FD7C6</vt:lpwstr>
  </property>
</Properties>
</file>