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fileSharing readOnlyRecommended="1"/>
  <workbookPr defaultThemeVersion="166925"/>
  <mc:AlternateContent xmlns:mc="http://schemas.openxmlformats.org/markup-compatibility/2006">
    <mc:Choice Requires="x15">
      <x15ac:absPath xmlns:x15ac="http://schemas.microsoft.com/office/spreadsheetml/2010/11/ac" url="https://hetservicecentrum-my.sharepoint.com/personal/s_van_oosterbosch_hetservicecentrum_nl/Documents/Medische gassen/Programma van Eisen/"/>
    </mc:Choice>
  </mc:AlternateContent>
  <xr:revisionPtr revIDLastSave="20" documentId="14_{1CB5D235-C03B-4104-8A5E-37FB466DCE01}" xr6:coauthVersionLast="47" xr6:coauthVersionMax="47" xr10:uidLastSave="{F1B48F3B-3FA1-415F-B2BE-8E89BB9DF36C}"/>
  <workbookProtection workbookAlgorithmName="SHA-512" workbookHashValue="EcCxRZOFqS+CcSI+5PwEX4iiFa3cXp27hyRDKzg3imywdIdasphlwWkTmE+F7RwI+DPLRr8KwvV3seaskarByw==" workbookSaltValue="bruvfWS0x+9SbZgvgNmAhQ==" workbookSpinCount="100000" lockStructure="1"/>
  <bookViews>
    <workbookView xWindow="10" yWindow="10" windowWidth="19180" windowHeight="10180" activeTab="1" xr2:uid="{1641F8D8-2F75-49DB-947C-7796BD4F9D6A}"/>
  </bookViews>
  <sheets>
    <sheet name="Lees mij" sheetId="1" r:id="rId1"/>
    <sheet name="Prijzenblad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5" i="2" l="1"/>
  <c r="E23" i="2"/>
  <c r="E16" i="2"/>
  <c r="E12" i="2"/>
  <c r="E3" i="2"/>
  <c r="E4" i="2"/>
  <c r="E5" i="2"/>
  <c r="E11" i="2"/>
  <c r="E10" i="2"/>
  <c r="E9" i="2"/>
  <c r="E13" i="2" l="1"/>
  <c r="E6" i="2"/>
  <c r="D19" i="2" l="1"/>
</calcChain>
</file>

<file path=xl/sharedStrings.xml><?xml version="1.0" encoding="utf-8"?>
<sst xmlns="http://schemas.openxmlformats.org/spreadsheetml/2006/main" count="49" uniqueCount="31">
  <si>
    <t>Prijzenblad</t>
  </si>
  <si>
    <t>Prijzenblad behorende bij het aanbestedingsdocument Europese aanbesteding levering van Medische Gassen met kenmerk HSCDOC-1368817716-2779</t>
  </si>
  <si>
    <t>In dit inschrijfbiljet op tabblad 2 Prijzenblad dient u de door u aangeboden prijzen op te geven. Alle door u in de tabel opgegeven prijzen zijn in euro´s exclusief BTW. Tevens dienen de door u opgegeven prijzen alle kosten te omvatten voor de betreffende dienstverlening. U kunt voor het leveren van de diensten geen andere kosten in rekening brengen dan de door u in de tabel opgegeven prijs.</t>
  </si>
  <si>
    <t xml:space="preserve">Het is niet toegestaan wijzigingen in het document aan te brengen. Dit zal leiden tot directe uitsluiting van verdere deelname aan de aanbesteding, omdat uw inschrijving hierdoor niet meer vergelijkbaar is met de overige inschrijvers. </t>
  </si>
  <si>
    <t>Tot slot dient u dit inschrijfbiljet rechtsgeldig te ondertekenen door een daartoe bevoegd persoon of door de penvoerder en in te dienen als onderdeel van uw inschrijving.</t>
  </si>
  <si>
    <t>Onderdeel 1: Vulling medische gassen inclusief administratiekosten, distributiekosten, en alle overige kosten.</t>
  </si>
  <si>
    <t>indicatieve (jaarlijkse) aantallen</t>
  </si>
  <si>
    <t>Totaal</t>
  </si>
  <si>
    <t>Onderdeel 2: Huur per cilinder per dag</t>
  </si>
  <si>
    <t>Cilinderbox</t>
  </si>
  <si>
    <t>Spoedkosten</t>
  </si>
  <si>
    <t>Netto prijs per spoedlevering excl. BTW*</t>
  </si>
  <si>
    <t xml:space="preserve">Kosten spoedlevering </t>
  </si>
  <si>
    <t xml:space="preserve">Instructie </t>
  </si>
  <si>
    <t>Totaalprijs exlcusief BTW</t>
  </si>
  <si>
    <t>Totaalprijs exclusief BTW</t>
  </si>
  <si>
    <t>Medische zuurstof, composiet cilinder 3 liter met GR 300 Bar</t>
  </si>
  <si>
    <t>Medische zuurstof, composiet cilinder 2 liter met GR 300 Bar</t>
  </si>
  <si>
    <t>Medische zuurstof, composiet cilinder 5 liter met GR 300 Bar</t>
  </si>
  <si>
    <t>Prijs per eenheid excl. BTW*</t>
  </si>
  <si>
    <t>De inschrijver verklaart met de ondertekening van deze verklaring dat hij dit Inschrijfbiljet naar waarheid heeft ingevuld:</t>
  </si>
  <si>
    <t>Lachgas, cilinder 2 liter, met GR</t>
  </si>
  <si>
    <t>Handtekening:</t>
  </si>
  <si>
    <t>Datum:</t>
  </si>
  <si>
    <t>Functie:</t>
  </si>
  <si>
    <t xml:space="preserve">Naam: </t>
  </si>
  <si>
    <t>Vestigingsadres:</t>
  </si>
  <si>
    <t>Bedrijfsnaam:</t>
  </si>
  <si>
    <t>OPTIONEEL  De omschreven opties worden niet meegenomen in de prijsbeoordeling.</t>
  </si>
  <si>
    <r>
      <t xml:space="preserve">Tevens wordt optioneel Medische zuurstof, composiet cilinder 5 liter met GR 300 Bar uitgevraagd. De Opdrachtgever verzoekt de daarbij behorende tarieven aan te geven. De omschreven opties worden </t>
    </r>
    <r>
      <rPr>
        <b/>
        <sz val="10"/>
        <color rgb="FF000000"/>
        <rFont val="Calibri"/>
        <family val="2"/>
        <scheme val="minor"/>
      </rPr>
      <t xml:space="preserve">niet </t>
    </r>
    <r>
      <rPr>
        <sz val="10"/>
        <color rgb="FF000000"/>
        <rFont val="Calibri"/>
        <family val="2"/>
        <scheme val="minor"/>
      </rPr>
      <t>meegenomen in de prijsbeoordeling.</t>
    </r>
  </si>
  <si>
    <t xml:space="preserve">Cel DE19 op tabblad 2 Prijzenblad geeft de totale inschrijfsom weer. Dit betreft de som van: E6, E13 en E16.  De formule wordt enkel gebruikt voor het bepalen van de laagste inschrijfprijs.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</si>
</sst>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6"/>
      <color theme="0"/>
      <name val="Calibri"/>
      <family val="2"/>
      <scheme val="minor"/>
    </font>
    <font>
      <sz val="10"/>
      <color rgb="FF000000"/>
      <name val="Calibri"/>
      <family val="2"/>
      <scheme val="minor"/>
    </font>
    <font>
      <sz val="10"/>
      <color theme="0"/>
      <name val="Calibri"/>
      <family val="2"/>
      <scheme val="minor"/>
    </font>
    <font>
      <sz val="10"/>
      <color theme="1"/>
      <name val="Calibri"/>
      <family val="2"/>
      <scheme val="minor"/>
    </font>
    <font>
      <sz val="10"/>
      <name val="Calibri"/>
      <family val="2"/>
      <scheme val="minor"/>
    </font>
    <font>
      <sz val="11"/>
      <color theme="0" tint="-0.14999847407452621"/>
      <name val="Calibri"/>
      <family val="2"/>
      <scheme val="minor"/>
    </font>
    <font>
      <sz val="12"/>
      <color theme="0"/>
      <name val="Calibri"/>
      <family val="2"/>
      <scheme val="minor"/>
    </font>
    <font>
      <sz val="18"/>
      <color theme="1"/>
      <name val="Calibri"/>
      <family val="2"/>
      <scheme val="minor"/>
    </font>
    <font>
      <sz val="18"/>
      <color theme="0"/>
      <name val="Calibri"/>
      <family val="2"/>
      <scheme val="minor"/>
    </font>
    <font>
      <sz val="9"/>
      <color theme="0"/>
      <name val="Verdana"/>
      <family val="2"/>
    </font>
    <font>
      <sz val="9"/>
      <color theme="1"/>
      <name val="Verdana"/>
      <family val="2"/>
    </font>
    <font>
      <b/>
      <sz val="12"/>
      <color theme="0"/>
      <name val="Calibri"/>
      <family val="2"/>
      <scheme val="minor"/>
    </font>
    <font>
      <b/>
      <sz val="10"/>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3"/>
        <bgColor theme="4" tint="0.79998168889431442"/>
      </patternFill>
    </fill>
    <fill>
      <patternFill patternType="solid">
        <fgColor theme="3"/>
        <bgColor indexed="64"/>
      </patternFill>
    </fill>
    <fill>
      <patternFill patternType="solid">
        <fgColor theme="9" tint="0.59999389629810485"/>
        <bgColor indexed="64"/>
      </patternFill>
    </fill>
    <fill>
      <patternFill patternType="solid">
        <fgColor theme="5" tint="0.39997558519241921"/>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4">
    <xf numFmtId="0" fontId="0" fillId="0" borderId="0" xfId="0"/>
    <xf numFmtId="0" fontId="0" fillId="3" borderId="0" xfId="0" applyFill="1"/>
    <xf numFmtId="0" fontId="4" fillId="5" borderId="17" xfId="0" applyFont="1" applyFill="1" applyBorder="1" applyAlignment="1">
      <alignment horizontal="left" vertical="top" wrapText="1"/>
    </xf>
    <xf numFmtId="0" fontId="5" fillId="0" borderId="18" xfId="0" applyFont="1" applyBorder="1" applyAlignment="1">
      <alignment horizontal="left" vertical="top" wrapText="1"/>
    </xf>
    <xf numFmtId="0" fontId="5" fillId="0" borderId="17" xfId="0" applyFont="1" applyBorder="1" applyAlignment="1">
      <alignment horizontal="left" vertical="top" wrapText="1"/>
    </xf>
    <xf numFmtId="0" fontId="4" fillId="6" borderId="17" xfId="0" applyFont="1" applyFill="1" applyBorder="1" applyAlignment="1">
      <alignment vertical="top" wrapText="1"/>
    </xf>
    <xf numFmtId="0" fontId="4" fillId="6" borderId="19" xfId="0" applyFont="1" applyFill="1" applyBorder="1" applyAlignment="1">
      <alignment horizontal="left" vertical="top" wrapText="1"/>
    </xf>
    <xf numFmtId="0" fontId="4" fillId="6" borderId="19" xfId="0" applyFont="1" applyFill="1" applyBorder="1" applyAlignment="1">
      <alignment vertical="top" wrapText="1"/>
    </xf>
    <xf numFmtId="44" fontId="5" fillId="0" borderId="17" xfId="1" applyFont="1" applyBorder="1" applyAlignment="1">
      <alignment vertical="top"/>
    </xf>
    <xf numFmtId="44" fontId="5" fillId="2" borderId="17" xfId="1" applyFont="1" applyFill="1" applyBorder="1" applyAlignment="1" applyProtection="1">
      <alignment vertical="top"/>
      <protection locked="0"/>
    </xf>
    <xf numFmtId="44" fontId="6" fillId="0" borderId="21" xfId="0" applyNumberFormat="1" applyFont="1" applyBorder="1" applyAlignment="1">
      <alignment vertical="top"/>
    </xf>
    <xf numFmtId="0" fontId="5" fillId="0" borderId="21" xfId="0" applyFont="1" applyBorder="1" applyAlignment="1">
      <alignment horizontal="right" vertical="top"/>
    </xf>
    <xf numFmtId="44" fontId="6" fillId="7" borderId="22" xfId="0" applyNumberFormat="1" applyFont="1" applyFill="1" applyBorder="1" applyAlignment="1">
      <alignment vertical="top"/>
    </xf>
    <xf numFmtId="0" fontId="7" fillId="3" borderId="0" xfId="0" applyFont="1" applyFill="1"/>
    <xf numFmtId="0" fontId="5" fillId="0" borderId="23" xfId="0" applyFont="1" applyBorder="1" applyAlignment="1">
      <alignment horizontal="left" vertical="top" wrapText="1"/>
    </xf>
    <xf numFmtId="0" fontId="4" fillId="6" borderId="17" xfId="0" applyFont="1" applyFill="1" applyBorder="1"/>
    <xf numFmtId="3" fontId="5" fillId="0" borderId="17" xfId="0" applyNumberFormat="1" applyFont="1" applyBorder="1"/>
    <xf numFmtId="3" fontId="5" fillId="0" borderId="17" xfId="0" applyNumberFormat="1" applyFont="1" applyBorder="1" applyAlignment="1">
      <alignment horizontal="right" vertical="top"/>
    </xf>
    <xf numFmtId="0" fontId="4" fillId="6" borderId="21" xfId="0" applyFont="1" applyFill="1" applyBorder="1" applyAlignment="1">
      <alignment vertical="top"/>
    </xf>
    <xf numFmtId="0" fontId="4" fillId="6" borderId="19" xfId="0" applyFont="1" applyFill="1" applyBorder="1" applyAlignment="1">
      <alignment horizontal="left" vertical="top"/>
    </xf>
    <xf numFmtId="0" fontId="5" fillId="2" borderId="21" xfId="0" applyFont="1" applyFill="1" applyBorder="1" applyAlignment="1">
      <alignment horizontal="right"/>
    </xf>
    <xf numFmtId="44" fontId="0" fillId="2" borderId="17" xfId="0" applyNumberFormat="1" applyFill="1" applyBorder="1"/>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4" xfId="0" applyFont="1" applyFill="1" applyBorder="1" applyAlignment="1">
      <alignment horizontal="center" vertical="center"/>
    </xf>
    <xf numFmtId="0" fontId="10" fillId="6" borderId="3" xfId="0" applyFont="1" applyFill="1" applyBorder="1" applyAlignment="1">
      <alignment horizontal="center" vertical="center"/>
    </xf>
    <xf numFmtId="44" fontId="0" fillId="7" borderId="22" xfId="0" applyNumberFormat="1" applyFill="1" applyBorder="1"/>
    <xf numFmtId="44" fontId="0" fillId="7" borderId="1" xfId="0" applyNumberFormat="1" applyFill="1" applyBorder="1"/>
    <xf numFmtId="44" fontId="5" fillId="2" borderId="17" xfId="1" applyNumberFormat="1" applyFont="1" applyFill="1" applyBorder="1" applyAlignment="1" applyProtection="1">
      <alignment vertical="top"/>
      <protection locked="0"/>
    </xf>
    <xf numFmtId="0" fontId="11" fillId="6" borderId="2" xfId="0" applyFont="1" applyFill="1" applyBorder="1" applyAlignment="1">
      <alignment vertical="center"/>
    </xf>
    <xf numFmtId="0" fontId="0" fillId="2" borderId="7" xfId="0" applyFill="1" applyBorder="1" applyProtection="1">
      <protection locked="0"/>
    </xf>
    <xf numFmtId="0" fontId="0" fillId="2" borderId="6" xfId="0" applyFill="1" applyBorder="1" applyProtection="1">
      <protection locked="0"/>
    </xf>
    <xf numFmtId="0" fontId="0" fillId="2" borderId="6" xfId="0" applyFill="1" applyBorder="1"/>
    <xf numFmtId="0" fontId="0" fillId="2" borderId="5" xfId="0" applyFill="1" applyBorder="1"/>
    <xf numFmtId="0" fontId="0" fillId="0" borderId="27" xfId="0" applyBorder="1" applyProtection="1">
      <protection locked="0"/>
    </xf>
    <xf numFmtId="0" fontId="0" fillId="2" borderId="0" xfId="0" applyFill="1" applyProtection="1">
      <protection locked="0"/>
    </xf>
    <xf numFmtId="0" fontId="0" fillId="2" borderId="0" xfId="0" applyFill="1" applyAlignment="1">
      <alignment horizontal="right"/>
    </xf>
    <xf numFmtId="0" fontId="12" fillId="2" borderId="28" xfId="0" applyFont="1" applyFill="1" applyBorder="1" applyAlignment="1">
      <alignment vertical="center"/>
    </xf>
    <xf numFmtId="0" fontId="0" fillId="2" borderId="27" xfId="0" applyFill="1" applyBorder="1"/>
    <xf numFmtId="0" fontId="0" fillId="2" borderId="27" xfId="0" applyFill="1" applyBorder="1" applyProtection="1">
      <protection locked="0"/>
    </xf>
    <xf numFmtId="0" fontId="0" fillId="2" borderId="0" xfId="0" applyFill="1"/>
    <xf numFmtId="0" fontId="11" fillId="6" borderId="7" xfId="0" applyFont="1" applyFill="1" applyBorder="1" applyAlignment="1">
      <alignment vertical="center"/>
    </xf>
    <xf numFmtId="0" fontId="11" fillId="6" borderId="6" xfId="0" applyFont="1" applyFill="1" applyBorder="1" applyAlignment="1">
      <alignment vertical="center"/>
    </xf>
    <xf numFmtId="0" fontId="11" fillId="6" borderId="5" xfId="0" applyFont="1" applyFill="1" applyBorder="1" applyAlignment="1">
      <alignment vertical="center"/>
    </xf>
    <xf numFmtId="0" fontId="11" fillId="6" borderId="4" xfId="0" applyFont="1" applyFill="1" applyBorder="1" applyAlignment="1">
      <alignment vertical="center"/>
    </xf>
    <xf numFmtId="0" fontId="11" fillId="6" borderId="3" xfId="0" applyFont="1" applyFill="1" applyBorder="1" applyAlignment="1">
      <alignment vertical="center"/>
    </xf>
    <xf numFmtId="0" fontId="4" fillId="5" borderId="30" xfId="0" applyFont="1" applyFill="1" applyBorder="1" applyAlignment="1">
      <alignment horizontal="left" vertical="top" wrapText="1"/>
    </xf>
    <xf numFmtId="0" fontId="4" fillId="6" borderId="31" xfId="0" applyFont="1" applyFill="1" applyBorder="1" applyAlignment="1">
      <alignment vertical="top" wrapText="1"/>
    </xf>
    <xf numFmtId="0" fontId="4" fillId="6" borderId="32" xfId="0" applyFont="1" applyFill="1" applyBorder="1" applyAlignment="1">
      <alignment horizontal="left" vertical="top" wrapText="1"/>
    </xf>
    <xf numFmtId="0" fontId="4" fillId="6" borderId="33" xfId="0" applyFont="1" applyFill="1" applyBorder="1" applyAlignment="1">
      <alignment vertical="top" wrapText="1"/>
    </xf>
    <xf numFmtId="0" fontId="5" fillId="0" borderId="34" xfId="0" applyFont="1" applyBorder="1" applyAlignment="1">
      <alignment horizontal="left" vertical="top" wrapText="1"/>
    </xf>
    <xf numFmtId="44" fontId="5" fillId="0" borderId="35" xfId="1" applyFont="1" applyBorder="1" applyAlignment="1">
      <alignment vertical="top"/>
    </xf>
    <xf numFmtId="0" fontId="4" fillId="5" borderId="34" xfId="0" applyFont="1" applyFill="1" applyBorder="1" applyAlignment="1">
      <alignment horizontal="left" vertical="top" wrapText="1"/>
    </xf>
    <xf numFmtId="0" fontId="4" fillId="6" borderId="36" xfId="0" applyFont="1" applyFill="1" applyBorder="1" applyAlignment="1">
      <alignment vertical="top" wrapText="1"/>
    </xf>
    <xf numFmtId="0" fontId="5" fillId="0" borderId="37" xfId="0" applyFont="1" applyBorder="1" applyAlignment="1">
      <alignment horizontal="left" vertical="top" wrapText="1"/>
    </xf>
    <xf numFmtId="44" fontId="5" fillId="2" borderId="38" xfId="1" applyFont="1" applyFill="1" applyBorder="1" applyAlignment="1" applyProtection="1">
      <alignment vertical="top"/>
      <protection locked="0"/>
    </xf>
    <xf numFmtId="44" fontId="5" fillId="0" borderId="39" xfId="1" applyFont="1" applyBorder="1" applyAlignment="1">
      <alignment vertical="top"/>
    </xf>
    <xf numFmtId="3" fontId="6" fillId="2" borderId="17" xfId="0" applyNumberFormat="1" applyFont="1" applyFill="1" applyBorder="1"/>
    <xf numFmtId="3" fontId="6" fillId="2" borderId="38" xfId="0" applyNumberFormat="1" applyFont="1" applyFill="1" applyBorder="1" applyAlignment="1">
      <alignment horizontal="right" vertical="top"/>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9" xfId="0" applyFont="1" applyFill="1" applyBorder="1" applyAlignment="1">
      <alignment horizontal="left" vertical="top"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3" fillId="2" borderId="10" xfId="0" applyFont="1" applyFill="1" applyBorder="1" applyAlignment="1">
      <alignment horizontal="left" vertical="top" wrapText="1"/>
    </xf>
    <xf numFmtId="0" fontId="3" fillId="2" borderId="0" xfId="0" applyFont="1" applyFill="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3" borderId="14" xfId="0" applyFont="1" applyFill="1" applyBorder="1" applyAlignment="1">
      <alignment vertical="top" wrapText="1"/>
    </xf>
    <xf numFmtId="0" fontId="3" fillId="3" borderId="15" xfId="0" applyFont="1" applyFill="1" applyBorder="1" applyAlignment="1">
      <alignment vertical="top" wrapText="1"/>
    </xf>
    <xf numFmtId="0" fontId="3" fillId="3" borderId="16" xfId="0" applyFont="1" applyFill="1" applyBorder="1" applyAlignment="1">
      <alignment vertical="top" wrapText="1"/>
    </xf>
    <xf numFmtId="0" fontId="3" fillId="2" borderId="14" xfId="0" applyFont="1" applyFill="1" applyBorder="1" applyAlignment="1">
      <alignment vertical="top" wrapText="1"/>
    </xf>
    <xf numFmtId="0" fontId="3" fillId="2" borderId="15" xfId="0" applyFont="1" applyFill="1" applyBorder="1" applyAlignment="1">
      <alignment vertical="top" wrapText="1"/>
    </xf>
    <xf numFmtId="0" fontId="3" fillId="2" borderId="16" xfId="0" applyFont="1" applyFill="1" applyBorder="1" applyAlignment="1">
      <alignment vertical="top" wrapText="1"/>
    </xf>
    <xf numFmtId="0" fontId="13" fillId="6" borderId="29" xfId="0" applyFont="1" applyFill="1" applyBorder="1" applyAlignment="1">
      <alignment horizontal="center" vertical="center"/>
    </xf>
    <xf numFmtId="0" fontId="13" fillId="6" borderId="15" xfId="0" applyFont="1" applyFill="1" applyBorder="1" applyAlignment="1">
      <alignment horizontal="center" vertical="center"/>
    </xf>
    <xf numFmtId="0" fontId="13" fillId="6" borderId="22" xfId="0" applyFont="1" applyFill="1" applyBorder="1" applyAlignment="1">
      <alignment horizontal="center" vertical="center"/>
    </xf>
    <xf numFmtId="0" fontId="8" fillId="6" borderId="21" xfId="0" applyFont="1" applyFill="1" applyBorder="1" applyAlignment="1">
      <alignment horizontal="center"/>
    </xf>
    <xf numFmtId="44" fontId="0" fillId="8" borderId="25" xfId="0" applyNumberFormat="1" applyFill="1" applyBorder="1" applyAlignment="1">
      <alignment horizontal="center"/>
    </xf>
    <xf numFmtId="0" fontId="0" fillId="8" borderId="20" xfId="0" applyFill="1" applyBorder="1" applyAlignment="1">
      <alignment horizontal="center"/>
    </xf>
    <xf numFmtId="44" fontId="5" fillId="2" borderId="24" xfId="1" applyFont="1" applyFill="1" applyBorder="1" applyAlignment="1" applyProtection="1">
      <alignment horizontal="center" vertical="top"/>
      <protection locked="0"/>
    </xf>
    <xf numFmtId="44" fontId="5" fillId="2" borderId="26" xfId="1" applyFont="1" applyFill="1" applyBorder="1" applyAlignment="1" applyProtection="1">
      <alignment horizontal="center" vertical="top"/>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8602A-8125-44AF-9BF2-BCB7BE1D4BF3}">
  <dimension ref="B4:J17"/>
  <sheetViews>
    <sheetView topLeftCell="A7" workbookViewId="0">
      <selection activeCell="B15" sqref="B15:H15"/>
    </sheetView>
  </sheetViews>
  <sheetFormatPr defaultColWidth="8.7265625" defaultRowHeight="14.5" x14ac:dyDescent="0.35"/>
  <cols>
    <col min="1" max="7" width="8.7265625" style="1"/>
    <col min="8" max="8" width="62.1796875" style="1" customWidth="1"/>
    <col min="9" max="16384" width="8.7265625" style="1"/>
  </cols>
  <sheetData>
    <row r="4" spans="2:10" ht="15" thickBot="1" x14ac:dyDescent="0.4"/>
    <row r="5" spans="2:10" x14ac:dyDescent="0.35">
      <c r="B5" s="68" t="s">
        <v>0</v>
      </c>
      <c r="C5" s="69"/>
      <c r="D5" s="69"/>
      <c r="E5" s="69"/>
      <c r="F5" s="69"/>
      <c r="G5" s="69"/>
      <c r="H5" s="69"/>
      <c r="I5" s="69"/>
      <c r="J5" s="70"/>
    </row>
    <row r="6" spans="2:10" ht="15" thickBot="1" x14ac:dyDescent="0.4">
      <c r="B6" s="71"/>
      <c r="C6" s="72"/>
      <c r="D6" s="72"/>
      <c r="E6" s="72"/>
      <c r="F6" s="72"/>
      <c r="G6" s="72"/>
      <c r="H6" s="72"/>
      <c r="I6" s="72"/>
      <c r="J6" s="73"/>
    </row>
    <row r="7" spans="2:10" ht="15" thickBot="1" x14ac:dyDescent="0.4"/>
    <row r="8" spans="2:10" ht="24" thickBot="1" x14ac:dyDescent="0.4">
      <c r="B8" s="22"/>
      <c r="C8" s="23"/>
      <c r="D8" s="23"/>
      <c r="E8" s="25" t="s">
        <v>13</v>
      </c>
      <c r="F8" s="23"/>
      <c r="G8" s="23"/>
      <c r="H8" s="24"/>
    </row>
    <row r="9" spans="2:10" x14ac:dyDescent="0.35">
      <c r="B9" s="65" t="s">
        <v>1</v>
      </c>
      <c r="C9" s="66"/>
      <c r="D9" s="66"/>
      <c r="E9" s="66"/>
      <c r="F9" s="66"/>
      <c r="G9" s="66"/>
      <c r="H9" s="67"/>
    </row>
    <row r="10" spans="2:10" x14ac:dyDescent="0.35">
      <c r="B10" s="74"/>
      <c r="C10" s="75"/>
      <c r="D10" s="75"/>
      <c r="E10" s="75"/>
      <c r="F10" s="75"/>
      <c r="G10" s="75"/>
      <c r="H10" s="76"/>
    </row>
    <row r="11" spans="2:10" ht="15" thickBot="1" x14ac:dyDescent="0.4">
      <c r="B11" s="77"/>
      <c r="C11" s="78"/>
      <c r="D11" s="78"/>
      <c r="E11" s="78"/>
      <c r="F11" s="78"/>
      <c r="G11" s="78"/>
      <c r="H11" s="79"/>
    </row>
    <row r="12" spans="2:10" ht="48.65" customHeight="1" thickBot="1" x14ac:dyDescent="0.4">
      <c r="B12" s="80" t="s">
        <v>2</v>
      </c>
      <c r="C12" s="81"/>
      <c r="D12" s="81"/>
      <c r="E12" s="81"/>
      <c r="F12" s="81"/>
      <c r="G12" s="81"/>
      <c r="H12" s="82"/>
    </row>
    <row r="13" spans="2:10" ht="50.15" customHeight="1" thickBot="1" x14ac:dyDescent="0.4">
      <c r="B13" s="83" t="s">
        <v>30</v>
      </c>
      <c r="C13" s="84"/>
      <c r="D13" s="84"/>
      <c r="E13" s="84"/>
      <c r="F13" s="84"/>
      <c r="G13" s="84"/>
      <c r="H13" s="85"/>
    </row>
    <row r="14" spans="2:10" ht="38.5" customHeight="1" thickBot="1" x14ac:dyDescent="0.4">
      <c r="B14" s="80" t="s">
        <v>3</v>
      </c>
      <c r="C14" s="81"/>
      <c r="D14" s="81"/>
      <c r="E14" s="81"/>
      <c r="F14" s="81"/>
      <c r="G14" s="81"/>
      <c r="H14" s="82"/>
    </row>
    <row r="15" spans="2:10" ht="28" customHeight="1" thickBot="1" x14ac:dyDescent="0.4">
      <c r="B15" s="65" t="s">
        <v>29</v>
      </c>
      <c r="C15" s="66"/>
      <c r="D15" s="66"/>
      <c r="E15" s="66"/>
      <c r="F15" s="66"/>
      <c r="G15" s="66"/>
      <c r="H15" s="67"/>
    </row>
    <row r="16" spans="2:10" x14ac:dyDescent="0.35">
      <c r="B16" s="59" t="s">
        <v>4</v>
      </c>
      <c r="C16" s="60"/>
      <c r="D16" s="60"/>
      <c r="E16" s="60"/>
      <c r="F16" s="60"/>
      <c r="G16" s="60"/>
      <c r="H16" s="61"/>
    </row>
    <row r="17" spans="2:8" ht="15" thickBot="1" x14ac:dyDescent="0.4">
      <c r="B17" s="62"/>
      <c r="C17" s="63"/>
      <c r="D17" s="63"/>
      <c r="E17" s="63"/>
      <c r="F17" s="63"/>
      <c r="G17" s="63"/>
      <c r="H17" s="64"/>
    </row>
  </sheetData>
  <mergeCells count="7">
    <mergeCell ref="B16:H17"/>
    <mergeCell ref="B15:H15"/>
    <mergeCell ref="B5:J6"/>
    <mergeCell ref="B9:H11"/>
    <mergeCell ref="B12:H12"/>
    <mergeCell ref="B13:H13"/>
    <mergeCell ref="B14:H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4E93C-1AC5-4188-AC44-48AC3EA4CF1E}">
  <dimension ref="B2:G35"/>
  <sheetViews>
    <sheetView tabSelected="1" workbookViewId="0">
      <selection activeCell="E23" sqref="E23"/>
    </sheetView>
  </sheetViews>
  <sheetFormatPr defaultColWidth="8.7265625" defaultRowHeight="14.5" x14ac:dyDescent="0.35"/>
  <cols>
    <col min="1" max="1" width="8.7265625" style="1"/>
    <col min="2" max="2" width="50.6328125" style="1" customWidth="1"/>
    <col min="3" max="4" width="22.81640625" style="1" customWidth="1"/>
    <col min="5" max="5" width="24.54296875" style="1" customWidth="1"/>
    <col min="6" max="16384" width="8.7265625" style="1"/>
  </cols>
  <sheetData>
    <row r="2" spans="2:5" ht="43.5" customHeight="1" x14ac:dyDescent="0.35">
      <c r="B2" s="2" t="s">
        <v>5</v>
      </c>
      <c r="C2" s="5" t="s">
        <v>19</v>
      </c>
      <c r="D2" s="6" t="s">
        <v>6</v>
      </c>
      <c r="E2" s="7" t="s">
        <v>15</v>
      </c>
    </row>
    <row r="3" spans="2:5" x14ac:dyDescent="0.35">
      <c r="B3" s="3" t="s">
        <v>17</v>
      </c>
      <c r="C3" s="9">
        <v>0</v>
      </c>
      <c r="D3" s="16">
        <v>4111</v>
      </c>
      <c r="E3" s="8">
        <f>C3*D3</f>
        <v>0</v>
      </c>
    </row>
    <row r="4" spans="2:5" x14ac:dyDescent="0.35">
      <c r="B4" s="4" t="s">
        <v>16</v>
      </c>
      <c r="C4" s="9">
        <v>0</v>
      </c>
      <c r="D4" s="16">
        <v>2732</v>
      </c>
      <c r="E4" s="8">
        <f>C4*D4</f>
        <v>0</v>
      </c>
    </row>
    <row r="5" spans="2:5" ht="15" thickBot="1" x14ac:dyDescent="0.4">
      <c r="B5" s="4" t="s">
        <v>21</v>
      </c>
      <c r="C5" s="9">
        <v>0</v>
      </c>
      <c r="D5" s="11">
        <v>118</v>
      </c>
      <c r="E5" s="8">
        <f>C5*D5</f>
        <v>0</v>
      </c>
    </row>
    <row r="6" spans="2:5" ht="15" thickBot="1" x14ac:dyDescent="0.4">
      <c r="D6" s="15" t="s">
        <v>7</v>
      </c>
      <c r="E6" s="12">
        <f>SUM(E3:E5)</f>
        <v>0</v>
      </c>
    </row>
    <row r="8" spans="2:5" ht="26" x14ac:dyDescent="0.35">
      <c r="B8" s="2" t="s">
        <v>8</v>
      </c>
      <c r="C8" s="5" t="s">
        <v>19</v>
      </c>
      <c r="D8" s="6" t="s">
        <v>6</v>
      </c>
      <c r="E8" s="7" t="s">
        <v>15</v>
      </c>
    </row>
    <row r="9" spans="2:5" x14ac:dyDescent="0.35">
      <c r="B9" s="3" t="s">
        <v>17</v>
      </c>
      <c r="C9" s="9">
        <v>0</v>
      </c>
      <c r="D9" s="17">
        <v>209176</v>
      </c>
      <c r="E9" s="8">
        <f>C9*D9</f>
        <v>0</v>
      </c>
    </row>
    <row r="10" spans="2:5" x14ac:dyDescent="0.35">
      <c r="B10" s="4" t="s">
        <v>16</v>
      </c>
      <c r="C10" s="9">
        <v>0</v>
      </c>
      <c r="D10" s="17">
        <v>112633</v>
      </c>
      <c r="E10" s="8">
        <f>C10*D10</f>
        <v>0</v>
      </c>
    </row>
    <row r="11" spans="2:5" x14ac:dyDescent="0.35">
      <c r="B11" s="4" t="s">
        <v>21</v>
      </c>
      <c r="C11" s="9">
        <v>0</v>
      </c>
      <c r="D11" s="17">
        <v>39775</v>
      </c>
      <c r="E11" s="8">
        <f>C11*D11</f>
        <v>0</v>
      </c>
    </row>
    <row r="12" spans="2:5" ht="15" thickBot="1" x14ac:dyDescent="0.4">
      <c r="B12" s="4" t="s">
        <v>9</v>
      </c>
      <c r="C12" s="21">
        <v>0</v>
      </c>
      <c r="D12" s="20">
        <v>25</v>
      </c>
      <c r="E12" s="10">
        <f>C12*D12</f>
        <v>0</v>
      </c>
    </row>
    <row r="13" spans="2:5" ht="15" thickBot="1" x14ac:dyDescent="0.4">
      <c r="D13" s="15" t="s">
        <v>7</v>
      </c>
      <c r="E13" s="26">
        <f>SUM(E9:E12)</f>
        <v>0</v>
      </c>
    </row>
    <row r="15" spans="2:5" ht="15" thickBot="1" x14ac:dyDescent="0.4">
      <c r="B15" s="2" t="s">
        <v>10</v>
      </c>
      <c r="C15" s="18" t="s">
        <v>11</v>
      </c>
      <c r="D15" s="19"/>
      <c r="E15" s="7" t="s">
        <v>15</v>
      </c>
    </row>
    <row r="16" spans="2:5" ht="15" thickBot="1" x14ac:dyDescent="0.4">
      <c r="B16" s="14" t="s">
        <v>12</v>
      </c>
      <c r="C16" s="92">
        <v>0</v>
      </c>
      <c r="D16" s="93"/>
      <c r="E16" s="27">
        <f>C16</f>
        <v>0</v>
      </c>
    </row>
    <row r="17" spans="2:7" x14ac:dyDescent="0.35">
      <c r="C17" s="13"/>
      <c r="D17" s="13" t="s">
        <v>7</v>
      </c>
      <c r="E17" s="13"/>
    </row>
    <row r="18" spans="2:7" ht="14.5" customHeight="1" thickBot="1" x14ac:dyDescent="0.4">
      <c r="D18" s="89" t="s">
        <v>14</v>
      </c>
      <c r="E18" s="89"/>
    </row>
    <row r="19" spans="2:7" ht="15" thickBot="1" x14ac:dyDescent="0.4">
      <c r="D19" s="90">
        <f>SUM(E6,E13,E16)</f>
        <v>0</v>
      </c>
      <c r="E19" s="91"/>
    </row>
    <row r="20" spans="2:7" ht="15" thickBot="1" x14ac:dyDescent="0.4"/>
    <row r="21" spans="2:7" ht="22.5" customHeight="1" thickBot="1" x14ac:dyDescent="0.4">
      <c r="B21" s="86" t="s">
        <v>28</v>
      </c>
      <c r="C21" s="87"/>
      <c r="D21" s="87"/>
      <c r="E21" s="88"/>
    </row>
    <row r="22" spans="2:7" ht="26" x14ac:dyDescent="0.35">
      <c r="B22" s="46" t="s">
        <v>5</v>
      </c>
      <c r="C22" s="47" t="s">
        <v>19</v>
      </c>
      <c r="D22" s="48" t="s">
        <v>6</v>
      </c>
      <c r="E22" s="49" t="s">
        <v>15</v>
      </c>
    </row>
    <row r="23" spans="2:7" x14ac:dyDescent="0.35">
      <c r="B23" s="50" t="s">
        <v>18</v>
      </c>
      <c r="C23" s="28">
        <v>0</v>
      </c>
      <c r="D23" s="57">
        <v>3284</v>
      </c>
      <c r="E23" s="51">
        <f>SUM(C23*D23)</f>
        <v>0</v>
      </c>
    </row>
    <row r="24" spans="2:7" ht="26" x14ac:dyDescent="0.35">
      <c r="B24" s="52" t="s">
        <v>8</v>
      </c>
      <c r="C24" s="5" t="s">
        <v>19</v>
      </c>
      <c r="D24" s="6" t="s">
        <v>6</v>
      </c>
      <c r="E24" s="53" t="s">
        <v>15</v>
      </c>
    </row>
    <row r="25" spans="2:7" ht="15" thickBot="1" x14ac:dyDescent="0.4">
      <c r="B25" s="54" t="s">
        <v>18</v>
      </c>
      <c r="C25" s="55">
        <v>0</v>
      </c>
      <c r="D25" s="58">
        <v>151250</v>
      </c>
      <c r="E25" s="56">
        <f>SUM(C25*D25)</f>
        <v>0</v>
      </c>
    </row>
    <row r="26" spans="2:7" ht="15" thickBot="1" x14ac:dyDescent="0.4"/>
    <row r="27" spans="2:7" x14ac:dyDescent="0.35">
      <c r="B27" s="29" t="s">
        <v>20</v>
      </c>
      <c r="C27" s="45"/>
      <c r="D27" s="45"/>
      <c r="E27" s="45"/>
      <c r="F27" s="45"/>
      <c r="G27" s="44"/>
    </row>
    <row r="28" spans="2:7" ht="15" thickBot="1" x14ac:dyDescent="0.4">
      <c r="B28" s="43"/>
      <c r="C28" s="42"/>
      <c r="D28" s="42"/>
      <c r="E28" s="42"/>
      <c r="F28" s="42"/>
      <c r="G28" s="41"/>
    </row>
    <row r="29" spans="2:7" x14ac:dyDescent="0.35">
      <c r="B29" s="37"/>
      <c r="C29" s="40"/>
      <c r="D29" s="40"/>
      <c r="E29" s="40"/>
      <c r="F29" s="40"/>
      <c r="G29" s="38"/>
    </row>
    <row r="30" spans="2:7" x14ac:dyDescent="0.35">
      <c r="B30" s="37" t="s">
        <v>27</v>
      </c>
      <c r="C30" s="35"/>
      <c r="D30" s="35"/>
      <c r="E30" s="40"/>
      <c r="F30" s="35"/>
      <c r="G30" s="39"/>
    </row>
    <row r="31" spans="2:7" x14ac:dyDescent="0.35">
      <c r="B31" s="37" t="s">
        <v>26</v>
      </c>
      <c r="C31" s="35"/>
      <c r="D31" s="35"/>
      <c r="E31" s="40"/>
      <c r="F31" s="35"/>
      <c r="G31" s="39"/>
    </row>
    <row r="32" spans="2:7" x14ac:dyDescent="0.35">
      <c r="B32" s="37"/>
      <c r="C32" s="35"/>
      <c r="D32" s="35"/>
      <c r="E32" s="40"/>
      <c r="F32" s="35"/>
      <c r="G32" s="39"/>
    </row>
    <row r="33" spans="2:7" x14ac:dyDescent="0.35">
      <c r="B33" s="37" t="s">
        <v>25</v>
      </c>
      <c r="C33" s="35"/>
      <c r="D33" s="36" t="s">
        <v>24</v>
      </c>
      <c r="E33"/>
      <c r="F33" s="35"/>
      <c r="G33" s="38"/>
    </row>
    <row r="34" spans="2:7" x14ac:dyDescent="0.35">
      <c r="B34" s="37" t="s">
        <v>23</v>
      </c>
      <c r="C34" s="35"/>
      <c r="D34" s="36" t="s">
        <v>22</v>
      </c>
      <c r="E34"/>
      <c r="F34" s="35"/>
      <c r="G34" s="34"/>
    </row>
    <row r="35" spans="2:7" ht="15" thickBot="1" x14ac:dyDescent="0.4">
      <c r="B35" s="33"/>
      <c r="C35" s="32"/>
      <c r="D35" s="32"/>
      <c r="E35" s="32"/>
      <c r="F35" s="31"/>
      <c r="G35" s="30"/>
    </row>
  </sheetData>
  <mergeCells count="4">
    <mergeCell ref="B21:E21"/>
    <mergeCell ref="D18:E18"/>
    <mergeCell ref="D19:E19"/>
    <mergeCell ref="C16:D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2</vt:i4>
      </vt:variant>
    </vt:vector>
  </HeadingPairs>
  <TitlesOfParts>
    <vt:vector size="2" baseType="lpstr">
      <vt:lpstr>Lees mij</vt:lpstr>
      <vt:lpstr>Prijzenblad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Oosterbosch, Stephanie van</dc:creator>
  <cp:keywords/>
  <dc:description/>
  <cp:lastModifiedBy>Oosterbosch, Stephanie van</cp:lastModifiedBy>
  <cp:revision/>
  <dcterms:created xsi:type="dcterms:W3CDTF">2022-05-19T12:42:46Z</dcterms:created>
  <dcterms:modified xsi:type="dcterms:W3CDTF">2022-08-30T06:46:05Z</dcterms:modified>
  <cp:category/>
  <cp:contentStatus/>
</cp:coreProperties>
</file>