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butrecht.sharepoint.com/sites/Projecten/Projecten Vertrouwelijk/Aanbesteding Mobiele units/4. Aanbesteding/3. Nota van Inlichtingen/Nota van Inlichtingen/"/>
    </mc:Choice>
  </mc:AlternateContent>
  <xr:revisionPtr revIDLastSave="984" documentId="8_{B93A7339-7211-40BF-B9FD-4BF9EE36EFAC}" xr6:coauthVersionLast="47" xr6:coauthVersionMax="47" xr10:uidLastSave="{3726BC7E-5F1C-451D-A1C9-39516533FF77}"/>
  <bookViews>
    <workbookView xWindow="22932" yWindow="-108" windowWidth="23256" windowHeight="12720" xr2:uid="{00000000-000D-0000-FFFF-FFFF00000000}"/>
  </bookViews>
  <sheets>
    <sheet name="Voorblad" sheetId="5" r:id="rId1"/>
    <sheet name="Inschrijfprijs" sheetId="3" r:id="rId2"/>
  </sheets>
  <definedNames>
    <definedName name="_xlnm.Print_Area" localSheetId="1">Inschrijfprijs!$A$1:$G$30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3" l="1"/>
  <c r="F19" i="3"/>
  <c r="F20" i="3" s="1"/>
  <c r="F16" i="3" l="1"/>
  <c r="F15" i="3"/>
  <c r="F12" i="3"/>
  <c r="F11" i="3"/>
  <c r="F8" i="3"/>
  <c r="F9" i="3" s="1"/>
  <c r="F5" i="3"/>
  <c r="F6" i="3" s="1"/>
  <c r="F13" i="3" l="1"/>
  <c r="F17" i="3"/>
</calcChain>
</file>

<file path=xl/sharedStrings.xml><?xml version="1.0" encoding="utf-8"?>
<sst xmlns="http://schemas.openxmlformats.org/spreadsheetml/2006/main" count="48" uniqueCount="43">
  <si>
    <t>Prijs</t>
  </si>
  <si>
    <t>Aantal</t>
  </si>
  <si>
    <t>Eenheden</t>
  </si>
  <si>
    <t>Som</t>
  </si>
  <si>
    <t>Subtotaal</t>
  </si>
  <si>
    <t>Regulier Onderhoud en Beheer</t>
  </si>
  <si>
    <t>Vaste aanneemsom (all-in prijs) per mobiele screeningseenheid per jaar</t>
  </si>
  <si>
    <t>Correctief onderhoud</t>
  </si>
  <si>
    <t>jaar</t>
  </si>
  <si>
    <t>All-in prijs per mobiele Screeningseenheid: aanbrengen EPMD dak (conform specificaties BD)</t>
  </si>
  <si>
    <t>Tarieven (tbv Vervangend Onderhoud/ Aanvullend Onderhoud)</t>
  </si>
  <si>
    <t xml:space="preserve">All-in uurtarief (24/7, ook op niet Werkdagen) </t>
  </si>
  <si>
    <t>Screeningseenheden</t>
  </si>
  <si>
    <t>58 Screeningseenheden x 5 jaar</t>
  </si>
  <si>
    <t>Stelpost correctief onderhoud gebaseerd op 50 verstoringen per jaar</t>
  </si>
  <si>
    <t>Vervangingsonderhoud (optie)</t>
  </si>
  <si>
    <t>All-in prijs per mobiele Screenignseenheid: installatie nieuw legionellasysteem (conform specificaties BD)</t>
  </si>
  <si>
    <t>uren</t>
  </si>
  <si>
    <t>All-in kilometerprijs (incl. reistijd)</t>
  </si>
  <si>
    <t>kilometers</t>
  </si>
  <si>
    <t>Fictieve Inschrijfprijs</t>
  </si>
  <si>
    <t>Nieuwe Screeningseenheid</t>
  </si>
  <si>
    <t>Totaalprijs voor levering nieuwe Screeningseenheid</t>
  </si>
  <si>
    <t>stuks</t>
  </si>
  <si>
    <t>Prijzenblad aanbesteding Onderhoud, Beheer en Aanschaf Screeningseenheden</t>
  </si>
  <si>
    <t xml:space="preserve">Organisatie: </t>
  </si>
  <si>
    <t>Bevolkingsonderzoek Nederland</t>
  </si>
  <si>
    <t>Versie:</t>
  </si>
  <si>
    <t xml:space="preserve">Datum: </t>
  </si>
  <si>
    <t>Algemene bepalingen:</t>
  </si>
  <si>
    <t>1.0</t>
  </si>
  <si>
    <t>- Alle tarieven zijn exclusief BTW.</t>
  </si>
  <si>
    <t xml:space="preserve">- De gele velden dienen ingevuld te worden door Inschrijver. </t>
  </si>
  <si>
    <t xml:space="preserve">- Op het tabblad 'Inschrijfprijs' zijn voor bepaalde prijscomponenten plafondbedragen bepaald en weergegeven in kolom C. Uw inschrijving moet binnen de grenzen van dat bedrag liggen. U dient, op straffe van uitsluiting, te zorgen dat uw prijsopgave voldoet aan ieder van deze grenzen. </t>
  </si>
  <si>
    <t xml:space="preserve">- zie voor het invullen van het prijzenblad ook paragraaf 9.5 van het Beschrijvend Document. </t>
  </si>
  <si>
    <r>
      <t xml:space="preserve">Bijlage 10 Prijzenblad
</t>
    </r>
    <r>
      <rPr>
        <sz val="12"/>
        <color theme="1"/>
        <rFont val="Calibri"/>
        <family val="2"/>
        <scheme val="minor"/>
      </rPr>
      <t>Aanbesteding Onderhoud, Beheer en Aanschaf Screeningseenheden</t>
    </r>
  </si>
  <si>
    <t>De genoemde aantallen in dit Prijzenblad zijn slechts een indicatie waaraan door Opdrachtnemer geen rechten kunnen worden ontleend</t>
  </si>
  <si>
    <t xml:space="preserve">Statutaire naam van de Inschrijver </t>
  </si>
  <si>
    <t>Naam ondertekenaar</t>
  </si>
  <si>
    <t>Functie ondertekenaar</t>
  </si>
  <si>
    <t>Handtekening</t>
  </si>
  <si>
    <t>Plaats en datum</t>
  </si>
  <si>
    <t>Maximum (plafond)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</si>
</sst>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1" applyNumberFormat="1" applyFont="1" applyFill="1" applyBorder="1" applyAlignment="1"/>
    <xf numFmtId="44" fontId="4" fillId="0" borderId="0" xfId="1" applyNumberFormat="1" applyFont="1" applyFill="1" applyBorder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4" fillId="0" borderId="6" xfId="0" applyFont="1" applyBorder="1"/>
    <xf numFmtId="0" fontId="4" fillId="0" borderId="3" xfId="0" applyFont="1" applyBorder="1" applyAlignment="1">
      <alignment wrapText="1"/>
    </xf>
    <xf numFmtId="44" fontId="4" fillId="3" borderId="0" xfId="1" applyNumberFormat="1" applyFont="1" applyFill="1" applyBorder="1" applyAlignment="1"/>
    <xf numFmtId="0" fontId="4" fillId="0" borderId="5" xfId="0" applyFont="1" applyBorder="1"/>
    <xf numFmtId="44" fontId="6" fillId="0" borderId="5" xfId="0" applyNumberFormat="1" applyFont="1" applyBorder="1"/>
    <xf numFmtId="44" fontId="4" fillId="0" borderId="0" xfId="0" applyNumberFormat="1" applyFont="1"/>
    <xf numFmtId="0" fontId="3" fillId="0" borderId="4" xfId="0" applyFont="1" applyBorder="1" applyAlignment="1">
      <alignment wrapText="1"/>
    </xf>
    <xf numFmtId="44" fontId="3" fillId="0" borderId="5" xfId="0" applyNumberFormat="1" applyFont="1" applyBorder="1"/>
    <xf numFmtId="0" fontId="4" fillId="0" borderId="5" xfId="0" applyFont="1" applyBorder="1" applyAlignment="1">
      <alignment horizontal="left" wrapText="1"/>
    </xf>
    <xf numFmtId="44" fontId="3" fillId="0" borderId="0" xfId="0" applyNumberFormat="1" applyFont="1"/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3" fillId="0" borderId="0" xfId="0" applyFont="1"/>
    <xf numFmtId="44" fontId="4" fillId="4" borderId="0" xfId="1" applyNumberFormat="1" applyFont="1" applyFill="1" applyBorder="1" applyAlignment="1"/>
    <xf numFmtId="1" fontId="4" fillId="0" borderId="0" xfId="0" applyNumberFormat="1" applyFont="1"/>
    <xf numFmtId="3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 vertical="top" wrapText="1"/>
    </xf>
    <xf numFmtId="44" fontId="4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1" fontId="4" fillId="0" borderId="0" xfId="0" applyNumberFormat="1" applyFont="1" applyBorder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wrapText="1"/>
    </xf>
    <xf numFmtId="0" fontId="8" fillId="0" borderId="0" xfId="0" applyFont="1" applyAlignment="1"/>
    <xf numFmtId="0" fontId="0" fillId="5" borderId="0" xfId="0" applyFill="1"/>
    <xf numFmtId="0" fontId="0" fillId="5" borderId="0" xfId="0" applyFill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7" fillId="5" borderId="3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14" fontId="0" fillId="5" borderId="5" xfId="0" applyNumberFormat="1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9" xfId="0" applyFill="1" applyBorder="1" applyAlignment="1">
      <alignment vertical="top" wrapText="1"/>
    </xf>
    <xf numFmtId="0" fontId="0" fillId="5" borderId="0" xfId="0" applyFill="1" applyBorder="1" applyAlignment="1">
      <alignment horizontal="left" vertical="top"/>
    </xf>
    <xf numFmtId="14" fontId="0" fillId="5" borderId="0" xfId="0" applyNumberFormat="1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12" fillId="6" borderId="11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left" vertical="top" wrapText="1"/>
    </xf>
    <xf numFmtId="0" fontId="0" fillId="5" borderId="3" xfId="0" quotePrefix="1" applyFill="1" applyBorder="1" applyAlignment="1">
      <alignment horizontal="left" vertical="top" wrapText="1"/>
    </xf>
    <xf numFmtId="0" fontId="0" fillId="5" borderId="0" xfId="0" quotePrefix="1" applyFill="1" applyBorder="1" applyAlignment="1">
      <alignment horizontal="left" vertical="top" wrapText="1"/>
    </xf>
    <xf numFmtId="0" fontId="12" fillId="6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Invoer" xfId="1" builtinId="20"/>
    <cellStyle name="Standaard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940777</xdr:colOff>
      <xdr:row>1</xdr:row>
      <xdr:rowOff>114007</xdr:rowOff>
    </xdr:from>
    <xdr:to>
      <xdr:col>3</xdr:col>
      <xdr:colOff>206409</xdr:colOff>
      <xdr:row>3</xdr:row>
      <xdr:rowOff>439782</xdr:rowOff>
    </xdr:to>
    <xdr:pic>
      <xdr:nvPicPr>
        <xdr:cNvPr id="3" name="Afbeelding 2" descr="Logo Bevolkingsonderzoek Nederland">
          <a:extLst>
            <a:ext uri="{FF2B5EF4-FFF2-40B4-BE49-F238E27FC236}">
              <a16:creationId xmlns:a16="http://schemas.microsoft.com/office/drawing/2014/main" id="{FEF118CE-2852-4E57-B945-1561FF8F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502" y="304507"/>
          <a:ext cx="1336367" cy="69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5294-3E36-4E83-8B93-F378B0ECF646}">
  <dimension ref="B1:D18"/>
  <sheetViews>
    <sheetView tabSelected="1" workbookViewId="0"/>
  </sheetViews>
  <sheetFormatPr defaultColWidth="8.85546875" defaultRowHeight="15" x14ac:dyDescent="0.25"/>
  <cols>
    <col min="1" max="1" width="8.85546875" style="38"/>
    <col min="2" max="2" width="59" style="38" customWidth="1"/>
    <col min="3" max="3" width="30.28515625" style="38" customWidth="1"/>
    <col min="4" max="16384" width="8.85546875" style="38"/>
  </cols>
  <sheetData>
    <row r="1" spans="2:4" ht="15.75" thickBot="1" x14ac:dyDescent="0.3"/>
    <row r="2" spans="2:4" ht="15.75" thickBot="1" x14ac:dyDescent="0.3">
      <c r="B2" s="54" t="s">
        <v>35</v>
      </c>
      <c r="C2" s="54"/>
      <c r="D2" s="54"/>
    </row>
    <row r="3" spans="2:4" ht="15.75" thickBot="1" x14ac:dyDescent="0.3">
      <c r="B3" s="54"/>
      <c r="C3" s="54"/>
      <c r="D3" s="54"/>
    </row>
    <row r="4" spans="2:4" ht="41.45" customHeight="1" thickBot="1" x14ac:dyDescent="0.3">
      <c r="B4" s="54"/>
      <c r="C4" s="54"/>
      <c r="D4" s="54"/>
    </row>
    <row r="5" spans="2:4" ht="15.75" thickBot="1" x14ac:dyDescent="0.3">
      <c r="B5" s="39"/>
      <c r="C5" s="39"/>
      <c r="D5" s="39"/>
    </row>
    <row r="6" spans="2:4" x14ac:dyDescent="0.25">
      <c r="B6" s="40"/>
      <c r="C6" s="41"/>
      <c r="D6" s="42"/>
    </row>
    <row r="7" spans="2:4" x14ac:dyDescent="0.25">
      <c r="B7" s="43" t="s">
        <v>25</v>
      </c>
      <c r="C7" s="50" t="s">
        <v>26</v>
      </c>
      <c r="D7" s="44"/>
    </row>
    <row r="8" spans="2:4" x14ac:dyDescent="0.25">
      <c r="B8" s="43" t="s">
        <v>27</v>
      </c>
      <c r="C8" s="50" t="s">
        <v>30</v>
      </c>
      <c r="D8" s="44"/>
    </row>
    <row r="9" spans="2:4" x14ac:dyDescent="0.25">
      <c r="B9" s="43" t="s">
        <v>28</v>
      </c>
      <c r="C9" s="51">
        <v>44733</v>
      </c>
      <c r="D9" s="44"/>
    </row>
    <row r="10" spans="2:4" ht="15.75" thickBot="1" x14ac:dyDescent="0.3">
      <c r="B10" s="45"/>
      <c r="C10" s="46"/>
      <c r="D10" s="48"/>
    </row>
    <row r="11" spans="2:4" ht="15.75" thickBot="1" x14ac:dyDescent="0.3">
      <c r="B11" s="39"/>
      <c r="C11" s="39"/>
      <c r="D11" s="39"/>
    </row>
    <row r="12" spans="2:4" x14ac:dyDescent="0.25">
      <c r="B12" s="40"/>
      <c r="C12" s="41"/>
      <c r="D12" s="42"/>
    </row>
    <row r="13" spans="2:4" x14ac:dyDescent="0.25">
      <c r="B13" s="43" t="s">
        <v>29</v>
      </c>
      <c r="C13" s="52"/>
      <c r="D13" s="44"/>
    </row>
    <row r="14" spans="2:4" x14ac:dyDescent="0.25">
      <c r="B14" s="55" t="s">
        <v>31</v>
      </c>
      <c r="C14" s="56"/>
      <c r="D14" s="49"/>
    </row>
    <row r="15" spans="2:4" x14ac:dyDescent="0.25">
      <c r="B15" s="55" t="s">
        <v>32</v>
      </c>
      <c r="C15" s="56"/>
      <c r="D15" s="49"/>
    </row>
    <row r="16" spans="2:4" ht="49.9" customHeight="1" x14ac:dyDescent="0.25">
      <c r="B16" s="55" t="s">
        <v>33</v>
      </c>
      <c r="C16" s="56"/>
      <c r="D16" s="49"/>
    </row>
    <row r="17" spans="2:4" x14ac:dyDescent="0.25">
      <c r="B17" s="55" t="s">
        <v>34</v>
      </c>
      <c r="C17" s="56"/>
      <c r="D17" s="44"/>
    </row>
    <row r="18" spans="2:4" ht="15.75" thickBot="1" x14ac:dyDescent="0.3">
      <c r="B18" s="45"/>
      <c r="C18" s="47"/>
      <c r="D18" s="48"/>
    </row>
  </sheetData>
  <mergeCells count="5">
    <mergeCell ref="B2:D4"/>
    <mergeCell ref="B17:C17"/>
    <mergeCell ref="B16:C16"/>
    <mergeCell ref="B15:C15"/>
    <mergeCell ref="B14:C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31D6-245E-46D1-ABF6-894189853088}">
  <sheetPr>
    <pageSetUpPr fitToPage="1"/>
  </sheetPr>
  <dimension ref="A1:G30"/>
  <sheetViews>
    <sheetView zoomScale="115" zoomScaleNormal="115" workbookViewId="0">
      <pane ySplit="3" topLeftCell="A4" activePane="bottomLeft" state="frozen"/>
      <selection pane="bottomLeft"/>
    </sheetView>
  </sheetViews>
  <sheetFormatPr defaultColWidth="8.85546875" defaultRowHeight="16.5" customHeight="1" x14ac:dyDescent="0.2"/>
  <cols>
    <col min="1" max="1" width="83" style="2" customWidth="1"/>
    <col min="2" max="2" width="13.28515625" style="1" customWidth="1"/>
    <col min="3" max="3" width="20.5703125" style="1" bestFit="1" customWidth="1"/>
    <col min="4" max="4" width="11.5703125" style="1" customWidth="1"/>
    <col min="5" max="5" width="26.28515625" style="1" bestFit="1" customWidth="1"/>
    <col min="6" max="6" width="14.28515625" style="1" bestFit="1" customWidth="1"/>
    <col min="7" max="7" width="13.7109375" style="1" bestFit="1" customWidth="1"/>
    <col min="8" max="16384" width="8.85546875" style="1"/>
  </cols>
  <sheetData>
    <row r="1" spans="1:7" ht="23.25" x14ac:dyDescent="0.35">
      <c r="A1" s="37" t="s">
        <v>24</v>
      </c>
      <c r="G1" s="9"/>
    </row>
    <row r="2" spans="1:7" ht="16.5" customHeight="1" x14ac:dyDescent="0.25">
      <c r="A2" s="7"/>
      <c r="B2" s="8"/>
      <c r="C2" s="8"/>
      <c r="D2" s="8"/>
      <c r="E2" s="8"/>
      <c r="F2" s="8"/>
      <c r="G2" s="9"/>
    </row>
    <row r="3" spans="1:7" ht="16.5" customHeight="1" thickBot="1" x14ac:dyDescent="0.3">
      <c r="A3" s="10"/>
      <c r="B3" s="8" t="s">
        <v>0</v>
      </c>
      <c r="C3" s="8" t="s">
        <v>42</v>
      </c>
      <c r="D3" s="8" t="s">
        <v>1</v>
      </c>
      <c r="E3" s="8" t="s">
        <v>2</v>
      </c>
      <c r="F3" s="8" t="s">
        <v>3</v>
      </c>
      <c r="G3" s="9"/>
    </row>
    <row r="4" spans="1:7" ht="16.5" customHeight="1" x14ac:dyDescent="0.2">
      <c r="A4" s="11" t="s">
        <v>5</v>
      </c>
      <c r="B4" s="12"/>
      <c r="C4" s="12"/>
      <c r="D4" s="12"/>
      <c r="E4" s="12"/>
      <c r="F4" s="12"/>
      <c r="G4" s="9"/>
    </row>
    <row r="5" spans="1:7" ht="16.5" customHeight="1" x14ac:dyDescent="0.2">
      <c r="A5" s="13" t="s">
        <v>6</v>
      </c>
      <c r="B5" s="14">
        <v>0</v>
      </c>
      <c r="C5" s="4">
        <v>15000</v>
      </c>
      <c r="D5" s="3">
        <v>290</v>
      </c>
      <c r="E5" s="3" t="s">
        <v>13</v>
      </c>
      <c r="F5" s="4">
        <f>B5*D5</f>
        <v>0</v>
      </c>
      <c r="G5" s="17"/>
    </row>
    <row r="6" spans="1:7" ht="16.5" customHeight="1" thickBot="1" x14ac:dyDescent="0.25">
      <c r="A6" s="10"/>
      <c r="B6" s="9"/>
      <c r="C6" s="9"/>
      <c r="D6" s="9"/>
      <c r="E6" s="9"/>
      <c r="F6" s="16">
        <f>SUM(F5:F5)</f>
        <v>0</v>
      </c>
      <c r="G6" s="9" t="s">
        <v>4</v>
      </c>
    </row>
    <row r="7" spans="1:7" ht="16.5" customHeight="1" x14ac:dyDescent="0.2">
      <c r="A7" s="11" t="s">
        <v>7</v>
      </c>
      <c r="B7" s="12"/>
      <c r="C7" s="12"/>
      <c r="D7" s="12"/>
      <c r="E7" s="12"/>
      <c r="F7" s="12"/>
      <c r="G7" s="9"/>
    </row>
    <row r="8" spans="1:7" ht="16.5" customHeight="1" x14ac:dyDescent="0.2">
      <c r="A8" s="13" t="s">
        <v>14</v>
      </c>
      <c r="B8" s="14">
        <v>0</v>
      </c>
      <c r="C8" s="27"/>
      <c r="D8" s="9">
        <v>5</v>
      </c>
      <c r="E8" s="9" t="s">
        <v>8</v>
      </c>
      <c r="F8" s="17">
        <f>D8*B8</f>
        <v>0</v>
      </c>
      <c r="G8" s="9"/>
    </row>
    <row r="9" spans="1:7" ht="16.5" customHeight="1" thickBot="1" x14ac:dyDescent="0.25">
      <c r="A9" s="18"/>
      <c r="B9" s="15"/>
      <c r="C9" s="15"/>
      <c r="D9" s="15"/>
      <c r="E9" s="15"/>
      <c r="F9" s="19">
        <f>F8</f>
        <v>0</v>
      </c>
      <c r="G9" s="9" t="s">
        <v>4</v>
      </c>
    </row>
    <row r="10" spans="1:7" ht="16.5" customHeight="1" x14ac:dyDescent="0.2">
      <c r="A10" s="5" t="s">
        <v>15</v>
      </c>
      <c r="B10" s="9"/>
      <c r="C10" s="9"/>
      <c r="D10" s="9"/>
      <c r="E10" s="9"/>
      <c r="F10" s="9"/>
      <c r="G10" s="9"/>
    </row>
    <row r="11" spans="1:7" ht="16.5" customHeight="1" x14ac:dyDescent="0.2">
      <c r="A11" s="6" t="s">
        <v>9</v>
      </c>
      <c r="B11" s="14">
        <v>0</v>
      </c>
      <c r="C11" s="27"/>
      <c r="D11" s="9">
        <v>25</v>
      </c>
      <c r="E11" s="9" t="s">
        <v>12</v>
      </c>
      <c r="F11" s="17">
        <f>B11*D11</f>
        <v>0</v>
      </c>
      <c r="G11" s="9"/>
    </row>
    <row r="12" spans="1:7" ht="16.5" customHeight="1" x14ac:dyDescent="0.2">
      <c r="A12" s="6" t="s">
        <v>16</v>
      </c>
      <c r="B12" s="14">
        <v>0</v>
      </c>
      <c r="C12" s="27"/>
      <c r="D12" s="9">
        <v>25</v>
      </c>
      <c r="E12" s="9" t="s">
        <v>12</v>
      </c>
      <c r="F12" s="17">
        <f>B12*D12</f>
        <v>0</v>
      </c>
      <c r="G12" s="9"/>
    </row>
    <row r="13" spans="1:7" ht="16.5" customHeight="1" thickBot="1" x14ac:dyDescent="0.25">
      <c r="A13" s="20"/>
      <c r="B13" s="15"/>
      <c r="C13" s="15"/>
      <c r="D13" s="15"/>
      <c r="E13" s="15"/>
      <c r="F13" s="16">
        <f>SUM(F11:F12)</f>
        <v>0</v>
      </c>
      <c r="G13" s="9" t="s">
        <v>4</v>
      </c>
    </row>
    <row r="14" spans="1:7" ht="16.5" customHeight="1" x14ac:dyDescent="0.2">
      <c r="A14" s="22" t="s">
        <v>10</v>
      </c>
      <c r="B14" s="12"/>
      <c r="C14" s="12"/>
      <c r="D14" s="12"/>
      <c r="E14" s="12"/>
      <c r="F14" s="12"/>
      <c r="G14" s="9"/>
    </row>
    <row r="15" spans="1:7" ht="16.5" customHeight="1" x14ac:dyDescent="0.2">
      <c r="A15" s="23" t="s">
        <v>11</v>
      </c>
      <c r="B15" s="14">
        <v>0</v>
      </c>
      <c r="C15" s="4">
        <v>100</v>
      </c>
      <c r="D15" s="28">
        <v>5000</v>
      </c>
      <c r="E15" s="9" t="s">
        <v>17</v>
      </c>
      <c r="F15" s="4">
        <f>B15*D15</f>
        <v>0</v>
      </c>
      <c r="G15" s="9"/>
    </row>
    <row r="16" spans="1:7" ht="16.5" customHeight="1" x14ac:dyDescent="0.2">
      <c r="A16" s="23" t="s">
        <v>18</v>
      </c>
      <c r="B16" s="14">
        <v>0</v>
      </c>
      <c r="C16" s="4">
        <v>2</v>
      </c>
      <c r="D16" s="29">
        <v>58000</v>
      </c>
      <c r="E16" s="30" t="s">
        <v>19</v>
      </c>
      <c r="F16" s="4">
        <f>B16*D16</f>
        <v>0</v>
      </c>
      <c r="G16" s="9"/>
    </row>
    <row r="17" spans="1:7" ht="16.5" customHeight="1" thickBot="1" x14ac:dyDescent="0.25">
      <c r="A17" s="35"/>
      <c r="B17" s="15"/>
      <c r="C17" s="15"/>
      <c r="D17" s="15"/>
      <c r="E17" s="15"/>
      <c r="F17" s="16">
        <f>SUM(F15:F16)</f>
        <v>0</v>
      </c>
      <c r="G17" s="30" t="s">
        <v>4</v>
      </c>
    </row>
    <row r="18" spans="1:7" ht="16.5" customHeight="1" x14ac:dyDescent="0.2">
      <c r="A18" s="33" t="s">
        <v>21</v>
      </c>
      <c r="B18" s="30"/>
      <c r="C18" s="30"/>
      <c r="D18" s="30"/>
      <c r="E18" s="30"/>
      <c r="F18" s="32"/>
      <c r="G18" s="30"/>
    </row>
    <row r="19" spans="1:7" ht="16.5" customHeight="1" x14ac:dyDescent="0.2">
      <c r="A19" s="31" t="s">
        <v>22</v>
      </c>
      <c r="B19" s="14">
        <v>0</v>
      </c>
      <c r="C19" s="4">
        <v>500000</v>
      </c>
      <c r="D19" s="34">
        <v>4</v>
      </c>
      <c r="E19" s="30" t="s">
        <v>23</v>
      </c>
      <c r="F19" s="4">
        <f>B19*D19</f>
        <v>0</v>
      </c>
      <c r="G19" s="30"/>
    </row>
    <row r="20" spans="1:7" ht="16.5" customHeight="1" thickBot="1" x14ac:dyDescent="0.25">
      <c r="A20" s="36"/>
      <c r="B20" s="15"/>
      <c r="C20" s="15"/>
      <c r="D20" s="15"/>
      <c r="E20" s="15"/>
      <c r="F20" s="16">
        <f>SUM(F18:F19)</f>
        <v>0</v>
      </c>
      <c r="G20" s="30" t="s">
        <v>4</v>
      </c>
    </row>
    <row r="21" spans="1:7" ht="16.5" customHeight="1" x14ac:dyDescent="0.2">
      <c r="A21" s="24"/>
      <c r="B21" s="9"/>
      <c r="C21" s="9"/>
      <c r="D21" s="9"/>
      <c r="E21" s="9"/>
      <c r="F21" s="17"/>
      <c r="G21" s="9"/>
    </row>
    <row r="22" spans="1:7" ht="16.5" customHeight="1" x14ac:dyDescent="0.2">
      <c r="A22" s="25" t="s">
        <v>36</v>
      </c>
      <c r="B22" s="9"/>
      <c r="C22" s="9"/>
      <c r="D22" s="9"/>
      <c r="E22" s="9"/>
      <c r="F22" s="9"/>
      <c r="G22" s="9"/>
    </row>
    <row r="23" spans="1:7" ht="16.5" customHeight="1" x14ac:dyDescent="0.2">
      <c r="A23" s="24"/>
      <c r="B23" s="9"/>
      <c r="C23" s="9"/>
      <c r="D23" s="9"/>
      <c r="E23" s="26" t="s">
        <v>20</v>
      </c>
      <c r="F23" s="21">
        <f>SUM(,F6,F9,F13,F17,F20)</f>
        <v>0</v>
      </c>
      <c r="G23" s="26"/>
    </row>
    <row r="24" spans="1:7" ht="16.5" customHeight="1" x14ac:dyDescent="0.2">
      <c r="A24" s="53" t="s">
        <v>37</v>
      </c>
      <c r="B24" s="58"/>
      <c r="C24" s="58"/>
    </row>
    <row r="25" spans="1:7" ht="16.5" customHeight="1" x14ac:dyDescent="0.2">
      <c r="A25" s="53" t="s">
        <v>38</v>
      </c>
      <c r="B25" s="58"/>
      <c r="C25" s="58"/>
    </row>
    <row r="26" spans="1:7" ht="16.5" customHeight="1" x14ac:dyDescent="0.2">
      <c r="A26" s="53" t="s">
        <v>39</v>
      </c>
      <c r="B26" s="58"/>
      <c r="C26" s="58"/>
    </row>
    <row r="27" spans="1:7" ht="16.5" customHeight="1" x14ac:dyDescent="0.2">
      <c r="A27" s="57" t="s">
        <v>40</v>
      </c>
      <c r="B27" s="58"/>
      <c r="C27" s="58"/>
    </row>
    <row r="28" spans="1:7" ht="16.5" customHeight="1" x14ac:dyDescent="0.2">
      <c r="A28" s="57"/>
      <c r="B28" s="58"/>
      <c r="C28" s="58"/>
    </row>
    <row r="29" spans="1:7" ht="16.5" customHeight="1" x14ac:dyDescent="0.2">
      <c r="A29" s="57"/>
      <c r="B29" s="58"/>
      <c r="C29" s="58"/>
    </row>
    <row r="30" spans="1:7" ht="16.5" customHeight="1" x14ac:dyDescent="0.2">
      <c r="A30" s="53" t="s">
        <v>41</v>
      </c>
      <c r="B30" s="58"/>
      <c r="C30" s="58"/>
    </row>
  </sheetData>
  <mergeCells count="6">
    <mergeCell ref="A27:A29"/>
    <mergeCell ref="B24:C24"/>
    <mergeCell ref="B30:C30"/>
    <mergeCell ref="B27:C29"/>
    <mergeCell ref="B26:C26"/>
    <mergeCell ref="B25:C25"/>
  </mergeCells>
  <conditionalFormatting sqref="B5">
    <cfRule type="cellIs" dxfId="3" priority="6" operator="greaterThan">
      <formula>$C$5</formula>
    </cfRule>
  </conditionalFormatting>
  <conditionalFormatting sqref="B15">
    <cfRule type="cellIs" dxfId="2" priority="3" operator="greaterThan">
      <formula>$C$15</formula>
    </cfRule>
  </conditionalFormatting>
  <conditionalFormatting sqref="B16">
    <cfRule type="cellIs" dxfId="1" priority="2" operator="greaterThan">
      <formula>$C$16</formula>
    </cfRule>
  </conditionalFormatting>
  <conditionalFormatting sqref="B19">
    <cfRule type="cellIs" dxfId="0" priority="1" operator="greaterThan">
      <formula>$C$19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085AA803F25640BB85949AACBC12FB" ma:contentTypeVersion="15" ma:contentTypeDescription="Een nieuw document maken." ma:contentTypeScope="" ma:versionID="c8362a0f5af57f0dae4f45de1a4ec200">
  <xsd:schema xmlns:xsd="http://www.w3.org/2001/XMLSchema" xmlns:xs="http://www.w3.org/2001/XMLSchema" xmlns:p="http://schemas.microsoft.com/office/2006/metadata/properties" xmlns:ns2="3236cb26-43f2-4da2-933f-64cbad987588" xmlns:ns3="b1356ddb-a983-46f3-96a4-9dcad411fc36" targetNamespace="http://schemas.microsoft.com/office/2006/metadata/properties" ma:root="true" ma:fieldsID="7eeb0412f063455b1b9762e4d1aea5c7" ns2:_="" ns3:_="">
    <xsd:import namespace="3236cb26-43f2-4da2-933f-64cbad987588"/>
    <xsd:import namespace="b1356ddb-a983-46f3-96a4-9dcad411f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6cb26-43f2-4da2-933f-64cbad9875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ae66c464-8f36-498b-a474-4c0e17c9e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56ddb-a983-46f3-96a4-9dcad411fc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f829de3-5c7d-41cc-b600-c03259849f18}" ma:internalName="TaxCatchAll" ma:showField="CatchAllData" ma:web="b1356ddb-a983-46f3-96a4-9dcad411f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6cb26-43f2-4da2-933f-64cbad987588">
      <Terms xmlns="http://schemas.microsoft.com/office/infopath/2007/PartnerControls"/>
    </lcf76f155ced4ddcb4097134ff3c332f>
    <TaxCatchAll xmlns="b1356ddb-a983-46f3-96a4-9dcad411fc36" xsi:nil="true"/>
  </documentManagement>
</p:properties>
</file>

<file path=customXml/itemProps1.xml><?xml version="1.0" encoding="utf-8"?>
<ds:datastoreItem xmlns:ds="http://schemas.openxmlformats.org/officeDocument/2006/customXml" ds:itemID="{AD19DB7C-A962-47E6-AB58-7A5F2FEC8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07934D-B89F-4126-A9DD-285968426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6cb26-43f2-4da2-933f-64cbad987588"/>
    <ds:schemaRef ds:uri="b1356ddb-a983-46f3-96a4-9dcad411f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E62440-09F4-412A-88A0-90DAF0D68893}">
  <ds:schemaRefs>
    <ds:schemaRef ds:uri="http://schemas.microsoft.com/office/2006/metadata/properties"/>
    <ds:schemaRef ds:uri="http://schemas.microsoft.com/office/infopath/2007/PartnerControls"/>
    <ds:schemaRef ds:uri="3236cb26-43f2-4da2-933f-64cbad987588"/>
    <ds:schemaRef ds:uri="b1356ddb-a983-46f3-96a4-9dcad411fc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Inschrijfprijs</vt:lpstr>
      <vt:lpstr>Inschrijfprijs!Afdrukbereik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van der Post</dc:creator>
  <cp:keywords/>
  <dc:description/>
  <cp:lastModifiedBy>Bart van Kempen</cp:lastModifiedBy>
  <cp:revision/>
  <cp:lastPrinted>2022-06-16T10:05:49Z</cp:lastPrinted>
  <dcterms:created xsi:type="dcterms:W3CDTF">2014-07-03T11:27:07Z</dcterms:created>
  <dcterms:modified xsi:type="dcterms:W3CDTF">2022-08-30T13:56:04Z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0x0101005F085AA803F25640BB85949AACBC12FB</vt:lpwstr>
  </property>
  <property fmtid="{D5CDD505-2E9C-101B-9397-08002B2CF9AE}" pid="3" name="MediaServiceImageTags">
    <vt:lpwstr/>
  </property>
</Properties>
</file>