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thomas_knol_adjust_nl/Documents/Documenten/Inkoopbureau West-Brabant/Drimmelen/03. Trajecten/Afvalstromen/Nota van Inlichtingen/Bijlagen/"/>
    </mc:Choice>
  </mc:AlternateContent>
  <xr:revisionPtr revIDLastSave="0" documentId="8_{9BF86406-3268-455F-A47B-7DFB6E1FB96F}" xr6:coauthVersionLast="47" xr6:coauthVersionMax="47" xr10:uidLastSave="{00000000-0000-0000-0000-000000000000}"/>
  <bookViews>
    <workbookView xWindow="-108" yWindow="-108" windowWidth="23256" windowHeight="12456" xr2:uid="{BC52FB32-8B5D-4EB0-90FC-7884DD99BC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1" l="1"/>
  <c r="N12" i="1"/>
  <c r="N11" i="1"/>
  <c r="N10" i="1"/>
  <c r="N9" i="1"/>
  <c r="N8" i="1"/>
  <c r="N7" i="1"/>
  <c r="N6" i="1"/>
  <c r="N5" i="1"/>
  <c r="N13" i="1" s="1"/>
</calcChain>
</file>

<file path=xl/sharedStrings.xml><?xml version="1.0" encoding="utf-8"?>
<sst xmlns="http://schemas.openxmlformats.org/spreadsheetml/2006/main" count="24" uniqueCount="24">
  <si>
    <t>Bijlage 5: Overzicht KCA</t>
  </si>
  <si>
    <t>KCA 2021</t>
  </si>
  <si>
    <t xml:space="preserve">maand 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</si>
  <si>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</si>
  <si>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</si>
  <si>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</si>
  <si>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</si>
  <si>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</si>
  <si>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</si>
  <si>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</si>
  <si>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</si>
  <si>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</si>
  <si>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</si>
  <si>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</si>
  <si>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</si>
  <si>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batterijen</t>
  </si>
  <si>
    <t>Lithium-ion-batterijen</t>
  </si>
  <si>
    <t>loodaccu's</t>
  </si>
  <si>
    <t>Nikkel-Cadmium accu's</t>
  </si>
  <si>
    <t>drugsafval</t>
  </si>
  <si>
    <t>TL-buizen</t>
  </si>
  <si>
    <t>afgewerkte olie</t>
  </si>
  <si>
    <t>klein chemisch afval</t>
  </si>
  <si>
    <t>JAARTOTAAL (inclusief batterijen/accu's/olie e.d.)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</si>
</sst>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Futura Bk BT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9"/>
      </patternFill>
    </fill>
    <fill>
      <patternFill patternType="solid">
        <fgColor indexed="4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2" fillId="2" borderId="0" xfId="0" applyFont="1" applyFill="1"/>
    <xf numFmtId="0" fontId="3" fillId="0" borderId="0" xfId="0" applyFont="1"/>
    <xf numFmtId="3" fontId="0" fillId="0" borderId="0" xfId="0" applyNumberFormat="1"/>
    <xf numFmtId="3" fontId="0" fillId="0" borderId="0" xfId="1" applyNumberFormat="1" applyFont="1"/>
    <xf numFmtId="0" fontId="4" fillId="0" borderId="0" xfId="0" applyFont="1"/>
    <xf numFmtId="3" fontId="0" fillId="0" borderId="0" xfId="1" applyNumberFormat="1" applyFont="1" applyAlignment="1"/>
    <xf numFmtId="0" fontId="0" fillId="3" borderId="0" xfId="0" applyFill="1"/>
    <xf numFmtId="3" fontId="5" fillId="3" borderId="0" xfId="1" applyNumberFormat="1" applyFont="1" applyFill="1" applyBorder="1" applyAlignment="1"/>
    <xf numFmtId="3" fontId="0" fillId="3" borderId="0" xfId="0" applyNumberFormat="1" applyFill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0EE9-D793-45B1-ADD1-5BA55E02FC59}">
  <dimension ref="A1:N13"/>
  <sheetViews>
    <sheetView tabSelected="1" workbookViewId="0">
      <selection activeCell="N12" sqref="N12"/>
    </sheetView>
  </sheetViews>
  <sheetFormatPr defaultRowHeight="14.4"/>
  <cols>
    <col min="1" max="1" width="18.88671875" customWidth="1"/>
  </cols>
  <sheetData>
    <row r="1" spans="1:14">
      <c r="A1" s="1" t="s">
        <v>0</v>
      </c>
      <c r="B1" s="1"/>
      <c r="C1" s="1"/>
    </row>
    <row r="2" spans="1:14">
      <c r="A2" s="1"/>
      <c r="B2" s="1"/>
      <c r="C2" s="1"/>
    </row>
    <row r="3" spans="1:14">
      <c r="A3" s="2" t="s">
        <v>1</v>
      </c>
      <c r="B3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4">
      <c r="A5" t="s">
        <v>15</v>
      </c>
      <c r="B5">
        <v>265</v>
      </c>
      <c r="C5">
        <v>230</v>
      </c>
      <c r="D5">
        <v>239</v>
      </c>
      <c r="E5">
        <v>340</v>
      </c>
      <c r="F5">
        <v>217</v>
      </c>
      <c r="G5" s="4">
        <v>198</v>
      </c>
      <c r="H5">
        <v>178</v>
      </c>
      <c r="I5">
        <v>197</v>
      </c>
      <c r="J5">
        <v>178</v>
      </c>
      <c r="K5">
        <v>242</v>
      </c>
      <c r="L5">
        <v>179</v>
      </c>
      <c r="M5">
        <v>339</v>
      </c>
      <c r="N5" s="5">
        <f t="shared" ref="N5:N12" si="0">SUM(B5:M5)</f>
        <v>2802</v>
      </c>
    </row>
    <row r="6" spans="1:14">
      <c r="A6" s="6" t="s">
        <v>16</v>
      </c>
      <c r="B6">
        <v>80</v>
      </c>
      <c r="C6">
        <v>0</v>
      </c>
      <c r="D6">
        <v>40</v>
      </c>
      <c r="E6">
        <v>0</v>
      </c>
      <c r="F6">
        <v>44</v>
      </c>
      <c r="G6">
        <v>0</v>
      </c>
      <c r="H6">
        <v>36</v>
      </c>
      <c r="I6">
        <v>69</v>
      </c>
      <c r="J6">
        <v>31</v>
      </c>
      <c r="K6">
        <v>31</v>
      </c>
      <c r="L6">
        <v>102</v>
      </c>
      <c r="M6">
        <v>27</v>
      </c>
      <c r="N6" s="5">
        <f>SUM(B6:M6)</f>
        <v>460</v>
      </c>
    </row>
    <row r="7" spans="1:14">
      <c r="A7" t="s">
        <v>17</v>
      </c>
      <c r="B7" s="4">
        <v>560</v>
      </c>
      <c r="C7">
        <v>0</v>
      </c>
      <c r="D7" s="5">
        <v>584</v>
      </c>
      <c r="E7" s="5">
        <v>575</v>
      </c>
      <c r="F7" s="5">
        <v>397</v>
      </c>
      <c r="G7" s="4">
        <v>525</v>
      </c>
      <c r="H7" s="4">
        <v>690</v>
      </c>
      <c r="I7" s="5">
        <v>0</v>
      </c>
      <c r="J7" s="5">
        <v>512</v>
      </c>
      <c r="K7" s="5">
        <v>0</v>
      </c>
      <c r="L7" s="5">
        <v>536</v>
      </c>
      <c r="M7" s="7">
        <v>420</v>
      </c>
      <c r="N7" s="5">
        <f t="shared" si="0"/>
        <v>4799</v>
      </c>
    </row>
    <row r="8" spans="1:14">
      <c r="A8" t="s">
        <v>18</v>
      </c>
      <c r="B8" s="4">
        <v>0</v>
      </c>
      <c r="C8">
        <v>0</v>
      </c>
      <c r="D8" s="5">
        <v>0</v>
      </c>
      <c r="E8" s="5">
        <v>0</v>
      </c>
      <c r="F8" s="5">
        <v>0</v>
      </c>
      <c r="G8" s="4">
        <v>28</v>
      </c>
      <c r="H8" s="4">
        <v>0</v>
      </c>
      <c r="I8" s="5">
        <v>0</v>
      </c>
      <c r="J8" s="5">
        <v>0</v>
      </c>
      <c r="K8" s="5">
        <v>0</v>
      </c>
      <c r="L8" s="5">
        <v>0</v>
      </c>
      <c r="M8" s="7">
        <v>0</v>
      </c>
      <c r="N8" s="5">
        <f>SUM(B8:M8)</f>
        <v>28</v>
      </c>
    </row>
    <row r="9" spans="1:14">
      <c r="A9" s="6" t="s">
        <v>19</v>
      </c>
      <c r="B9" s="4">
        <v>0</v>
      </c>
      <c r="C9">
        <v>0</v>
      </c>
      <c r="D9" s="5">
        <v>0</v>
      </c>
      <c r="E9" s="5">
        <v>0</v>
      </c>
      <c r="F9" s="5">
        <v>0</v>
      </c>
      <c r="G9" s="4">
        <v>0</v>
      </c>
      <c r="H9" s="4">
        <v>0</v>
      </c>
      <c r="I9" s="5">
        <v>0</v>
      </c>
      <c r="J9" s="5">
        <v>0</v>
      </c>
      <c r="K9" s="5">
        <v>0</v>
      </c>
      <c r="L9" s="5">
        <v>0</v>
      </c>
      <c r="M9" s="7">
        <v>0</v>
      </c>
      <c r="N9" s="5">
        <f t="shared" si="0"/>
        <v>0</v>
      </c>
    </row>
    <row r="10" spans="1:14">
      <c r="A10" s="6" t="s">
        <v>20</v>
      </c>
      <c r="B10" s="4">
        <v>93</v>
      </c>
      <c r="C10">
        <v>85</v>
      </c>
      <c r="D10" s="5">
        <v>0</v>
      </c>
      <c r="E10" s="5">
        <v>200</v>
      </c>
      <c r="F10" s="5">
        <v>164</v>
      </c>
      <c r="G10" s="4">
        <v>0</v>
      </c>
      <c r="H10" s="4">
        <v>186</v>
      </c>
      <c r="I10" s="5">
        <v>121</v>
      </c>
      <c r="J10" s="5">
        <v>0</v>
      </c>
      <c r="K10" s="5">
        <v>113</v>
      </c>
      <c r="L10" s="5">
        <v>0</v>
      </c>
      <c r="M10" s="7">
        <v>229</v>
      </c>
      <c r="N10" s="5">
        <f t="shared" si="0"/>
        <v>1191</v>
      </c>
    </row>
    <row r="11" spans="1:14">
      <c r="A11" t="s">
        <v>21</v>
      </c>
      <c r="B11" s="4">
        <v>273</v>
      </c>
      <c r="C11">
        <v>0</v>
      </c>
      <c r="D11" s="7">
        <v>210</v>
      </c>
      <c r="E11" s="7">
        <v>414</v>
      </c>
      <c r="F11" s="7">
        <v>408</v>
      </c>
      <c r="G11" s="4">
        <v>603</v>
      </c>
      <c r="H11" s="4">
        <v>682</v>
      </c>
      <c r="I11" s="4">
        <v>443</v>
      </c>
      <c r="J11" s="7">
        <v>183</v>
      </c>
      <c r="K11" s="4">
        <v>458</v>
      </c>
      <c r="L11" s="7">
        <v>231</v>
      </c>
      <c r="M11" s="7">
        <v>325</v>
      </c>
      <c r="N11" s="5">
        <f t="shared" si="0"/>
        <v>4230</v>
      </c>
    </row>
    <row r="12" spans="1:14">
      <c r="A12" t="s">
        <v>22</v>
      </c>
      <c r="B12" s="4">
        <v>5619</v>
      </c>
      <c r="C12" s="4">
        <v>3358</v>
      </c>
      <c r="D12" s="4">
        <v>5082</v>
      </c>
      <c r="E12" s="4">
        <v>5833</v>
      </c>
      <c r="F12" s="5">
        <v>6286</v>
      </c>
      <c r="G12" s="4">
        <v>5343</v>
      </c>
      <c r="H12" s="4">
        <v>4954</v>
      </c>
      <c r="I12" s="4">
        <v>5266</v>
      </c>
      <c r="J12" s="4">
        <v>4786</v>
      </c>
      <c r="K12" s="4">
        <v>4470</v>
      </c>
      <c r="L12" s="4">
        <v>4501</v>
      </c>
      <c r="M12" s="7">
        <v>4168</v>
      </c>
      <c r="N12" s="5">
        <f t="shared" si="0"/>
        <v>59666</v>
      </c>
    </row>
    <row r="13" spans="1:14">
      <c r="A13" s="8" t="s">
        <v>23</v>
      </c>
      <c r="B13" s="9">
        <f>SUM(B5:M12)</f>
        <v>73176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0">
        <f>SUM(N5:N12)</f>
        <v>73176</v>
      </c>
    </row>
  </sheetData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Knol</dc:creator>
  <cp:lastModifiedBy>Thomas Knol</cp:lastModifiedBy>
  <dcterms:created xsi:type="dcterms:W3CDTF">2022-07-13T12:30:45Z</dcterms:created>
  <dcterms:modified xsi:type="dcterms:W3CDTF">2022-07-13T12:32:18Z</dcterms:modified>
</cp:coreProperties>
</file>