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waterschaphd-my.sharepoint.com/personal/g_mans_wshd_nl/Documents/Aanbestedingen/Slibtransport/"/>
    </mc:Choice>
  </mc:AlternateContent>
  <xr:revisionPtr revIDLastSave="0" documentId="8_{63C84015-0E81-4A20-A40E-A50507D7B873}" xr6:coauthVersionLast="47" xr6:coauthVersionMax="47" xr10:uidLastSave="{00000000-0000-0000-0000-000000000000}"/>
  <bookViews>
    <workbookView xWindow="-120" yWindow="-120" windowWidth="29040" windowHeight="15840" xr2:uid="{2B63FB85-05CC-45E8-ACB7-AB33F2436C5E}"/>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2" l="1"/>
  <c r="G8" i="2"/>
  <c r="G9" i="2"/>
  <c r="G10" i="2"/>
  <c r="G11" i="2"/>
  <c r="G12" i="2"/>
  <c r="G13" i="2"/>
  <c r="G14" i="2"/>
  <c r="G15" i="2"/>
  <c r="G16" i="2"/>
  <c r="G17" i="2"/>
  <c r="G18" i="2"/>
  <c r="G19" i="2"/>
  <c r="G6" i="2"/>
  <c r="G28" i="2"/>
  <c r="G29" i="2" s="1"/>
  <c r="G20" i="2" l="1"/>
  <c r="G24" i="2" l="1"/>
  <c r="G25" i="2" l="1"/>
  <c r="G32" i="2" s="1"/>
  <c r="G33" i="2" s="1"/>
  <c r="G34" i="2" s="1"/>
</calcChain>
</file>

<file path=xl/sharedStrings.xml><?xml version="1.0" encoding="utf-8"?>
<sst xmlns="http://schemas.openxmlformats.org/spreadsheetml/2006/main" count="70" uniqueCount="54">
  <si>
    <t>Regulier transport van/naar Rioolwaterzuiveringsinstallaties</t>
  </si>
  <si>
    <t>Van (zuivering)</t>
  </si>
  <si>
    <t>Naar (zuivering)</t>
  </si>
  <si>
    <r>
      <t>Fictieve hoeveelheid (m</t>
    </r>
    <r>
      <rPr>
        <b/>
        <vertAlign val="superscript"/>
        <sz val="10"/>
        <color theme="0"/>
        <rFont val="Verdana"/>
        <family val="2"/>
      </rPr>
      <t>3</t>
    </r>
    <r>
      <rPr>
        <b/>
        <sz val="10"/>
        <color theme="0"/>
        <rFont val="Verdana"/>
        <family val="2"/>
      </rPr>
      <t xml:space="preserve"> )</t>
    </r>
  </si>
  <si>
    <t>Totaal</t>
  </si>
  <si>
    <t>Den Bommel</t>
  </si>
  <si>
    <t xml:space="preserve">Middelharnis </t>
  </si>
  <si>
    <t>Ooltgensplaat</t>
  </si>
  <si>
    <t>Oude Tonge</t>
  </si>
  <si>
    <t>Heenvliet</t>
  </si>
  <si>
    <t>Hellevoetsluis</t>
  </si>
  <si>
    <t xml:space="preserve">Rozenburg </t>
  </si>
  <si>
    <t xml:space="preserve">Oostvoorne </t>
  </si>
  <si>
    <t xml:space="preserve">Sluisjesdijk </t>
  </si>
  <si>
    <t xml:space="preserve">Hoogvliet </t>
  </si>
  <si>
    <t>Numansdorp</t>
  </si>
  <si>
    <t xml:space="preserve">Dordrecht </t>
  </si>
  <si>
    <t>Piershil</t>
  </si>
  <si>
    <t>Strijen</t>
  </si>
  <si>
    <t>Ondertekening</t>
  </si>
  <si>
    <t>Inschrijver</t>
  </si>
  <si>
    <t xml:space="preserve">Naam </t>
  </si>
  <si>
    <t>Functie</t>
  </si>
  <si>
    <t>Datum</t>
  </si>
  <si>
    <t>Handtekening 
(tekenbevoegde)</t>
  </si>
  <si>
    <t>Europese openbare aanbesteding Slibtransport WSHD 2022-2026</t>
  </si>
  <si>
    <t>Korste route Afstand (km) enkele reis ANWB Route planner</t>
  </si>
  <si>
    <t xml:space="preserve">Fictief Aantal ritten </t>
  </si>
  <si>
    <t>Prijs per rit</t>
  </si>
  <si>
    <t>Subtotaal T</t>
  </si>
  <si>
    <t>Subtotaal O</t>
  </si>
  <si>
    <t xml:space="preserve">NIET GEPLAND TRANSPORT </t>
  </si>
  <si>
    <t>Aantal uur</t>
  </si>
  <si>
    <t>Tarief per uur</t>
  </si>
  <si>
    <t xml:space="preserve">Niet gepland - niet reguliere - werkzaamheden 24/7 All-in tarief </t>
  </si>
  <si>
    <t>Subtotaal N</t>
  </si>
  <si>
    <t>Inschrijvingsprijs (subtotaal T+O+N), excl. BTW</t>
  </si>
  <si>
    <t>BTW 21%</t>
  </si>
  <si>
    <t>Inschrijvingsprijs totaal, incl. BTW</t>
  </si>
  <si>
    <t>Toelichting</t>
  </si>
  <si>
    <t>Inschrijver dient uitsluitend de lichtblauwe cellen in te vullen.</t>
  </si>
  <si>
    <t>Prijs per rit berekend met standaard diesel.</t>
  </si>
  <si>
    <t>Het is niet toegestaan de opmaak van het document te wijzigen.</t>
  </si>
  <si>
    <t xml:space="preserve">Prijzen dienen incl. operationele kosten, administratie, overhead, materiaal, reis- en verblijfkosten, verzekeringen, transport, belastingen, brandstof, energie, heffingen, kosten voor rapportage / overleg en eventuele overige kosten zijn bij de geoffreerde prijzen inbegrepen. </t>
  </si>
  <si>
    <t>Genoemde hoeveelheden zijn fictief en hier kunnen geen rechten aan worden ontleend.</t>
  </si>
  <si>
    <t>Bijlage 6 Prijzenblad</t>
  </si>
  <si>
    <t>Uitgangspunt voor het bepalen van de dieselprijs is de prijs van diesel zoals deze vermeld wordt in de tabel "Dieselprijzen" op de site van Evofenedex op dinsdag 16 augustus 2022.
(https://www.evofenedex.nl/kennis/vervoer/dieselprijs)</t>
  </si>
  <si>
    <t>Genmoemde hoeveelheden zijn op basis van 1 jaar.</t>
  </si>
  <si>
    <r>
      <t xml:space="preserve">Inschrijver voegt het rechtsgeldig ondertekende prijzenblad toe als </t>
    </r>
    <r>
      <rPr>
        <b/>
        <sz val="9"/>
        <color theme="1"/>
        <rFont val="Verdana"/>
        <family val="2"/>
      </rPr>
      <t>Bijlage A-1</t>
    </r>
    <r>
      <rPr>
        <sz val="9"/>
        <color theme="1"/>
        <rFont val="Verdana"/>
        <family val="2"/>
      </rPr>
      <t xml:space="preserve"> bij zijn inschrijving.</t>
    </r>
  </si>
  <si>
    <t>Toeslag percentage niet-fossiele brandstof</t>
  </si>
  <si>
    <t>In onderstaande tabel dient inschrijver een toeslag in procenten te vermelden bij het gebruik van niet-fossiele brandstof zoals beschreven in paragraaf 5.4 van de inschrijvingsleidraad.</t>
  </si>
  <si>
    <t>Percentage</t>
  </si>
  <si>
    <t>Brandstof</t>
  </si>
  <si>
    <t>Vermeld hier de dagprijs (excl. BTW)van 16-08-2022.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</si>
</sst>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9"/>
      <color theme="1"/>
      <name val="Verdana"/>
      <family val="2"/>
    </font>
    <font>
      <sz val="9"/>
      <color theme="1"/>
      <name val="Verdana"/>
      <family val="2"/>
    </font>
    <font>
      <b/>
      <sz val="10"/>
      <color theme="1"/>
      <name val="Verdana"/>
      <family val="2"/>
    </font>
    <font>
      <sz val="10"/>
      <color theme="1"/>
      <name val="Verdana"/>
      <family val="2"/>
    </font>
    <font>
      <b/>
      <sz val="10"/>
      <color theme="0"/>
      <name val="Verdana"/>
      <family val="2"/>
    </font>
    <font>
      <b/>
      <vertAlign val="superscript"/>
      <sz val="10"/>
      <color theme="0"/>
      <name val="Verdana"/>
      <family val="2"/>
    </font>
    <font>
      <sz val="10"/>
      <color theme="1"/>
      <name val="Calibri"/>
      <family val="2"/>
    </font>
    <font>
      <b/>
      <sz val="12"/>
      <color theme="1"/>
      <name val="Verdana"/>
      <family val="2"/>
    </font>
    <font>
      <sz val="12"/>
      <color theme="1"/>
      <name val="Verdana"/>
      <family val="2"/>
    </font>
    <font>
      <b/>
      <sz val="9"/>
      <color theme="1"/>
      <name val="Verdana"/>
      <family val="2"/>
    </font>
    <font>
      <b/>
      <sz val="11"/>
      <color theme="1"/>
      <name val="Verdana"/>
      <family val="2"/>
    </font>
    <font>
      <sz val="9"/>
      <color rgb="FF000000"/>
      <name val="Verdana"/>
      <family val="2"/>
    </font>
    <font>
      <sz val="10"/>
      <name val="Verdana"/>
      <family val="2"/>
    </font>
  </fonts>
  <fills count="6">
    <fill>
      <patternFill patternType="none"/>
    </fill>
    <fill>
      <patternFill patternType="gray125"/>
    </fill>
    <fill>
      <patternFill patternType="solid">
        <fgColor rgb="FF000080"/>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s>
  <borders count="42">
    <border>
      <left/>
      <right/>
      <top/>
      <bottom/>
      <diagonal/>
    </border>
    <border>
      <left style="medium">
        <color rgb="FF000080"/>
      </left>
      <right/>
      <top/>
      <bottom style="medium">
        <color theme="3"/>
      </bottom>
      <diagonal/>
    </border>
    <border>
      <left style="medium">
        <color theme="3"/>
      </left>
      <right style="medium">
        <color theme="3"/>
      </right>
      <top style="medium">
        <color rgb="FF000080"/>
      </top>
      <bottom style="medium">
        <color theme="3"/>
      </bottom>
      <diagonal/>
    </border>
    <border>
      <left style="medium">
        <color theme="3"/>
      </left>
      <right/>
      <top style="medium">
        <color theme="3"/>
      </top>
      <bottom style="medium">
        <color rgb="FF000080"/>
      </bottom>
      <diagonal/>
    </border>
    <border>
      <left style="medium">
        <color theme="3"/>
      </left>
      <right/>
      <top style="medium">
        <color rgb="FF000080"/>
      </top>
      <bottom style="medium">
        <color rgb="FF000080"/>
      </bottom>
      <diagonal/>
    </border>
    <border>
      <left/>
      <right/>
      <top style="medium">
        <color rgb="FF000080"/>
      </top>
      <bottom style="medium">
        <color rgb="FF000080"/>
      </bottom>
      <diagonal/>
    </border>
    <border>
      <left/>
      <right style="medium">
        <color theme="3"/>
      </right>
      <top style="medium">
        <color rgb="FF000080"/>
      </top>
      <bottom style="medium">
        <color rgb="FF000080"/>
      </bottom>
      <diagonal/>
    </border>
    <border>
      <left style="medium">
        <color theme="3"/>
      </left>
      <right/>
      <top style="medium">
        <color rgb="FF000080"/>
      </top>
      <bottom style="medium">
        <color theme="3"/>
      </bottom>
      <diagonal/>
    </border>
    <border>
      <left/>
      <right/>
      <top style="medium">
        <color rgb="FF000080"/>
      </top>
      <bottom style="medium">
        <color theme="3"/>
      </bottom>
      <diagonal/>
    </border>
    <border>
      <left/>
      <right style="medium">
        <color theme="3"/>
      </right>
      <top style="medium">
        <color rgb="FF000080"/>
      </top>
      <bottom style="medium">
        <color theme="3"/>
      </bottom>
      <diagonal/>
    </border>
    <border>
      <left style="medium">
        <color indexed="64"/>
      </left>
      <right style="medium">
        <color indexed="64"/>
      </right>
      <top style="medium">
        <color indexed="64"/>
      </top>
      <bottom style="medium">
        <color indexed="64"/>
      </bottom>
      <diagonal/>
    </border>
    <border>
      <left style="medium">
        <color theme="3"/>
      </left>
      <right style="medium">
        <color theme="3"/>
      </right>
      <top/>
      <bottom style="medium">
        <color theme="3"/>
      </bottom>
      <diagonal/>
    </border>
    <border>
      <left style="medium">
        <color theme="3"/>
      </left>
      <right style="medium">
        <color theme="3"/>
      </right>
      <top style="medium">
        <color rgb="FF000080"/>
      </top>
      <bottom/>
      <diagonal/>
    </border>
    <border>
      <left style="medium">
        <color theme="3"/>
      </left>
      <right/>
      <top style="medium">
        <color theme="3"/>
      </top>
      <bottom/>
      <diagonal/>
    </border>
    <border>
      <left style="medium">
        <color indexed="64"/>
      </left>
      <right style="medium">
        <color indexed="64"/>
      </right>
      <top style="medium">
        <color indexed="64"/>
      </top>
      <bottom/>
      <diagonal/>
    </border>
    <border>
      <left/>
      <right/>
      <top style="medium">
        <color theme="3"/>
      </top>
      <bottom style="medium">
        <color rgb="FF000080"/>
      </bottom>
      <diagonal/>
    </border>
    <border>
      <left/>
      <right style="medium">
        <color theme="3"/>
      </right>
      <top style="medium">
        <color theme="3"/>
      </top>
      <bottom style="medium">
        <color rgb="FF000080"/>
      </bottom>
      <diagonal/>
    </border>
    <border>
      <left/>
      <right/>
      <top/>
      <bottom style="medium">
        <color theme="3"/>
      </bottom>
      <diagonal/>
    </border>
    <border>
      <left style="medium">
        <color theme="3"/>
      </left>
      <right style="medium">
        <color theme="3"/>
      </right>
      <top style="medium">
        <color theme="3"/>
      </top>
      <bottom style="medium">
        <color rgb="FF000080"/>
      </bottom>
      <diagonal/>
    </border>
    <border>
      <left style="medium">
        <color theme="3"/>
      </left>
      <right style="medium">
        <color theme="3"/>
      </right>
      <top style="thin">
        <color theme="3"/>
      </top>
      <bottom style="medium">
        <color rgb="FF000080"/>
      </bottom>
      <diagonal/>
    </border>
    <border>
      <left style="medium">
        <color theme="3"/>
      </left>
      <right/>
      <top/>
      <bottom style="medium">
        <color rgb="FF000080"/>
      </bottom>
      <diagonal/>
    </border>
    <border>
      <left/>
      <right/>
      <top/>
      <bottom style="medium">
        <color rgb="FF000080"/>
      </bottom>
      <diagonal/>
    </border>
    <border>
      <left/>
      <right style="medium">
        <color theme="3"/>
      </right>
      <top/>
      <bottom style="medium">
        <color rgb="FF000080"/>
      </bottom>
      <diagonal/>
    </border>
    <border>
      <left style="medium">
        <color theme="3"/>
      </left>
      <right style="medium">
        <color theme="3"/>
      </right>
      <top/>
      <bottom style="medium">
        <color rgb="FF000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80"/>
      </left>
      <right style="medium">
        <color theme="0"/>
      </right>
      <top style="medium">
        <color theme="0"/>
      </top>
      <bottom style="medium">
        <color theme="3"/>
      </bottom>
      <diagonal/>
    </border>
    <border>
      <left style="medium">
        <color theme="0"/>
      </left>
      <right style="medium">
        <color theme="0"/>
      </right>
      <top style="medium">
        <color theme="0"/>
      </top>
      <bottom style="medium">
        <color theme="3"/>
      </bottom>
      <diagonal/>
    </border>
    <border>
      <left style="medium">
        <color theme="0"/>
      </left>
      <right style="medium">
        <color theme="0"/>
      </right>
      <top style="medium">
        <color theme="0"/>
      </top>
      <bottom/>
      <diagonal/>
    </border>
    <border>
      <left style="medium">
        <color rgb="FF000080"/>
      </left>
      <right style="medium">
        <color rgb="FF000080"/>
      </right>
      <top style="medium">
        <color rgb="FF000080"/>
      </top>
      <bottom style="medium">
        <color rgb="FF000080"/>
      </bottom>
      <diagonal/>
    </border>
    <border>
      <left style="medium">
        <color rgb="FF000080"/>
      </left>
      <right/>
      <top style="medium">
        <color rgb="FF000080"/>
      </top>
      <bottom style="medium">
        <color rgb="FF000080"/>
      </bottom>
      <diagonal/>
    </border>
    <border>
      <left/>
      <right style="medium">
        <color rgb="FF000080"/>
      </right>
      <top style="medium">
        <color rgb="FF000080"/>
      </top>
      <bottom style="medium">
        <color rgb="FF000080"/>
      </bottom>
      <diagonal/>
    </border>
    <border>
      <left style="medium">
        <color theme="0"/>
      </left>
      <right style="medium">
        <color theme="0"/>
      </right>
      <top/>
      <bottom/>
      <diagonal/>
    </border>
    <border>
      <left style="medium">
        <color rgb="FF000080"/>
      </left>
      <right style="medium">
        <color theme="0"/>
      </right>
      <top style="medium">
        <color rgb="FF000080"/>
      </top>
      <bottom style="medium">
        <color rgb="FF000080"/>
      </bottom>
      <diagonal/>
    </border>
    <border>
      <left style="medium">
        <color theme="0"/>
      </left>
      <right style="medium">
        <color theme="0"/>
      </right>
      <top style="medium">
        <color rgb="FF000080"/>
      </top>
      <bottom style="medium">
        <color rgb="FF000080"/>
      </bottom>
      <diagonal/>
    </border>
    <border>
      <left style="medium">
        <color theme="3"/>
      </left>
      <right style="medium">
        <color theme="3"/>
      </right>
      <top style="medium">
        <color theme="3"/>
      </top>
      <bottom style="medium">
        <color theme="3"/>
      </bottom>
      <diagonal/>
    </border>
    <border>
      <left style="medium">
        <color indexed="64"/>
      </left>
      <right style="medium">
        <color theme="3"/>
      </right>
      <top style="medium">
        <color indexed="64"/>
      </top>
      <bottom/>
      <diagonal/>
    </border>
    <border>
      <left style="medium">
        <color theme="3"/>
      </left>
      <right/>
      <top style="medium">
        <color indexed="64"/>
      </top>
      <bottom/>
      <diagonal/>
    </border>
    <border>
      <left style="medium">
        <color theme="3"/>
      </left>
      <right style="medium">
        <color theme="3"/>
      </right>
      <top style="medium">
        <color indexed="64"/>
      </top>
      <bottom/>
      <diagonal/>
    </border>
    <border>
      <left style="medium">
        <color rgb="FF000080"/>
      </left>
      <right style="medium">
        <color theme="0"/>
      </right>
      <top style="medium">
        <color rgb="FF000080"/>
      </top>
      <bottom/>
      <diagonal/>
    </border>
    <border>
      <left style="medium">
        <color theme="0"/>
      </left>
      <right style="medium">
        <color theme="0"/>
      </right>
      <top style="medium">
        <color rgb="FF00008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3" fillId="0" borderId="0" xfId="0" applyFont="1"/>
    <xf numFmtId="0" fontId="4" fillId="2" borderId="1"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center" wrapText="1"/>
    </xf>
    <xf numFmtId="0" fontId="3" fillId="0" borderId="0" xfId="0" applyFont="1" applyAlignment="1">
      <alignment vertical="center"/>
    </xf>
    <xf numFmtId="0" fontId="3" fillId="0" borderId="0" xfId="0" applyFont="1" applyProtection="1">
      <protection locked="0"/>
    </xf>
    <xf numFmtId="0" fontId="6" fillId="0" borderId="0" xfId="0" applyFont="1" applyAlignment="1">
      <alignment vertical="center"/>
    </xf>
    <xf numFmtId="0" fontId="3" fillId="0" borderId="13"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3" xfId="0" applyFont="1" applyBorder="1" applyAlignment="1">
      <alignment horizontal="left" vertical="center" wrapText="1"/>
    </xf>
    <xf numFmtId="0" fontId="7" fillId="0" borderId="0" xfId="0" applyFont="1" applyAlignment="1">
      <alignment vertical="top"/>
    </xf>
    <xf numFmtId="0" fontId="8" fillId="0" borderId="0" xfId="0" applyFont="1" applyAlignment="1">
      <alignment vertical="top"/>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44" fontId="3" fillId="4" borderId="2" xfId="1"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7" fillId="0" borderId="0" xfId="0" applyFont="1" applyAlignment="1">
      <alignment horizontal="center" vertical="top"/>
    </xf>
    <xf numFmtId="0" fontId="3" fillId="0" borderId="0" xfId="0" applyFont="1" applyAlignment="1">
      <alignment horizontal="center" vertical="center"/>
    </xf>
    <xf numFmtId="1" fontId="3" fillId="4" borderId="11" xfId="1" applyNumberFormat="1" applyFont="1" applyFill="1" applyBorder="1" applyAlignment="1">
      <alignment horizontal="center" vertical="center" wrapText="1"/>
    </xf>
    <xf numFmtId="1" fontId="3" fillId="4" borderId="2" xfId="1" applyNumberFormat="1" applyFont="1" applyFill="1" applyBorder="1" applyAlignment="1">
      <alignment horizontal="center" vertical="center" wrapText="1"/>
    </xf>
    <xf numFmtId="1" fontId="3" fillId="4" borderId="12" xfId="1"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44" fontId="3" fillId="0" borderId="30" xfId="0" applyNumberFormat="1" applyFont="1" applyBorder="1" applyAlignment="1">
      <alignment vertical="center"/>
    </xf>
    <xf numFmtId="44" fontId="2" fillId="3" borderId="30" xfId="0" applyNumberFormat="1" applyFont="1" applyFill="1" applyBorder="1"/>
    <xf numFmtId="0" fontId="4" fillId="2" borderId="32" xfId="0" applyFont="1" applyFill="1" applyBorder="1" applyAlignment="1">
      <alignment vertical="center" wrapText="1"/>
    </xf>
    <xf numFmtId="0" fontId="4" fillId="2" borderId="33" xfId="0" applyFont="1" applyFill="1" applyBorder="1" applyAlignment="1">
      <alignment horizontal="left" vertical="center" wrapText="1"/>
    </xf>
    <xf numFmtId="0" fontId="4" fillId="2" borderId="35" xfId="0" applyFont="1" applyFill="1" applyBorder="1" applyAlignment="1">
      <alignmen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center" vertical="center" wrapText="1"/>
    </xf>
    <xf numFmtId="1" fontId="3" fillId="4" borderId="39" xfId="1" applyNumberFormat="1" applyFont="1" applyFill="1" applyBorder="1" applyAlignment="1">
      <alignment horizontal="center" vertical="center" wrapText="1"/>
    </xf>
    <xf numFmtId="44" fontId="2" fillId="3" borderId="36" xfId="0" applyNumberFormat="1" applyFont="1" applyFill="1" applyBorder="1" applyAlignment="1">
      <alignment horizontal="center" vertical="center" wrapText="1"/>
    </xf>
    <xf numFmtId="0" fontId="4" fillId="2" borderId="40" xfId="0" applyFont="1" applyFill="1" applyBorder="1" applyAlignment="1">
      <alignment vertical="center" wrapText="1"/>
    </xf>
    <xf numFmtId="0" fontId="4" fillId="2" borderId="41" xfId="0" applyFont="1" applyFill="1" applyBorder="1" applyAlignment="1">
      <alignment vertical="center" wrapText="1"/>
    </xf>
    <xf numFmtId="0" fontId="3" fillId="0" borderId="10" xfId="0" applyFont="1" applyBorder="1" applyAlignment="1">
      <alignment horizontal="center" vertical="center"/>
    </xf>
    <xf numFmtId="44" fontId="3" fillId="0" borderId="10" xfId="1" applyFont="1" applyBorder="1"/>
    <xf numFmtId="44" fontId="2" fillId="0" borderId="10" xfId="1" applyFont="1" applyBorder="1"/>
    <xf numFmtId="44" fontId="10" fillId="0" borderId="10" xfId="0" applyNumberFormat="1" applyFont="1" applyBorder="1"/>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4" fillId="2" borderId="17" xfId="0" applyFont="1" applyFill="1" applyBorder="1" applyAlignment="1">
      <alignment horizontal="left" vertical="center" wrapText="1"/>
    </xf>
    <xf numFmtId="0" fontId="3" fillId="0" borderId="32" xfId="0" applyFont="1" applyBorder="1" applyAlignment="1">
      <alignment vertical="center"/>
    </xf>
    <xf numFmtId="0" fontId="4" fillId="2" borderId="34" xfId="0" applyFont="1" applyFill="1" applyBorder="1" applyAlignment="1">
      <alignment vertical="center" wrapText="1"/>
    </xf>
    <xf numFmtId="44" fontId="3" fillId="5" borderId="11" xfId="1" applyFont="1" applyFill="1" applyBorder="1" applyAlignment="1" applyProtection="1">
      <alignment horizontal="center" vertical="center" wrapText="1"/>
      <protection locked="0"/>
    </xf>
    <xf numFmtId="44" fontId="3" fillId="5" borderId="2" xfId="1" applyFont="1" applyFill="1" applyBorder="1" applyAlignment="1" applyProtection="1">
      <alignment horizontal="center" vertical="center" wrapText="1"/>
      <protection locked="0"/>
    </xf>
    <xf numFmtId="44" fontId="3" fillId="5" borderId="12" xfId="1" applyFont="1" applyFill="1" applyBorder="1" applyAlignment="1" applyProtection="1">
      <alignment horizontal="center" vertical="center" wrapText="1"/>
      <protection locked="0"/>
    </xf>
    <xf numFmtId="44" fontId="3" fillId="5" borderId="38" xfId="1" applyFont="1" applyFill="1" applyBorder="1" applyAlignment="1" applyProtection="1">
      <alignment horizontal="center" vertical="center" wrapText="1"/>
      <protection locked="0"/>
    </xf>
    <xf numFmtId="9" fontId="3" fillId="5" borderId="30" xfId="2" applyFont="1" applyFill="1" applyBorder="1" applyAlignment="1" applyProtection="1">
      <alignment horizontal="right" vertical="center" wrapText="1"/>
      <protection locked="0"/>
    </xf>
    <xf numFmtId="44" fontId="3" fillId="5" borderId="30" xfId="1" applyFont="1" applyFill="1" applyBorder="1" applyAlignment="1" applyProtection="1">
      <alignment horizontal="center" vertical="center" wrapText="1"/>
      <protection locked="0"/>
    </xf>
    <xf numFmtId="0" fontId="2" fillId="0" borderId="21" xfId="0" applyFont="1" applyBorder="1" applyAlignment="1">
      <alignment horizontal="left" vertical="top"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 fillId="0" borderId="10" xfId="0" applyFont="1" applyBorder="1" applyAlignment="1">
      <alignment horizontal="right"/>
    </xf>
    <xf numFmtId="0" fontId="3" fillId="5" borderId="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2" fillId="4" borderId="10" xfId="0" applyFont="1" applyFill="1" applyBorder="1" applyAlignment="1">
      <alignment horizontal="left" vertical="center" wrapText="1"/>
    </xf>
    <xf numFmtId="0" fontId="7" fillId="0" borderId="0" xfId="0" applyFont="1" applyAlignment="1">
      <alignment horizontal="left" vertical="top"/>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3" fillId="5" borderId="9" xfId="0" applyFont="1" applyFill="1" applyBorder="1" applyAlignment="1" applyProtection="1">
      <alignment horizontal="left" vertical="top" wrapText="1"/>
      <protection locked="0"/>
    </xf>
    <xf numFmtId="0" fontId="2" fillId="0" borderId="36" xfId="0" applyFont="1" applyBorder="1" applyAlignment="1">
      <alignment horizontal="right" vertical="center" wrapText="1"/>
    </xf>
    <xf numFmtId="0" fontId="2" fillId="0" borderId="30" xfId="0" applyFont="1" applyBorder="1" applyAlignment="1">
      <alignment horizontal="righ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10" fillId="0" borderId="10" xfId="0"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Fill="1" applyBorder="1" applyAlignment="1">
      <alignment horizontal="left" vertical="center" wrapText="1"/>
    </xf>
    <xf numFmtId="0" fontId="0" fillId="0" borderId="25" xfId="0" applyFill="1" applyBorder="1" applyAlignment="1">
      <alignment horizontal="left" vertical="center" wrapText="1"/>
    </xf>
    <xf numFmtId="0" fontId="3" fillId="0" borderId="31"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top" wrapText="1"/>
    </xf>
    <xf numFmtId="44" fontId="3" fillId="0" borderId="0" xfId="1" applyFont="1"/>
    <xf numFmtId="44" fontId="3" fillId="5" borderId="10" xfId="1" applyFont="1" applyFill="1" applyBorder="1" applyAlignment="1" applyProtection="1">
      <alignment horizontal="center" vertical="center"/>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1744-F1E7-483C-A494-67CB760591C1}">
  <dimension ref="A1:L51"/>
  <sheetViews>
    <sheetView showGridLines="0" tabSelected="1" zoomScaleNormal="100" workbookViewId="0">
      <selection activeCell="G41" sqref="G41"/>
    </sheetView>
  </sheetViews>
  <sheetFormatPr defaultColWidth="9" defaultRowHeight="12.75" x14ac:dyDescent="0.2"/>
  <cols>
    <col min="1" max="1" width="19.125" style="1" customWidth="1"/>
    <col min="2" max="2" width="22.875" style="1" customWidth="1"/>
    <col min="3" max="3" width="14.125" style="1" customWidth="1"/>
    <col min="4" max="4" width="13.625" style="1" customWidth="1"/>
    <col min="5" max="6" width="19.625" style="1" customWidth="1"/>
    <col min="7" max="7" width="21.25" style="1" customWidth="1"/>
    <col min="8" max="10" width="9" style="1"/>
    <col min="11" max="11" width="9.25" style="1" bestFit="1" customWidth="1"/>
    <col min="12" max="16384" width="9" style="1"/>
  </cols>
  <sheetData>
    <row r="1" spans="1:12" ht="23.25" customHeight="1" x14ac:dyDescent="0.2">
      <c r="A1" s="15" t="s">
        <v>45</v>
      </c>
    </row>
    <row r="2" spans="1:12" ht="22.5" customHeight="1" x14ac:dyDescent="0.2">
      <c r="A2" s="16" t="s">
        <v>25</v>
      </c>
    </row>
    <row r="3" spans="1:12" ht="16.5" customHeight="1" x14ac:dyDescent="0.2">
      <c r="A3" s="16"/>
    </row>
    <row r="4" spans="1:12" ht="24" customHeight="1" thickBot="1" x14ac:dyDescent="0.25">
      <c r="A4" s="71" t="s">
        <v>0</v>
      </c>
      <c r="B4" s="71"/>
      <c r="C4" s="71"/>
      <c r="D4" s="71"/>
      <c r="E4" s="71"/>
      <c r="F4" s="24"/>
      <c r="L4" s="6"/>
    </row>
    <row r="5" spans="1:12" ht="73.5" customHeight="1" thickBot="1" x14ac:dyDescent="0.25">
      <c r="A5" s="21" t="s">
        <v>1</v>
      </c>
      <c r="B5" s="22" t="s">
        <v>2</v>
      </c>
      <c r="C5" s="23" t="s">
        <v>26</v>
      </c>
      <c r="D5" s="23" t="s">
        <v>3</v>
      </c>
      <c r="E5" s="37" t="s">
        <v>27</v>
      </c>
      <c r="F5" s="37" t="s">
        <v>28</v>
      </c>
      <c r="G5" s="20" t="s">
        <v>4</v>
      </c>
      <c r="K5" s="7"/>
    </row>
    <row r="6" spans="1:12" s="5" customFormat="1" ht="21.95" customHeight="1" thickBot="1" x14ac:dyDescent="0.25">
      <c r="A6" s="17" t="s">
        <v>5</v>
      </c>
      <c r="B6" s="4" t="s">
        <v>6</v>
      </c>
      <c r="C6" s="29">
        <v>12</v>
      </c>
      <c r="D6" s="29">
        <v>1594</v>
      </c>
      <c r="E6" s="26">
        <v>45</v>
      </c>
      <c r="F6" s="56"/>
      <c r="G6" s="19">
        <f>F6*E6</f>
        <v>0</v>
      </c>
      <c r="J6" s="1"/>
    </row>
    <row r="7" spans="1:12" s="5" customFormat="1" ht="21.95" customHeight="1" thickBot="1" x14ac:dyDescent="0.25">
      <c r="A7" s="17" t="s">
        <v>7</v>
      </c>
      <c r="B7" s="4" t="s">
        <v>6</v>
      </c>
      <c r="C7" s="31">
        <v>21</v>
      </c>
      <c r="D7" s="31">
        <v>1738</v>
      </c>
      <c r="E7" s="26">
        <v>49</v>
      </c>
      <c r="F7" s="56"/>
      <c r="G7" s="19">
        <f t="shared" ref="G7:G19" si="0">F7*E7</f>
        <v>0</v>
      </c>
      <c r="J7" s="1"/>
    </row>
    <row r="8" spans="1:12" s="5" customFormat="1" ht="21.95" customHeight="1" thickBot="1" x14ac:dyDescent="0.25">
      <c r="A8" s="17" t="s">
        <v>8</v>
      </c>
      <c r="B8" s="4" t="s">
        <v>6</v>
      </c>
      <c r="C8" s="32">
        <v>12</v>
      </c>
      <c r="D8" s="32">
        <v>6232</v>
      </c>
      <c r="E8" s="27">
        <v>176</v>
      </c>
      <c r="F8" s="57"/>
      <c r="G8" s="19">
        <f t="shared" si="0"/>
        <v>0</v>
      </c>
      <c r="J8" s="1"/>
    </row>
    <row r="9" spans="1:12" s="5" customFormat="1" ht="21.95" customHeight="1" thickBot="1" x14ac:dyDescent="0.25">
      <c r="A9" s="17" t="s">
        <v>9</v>
      </c>
      <c r="B9" s="4" t="s">
        <v>10</v>
      </c>
      <c r="C9" s="32">
        <v>5</v>
      </c>
      <c r="D9" s="32">
        <v>4292</v>
      </c>
      <c r="E9" s="27">
        <v>125</v>
      </c>
      <c r="F9" s="57"/>
      <c r="G9" s="19">
        <f t="shared" si="0"/>
        <v>0</v>
      </c>
      <c r="J9" s="1"/>
    </row>
    <row r="10" spans="1:12" s="5" customFormat="1" ht="21.95" customHeight="1" thickBot="1" x14ac:dyDescent="0.25">
      <c r="A10" s="17" t="s">
        <v>11</v>
      </c>
      <c r="B10" s="8" t="s">
        <v>10</v>
      </c>
      <c r="C10" s="30">
        <v>15</v>
      </c>
      <c r="D10" s="33">
        <v>0</v>
      </c>
      <c r="E10" s="27">
        <v>0</v>
      </c>
      <c r="F10" s="57"/>
      <c r="G10" s="19">
        <f t="shared" si="0"/>
        <v>0</v>
      </c>
      <c r="J10" s="1"/>
    </row>
    <row r="11" spans="1:12" s="5" customFormat="1" ht="21.95" customHeight="1" thickBot="1" x14ac:dyDescent="0.25">
      <c r="A11" s="17" t="s">
        <v>12</v>
      </c>
      <c r="B11" s="4" t="s">
        <v>13</v>
      </c>
      <c r="C11" s="32">
        <v>32</v>
      </c>
      <c r="D11" s="32">
        <v>10704</v>
      </c>
      <c r="E11" s="27">
        <v>306</v>
      </c>
      <c r="F11" s="57"/>
      <c r="G11" s="19">
        <f t="shared" si="0"/>
        <v>0</v>
      </c>
      <c r="J11" s="1"/>
    </row>
    <row r="12" spans="1:12" s="5" customFormat="1" ht="21.95" customHeight="1" thickBot="1" x14ac:dyDescent="0.25">
      <c r="A12" s="17" t="s">
        <v>14</v>
      </c>
      <c r="B12" s="4" t="s">
        <v>13</v>
      </c>
      <c r="C12" s="32">
        <v>13</v>
      </c>
      <c r="D12" s="32">
        <v>17296</v>
      </c>
      <c r="E12" s="27">
        <v>492</v>
      </c>
      <c r="F12" s="57"/>
      <c r="G12" s="19">
        <f t="shared" si="0"/>
        <v>0</v>
      </c>
      <c r="J12" s="1"/>
    </row>
    <row r="13" spans="1:12" s="5" customFormat="1" ht="21.95" customHeight="1" thickBot="1" x14ac:dyDescent="0.25">
      <c r="A13" s="17" t="s">
        <v>11</v>
      </c>
      <c r="B13" s="4" t="s">
        <v>13</v>
      </c>
      <c r="C13" s="32">
        <v>23</v>
      </c>
      <c r="D13" s="32">
        <v>8168</v>
      </c>
      <c r="E13" s="27">
        <v>237</v>
      </c>
      <c r="F13" s="57"/>
      <c r="G13" s="19">
        <f t="shared" si="0"/>
        <v>0</v>
      </c>
      <c r="J13" s="1"/>
    </row>
    <row r="14" spans="1:12" s="5" customFormat="1" ht="21.95" customHeight="1" thickBot="1" x14ac:dyDescent="0.25">
      <c r="A14" s="17" t="s">
        <v>15</v>
      </c>
      <c r="B14" s="4" t="s">
        <v>16</v>
      </c>
      <c r="C14" s="32">
        <v>39</v>
      </c>
      <c r="D14" s="32">
        <v>4952</v>
      </c>
      <c r="E14" s="27">
        <v>139</v>
      </c>
      <c r="F14" s="57"/>
      <c r="G14" s="19">
        <f t="shared" si="0"/>
        <v>0</v>
      </c>
      <c r="J14" s="1"/>
    </row>
    <row r="15" spans="1:12" s="5" customFormat="1" ht="21.95" customHeight="1" thickBot="1" x14ac:dyDescent="0.25">
      <c r="A15" s="17" t="s">
        <v>17</v>
      </c>
      <c r="B15" s="4" t="s">
        <v>16</v>
      </c>
      <c r="C15" s="32">
        <v>41</v>
      </c>
      <c r="D15" s="32">
        <v>4092</v>
      </c>
      <c r="E15" s="27">
        <v>118</v>
      </c>
      <c r="F15" s="57"/>
      <c r="G15" s="19">
        <f t="shared" si="0"/>
        <v>0</v>
      </c>
      <c r="J15" s="1"/>
    </row>
    <row r="16" spans="1:12" s="5" customFormat="1" ht="21.95" customHeight="1" thickBot="1" x14ac:dyDescent="0.25">
      <c r="A16" s="17" t="s">
        <v>18</v>
      </c>
      <c r="B16" s="4" t="s">
        <v>16</v>
      </c>
      <c r="C16" s="32">
        <v>40</v>
      </c>
      <c r="D16" s="32">
        <v>5872</v>
      </c>
      <c r="E16" s="27">
        <v>166</v>
      </c>
      <c r="F16" s="57"/>
      <c r="G16" s="19">
        <f t="shared" si="0"/>
        <v>0</v>
      </c>
      <c r="J16" s="1"/>
    </row>
    <row r="17" spans="1:10" s="5" customFormat="1" ht="21.95" customHeight="1" thickBot="1" x14ac:dyDescent="0.25">
      <c r="A17" s="17" t="s">
        <v>14</v>
      </c>
      <c r="B17" s="4" t="s">
        <v>16</v>
      </c>
      <c r="C17" s="32">
        <v>34</v>
      </c>
      <c r="D17" s="32">
        <v>334</v>
      </c>
      <c r="E17" s="27">
        <v>10</v>
      </c>
      <c r="F17" s="57"/>
      <c r="G17" s="19">
        <f t="shared" si="0"/>
        <v>0</v>
      </c>
      <c r="J17" s="1"/>
    </row>
    <row r="18" spans="1:10" s="5" customFormat="1" ht="21.95" customHeight="1" thickBot="1" x14ac:dyDescent="0.25">
      <c r="A18" s="18" t="s">
        <v>12</v>
      </c>
      <c r="B18" s="8" t="s">
        <v>16</v>
      </c>
      <c r="C18" s="30">
        <v>53</v>
      </c>
      <c r="D18" s="30">
        <v>46</v>
      </c>
      <c r="E18" s="28">
        <v>2</v>
      </c>
      <c r="F18" s="58"/>
      <c r="G18" s="19">
        <f t="shared" si="0"/>
        <v>0</v>
      </c>
      <c r="J18" s="1"/>
    </row>
    <row r="19" spans="1:10" s="5" customFormat="1" ht="21.95" customHeight="1" thickBot="1" x14ac:dyDescent="0.25">
      <c r="A19" s="39" t="s">
        <v>11</v>
      </c>
      <c r="B19" s="40" t="s">
        <v>16</v>
      </c>
      <c r="C19" s="41">
        <v>45</v>
      </c>
      <c r="D19" s="33">
        <v>46</v>
      </c>
      <c r="E19" s="42">
        <v>2</v>
      </c>
      <c r="F19" s="59"/>
      <c r="G19" s="19">
        <f t="shared" si="0"/>
        <v>0</v>
      </c>
      <c r="J19" s="1"/>
    </row>
    <row r="20" spans="1:10" ht="21.95" customHeight="1" thickBot="1" x14ac:dyDescent="0.25">
      <c r="A20" s="81" t="s">
        <v>29</v>
      </c>
      <c r="B20" s="81"/>
      <c r="C20" s="81"/>
      <c r="D20" s="81"/>
      <c r="E20" s="81"/>
      <c r="F20" s="81"/>
      <c r="G20" s="43">
        <f>SUM(G6:G19)</f>
        <v>0</v>
      </c>
    </row>
    <row r="21" spans="1:10" ht="21.95" customHeight="1" x14ac:dyDescent="0.2">
      <c r="A21" s="9"/>
      <c r="B21" s="10"/>
      <c r="C21" s="9"/>
      <c r="D21" s="25"/>
    </row>
    <row r="22" spans="1:10" ht="34.5" customHeight="1" thickBot="1" x14ac:dyDescent="0.25">
      <c r="A22" s="62" t="s">
        <v>50</v>
      </c>
      <c r="B22" s="62"/>
      <c r="C22" s="62"/>
      <c r="D22" s="62"/>
      <c r="E22" s="62"/>
      <c r="F22" s="62"/>
      <c r="G22" s="62"/>
    </row>
    <row r="23" spans="1:10" ht="21.95" customHeight="1" thickBot="1" x14ac:dyDescent="0.25">
      <c r="A23" s="55" t="s">
        <v>52</v>
      </c>
      <c r="B23" s="38"/>
      <c r="C23" s="38"/>
      <c r="D23" s="38"/>
      <c r="E23" s="38"/>
      <c r="F23" s="38" t="s">
        <v>51</v>
      </c>
      <c r="G23" s="36" t="s">
        <v>4</v>
      </c>
    </row>
    <row r="24" spans="1:10" ht="21.95" customHeight="1" thickBot="1" x14ac:dyDescent="0.25">
      <c r="A24" s="94" t="s">
        <v>49</v>
      </c>
      <c r="B24" s="95"/>
      <c r="C24" s="95"/>
      <c r="D24" s="95"/>
      <c r="E24" s="54"/>
      <c r="F24" s="60"/>
      <c r="G24" s="34">
        <f>G20*F24</f>
        <v>0</v>
      </c>
    </row>
    <row r="25" spans="1:10" ht="21.95" customHeight="1" thickBot="1" x14ac:dyDescent="0.25">
      <c r="A25" s="82" t="s">
        <v>30</v>
      </c>
      <c r="B25" s="82"/>
      <c r="C25" s="82"/>
      <c r="D25" s="82"/>
      <c r="E25" s="82"/>
      <c r="F25" s="82"/>
      <c r="G25" s="35">
        <f>SUM(G24:G24)</f>
        <v>0</v>
      </c>
    </row>
    <row r="26" spans="1:10" ht="21.95" customHeight="1" thickBot="1" x14ac:dyDescent="0.25">
      <c r="D26" s="11"/>
    </row>
    <row r="27" spans="1:10" ht="21.95" customHeight="1" thickBot="1" x14ac:dyDescent="0.25">
      <c r="A27" s="86" t="s">
        <v>31</v>
      </c>
      <c r="B27" s="87"/>
      <c r="C27" s="87"/>
      <c r="D27" s="87"/>
      <c r="E27" s="44" t="s">
        <v>32</v>
      </c>
      <c r="F27" s="45" t="s">
        <v>33</v>
      </c>
      <c r="G27" s="45" t="s">
        <v>4</v>
      </c>
    </row>
    <row r="28" spans="1:10" ht="21.95" customHeight="1" thickBot="1" x14ac:dyDescent="0.25">
      <c r="A28" s="70" t="s">
        <v>34</v>
      </c>
      <c r="B28" s="70"/>
      <c r="C28" s="70"/>
      <c r="D28" s="70"/>
      <c r="E28" s="46">
        <v>40</v>
      </c>
      <c r="F28" s="61"/>
      <c r="G28" s="47">
        <f>SUM(F28*E28)</f>
        <v>0</v>
      </c>
    </row>
    <row r="29" spans="1:10" ht="21.95" customHeight="1" thickBot="1" x14ac:dyDescent="0.25">
      <c r="A29" s="66" t="s">
        <v>35</v>
      </c>
      <c r="B29" s="66"/>
      <c r="C29" s="66"/>
      <c r="D29" s="66"/>
      <c r="E29" s="66"/>
      <c r="F29" s="66"/>
      <c r="G29" s="48">
        <f>SUM(G28)</f>
        <v>0</v>
      </c>
    </row>
    <row r="30" spans="1:10" x14ac:dyDescent="0.2">
      <c r="D30" s="11"/>
    </row>
    <row r="31" spans="1:10" ht="13.5" thickBot="1" x14ac:dyDescent="0.25">
      <c r="D31" s="11"/>
    </row>
    <row r="32" spans="1:10" ht="21.95" customHeight="1" thickBot="1" x14ac:dyDescent="0.25">
      <c r="D32" s="88" t="s">
        <v>36</v>
      </c>
      <c r="E32" s="88"/>
      <c r="F32" s="88"/>
      <c r="G32" s="49">
        <f>G20+G25+G29</f>
        <v>0</v>
      </c>
    </row>
    <row r="33" spans="1:11" ht="21.95" customHeight="1" thickBot="1" x14ac:dyDescent="0.25">
      <c r="D33" s="88" t="s">
        <v>37</v>
      </c>
      <c r="E33" s="88"/>
      <c r="F33" s="88"/>
      <c r="G33" s="49">
        <f>G32*21%</f>
        <v>0</v>
      </c>
    </row>
    <row r="34" spans="1:11" ht="21.95" customHeight="1" thickBot="1" x14ac:dyDescent="0.25">
      <c r="D34" s="88" t="s">
        <v>38</v>
      </c>
      <c r="E34" s="88"/>
      <c r="F34" s="88"/>
      <c r="G34" s="49">
        <f>SUM(G32:G33)</f>
        <v>0</v>
      </c>
    </row>
    <row r="35" spans="1:11" ht="21.95" customHeight="1" x14ac:dyDescent="0.2">
      <c r="D35" s="11"/>
      <c r="K35" s="97"/>
    </row>
    <row r="36" spans="1:11" ht="21.95" customHeight="1" thickBot="1" x14ac:dyDescent="0.25">
      <c r="A36" s="2" t="s">
        <v>39</v>
      </c>
      <c r="B36" s="53"/>
      <c r="C36" s="53"/>
      <c r="D36" s="20"/>
      <c r="E36" s="20"/>
    </row>
    <row r="37" spans="1:11" ht="21.95" customHeight="1" thickBot="1" x14ac:dyDescent="0.25">
      <c r="A37" s="89" t="s">
        <v>40</v>
      </c>
      <c r="B37" s="90"/>
      <c r="C37" s="90"/>
      <c r="D37" s="90"/>
      <c r="E37" s="91"/>
    </row>
    <row r="38" spans="1:11" ht="21.95" customHeight="1" thickBot="1" x14ac:dyDescent="0.25">
      <c r="A38" s="89" t="s">
        <v>41</v>
      </c>
      <c r="B38" s="90"/>
      <c r="C38" s="90"/>
      <c r="D38" s="90"/>
      <c r="E38" s="91"/>
    </row>
    <row r="39" spans="1:11" ht="39.950000000000003" customHeight="1" thickBot="1" x14ac:dyDescent="0.25">
      <c r="A39" s="92" t="s">
        <v>46</v>
      </c>
      <c r="B39" s="93"/>
      <c r="C39" s="93"/>
      <c r="D39" s="93"/>
      <c r="E39" s="93"/>
      <c r="F39" s="96" t="s">
        <v>53</v>
      </c>
      <c r="G39" s="98"/>
    </row>
    <row r="40" spans="1:11" ht="21.95" customHeight="1" thickBot="1" x14ac:dyDescent="0.25">
      <c r="A40" s="83" t="s">
        <v>47</v>
      </c>
      <c r="B40" s="84"/>
      <c r="C40" s="84"/>
      <c r="D40" s="84"/>
      <c r="E40" s="85"/>
    </row>
    <row r="41" spans="1:11" ht="21.95" customHeight="1" thickBot="1" x14ac:dyDescent="0.25">
      <c r="A41" s="89" t="s">
        <v>42</v>
      </c>
      <c r="B41" s="90"/>
      <c r="C41" s="90"/>
      <c r="D41" s="90"/>
      <c r="E41" s="91"/>
    </row>
    <row r="42" spans="1:11" ht="37.5" customHeight="1" thickBot="1" x14ac:dyDescent="0.25">
      <c r="A42" s="63" t="s">
        <v>43</v>
      </c>
      <c r="B42" s="64"/>
      <c r="C42" s="64"/>
      <c r="D42" s="64"/>
      <c r="E42" s="65"/>
    </row>
    <row r="43" spans="1:11" ht="21.95" customHeight="1" thickBot="1" x14ac:dyDescent="0.25">
      <c r="A43" s="83" t="s">
        <v>44</v>
      </c>
      <c r="B43" s="84"/>
      <c r="C43" s="84"/>
      <c r="D43" s="84"/>
      <c r="E43" s="85"/>
    </row>
    <row r="44" spans="1:11" ht="21.95" customHeight="1" thickBot="1" x14ac:dyDescent="0.25">
      <c r="A44" s="50" t="s">
        <v>48</v>
      </c>
      <c r="B44" s="51"/>
      <c r="C44" s="51"/>
      <c r="D44" s="51"/>
      <c r="E44" s="52"/>
    </row>
    <row r="45" spans="1:11" ht="33" customHeight="1" x14ac:dyDescent="0.2"/>
    <row r="46" spans="1:11" ht="13.5" thickBot="1" x14ac:dyDescent="0.25">
      <c r="A46" s="2" t="s">
        <v>19</v>
      </c>
      <c r="B46" s="53"/>
      <c r="C46" s="53"/>
      <c r="D46" s="20"/>
      <c r="E46" s="20"/>
    </row>
    <row r="47" spans="1:11" ht="21.95" customHeight="1" thickBot="1" x14ac:dyDescent="0.25">
      <c r="A47" s="12" t="s">
        <v>20</v>
      </c>
      <c r="B47" s="72"/>
      <c r="C47" s="73"/>
      <c r="D47" s="73"/>
      <c r="E47" s="74"/>
    </row>
    <row r="48" spans="1:11" ht="21.95" customHeight="1" thickBot="1" x14ac:dyDescent="0.25">
      <c r="A48" s="13" t="s">
        <v>21</v>
      </c>
      <c r="B48" s="72"/>
      <c r="C48" s="73"/>
      <c r="D48" s="73"/>
      <c r="E48" s="74"/>
    </row>
    <row r="49" spans="1:5" ht="21.95" customHeight="1" thickBot="1" x14ac:dyDescent="0.25">
      <c r="A49" s="14" t="s">
        <v>22</v>
      </c>
      <c r="B49" s="75"/>
      <c r="C49" s="76"/>
      <c r="D49" s="76"/>
      <c r="E49" s="77"/>
    </row>
    <row r="50" spans="1:5" ht="21.95" customHeight="1" thickBot="1" x14ac:dyDescent="0.25">
      <c r="A50" s="14" t="s">
        <v>23</v>
      </c>
      <c r="B50" s="78"/>
      <c r="C50" s="79"/>
      <c r="D50" s="79"/>
      <c r="E50" s="80"/>
    </row>
    <row r="51" spans="1:5" ht="86.25" customHeight="1" thickBot="1" x14ac:dyDescent="0.25">
      <c r="A51" s="3" t="s">
        <v>24</v>
      </c>
      <c r="B51" s="67"/>
      <c r="C51" s="68"/>
      <c r="D51" s="68"/>
      <c r="E51" s="69"/>
    </row>
  </sheetData>
  <sheetProtection algorithmName="SHA-512" hashValue="0WgjC6zXfQmNxM7SaGcSg+QC81FC3m7/dpb8rZ9hvCf8LNRoQBQEkCNXcN67mxDvFK/YxWeL2KhfjbKX25PXLA==" saltValue="7XXX8GFpWMH9F7PReP5U/g==" spinCount="100000" sheet="1" objects="1" scenarios="1"/>
  <mergeCells count="23">
    <mergeCell ref="A4:E4"/>
    <mergeCell ref="B47:E47"/>
    <mergeCell ref="B48:E48"/>
    <mergeCell ref="B49:E49"/>
    <mergeCell ref="B50:E50"/>
    <mergeCell ref="A20:F20"/>
    <mergeCell ref="A25:F25"/>
    <mergeCell ref="A40:E40"/>
    <mergeCell ref="A43:E43"/>
    <mergeCell ref="A27:D27"/>
    <mergeCell ref="D32:F32"/>
    <mergeCell ref="D34:F34"/>
    <mergeCell ref="A41:E41"/>
    <mergeCell ref="A38:E38"/>
    <mergeCell ref="A39:E39"/>
    <mergeCell ref="D33:F33"/>
    <mergeCell ref="A22:G22"/>
    <mergeCell ref="A42:E42"/>
    <mergeCell ref="A29:F29"/>
    <mergeCell ref="B51:E51"/>
    <mergeCell ref="A28:D28"/>
    <mergeCell ref="A37:E37"/>
    <mergeCell ref="A24:D24"/>
  </mergeCells>
  <pageMargins left="0.70866141732283472" right="0.23" top="0.28999999999999998" bottom="0.6" header="0.13" footer="0.31496062992125984"/>
  <pageSetup paperSize="9" orientation="landscape" r:id="rId1"/>
  <headerFooter>
    <oddFooter>&amp;C&amp;P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7558317-fb5e-45a0-842d-c092e27a1bb7">
      <UserInfo>
        <DisplayName>Abdellah Hafah</DisplayName>
        <AccountId>30</AccountId>
        <AccountType/>
      </UserInfo>
      <UserInfo>
        <DisplayName>Jaap Vonk</DisplayName>
        <AccountId>7</AccountId>
        <AccountType/>
      </UserInfo>
      <UserInfo>
        <DisplayName>Tonny van Wijk</DisplayName>
        <AccountId>43</AccountId>
        <AccountType/>
      </UserInfo>
      <UserInfo>
        <DisplayName>Johan Hoekman</DisplayName>
        <AccountId>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6A4462B14444B95CBAA575A4DA412" ma:contentTypeVersion="14" ma:contentTypeDescription="Een nieuw document maken." ma:contentTypeScope="" ma:versionID="15f3f071fa969c5cc4f42d1163a60c7a">
  <xsd:schema xmlns:xsd="http://www.w3.org/2001/XMLSchema" xmlns:xs="http://www.w3.org/2001/XMLSchema" xmlns:p="http://schemas.microsoft.com/office/2006/metadata/properties" xmlns:ns3="1ddb55bf-c890-4cde-8338-082f69b896ed" xmlns:ns4="d7558317-fb5e-45a0-842d-c092e27a1bb7" targetNamespace="http://schemas.microsoft.com/office/2006/metadata/properties" ma:root="true" ma:fieldsID="9c338443e76c64c7745dc8256bd458ef" ns3:_="" ns4:_="">
    <xsd:import namespace="1ddb55bf-c890-4cde-8338-082f69b896ed"/>
    <xsd:import namespace="d7558317-fb5e-45a0-842d-c092e27a1bb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b55bf-c890-4cde-8338-082f69b89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558317-fb5e-45a0-842d-c092e27a1bb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E563D-E354-4D76-BA1E-ECA950FE85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7558317-fb5e-45a0-842d-c092e27a1bb7"/>
    <ds:schemaRef ds:uri="http://purl.org/dc/elements/1.1/"/>
    <ds:schemaRef ds:uri="1ddb55bf-c890-4cde-8338-082f69b896ed"/>
    <ds:schemaRef ds:uri="http://www.w3.org/XML/1998/namespace"/>
    <ds:schemaRef ds:uri="http://purl.org/dc/dcmitype/"/>
  </ds:schemaRefs>
</ds:datastoreItem>
</file>

<file path=customXml/itemProps2.xml><?xml version="1.0" encoding="utf-8"?>
<ds:datastoreItem xmlns:ds="http://schemas.openxmlformats.org/officeDocument/2006/customXml" ds:itemID="{7413552C-1EBB-40E9-BC2E-30FD89279755}">
  <ds:schemaRefs>
    <ds:schemaRef ds:uri="http://schemas.microsoft.com/sharepoint/v3/contenttype/forms"/>
  </ds:schemaRefs>
</ds:datastoreItem>
</file>

<file path=customXml/itemProps3.xml><?xml version="1.0" encoding="utf-8"?>
<ds:datastoreItem xmlns:ds="http://schemas.openxmlformats.org/officeDocument/2006/customXml" ds:itemID="{FA8D41FD-5657-47FB-9460-E0AB9CE2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b55bf-c890-4cde-8338-082f69b896ed"/>
    <ds:schemaRef ds:uri="d7558317-fb5e-45a0-842d-c092e27a1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Jaap Vonk</dc:creator>
  <cp:keywords/>
  <dc:description/>
  <cp:lastModifiedBy>Geert Mans</cp:lastModifiedBy>
  <cp:revision/>
  <cp:lastPrinted>2022-07-05T08:11:28Z</cp:lastPrinted>
  <dcterms:created xsi:type="dcterms:W3CDTF">2022-01-20T12:51:22Z</dcterms:created>
  <dcterms:modified xsi:type="dcterms:W3CDTF">2022-07-05T08:36:44Z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0x0101000616A4462B14444B95CBAA575A4DA412</vt:lpwstr>
  </property>
  <property fmtid="{D5CDD505-2E9C-101B-9397-08002B2CF9AE}" pid="3" name="_dlc_DocIdItemGuid">
    <vt:lpwstr>bea3f92f-80c7-40ae-bfeb-385e717a7a99</vt:lpwstr>
  </property>
  <property fmtid="{D5CDD505-2E9C-101B-9397-08002B2CF9AE}" pid="4" name="WSHD_IPM_Rol">
    <vt:lpwstr/>
  </property>
  <property fmtid="{D5CDD505-2E9C-101B-9397-08002B2CF9AE}" pid="5" name="Fase">
    <vt:lpwstr/>
  </property>
  <property fmtid="{D5CDD505-2E9C-101B-9397-08002B2CF9AE}" pid="6" name="i4e26bfc7aeb49df836152fd0f7101ee">
    <vt:lpwstr/>
  </property>
  <property fmtid="{D5CDD505-2E9C-101B-9397-08002B2CF9AE}" pid="7" name="dad76f963f6d4d6baf4cbd7352ab9e75">
    <vt:lpwstr/>
  </property>
  <property fmtid="{D5CDD505-2E9C-101B-9397-08002B2CF9AE}" pid="8" name="WSHD_IPM_Gebied">
    <vt:lpwstr/>
  </property>
</Properties>
</file>