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Ons Middelbaar Onderwijs/Inhuur Personeel 2021/NvI/2e NvI/"/>
    </mc:Choice>
  </mc:AlternateContent>
  <xr:revisionPtr revIDLastSave="446" documentId="8_{E327A72B-DE97-4839-861A-59ECD6AA63C0}" xr6:coauthVersionLast="47" xr6:coauthVersionMax="47" xr10:uidLastSave="{5CB3D76A-C4FE-43F4-8EEA-10C687530F89}"/>
  <bookViews>
    <workbookView xWindow="31908" yWindow="1080" windowWidth="17280" windowHeight="9108" xr2:uid="{64669403-B46F-44E6-8E5C-BF071E560D57}"/>
  </bookViews>
  <sheets>
    <sheet name="Calculatieblad - Perce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6" i="1" l="1"/>
  <c r="G38" i="1"/>
  <c r="D38" i="1"/>
  <c r="G8" i="1" l="1"/>
  <c r="G9" i="1" s="1"/>
  <c r="G15" i="1" l="1"/>
  <c r="G11" i="1"/>
  <c r="G16" i="1"/>
  <c r="G14" i="1"/>
  <c r="G13" i="1"/>
  <c r="G12" i="1"/>
  <c r="D8" i="1"/>
  <c r="G17" i="1" l="1"/>
  <c r="G22" i="1" s="1"/>
  <c r="D9" i="1"/>
  <c r="G19" i="1" l="1"/>
  <c r="G20" i="1" s="1"/>
  <c r="G23" i="1" s="1"/>
  <c r="D12" i="1"/>
  <c r="D15" i="1"/>
  <c r="D16" i="1"/>
  <c r="D11" i="1"/>
  <c r="D14" i="1"/>
  <c r="D13" i="1"/>
  <c r="D17" i="1" l="1"/>
  <c r="D22" i="1" l="1"/>
  <c r="D19" i="1"/>
  <c r="D20" i="1" s="1"/>
  <c r="G26" i="1"/>
  <c r="D23" i="1" l="1"/>
  <c r="G33" i="1"/>
  <c r="G37" i="1"/>
  <c r="G32" i="1"/>
  <c r="G28" i="1"/>
  <c r="G30" i="1"/>
  <c r="G29" i="1"/>
  <c r="G35" i="1"/>
  <c r="G31" i="1"/>
  <c r="G27" i="1"/>
  <c r="G25" i="1"/>
  <c r="G34" i="1"/>
  <c r="D35" i="1"/>
  <c r="D34" i="1"/>
  <c r="D27" i="1"/>
  <c r="D33" i="1"/>
  <c r="D31" i="1"/>
  <c r="D29" i="1"/>
  <c r="D25" i="1"/>
  <c r="D30" i="1" l="1"/>
  <c r="D36" i="1"/>
  <c r="D37" i="1"/>
  <c r="D28" i="1"/>
  <c r="D32" i="1"/>
  <c r="D26" i="1"/>
  <c r="D42" i="1" s="1"/>
  <c r="G42" i="1"/>
  <c r="D44" i="1" l="1"/>
</calcChain>
</file>

<file path=xl/sharedStrings.xml><?xml version="1.0" encoding="utf-8"?>
<sst xmlns="http://schemas.openxmlformats.org/spreadsheetml/2006/main" count="74" uniqueCount="44">
  <si>
    <t>Percentage</t>
  </si>
  <si>
    <t>Wachtdag(en)</t>
  </si>
  <si>
    <t>Algemeen</t>
  </si>
  <si>
    <t>Reserveringen</t>
  </si>
  <si>
    <t>Bijdrage</t>
  </si>
  <si>
    <t>Feestdagen</t>
  </si>
  <si>
    <t>Kort / Bijzonder verlof</t>
  </si>
  <si>
    <t>Vakantiegeld</t>
  </si>
  <si>
    <t>Ziekte</t>
  </si>
  <si>
    <t>Opleidingsdagen</t>
  </si>
  <si>
    <t xml:space="preserve">Eindejaarsuitkering </t>
  </si>
  <si>
    <t>Wettelijke inhoudingen</t>
  </si>
  <si>
    <t>WW</t>
  </si>
  <si>
    <t>WW Sectorfonds</t>
  </si>
  <si>
    <t>WAO/WIA Basispremie</t>
  </si>
  <si>
    <t>Werkhervattingskas</t>
  </si>
  <si>
    <t>Transitievergoeding incl. sociale lasten</t>
  </si>
  <si>
    <t>ZVW</t>
  </si>
  <si>
    <t>Pensioen</t>
  </si>
  <si>
    <t>Opleidingen</t>
  </si>
  <si>
    <t>Sociaal Fonds &amp; Calamiteitenverlof</t>
  </si>
  <si>
    <t>Leegloop</t>
  </si>
  <si>
    <t>Bureaumarge</t>
  </si>
  <si>
    <t>Marge</t>
  </si>
  <si>
    <t>Subtotaal</t>
  </si>
  <si>
    <t xml:space="preserve">Vakantiedagen </t>
  </si>
  <si>
    <t xml:space="preserve">Omrekenfactor:   </t>
  </si>
  <si>
    <t>Overig</t>
  </si>
  <si>
    <t>Ondertekening:</t>
  </si>
  <si>
    <t>Naam Inschrijver:</t>
  </si>
  <si>
    <t>Naam ondertekenaar:</t>
  </si>
  <si>
    <t>Datum:</t>
  </si>
  <si>
    <t>Handtekening:</t>
  </si>
  <si>
    <t xml:space="preserve">Gemiddelde Omrekenfactor (inschrijfprijs):   </t>
  </si>
  <si>
    <t>Leegloopdagen</t>
  </si>
  <si>
    <t>Aanvulling ziektewet</t>
  </si>
  <si>
    <t>ABU FASE A  / NBBU FASE 1-2</t>
  </si>
  <si>
    <t>ABU FASE B of C / NBBU FASE 3-4</t>
  </si>
  <si>
    <t xml:space="preserve">Weging:   </t>
  </si>
  <si>
    <t>Aanbesteding 'Inhuur Personeel' - Vereniging Ons Middelbaar Onderwijs</t>
  </si>
  <si>
    <t>Basisloon (Conform CAO VO)</t>
  </si>
  <si>
    <t>PAWW</t>
  </si>
  <si>
    <t>Bijlage 5A - Calculatieblad Perceel 1 (NvI 1)</t>
  </si>
  <si>
    <t>ZW Premie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</si>
</sst>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3" fillId="4" borderId="1" xfId="0" applyFont="1" applyFill="1" applyBorder="1"/>
    <xf numFmtId="10" fontId="4" fillId="0" borderId="0" xfId="0" applyNumberFormat="1" applyFont="1" applyAlignment="1">
      <alignment horizontal="right"/>
    </xf>
    <xf numFmtId="0" fontId="0" fillId="0" borderId="0" xfId="0" applyNumberFormat="1" applyAlignment="1">
      <alignment horizontal="center"/>
    </xf>
    <xf numFmtId="0" fontId="0" fillId="0" borderId="0" xfId="0" applyNumberFormat="1"/>
    <xf numFmtId="2" fontId="0" fillId="0" borderId="1" xfId="1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2" fillId="4" borderId="1" xfId="0" applyFont="1" applyFill="1" applyBorder="1" applyAlignment="1">
      <alignment horizontal="center"/>
    </xf>
    <xf numFmtId="10" fontId="0" fillId="2" borderId="1" xfId="0" applyNumberFormat="1" applyFill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2" fillId="4" borderId="1" xfId="0" applyNumberFormat="1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0" fontId="7" fillId="0" borderId="0" xfId="0" applyFont="1"/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0" fontId="2" fillId="6" borderId="0" xfId="0" applyNumberFormat="1" applyFont="1" applyFill="1" applyBorder="1" applyAlignment="1">
      <alignment horizontal="center" wrapText="1"/>
    </xf>
    <xf numFmtId="10" fontId="0" fillId="0" borderId="0" xfId="0" applyNumberFormat="1"/>
    <xf numFmtId="0" fontId="0" fillId="0" borderId="0" xfId="0" applyAlignment="1">
      <alignment vertical="center"/>
    </xf>
    <xf numFmtId="9" fontId="10" fillId="9" borderId="2" xfId="0" applyNumberFormat="1" applyFont="1" applyFill="1" applyBorder="1" applyAlignment="1">
      <alignment horizontal="center" vertical="center"/>
    </xf>
    <xf numFmtId="2" fontId="9" fillId="8" borderId="3" xfId="0" applyNumberFormat="1" applyFont="1" applyFill="1" applyBorder="1" applyAlignment="1">
      <alignment horizontal="center" vertical="center"/>
    </xf>
    <xf numFmtId="2" fontId="9" fillId="8" borderId="4" xfId="0" applyNumberFormat="1" applyFont="1" applyFill="1" applyBorder="1" applyAlignment="1">
      <alignment horizontal="center" vertical="center"/>
    </xf>
    <xf numFmtId="2" fontId="9" fillId="8" borderId="5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2" fillId="7" borderId="1" xfId="0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10" fontId="2" fillId="6" borderId="0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403412</xdr:colOff>
      <xdr:row>1</xdr:row>
      <xdr:rowOff>190500</xdr:rowOff>
    </xdr:from>
    <xdr:to>
      <xdr:col>12</xdr:col>
      <xdr:colOff>452716</xdr:colOff>
      <xdr:row>6</xdr:row>
      <xdr:rowOff>112058</xdr:rowOff>
    </xdr:to>
    <xdr:pic>
      <xdr:nvPicPr>
        <xdr:cNvPr id="4" name="Afbeelding 3" descr="Afbeeldingsresultaat voor logo ons middelbaar onderwijs">
          <a:extLst>
            <a:ext uri="{FF2B5EF4-FFF2-40B4-BE49-F238E27FC236}">
              <a16:creationId xmlns:a16="http://schemas.microsoft.com/office/drawing/2014/main" id="{3DA285D4-7EC2-4211-9D7C-4CF26BC74FA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9118" y="381000"/>
          <a:ext cx="3358401" cy="9076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112BB-90AA-4945-A6D9-056B647E063D}">
  <dimension ref="B2:L51"/>
  <sheetViews>
    <sheetView showGridLines="0" tabSelected="1" topLeftCell="A4" zoomScale="70" zoomScaleNormal="70" zoomScaleSheetLayoutView="130" workbookViewId="0">
      <selection activeCell="J36" sqref="J36"/>
    </sheetView>
  </sheetViews>
  <sheetFormatPr defaultRowHeight="15" x14ac:dyDescent="0.25"/>
  <cols>
    <col min="1" max="1" width="3.28515625" customWidth="1"/>
    <col min="2" max="2" width="49.85546875" customWidth="1"/>
    <col min="3" max="3" width="17.42578125" customWidth="1"/>
    <col min="4" max="4" width="26.28515625" style="7" customWidth="1"/>
    <col min="5" max="5" width="2.5703125" customWidth="1"/>
    <col min="6" max="6" width="17.42578125" customWidth="1"/>
    <col min="7" max="7" width="23.140625" style="7" customWidth="1"/>
    <col min="8" max="8" width="20" customWidth="1"/>
    <col min="9" max="9" width="13" customWidth="1"/>
    <col min="10" max="11" width="3.5703125" customWidth="1"/>
    <col min="12" max="12" width="9.85546875" customWidth="1"/>
  </cols>
  <sheetData>
    <row r="2" spans="2:7" ht="23.25" customHeight="1" x14ac:dyDescent="0.35">
      <c r="B2" s="18" t="s">
        <v>42</v>
      </c>
      <c r="D2" s="32"/>
      <c r="G2"/>
    </row>
    <row r="3" spans="2:7" x14ac:dyDescent="0.25">
      <c r="B3" s="17" t="s">
        <v>39</v>
      </c>
      <c r="D3" s="32"/>
      <c r="G3"/>
    </row>
    <row r="4" spans="2:7" ht="9" customHeight="1" x14ac:dyDescent="0.25">
      <c r="B4" s="17"/>
      <c r="D4" s="22"/>
      <c r="G4"/>
    </row>
    <row r="5" spans="2:7" x14ac:dyDescent="0.25">
      <c r="C5" s="30" t="s">
        <v>36</v>
      </c>
      <c r="D5" s="30"/>
      <c r="F5" s="30" t="s">
        <v>37</v>
      </c>
      <c r="G5" s="30"/>
    </row>
    <row r="6" spans="2:7" ht="15.75" x14ac:dyDescent="0.25">
      <c r="B6" s="5" t="s">
        <v>2</v>
      </c>
      <c r="C6" s="12" t="s">
        <v>0</v>
      </c>
      <c r="D6" s="15" t="s">
        <v>4</v>
      </c>
      <c r="F6" s="12" t="s">
        <v>0</v>
      </c>
      <c r="G6" s="15" t="s">
        <v>4</v>
      </c>
    </row>
    <row r="7" spans="2:7" x14ac:dyDescent="0.25">
      <c r="B7" s="1" t="s">
        <v>40</v>
      </c>
      <c r="C7" s="14">
        <v>1</v>
      </c>
      <c r="D7" s="9">
        <v>100</v>
      </c>
      <c r="F7" s="14">
        <v>1</v>
      </c>
      <c r="G7" s="9">
        <v>100</v>
      </c>
    </row>
    <row r="8" spans="2:7" x14ac:dyDescent="0.25">
      <c r="B8" s="1" t="s">
        <v>1</v>
      </c>
      <c r="C8" s="13">
        <v>0</v>
      </c>
      <c r="D8" s="10">
        <f>C8*D7</f>
        <v>0</v>
      </c>
      <c r="F8" s="13">
        <v>0</v>
      </c>
      <c r="G8" s="10">
        <f>F8*G7</f>
        <v>0</v>
      </c>
    </row>
    <row r="9" spans="2:7" x14ac:dyDescent="0.25">
      <c r="B9" s="2"/>
      <c r="C9" s="6" t="s">
        <v>24</v>
      </c>
      <c r="D9" s="11">
        <f>SUM(D7:D8)</f>
        <v>100</v>
      </c>
      <c r="F9" s="6" t="s">
        <v>24</v>
      </c>
      <c r="G9" s="11">
        <f>SUM(G7:G8)</f>
        <v>100</v>
      </c>
    </row>
    <row r="10" spans="2:7" ht="15.75" x14ac:dyDescent="0.25">
      <c r="B10" s="5" t="s">
        <v>3</v>
      </c>
      <c r="C10" s="12" t="s">
        <v>0</v>
      </c>
      <c r="D10" s="16" t="s">
        <v>4</v>
      </c>
      <c r="F10" s="12" t="s">
        <v>0</v>
      </c>
      <c r="G10" s="16" t="s">
        <v>4</v>
      </c>
    </row>
    <row r="11" spans="2:7" x14ac:dyDescent="0.25">
      <c r="B11" s="1" t="s">
        <v>25</v>
      </c>
      <c r="C11" s="13">
        <v>0</v>
      </c>
      <c r="D11" s="10">
        <f>C11*$D$9</f>
        <v>0</v>
      </c>
      <c r="F11" s="13">
        <v>0</v>
      </c>
      <c r="G11" s="10">
        <f>F11*$G$9</f>
        <v>0</v>
      </c>
    </row>
    <row r="12" spans="2:7" x14ac:dyDescent="0.25">
      <c r="B12" s="1" t="s">
        <v>5</v>
      </c>
      <c r="C12" s="13">
        <v>0</v>
      </c>
      <c r="D12" s="10">
        <f>C12*$D$9</f>
        <v>0</v>
      </c>
      <c r="F12" s="13">
        <v>0</v>
      </c>
      <c r="G12" s="10">
        <f t="shared" ref="G12:G16" si="0">F12*$G$9</f>
        <v>0</v>
      </c>
    </row>
    <row r="13" spans="2:7" x14ac:dyDescent="0.25">
      <c r="B13" s="1" t="s">
        <v>9</v>
      </c>
      <c r="C13" s="13">
        <v>0</v>
      </c>
      <c r="D13" s="10">
        <f t="shared" ref="D13:D14" si="1">C13*$D$9</f>
        <v>0</v>
      </c>
      <c r="F13" s="13">
        <v>0</v>
      </c>
      <c r="G13" s="10">
        <f t="shared" si="0"/>
        <v>0</v>
      </c>
    </row>
    <row r="14" spans="2:7" x14ac:dyDescent="0.25">
      <c r="B14" s="1" t="s">
        <v>6</v>
      </c>
      <c r="C14" s="13">
        <v>0</v>
      </c>
      <c r="D14" s="10">
        <f t="shared" si="1"/>
        <v>0</v>
      </c>
      <c r="F14" s="13">
        <v>0</v>
      </c>
      <c r="G14" s="10">
        <f t="shared" si="0"/>
        <v>0</v>
      </c>
    </row>
    <row r="15" spans="2:7" x14ac:dyDescent="0.25">
      <c r="B15" s="1" t="s">
        <v>8</v>
      </c>
      <c r="C15" s="13">
        <v>0</v>
      </c>
      <c r="D15" s="10">
        <f>C15*$D$9</f>
        <v>0</v>
      </c>
      <c r="F15" s="13">
        <v>0</v>
      </c>
      <c r="G15" s="10">
        <f>F15*$G$9</f>
        <v>0</v>
      </c>
    </row>
    <row r="16" spans="2:7" x14ac:dyDescent="0.25">
      <c r="B16" s="1" t="s">
        <v>34</v>
      </c>
      <c r="C16" s="13">
        <v>0</v>
      </c>
      <c r="D16" s="10">
        <f t="shared" ref="D16" si="2">C16*$D$9</f>
        <v>0</v>
      </c>
      <c r="F16" s="13">
        <v>0</v>
      </c>
      <c r="G16" s="10">
        <f t="shared" si="0"/>
        <v>0</v>
      </c>
    </row>
    <row r="17" spans="2:7" x14ac:dyDescent="0.25">
      <c r="B17" s="2"/>
      <c r="C17" s="6" t="s">
        <v>24</v>
      </c>
      <c r="D17" s="11">
        <f>SUM(D9,D11:D16)</f>
        <v>100</v>
      </c>
      <c r="F17" s="6" t="s">
        <v>24</v>
      </c>
      <c r="G17" s="11">
        <f>SUM(G9,G11:G16)</f>
        <v>100</v>
      </c>
    </row>
    <row r="18" spans="2:7" ht="15.75" x14ac:dyDescent="0.25">
      <c r="B18" s="5" t="s">
        <v>7</v>
      </c>
      <c r="C18" s="12" t="s">
        <v>0</v>
      </c>
      <c r="D18" s="16" t="s">
        <v>4</v>
      </c>
      <c r="F18" s="12" t="s">
        <v>0</v>
      </c>
      <c r="G18" s="16" t="s">
        <v>4</v>
      </c>
    </row>
    <row r="19" spans="2:7" x14ac:dyDescent="0.25">
      <c r="B19" s="1" t="s">
        <v>7</v>
      </c>
      <c r="C19" s="13">
        <v>0</v>
      </c>
      <c r="D19" s="10">
        <f>C19*D17</f>
        <v>0</v>
      </c>
      <c r="F19" s="13">
        <v>0</v>
      </c>
      <c r="G19" s="10">
        <f>F19*G17</f>
        <v>0</v>
      </c>
    </row>
    <row r="20" spans="2:7" x14ac:dyDescent="0.25">
      <c r="B20" s="3"/>
      <c r="C20" s="6" t="s">
        <v>24</v>
      </c>
      <c r="D20" s="11">
        <f>SUM(D17,D19)</f>
        <v>100</v>
      </c>
      <c r="F20" s="6" t="s">
        <v>24</v>
      </c>
      <c r="G20" s="11">
        <f>SUM(G17,G19)</f>
        <v>100</v>
      </c>
    </row>
    <row r="21" spans="2:7" ht="15.75" x14ac:dyDescent="0.25">
      <c r="B21" s="5" t="s">
        <v>27</v>
      </c>
      <c r="C21" s="12" t="s">
        <v>0</v>
      </c>
      <c r="D21" s="16" t="s">
        <v>4</v>
      </c>
      <c r="F21" s="12" t="s">
        <v>0</v>
      </c>
      <c r="G21" s="16" t="s">
        <v>4</v>
      </c>
    </row>
    <row r="22" spans="2:7" x14ac:dyDescent="0.25">
      <c r="B22" s="1" t="s">
        <v>10</v>
      </c>
      <c r="C22" s="13">
        <v>0</v>
      </c>
      <c r="D22" s="10">
        <f>D17*C22</f>
        <v>0</v>
      </c>
      <c r="F22" s="13">
        <v>0</v>
      </c>
      <c r="G22" s="10">
        <f>G17*F22</f>
        <v>0</v>
      </c>
    </row>
    <row r="23" spans="2:7" x14ac:dyDescent="0.25">
      <c r="B23" s="3"/>
      <c r="C23" s="6" t="s">
        <v>24</v>
      </c>
      <c r="D23" s="11">
        <f>SUM(D20,D22)</f>
        <v>100</v>
      </c>
      <c r="F23" s="6" t="s">
        <v>24</v>
      </c>
      <c r="G23" s="11">
        <f>SUM(G20,G22)</f>
        <v>100</v>
      </c>
    </row>
    <row r="24" spans="2:7" ht="15.75" x14ac:dyDescent="0.25">
      <c r="B24" s="5" t="s">
        <v>11</v>
      </c>
      <c r="C24" s="12" t="s">
        <v>0</v>
      </c>
      <c r="D24" s="16" t="s">
        <v>4</v>
      </c>
      <c r="F24" s="12" t="s">
        <v>0</v>
      </c>
      <c r="G24" s="16" t="s">
        <v>4</v>
      </c>
    </row>
    <row r="25" spans="2:7" x14ac:dyDescent="0.25">
      <c r="B25" s="1" t="s">
        <v>12</v>
      </c>
      <c r="C25" s="13">
        <v>0</v>
      </c>
      <c r="D25" s="10">
        <f>C25*$D$23</f>
        <v>0</v>
      </c>
      <c r="F25" s="13">
        <v>0</v>
      </c>
      <c r="G25" s="10">
        <f>F25*$G$23</f>
        <v>0</v>
      </c>
    </row>
    <row r="26" spans="2:7" x14ac:dyDescent="0.25">
      <c r="B26" s="1" t="s">
        <v>41</v>
      </c>
      <c r="C26" s="13">
        <v>0</v>
      </c>
      <c r="D26" s="10">
        <f t="shared" ref="D26" si="3">C26*$D$23</f>
        <v>0</v>
      </c>
      <c r="F26" s="13">
        <v>0</v>
      </c>
      <c r="G26" s="10">
        <f t="shared" ref="G26" si="4">F26*$G$23</f>
        <v>0</v>
      </c>
    </row>
    <row r="27" spans="2:7" x14ac:dyDescent="0.25">
      <c r="B27" s="1" t="s">
        <v>13</v>
      </c>
      <c r="C27" s="13">
        <v>0</v>
      </c>
      <c r="D27" s="10">
        <f t="shared" ref="D27:D35" si="5">C27*$D$23</f>
        <v>0</v>
      </c>
      <c r="F27" s="13">
        <v>0</v>
      </c>
      <c r="G27" s="10">
        <f t="shared" ref="G27:G37" si="6">F27*$G$23</f>
        <v>0</v>
      </c>
    </row>
    <row r="28" spans="2:7" x14ac:dyDescent="0.25">
      <c r="B28" s="1" t="s">
        <v>14</v>
      </c>
      <c r="C28" s="13">
        <v>0</v>
      </c>
      <c r="D28" s="10">
        <f t="shared" si="5"/>
        <v>0</v>
      </c>
      <c r="F28" s="13">
        <v>0</v>
      </c>
      <c r="G28" s="10">
        <f t="shared" si="6"/>
        <v>0</v>
      </c>
    </row>
    <row r="29" spans="2:7" x14ac:dyDescent="0.25">
      <c r="B29" s="1" t="s">
        <v>15</v>
      </c>
      <c r="C29" s="13">
        <v>0</v>
      </c>
      <c r="D29" s="10">
        <f t="shared" si="5"/>
        <v>0</v>
      </c>
      <c r="F29" s="13">
        <v>0</v>
      </c>
      <c r="G29" s="10">
        <f t="shared" si="6"/>
        <v>0</v>
      </c>
    </row>
    <row r="30" spans="2:7" x14ac:dyDescent="0.25">
      <c r="B30" s="1" t="s">
        <v>16</v>
      </c>
      <c r="C30" s="13">
        <v>0</v>
      </c>
      <c r="D30" s="10">
        <f>C30*$D$23</f>
        <v>0</v>
      </c>
      <c r="F30" s="13">
        <v>0</v>
      </c>
      <c r="G30" s="10">
        <f t="shared" si="6"/>
        <v>0</v>
      </c>
    </row>
    <row r="31" spans="2:7" x14ac:dyDescent="0.25">
      <c r="B31" s="1" t="s">
        <v>17</v>
      </c>
      <c r="C31" s="13">
        <v>0</v>
      </c>
      <c r="D31" s="10">
        <f t="shared" si="5"/>
        <v>0</v>
      </c>
      <c r="F31" s="13">
        <v>0</v>
      </c>
      <c r="G31" s="10">
        <f t="shared" si="6"/>
        <v>0</v>
      </c>
    </row>
    <row r="32" spans="2:7" x14ac:dyDescent="0.25">
      <c r="B32" s="1" t="s">
        <v>18</v>
      </c>
      <c r="C32" s="13">
        <v>0</v>
      </c>
      <c r="D32" s="10">
        <f t="shared" si="5"/>
        <v>0</v>
      </c>
      <c r="F32" s="13">
        <v>0</v>
      </c>
      <c r="G32" s="10">
        <f t="shared" si="6"/>
        <v>0</v>
      </c>
    </row>
    <row r="33" spans="2:12" x14ac:dyDescent="0.25">
      <c r="B33" s="1" t="s">
        <v>19</v>
      </c>
      <c r="C33" s="13">
        <v>0</v>
      </c>
      <c r="D33" s="10">
        <f t="shared" si="5"/>
        <v>0</v>
      </c>
      <c r="F33" s="13">
        <v>0</v>
      </c>
      <c r="G33" s="10">
        <f>F33*$G$23</f>
        <v>0</v>
      </c>
    </row>
    <row r="34" spans="2:12" x14ac:dyDescent="0.25">
      <c r="B34" s="1" t="s">
        <v>20</v>
      </c>
      <c r="C34" s="13">
        <v>0</v>
      </c>
      <c r="D34" s="10">
        <f t="shared" si="5"/>
        <v>0</v>
      </c>
      <c r="F34" s="13">
        <v>0</v>
      </c>
      <c r="G34" s="10">
        <f t="shared" si="6"/>
        <v>0</v>
      </c>
    </row>
    <row r="35" spans="2:12" x14ac:dyDescent="0.25">
      <c r="B35" s="1" t="s">
        <v>21</v>
      </c>
      <c r="C35" s="13">
        <v>0</v>
      </c>
      <c r="D35" s="10">
        <f t="shared" si="5"/>
        <v>0</v>
      </c>
      <c r="F35" s="13">
        <v>0</v>
      </c>
      <c r="G35" s="10">
        <f t="shared" si="6"/>
        <v>0</v>
      </c>
    </row>
    <row r="36" spans="2:12" x14ac:dyDescent="0.25">
      <c r="B36" s="1" t="s">
        <v>43</v>
      </c>
      <c r="C36" s="13">
        <v>0</v>
      </c>
      <c r="D36" s="10">
        <f>C36*$D$23</f>
        <v>0</v>
      </c>
      <c r="F36" s="13">
        <v>0</v>
      </c>
      <c r="G36" s="10">
        <f>F36*$G$23</f>
        <v>0</v>
      </c>
    </row>
    <row r="37" spans="2:12" x14ac:dyDescent="0.25">
      <c r="B37" s="1" t="s">
        <v>35</v>
      </c>
      <c r="C37" s="13">
        <v>0</v>
      </c>
      <c r="D37" s="10">
        <f>C37*$D$23</f>
        <v>0</v>
      </c>
      <c r="F37" s="13">
        <v>0</v>
      </c>
      <c r="G37" s="10">
        <f t="shared" si="6"/>
        <v>0</v>
      </c>
    </row>
    <row r="38" spans="2:12" x14ac:dyDescent="0.25">
      <c r="C38" s="6" t="s">
        <v>24</v>
      </c>
      <c r="D38" s="11">
        <f>SUM(D23,D25:D37)</f>
        <v>100</v>
      </c>
      <c r="F38" s="6" t="s">
        <v>24</v>
      </c>
      <c r="G38" s="11">
        <f>SUM(G23,G25:G37)</f>
        <v>100</v>
      </c>
      <c r="L38" s="23"/>
    </row>
    <row r="39" spans="2:12" ht="15.75" x14ac:dyDescent="0.25">
      <c r="B39" s="5" t="s">
        <v>22</v>
      </c>
      <c r="C39" s="12" t="s">
        <v>0</v>
      </c>
      <c r="D39" s="8"/>
      <c r="F39" s="12" t="s">
        <v>0</v>
      </c>
      <c r="G39" s="8"/>
    </row>
    <row r="40" spans="2:12" x14ac:dyDescent="0.25">
      <c r="B40" s="1" t="s">
        <v>23</v>
      </c>
      <c r="C40" s="13">
        <v>0</v>
      </c>
      <c r="D40" s="8"/>
      <c r="F40" s="13">
        <v>0</v>
      </c>
      <c r="G40" s="8"/>
    </row>
    <row r="41" spans="2:12" ht="15.75" thickBot="1" x14ac:dyDescent="0.3"/>
    <row r="42" spans="2:12" ht="28.9" customHeight="1" thickBot="1" x14ac:dyDescent="0.4">
      <c r="B42" s="31" t="s">
        <v>26</v>
      </c>
      <c r="C42" s="31"/>
      <c r="D42" s="19">
        <f>(D38/(1-C40))/100</f>
        <v>1</v>
      </c>
      <c r="G42" s="19">
        <f>(G38/(1-F40))/100</f>
        <v>1</v>
      </c>
    </row>
    <row r="43" spans="2:12" ht="18.75" customHeight="1" thickBot="1" x14ac:dyDescent="0.3">
      <c r="B43" s="29" t="s">
        <v>38</v>
      </c>
      <c r="C43" s="29"/>
      <c r="D43" s="25">
        <v>0.7</v>
      </c>
      <c r="E43" s="24"/>
      <c r="F43" s="24"/>
      <c r="G43" s="25">
        <v>0.3</v>
      </c>
    </row>
    <row r="44" spans="2:12" ht="28.9" customHeight="1" thickBot="1" x14ac:dyDescent="0.4">
      <c r="B44" s="31" t="s">
        <v>33</v>
      </c>
      <c r="C44" s="31"/>
      <c r="D44" s="26">
        <f>(D42*D43)+(G42*G43)</f>
        <v>1</v>
      </c>
      <c r="E44" s="27"/>
      <c r="F44" s="27"/>
      <c r="G44" s="28"/>
    </row>
    <row r="45" spans="2:12" ht="20.85" customHeight="1" x14ac:dyDescent="0.35">
      <c r="B45" s="21"/>
      <c r="C45" s="21"/>
      <c r="D45"/>
      <c r="G45"/>
    </row>
    <row r="46" spans="2:12" ht="20.25" customHeight="1" x14ac:dyDescent="0.3">
      <c r="B46" s="20" t="s">
        <v>28</v>
      </c>
    </row>
    <row r="47" spans="2:12" x14ac:dyDescent="0.25">
      <c r="B47" s="4" t="s">
        <v>29</v>
      </c>
      <c r="C47" s="34"/>
      <c r="D47" s="34"/>
      <c r="G47"/>
    </row>
    <row r="48" spans="2:12" x14ac:dyDescent="0.25">
      <c r="B48" s="4" t="s">
        <v>30</v>
      </c>
      <c r="C48" s="34"/>
      <c r="D48" s="34"/>
      <c r="G48"/>
    </row>
    <row r="49" spans="2:7" x14ac:dyDescent="0.25">
      <c r="B49" s="4" t="s">
        <v>31</v>
      </c>
      <c r="C49" s="34"/>
      <c r="D49" s="34"/>
      <c r="G49"/>
    </row>
    <row r="50" spans="2:7" x14ac:dyDescent="0.25">
      <c r="B50" s="33" t="s">
        <v>32</v>
      </c>
      <c r="C50" s="34"/>
      <c r="D50" s="34"/>
      <c r="G50"/>
    </row>
    <row r="51" spans="2:7" ht="37.5" customHeight="1" x14ac:dyDescent="0.25">
      <c r="B51" s="33"/>
      <c r="C51" s="34"/>
      <c r="D51" s="34"/>
      <c r="G51"/>
    </row>
  </sheetData>
  <mergeCells count="12">
    <mergeCell ref="B50:B51"/>
    <mergeCell ref="C47:D47"/>
    <mergeCell ref="C48:D48"/>
    <mergeCell ref="C49:D49"/>
    <mergeCell ref="C50:D51"/>
    <mergeCell ref="D44:G44"/>
    <mergeCell ref="B43:C43"/>
    <mergeCell ref="F5:G5"/>
    <mergeCell ref="B42:C42"/>
    <mergeCell ref="D2:D3"/>
    <mergeCell ref="C5:D5"/>
    <mergeCell ref="B44:C44"/>
  </mergeCells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3" ma:contentTypeDescription="Een nieuw document maken." ma:contentTypeScope="" ma:versionID="98080e8d0335049c4c9d07ed5bbb2931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a7bdbd7908ef4cf4b1dd8cfb59281212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1FA69C-B8E0-4410-823D-EF014835771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67F2E6D-E5E7-4799-8299-782BA3865D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F12085-7F85-47E8-8D78-9A0E81F470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 - Perceel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Kruger</dc:creator>
  <cp:lastModifiedBy>Thijs Kruger | Inkada Inkoop &amp; Advies</cp:lastModifiedBy>
  <dcterms:created xsi:type="dcterms:W3CDTF">2020-03-18T12:14:38Z</dcterms:created>
  <dcterms:modified xsi:type="dcterms:W3CDTF">2022-02-16T07:21:46Z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