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ns Middelbaar Onderwijs/Inhuur Personeel 2021/Bestek/"/>
    </mc:Choice>
  </mc:AlternateContent>
  <xr:revisionPtr revIDLastSave="412" documentId="8_{E327A72B-DE97-4839-861A-59ECD6AA63C0}" xr6:coauthVersionLast="47" xr6:coauthVersionMax="47" xr10:uidLastSave="{9A86D73C-6B9E-4C5B-87D8-55F8BD99FD6D}"/>
  <bookViews>
    <workbookView xWindow="28680" yWindow="-120" windowWidth="29040" windowHeight="15840" xr2:uid="{64669403-B46F-44E6-8E5C-BF071E560D57}"/>
  </bookViews>
  <sheets>
    <sheet name="Calculatieblad -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0" i="1" l="1"/>
  <c r="D23" i="1"/>
  <c r="D25" i="1" s="1"/>
  <c r="D22" i="1"/>
  <c r="G8" i="1" l="1"/>
  <c r="G9" i="1" s="1"/>
  <c r="G15" i="1" l="1"/>
  <c r="G11" i="1"/>
  <c r="G16" i="1"/>
  <c r="G14" i="1"/>
  <c r="G13" i="1"/>
  <c r="G12" i="1"/>
  <c r="G17" i="1" s="1"/>
  <c r="D8" i="1"/>
  <c r="G22" i="1" l="1"/>
  <c r="G19" i="1"/>
  <c r="D9" i="1"/>
  <c r="D12" i="1" l="1"/>
  <c r="D15" i="1"/>
  <c r="D16" i="1"/>
  <c r="D11" i="1"/>
  <c r="D14" i="1"/>
  <c r="D13" i="1"/>
  <c r="D17" i="1" l="1"/>
  <c r="G20" i="1"/>
  <c r="D19" i="1" l="1"/>
  <c r="D20" i="1" s="1"/>
  <c r="G23" i="1"/>
  <c r="G32" i="1" l="1"/>
  <c r="D35" i="1"/>
  <c r="D29" i="1"/>
  <c r="G35" i="1"/>
  <c r="G31" i="1"/>
  <c r="G27" i="1"/>
  <c r="G29" i="1"/>
  <c r="G28" i="1"/>
  <c r="G34" i="1"/>
  <c r="G30" i="1"/>
  <c r="G26" i="1"/>
  <c r="G25" i="1"/>
  <c r="G33" i="1"/>
  <c r="D34" i="1"/>
  <c r="D31" i="1"/>
  <c r="D27" i="1"/>
  <c r="D33" i="1"/>
  <c r="D26" i="1"/>
  <c r="D32" i="1"/>
  <c r="D30" i="1"/>
  <c r="D28" i="1"/>
  <c r="G36" i="1" l="1"/>
  <c r="D36" i="1"/>
  <c r="D40" i="1" s="1"/>
  <c r="D42" i="1" s="1"/>
</calcChain>
</file>

<file path=xl/sharedStrings.xml><?xml version="1.0" encoding="utf-8"?>
<sst xmlns="http://schemas.openxmlformats.org/spreadsheetml/2006/main" count="72" uniqueCount="42">
  <si>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</si>
  <si>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</si>
  <si>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</si>
  <si>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</si>
  <si>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</si>
  <si>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</si>
  <si>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</si>
  <si>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</si>
  <si>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</si>
  <si>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</si>
  <si>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</si>
  <si>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</si>
  <si>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</si>
  <si>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</si>
  <si>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</si>
  <si>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</si>
  <si>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</si>
  <si>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</si>
  <si>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</si>
  <si>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</si>
  <si>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</si>
  <si>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</si>
  <si>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</si>
  <si>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</si>
  <si>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</si>
  <si>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</si>
  <si>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</si>
  <si>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Overig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</si>
  <si>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</si>
  <si>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</si>
  <si>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</si>
  <si>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</si>
  <si>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</si>
  <si>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</si>
  <si>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</si>
  <si>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</si>
  <si>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</si>
  <si>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</si>
  <si>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</si>
  <si>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Basisloon (Conform  MBO)</t>
  </si>
  <si>
    <t>Bijlage 5B - Calculatieblad Perceel 2</t>
  </si>
  <si>
    <t>Aanbesteding 'Inhuur Personeel' - Vereniging Ons Middelbaar 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</si>
</sst>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403412</xdr:colOff>
      <xdr:row>1</xdr:row>
      <xdr:rowOff>89647</xdr:rowOff>
    </xdr:from>
    <xdr:to>
      <xdr:col>12</xdr:col>
      <xdr:colOff>433666</xdr:colOff>
      <xdr:row>6</xdr:row>
      <xdr:rowOff>11205</xdr:rowOff>
    </xdr:to>
    <xdr:pic>
      <xdr:nvPicPr>
        <xdr:cNvPr id="4" name="Afbeelding 3" descr="Afbeeldingsresultaat voor logo ons middelbaar onderwijs">
          <a:extLst>
            <a:ext uri="{FF2B5EF4-FFF2-40B4-BE49-F238E27FC236}">
              <a16:creationId xmlns:a16="http://schemas.microsoft.com/office/drawing/2014/main" id="{D314835E-6B9B-4BA5-9597-BAB19AC596C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9118" y="280147"/>
          <a:ext cx="3358401" cy="90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49"/>
  <sheetViews>
    <sheetView showGridLines="0" tabSelected="1" zoomScale="85" zoomScaleNormal="85" zoomScaleSheetLayoutView="130" workbookViewId="0">
      <selection activeCell="G41" sqref="G41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6.28515625" style="7" customWidth="1"/>
    <col min="5" max="5" width="2.5703125" customWidth="1"/>
    <col min="6" max="6" width="17.42578125" customWidth="1"/>
    <col min="7" max="7" width="23.140625" style="7" customWidth="1"/>
    <col min="8" max="8" width="20" customWidth="1"/>
    <col min="9" max="9" width="13" customWidth="1"/>
    <col min="10" max="11" width="3.5703125" customWidth="1"/>
    <col min="12" max="12" width="9.85546875" customWidth="1"/>
  </cols>
  <sheetData>
    <row r="2" spans="2:7" ht="23.25" customHeight="1" x14ac:dyDescent="0.35">
      <c r="B2" s="18" t="s">
        <v>40</v>
      </c>
      <c r="D2" s="34"/>
      <c r="G2"/>
    </row>
    <row r="3" spans="2:7" x14ac:dyDescent="0.25">
      <c r="B3" s="17" t="s">
        <v>41</v>
      </c>
      <c r="D3" s="34"/>
      <c r="G3"/>
    </row>
    <row r="4" spans="2:7" ht="9" customHeight="1" x14ac:dyDescent="0.25">
      <c r="B4" s="17"/>
      <c r="D4" s="22"/>
      <c r="G4"/>
    </row>
    <row r="5" spans="2:7" x14ac:dyDescent="0.25">
      <c r="C5" s="32" t="s">
        <v>36</v>
      </c>
      <c r="D5" s="32"/>
      <c r="F5" s="32" t="s">
        <v>37</v>
      </c>
      <c r="G5" s="32"/>
    </row>
    <row r="6" spans="2:7" ht="15.75" x14ac:dyDescent="0.25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25">
      <c r="B7" s="1" t="s">
        <v>39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25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25">
      <c r="B9" s="2"/>
      <c r="C9" s="6" t="s">
        <v>24</v>
      </c>
      <c r="D9" s="11">
        <f>SUM(D7:D8)</f>
        <v>100</v>
      </c>
      <c r="F9" s="6" t="s">
        <v>24</v>
      </c>
      <c r="G9" s="11">
        <f>SUM(G7:G8)</f>
        <v>100</v>
      </c>
    </row>
    <row r="10" spans="2:7" ht="15.75" x14ac:dyDescent="0.25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25">
      <c r="B11" s="1" t="s">
        <v>25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25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25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25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25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25">
      <c r="B16" s="1" t="s">
        <v>34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25">
      <c r="B17" s="2"/>
      <c r="C17" s="6" t="s">
        <v>24</v>
      </c>
      <c r="D17" s="11">
        <f>SUM(D9,D11:D16)</f>
        <v>100</v>
      </c>
      <c r="F17" s="6" t="s">
        <v>24</v>
      </c>
      <c r="G17" s="11">
        <f>SUM(G9,G11:G16)</f>
        <v>100</v>
      </c>
    </row>
    <row r="18" spans="2:7" ht="15.75" x14ac:dyDescent="0.25">
      <c r="B18" s="5" t="s">
        <v>7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25">
      <c r="B19" s="1" t="s">
        <v>7</v>
      </c>
      <c r="C19" s="13">
        <v>0</v>
      </c>
      <c r="D19" s="10">
        <f>C19*D17</f>
        <v>0</v>
      </c>
      <c r="F19" s="13">
        <v>0</v>
      </c>
      <c r="G19" s="10">
        <f>F19*G17</f>
        <v>0</v>
      </c>
    </row>
    <row r="20" spans="2:7" x14ac:dyDescent="0.25">
      <c r="B20" s="3"/>
      <c r="C20" s="6" t="s">
        <v>24</v>
      </c>
      <c r="D20" s="11">
        <f>SUM(D17,D19)</f>
        <v>100</v>
      </c>
      <c r="F20" s="6" t="s">
        <v>24</v>
      </c>
      <c r="G20" s="11">
        <f>SUM(G17,G19)</f>
        <v>100</v>
      </c>
    </row>
    <row r="21" spans="2:7" ht="15.75" x14ac:dyDescent="0.25">
      <c r="B21" s="5" t="s">
        <v>27</v>
      </c>
      <c r="C21" s="12" t="s">
        <v>0</v>
      </c>
      <c r="D21" s="16" t="s">
        <v>4</v>
      </c>
      <c r="F21" s="12" t="s">
        <v>0</v>
      </c>
      <c r="G21" s="16" t="s">
        <v>4</v>
      </c>
    </row>
    <row r="22" spans="2:7" x14ac:dyDescent="0.25">
      <c r="B22" s="1" t="s">
        <v>10</v>
      </c>
      <c r="C22" s="13">
        <v>0</v>
      </c>
      <c r="D22" s="10">
        <f>D17*C22</f>
        <v>0</v>
      </c>
      <c r="F22" s="13">
        <v>0</v>
      </c>
      <c r="G22" s="10">
        <f>G17*F22</f>
        <v>0</v>
      </c>
    </row>
    <row r="23" spans="2:7" x14ac:dyDescent="0.25">
      <c r="B23" s="3"/>
      <c r="C23" s="6" t="s">
        <v>24</v>
      </c>
      <c r="D23" s="11">
        <f>SUM(D20,D22)</f>
        <v>100</v>
      </c>
      <c r="F23" s="6" t="s">
        <v>24</v>
      </c>
      <c r="G23" s="11">
        <f>SUM(G20,G22)</f>
        <v>100</v>
      </c>
    </row>
    <row r="24" spans="2:7" ht="15.75" x14ac:dyDescent="0.25">
      <c r="B24" s="5" t="s">
        <v>11</v>
      </c>
      <c r="C24" s="12" t="s">
        <v>0</v>
      </c>
      <c r="D24" s="16" t="s">
        <v>4</v>
      </c>
      <c r="F24" s="12" t="s">
        <v>0</v>
      </c>
      <c r="G24" s="16" t="s">
        <v>4</v>
      </c>
    </row>
    <row r="25" spans="2:7" x14ac:dyDescent="0.25">
      <c r="B25" s="1" t="s">
        <v>12</v>
      </c>
      <c r="C25" s="13">
        <v>0</v>
      </c>
      <c r="D25" s="10">
        <f>C25*$D$23</f>
        <v>0</v>
      </c>
      <c r="F25" s="13">
        <v>0</v>
      </c>
      <c r="G25" s="10">
        <f>F25*$G$23</f>
        <v>0</v>
      </c>
    </row>
    <row r="26" spans="2:7" x14ac:dyDescent="0.25">
      <c r="B26" s="1" t="s">
        <v>13</v>
      </c>
      <c r="C26" s="13">
        <v>0</v>
      </c>
      <c r="D26" s="10">
        <f t="shared" ref="D26:D34" si="3">C26*$D$23</f>
        <v>0</v>
      </c>
      <c r="F26" s="13">
        <v>0</v>
      </c>
      <c r="G26" s="10">
        <f t="shared" ref="G26:G35" si="4">F26*$G$23</f>
        <v>0</v>
      </c>
    </row>
    <row r="27" spans="2:7" x14ac:dyDescent="0.25">
      <c r="B27" s="1" t="s">
        <v>14</v>
      </c>
      <c r="C27" s="13">
        <v>0</v>
      </c>
      <c r="D27" s="10">
        <f t="shared" si="3"/>
        <v>0</v>
      </c>
      <c r="F27" s="13">
        <v>0</v>
      </c>
      <c r="G27" s="10">
        <f t="shared" si="4"/>
        <v>0</v>
      </c>
    </row>
    <row r="28" spans="2:7" x14ac:dyDescent="0.25">
      <c r="B28" s="1" t="s">
        <v>15</v>
      </c>
      <c r="C28" s="13">
        <v>0</v>
      </c>
      <c r="D28" s="10">
        <f t="shared" si="3"/>
        <v>0</v>
      </c>
      <c r="F28" s="13">
        <v>0</v>
      </c>
      <c r="G28" s="10">
        <f t="shared" si="4"/>
        <v>0</v>
      </c>
    </row>
    <row r="29" spans="2:7" x14ac:dyDescent="0.25">
      <c r="B29" s="1" t="s">
        <v>16</v>
      </c>
      <c r="C29" s="13">
        <v>0</v>
      </c>
      <c r="D29" s="10">
        <f>C29*$D$23</f>
        <v>0</v>
      </c>
      <c r="F29" s="13">
        <v>0</v>
      </c>
      <c r="G29" s="10">
        <f t="shared" si="4"/>
        <v>0</v>
      </c>
    </row>
    <row r="30" spans="2:7" x14ac:dyDescent="0.25">
      <c r="B30" s="1" t="s">
        <v>17</v>
      </c>
      <c r="C30" s="13">
        <v>0</v>
      </c>
      <c r="D30" s="10">
        <f t="shared" si="3"/>
        <v>0</v>
      </c>
      <c r="F30" s="13">
        <v>0</v>
      </c>
      <c r="G30" s="10">
        <f t="shared" si="4"/>
        <v>0</v>
      </c>
    </row>
    <row r="31" spans="2:7" x14ac:dyDescent="0.25">
      <c r="B31" s="1" t="s">
        <v>18</v>
      </c>
      <c r="C31" s="13">
        <v>0</v>
      </c>
      <c r="D31" s="10">
        <f t="shared" si="3"/>
        <v>0</v>
      </c>
      <c r="F31" s="13">
        <v>0</v>
      </c>
      <c r="G31" s="10">
        <f t="shared" si="4"/>
        <v>0</v>
      </c>
    </row>
    <row r="32" spans="2:7" x14ac:dyDescent="0.25">
      <c r="B32" s="1" t="s">
        <v>19</v>
      </c>
      <c r="C32" s="13">
        <v>0</v>
      </c>
      <c r="D32" s="10">
        <f t="shared" si="3"/>
        <v>0</v>
      </c>
      <c r="F32" s="13">
        <v>0</v>
      </c>
      <c r="G32" s="10">
        <f>F32*$G$23</f>
        <v>0</v>
      </c>
    </row>
    <row r="33" spans="2:12" x14ac:dyDescent="0.25">
      <c r="B33" s="1" t="s">
        <v>20</v>
      </c>
      <c r="C33" s="13">
        <v>0</v>
      </c>
      <c r="D33" s="10">
        <f t="shared" si="3"/>
        <v>0</v>
      </c>
      <c r="F33" s="13">
        <v>0</v>
      </c>
      <c r="G33" s="10">
        <f t="shared" si="4"/>
        <v>0</v>
      </c>
    </row>
    <row r="34" spans="2:12" x14ac:dyDescent="0.25">
      <c r="B34" s="1" t="s">
        <v>21</v>
      </c>
      <c r="C34" s="13">
        <v>0</v>
      </c>
      <c r="D34" s="10">
        <f t="shared" si="3"/>
        <v>0</v>
      </c>
      <c r="F34" s="13">
        <v>0</v>
      </c>
      <c r="G34" s="10">
        <f t="shared" si="4"/>
        <v>0</v>
      </c>
    </row>
    <row r="35" spans="2:12" x14ac:dyDescent="0.25">
      <c r="B35" s="1" t="s">
        <v>35</v>
      </c>
      <c r="C35" s="13">
        <v>0</v>
      </c>
      <c r="D35" s="10">
        <f>C35*$D$23</f>
        <v>0</v>
      </c>
      <c r="F35" s="13">
        <v>0</v>
      </c>
      <c r="G35" s="10">
        <f t="shared" si="4"/>
        <v>0</v>
      </c>
    </row>
    <row r="36" spans="2:12" x14ac:dyDescent="0.25">
      <c r="C36" s="6" t="s">
        <v>24</v>
      </c>
      <c r="D36" s="11">
        <f>SUM(D23,D25:D35)</f>
        <v>100</v>
      </c>
      <c r="F36" s="6" t="s">
        <v>24</v>
      </c>
      <c r="G36" s="11">
        <f>SUM(G23,G25:G35)</f>
        <v>100</v>
      </c>
      <c r="L36" s="23"/>
    </row>
    <row r="37" spans="2:12" ht="15.75" x14ac:dyDescent="0.25">
      <c r="B37" s="5" t="s">
        <v>22</v>
      </c>
      <c r="C37" s="12" t="s">
        <v>0</v>
      </c>
      <c r="D37" s="8"/>
      <c r="F37" s="12" t="s">
        <v>0</v>
      </c>
      <c r="G37" s="8"/>
    </row>
    <row r="38" spans="2:12" x14ac:dyDescent="0.25">
      <c r="B38" s="1" t="s">
        <v>23</v>
      </c>
      <c r="C38" s="13">
        <v>0</v>
      </c>
      <c r="D38" s="8"/>
      <c r="F38" s="13">
        <v>0</v>
      </c>
      <c r="G38" s="8"/>
    </row>
    <row r="39" spans="2:12" ht="15.75" thickBot="1" x14ac:dyDescent="0.3"/>
    <row r="40" spans="2:12" ht="28.9" customHeight="1" thickBot="1" x14ac:dyDescent="0.4">
      <c r="B40" s="33" t="s">
        <v>26</v>
      </c>
      <c r="C40" s="33"/>
      <c r="D40" s="19">
        <f>(D36/(1-C38))/100</f>
        <v>1</v>
      </c>
      <c r="G40" s="19">
        <f>(G36/(1-F38))/100</f>
        <v>1</v>
      </c>
    </row>
    <row r="41" spans="2:12" ht="18.75" customHeight="1" thickBot="1" x14ac:dyDescent="0.3">
      <c r="B41" s="31" t="s">
        <v>38</v>
      </c>
      <c r="C41" s="31"/>
      <c r="D41" s="25">
        <v>0.3</v>
      </c>
      <c r="E41" s="24"/>
      <c r="F41" s="24"/>
      <c r="G41" s="25">
        <v>0.7</v>
      </c>
    </row>
    <row r="42" spans="2:12" ht="28.9" customHeight="1" thickBot="1" x14ac:dyDescent="0.4">
      <c r="B42" s="33" t="s">
        <v>33</v>
      </c>
      <c r="C42" s="33"/>
      <c r="D42" s="28">
        <f>(D40*D41)+(G40*G41)</f>
        <v>1</v>
      </c>
      <c r="E42" s="29"/>
      <c r="F42" s="29"/>
      <c r="G42" s="30"/>
    </row>
    <row r="43" spans="2:12" ht="20.85" customHeight="1" x14ac:dyDescent="0.35">
      <c r="B43" s="21"/>
      <c r="C43" s="21"/>
      <c r="D43"/>
      <c r="G43"/>
    </row>
    <row r="44" spans="2:12" ht="20.25" customHeight="1" x14ac:dyDescent="0.3">
      <c r="B44" s="20" t="s">
        <v>28</v>
      </c>
    </row>
    <row r="45" spans="2:12" x14ac:dyDescent="0.25">
      <c r="B45" s="4" t="s">
        <v>29</v>
      </c>
      <c r="C45" s="27"/>
      <c r="D45" s="27"/>
      <c r="G45"/>
    </row>
    <row r="46" spans="2:12" x14ac:dyDescent="0.25">
      <c r="B46" s="4" t="s">
        <v>30</v>
      </c>
      <c r="C46" s="27"/>
      <c r="D46" s="27"/>
      <c r="G46"/>
    </row>
    <row r="47" spans="2:12" x14ac:dyDescent="0.25">
      <c r="B47" s="4" t="s">
        <v>31</v>
      </c>
      <c r="C47" s="27"/>
      <c r="D47" s="27"/>
      <c r="G47"/>
    </row>
    <row r="48" spans="2:12" x14ac:dyDescent="0.25">
      <c r="B48" s="26" t="s">
        <v>32</v>
      </c>
      <c r="C48" s="27"/>
      <c r="D48" s="27"/>
      <c r="G48"/>
    </row>
    <row r="49" spans="2:7" ht="37.5" customHeight="1" x14ac:dyDescent="0.25">
      <c r="B49" s="26"/>
      <c r="C49" s="27"/>
      <c r="D49" s="27"/>
      <c r="G49"/>
    </row>
  </sheetData>
  <mergeCells count="12">
    <mergeCell ref="D42:G42"/>
    <mergeCell ref="B41:C41"/>
    <mergeCell ref="F5:G5"/>
    <mergeCell ref="B40:C40"/>
    <mergeCell ref="D2:D3"/>
    <mergeCell ref="C5:D5"/>
    <mergeCell ref="B42:C42"/>
    <mergeCell ref="B48:B49"/>
    <mergeCell ref="C45:D45"/>
    <mergeCell ref="C46:D46"/>
    <mergeCell ref="C47:D47"/>
    <mergeCell ref="C48:D49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C458B8-2EA5-4C09-8580-88B87C37D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2021-10-07T08:03:42Z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