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ijn documenten\KNMI\20211115 Wind LIDAR Tender\Definitief\"/>
    </mc:Choice>
  </mc:AlternateContent>
  <bookViews>
    <workbookView xWindow="13965" yWindow="2250" windowWidth="7845" windowHeight="2475"/>
  </bookViews>
  <sheets>
    <sheet name="Instructions and use Appendix" sheetId="1" r:id="rId1"/>
    <sheet name="Pricing sheet" sheetId="2" r:id="rId2"/>
  </sheets>
  <definedNames>
    <definedName name="_xlnm.Print_Area" localSheetId="1">'Pricing sheet'!$A$1:$D$51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2" l="1"/>
  <c r="D5" i="2" l="1"/>
  <c r="D10" i="2" s="1"/>
  <c r="D11" i="2" l="1"/>
</calcChain>
</file>

<file path=xl/sharedStrings.xml><?xml version="1.0" encoding="utf-8"?>
<sst xmlns="http://schemas.openxmlformats.org/spreadsheetml/2006/main" count="99" uniqueCount="76">
  <si>
    <t>General</t>
  </si>
  <si>
    <t>1. The Tenderer must enter the requested information in the yellow shaded cells in all tabs.</t>
  </si>
  <si>
    <t>2. Failure to fill in price targets, or components of a price target, can lead to a request for further information or, in extreme cases, to exclusion (at the Ministry of Infrastructure and Water Management’s discretion). The submitted prices will be rounded off and assessed, based on the number of decimal places to which the prices/surcharges have been rounded off in this Pricing sheet.</t>
  </si>
  <si>
    <t>3. The Tenderer will be held responsible for any misinterpretation of this Pricing sheet. It is possible to submit questions about this Pricing sheet, in accordance with the options described in the invitation to tender.</t>
  </si>
  <si>
    <t xml:space="preserve">4. Any modifications made to the Pricing sheet by the Tenderer at places other than those indicated may result in the invalidation of your tender and, as a result, in exclusion. </t>
  </si>
  <si>
    <t>5. All prices are in euros, and are excluding VAT.</t>
  </si>
  <si>
    <t>6. The rates offered by the Tenderer are all-in rates. That is to say, including salary costs, overhead costs (for inspections, certificates, insurance policies), costs for the use of equipment, testing costs, costs, administrative costs, consultation costs, etc.</t>
  </si>
  <si>
    <t>7. The tender price is included, there must be no additional costs (e.g. travel expenses, etc.).</t>
  </si>
  <si>
    <t>Prices</t>
  </si>
  <si>
    <t xml:space="preserve">8. Strategic tendering is prohibited. In the event of abnormal pricing, the Ministry of Infrastructure and Water Management has the right to request further details, or to declare the tender invalid and, as a result, excluded (at the Ministry of Infrastructure and Water Management’s discretion). </t>
  </si>
  <si>
    <t>10. Submitting negative prices is prohibited, under penalty of exclusion. Do not include discount percentages, these must be incorporated in the tender price</t>
  </si>
  <si>
    <t>Product (partial product) 1</t>
  </si>
  <si>
    <t>Total</t>
  </si>
  <si>
    <t>Product (partial product) 2</t>
  </si>
  <si>
    <t>Total bid excluding VAT</t>
  </si>
  <si>
    <t>Total bid including VAT</t>
  </si>
  <si>
    <t>VAT rate 21%</t>
  </si>
  <si>
    <t xml:space="preserve">The Tenderer declares that he (she) has examined all of the documents submitted with the tender. He also declares that, together, the documents to be submitted comprise the tender, and that they have been completed truthfully.
</t>
  </si>
  <si>
    <t>Amount of years</t>
  </si>
  <si>
    <t>Cost per year</t>
  </si>
  <si>
    <t>Amount</t>
  </si>
  <si>
    <t>Cost</t>
  </si>
  <si>
    <t>1. Pricing for delivery of a Doppler LIDAR device to measure the 3D wind field, including the use of software, training of employees and support and maintenance of the device for the first two years after date of delivery in accordance with the stated requirements.</t>
  </si>
  <si>
    <t>The tender is based on a fixed price.</t>
  </si>
  <si>
    <t>Signature</t>
  </si>
  <si>
    <t>Name of Tenderer</t>
  </si>
  <si>
    <t>Name of duly authorized signatory</t>
  </si>
  <si>
    <t>Date:</t>
  </si>
  <si>
    <t xml:space="preserve"> </t>
  </si>
  <si>
    <t>The undersigned, legally represented in this matter, declares that, by signing this form, they are willing to provide services as described in the invitation to tender. They will do so at the prices as set in this document, excluding VAT.</t>
  </si>
  <si>
    <t>Job title of duly authorized signatory</t>
  </si>
  <si>
    <t>2. Pricing for service and maintenance on the device starting from year 3, in accordance with the stated requirements.</t>
  </si>
  <si>
    <t>Optional product (partial product) 3 Software</t>
  </si>
  <si>
    <t>1. &lt;enter name of software module&gt;</t>
  </si>
  <si>
    <t>2. &lt;enter name of software module&gt;</t>
  </si>
  <si>
    <t>3. &lt;enter name of software module&gt;</t>
  </si>
  <si>
    <t>4. &lt;enter name of software module&gt;</t>
  </si>
  <si>
    <t>5. &lt;enter name of software module&gt;</t>
  </si>
  <si>
    <t>6. &lt;enter name of software module&gt;</t>
  </si>
  <si>
    <t>7. &lt;enter name of software module&gt;</t>
  </si>
  <si>
    <t>8. &lt;enter name of software module&gt;</t>
  </si>
  <si>
    <t>9. &lt;enter name of software module&gt;</t>
  </si>
  <si>
    <t>10. &lt;enter name of software module&gt;</t>
  </si>
  <si>
    <t>11. &lt;enter name of software module&gt;</t>
  </si>
  <si>
    <t>12. &lt;enter name of software module&gt;</t>
  </si>
  <si>
    <t>13. &lt;enter name of software module&gt;</t>
  </si>
  <si>
    <t>14. &lt;enter name of software module&gt;</t>
  </si>
  <si>
    <t>15. &lt;enter name of software module&gt;</t>
  </si>
  <si>
    <t>16. &lt;enter name of software module&gt;</t>
  </si>
  <si>
    <t>17. &lt;enter name of software module&gt;</t>
  </si>
  <si>
    <t>18. &lt;enter name of software module&gt;</t>
  </si>
  <si>
    <t>19. &lt;enter name of software module&gt;</t>
  </si>
  <si>
    <t>20. &lt;enter name of software module&gt;</t>
  </si>
  <si>
    <t>Make a choice</t>
  </si>
  <si>
    <t>License per month</t>
  </si>
  <si>
    <t>License per year</t>
  </si>
  <si>
    <t>Singe purchase</t>
  </si>
  <si>
    <t>Pricing as recurring license or single purchase?</t>
  </si>
  <si>
    <t>Other, explain in answer to sub award criterion 4 Software</t>
  </si>
  <si>
    <t>9. Zero prices may only be submitted if this is indicated in the Tender document or in the Information Notice. The submission of zero prices without the Contracting body’s express permission to do so can lead to exclusion.</t>
  </si>
  <si>
    <t>11. Pricing for Optional product 3 Software must be submitted but will not be awarded points.</t>
  </si>
  <si>
    <t>Instructions Appendice Price sheet</t>
  </si>
  <si>
    <t>Optional product (partial product) 4 Higher uptime</t>
  </si>
  <si>
    <t>2. Pricing for upgraded service and maintenance on the device starting from year 3, in accordance with the stated requirements and to achieve a higher uptime (in %).</t>
  </si>
  <si>
    <t>1. Pricing for upgraded service and maintenance on the device starting from year 3, in accordance with the stated requirements and to achieve a higher uptime (in %).</t>
  </si>
  <si>
    <t>3. Pricing for upgraded service and maintenance on the device starting from year 3, in accordance with the stated requirements and to achieve a higher uptime (in %).</t>
  </si>
  <si>
    <t>4. Pricing for upgraded service and maintenance on the device starting from year 3, in accordance with the stated requirements and to achieve a higher uptime (in %).</t>
  </si>
  <si>
    <t>Appendix - Pricing sheet</t>
  </si>
  <si>
    <t>Guaranteed uptime (in %)</t>
  </si>
  <si>
    <t>13. Pricing for Optional product 4 Higher uptime must be submitted but will not be awarded points.</t>
  </si>
  <si>
    <t>Optional products</t>
  </si>
  <si>
    <t>12. Pricing for Optional product 3 Software contains the price for use of the software or algorithms. Tenderer provides the name, price and licensing module per item.</t>
  </si>
  <si>
    <t xml:space="preserve">14. Pricing for Optional product 4 Higher uptime contains the total cost for upgraded service and maintenance in regard to a guaranteed uptime higher than 95%. Tenderer provides the guaranteed uptime and total cost per year to achieve this uptime. </t>
  </si>
  <si>
    <t>Price 
(excl. VAT)</t>
  </si>
  <si>
    <t>Total cost per year
(excl. VAT)</t>
  </si>
  <si>
    <t>For the public European tender procedure pertaining to Doppler Wind LIDAR
Reference number: 31175211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</si>
</sst>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3"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24"/>
      <color theme="1"/>
      <name val="Arial"/>
      <family val="2"/>
    </font>
    <font>
      <sz val="10"/>
      <color theme="1"/>
      <name val="Verdana"/>
      <family val="2"/>
    </font>
    <font>
      <b/>
      <sz val="10"/>
      <color theme="1"/>
      <name val="Verdana"/>
      <family val="2"/>
    </font>
    <font>
      <b/>
      <sz val="14"/>
      <color theme="1"/>
      <name val="Verdana"/>
      <family val="2"/>
    </font>
    <font>
      <b/>
      <sz val="10"/>
      <color rgb="FF00B050"/>
      <name val="Verdana"/>
      <family val="2"/>
    </font>
    <font>
      <sz val="10"/>
      <name val="Verdana"/>
      <family val="2"/>
    </font>
    <font>
      <sz val="9"/>
      <color theme="1"/>
      <name val="Verdana"/>
      <family val="2"/>
    </font>
    <font>
      <sz val="11"/>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71">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0" fillId="0" borderId="0" xfId="0"/>
    <xf numFmtId="0" fontId="0" fillId="0" borderId="0" xfId="0" applyBorder="1"/>
    <xf numFmtId="0" fontId="0" fillId="0" borderId="6" xfId="0" applyBorder="1"/>
    <xf numFmtId="0" fontId="5" fillId="5" borderId="9" xfId="0" applyFont="1" applyFill="1" applyBorder="1" applyAlignment="1">
      <alignment horizontal="left" vertical="top"/>
    </xf>
    <xf numFmtId="0" fontId="2" fillId="3" borderId="9" xfId="0" applyFont="1" applyFill="1" applyBorder="1" applyAlignment="1">
      <alignment wrapText="1"/>
    </xf>
    <xf numFmtId="0" fontId="6" fillId="0" borderId="0" xfId="0" applyFont="1"/>
    <xf numFmtId="0" fontId="7" fillId="2" borderId="1" xfId="0" applyFont="1" applyFill="1" applyBorder="1" applyAlignment="1">
      <alignment horizontal="left" vertical="top"/>
    </xf>
    <xf numFmtId="0" fontId="7" fillId="2" borderId="1" xfId="0" applyFont="1" applyFill="1" applyBorder="1" applyAlignment="1">
      <alignment horizontal="center" vertical="top"/>
    </xf>
    <xf numFmtId="0" fontId="6" fillId="0" borderId="1" xfId="0" applyFont="1" applyBorder="1" applyAlignment="1">
      <alignment horizontal="center" vertical="center"/>
    </xf>
    <xf numFmtId="0" fontId="6" fillId="0" borderId="0" xfId="0" applyFont="1" applyAlignment="1">
      <alignment horizontal="left" vertical="center" indent="5"/>
    </xf>
    <xf numFmtId="0" fontId="7" fillId="0" borderId="1" xfId="0" applyFont="1" applyBorder="1" applyAlignment="1">
      <alignment horizontal="left"/>
    </xf>
    <xf numFmtId="0" fontId="6" fillId="0" borderId="0" xfId="0" applyFont="1" applyAlignment="1">
      <alignment horizontal="left" vertical="center" indent="10"/>
    </xf>
    <xf numFmtId="0" fontId="6" fillId="0" borderId="1" xfId="0" applyFont="1" applyBorder="1" applyAlignment="1">
      <alignment horizontal="center" vertical="top"/>
    </xf>
    <xf numFmtId="0" fontId="6" fillId="0" borderId="0" xfId="0" applyFont="1" applyBorder="1" applyAlignment="1">
      <alignment horizontal="center" vertical="top"/>
    </xf>
    <xf numFmtId="0" fontId="7" fillId="0" borderId="7" xfId="0" applyFont="1" applyBorder="1"/>
    <xf numFmtId="9" fontId="9" fillId="0" borderId="0" xfId="0" applyNumberFormat="1" applyFont="1" applyBorder="1" applyAlignment="1">
      <alignment horizontal="center" vertical="top"/>
    </xf>
    <xf numFmtId="0" fontId="6" fillId="0" borderId="8" xfId="0" applyFont="1" applyBorder="1" applyAlignment="1">
      <alignment horizontal="center" vertical="top"/>
    </xf>
    <xf numFmtId="0" fontId="7" fillId="0" borderId="7" xfId="0" applyFont="1" applyBorder="1" applyAlignment="1"/>
    <xf numFmtId="0" fontId="7" fillId="0" borderId="0" xfId="0" applyFont="1" applyBorder="1" applyAlignment="1"/>
    <xf numFmtId="0" fontId="6" fillId="0" borderId="1" xfId="0" applyFont="1" applyBorder="1" applyAlignment="1">
      <alignment vertical="center"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3" borderId="8" xfId="0" applyFont="1" applyFill="1" applyBorder="1" applyAlignment="1">
      <alignment vertical="top" wrapText="1"/>
    </xf>
    <xf numFmtId="44" fontId="6" fillId="3" borderId="8" xfId="1" applyFont="1" applyFill="1" applyBorder="1" applyAlignment="1" applyProtection="1">
      <alignment horizontal="center"/>
      <protection locked="0"/>
    </xf>
    <xf numFmtId="0" fontId="7" fillId="0" borderId="1" xfId="0" applyFont="1" applyBorder="1"/>
    <xf numFmtId="9" fontId="9" fillId="0" borderId="1" xfId="0" applyNumberFormat="1" applyFont="1" applyBorder="1" applyAlignment="1">
      <alignment horizontal="center" vertical="top"/>
    </xf>
    <xf numFmtId="0" fontId="11" fillId="0" borderId="0" xfId="0" applyFont="1"/>
    <xf numFmtId="44" fontId="6" fillId="4" borderId="1" xfId="1" applyFont="1" applyFill="1" applyBorder="1" applyAlignment="1" applyProtection="1">
      <alignment horizontal="center" vertical="top"/>
      <protection locked="0"/>
    </xf>
    <xf numFmtId="44" fontId="6" fillId="4" borderId="1" xfId="0" applyNumberFormat="1" applyFont="1" applyFill="1" applyBorder="1" applyAlignment="1" applyProtection="1">
      <alignment horizontal="center" vertical="center"/>
      <protection locked="0"/>
    </xf>
    <xf numFmtId="0" fontId="6" fillId="0" borderId="7" xfId="0" applyFont="1" applyBorder="1" applyAlignment="1">
      <alignment vertical="center" wrapText="1"/>
    </xf>
    <xf numFmtId="44" fontId="6" fillId="3" borderId="8" xfId="1" applyFont="1" applyFill="1" applyBorder="1" applyAlignment="1" applyProtection="1">
      <alignment horizontal="center" vertical="center"/>
      <protection locked="0"/>
    </xf>
    <xf numFmtId="44" fontId="6" fillId="0" borderId="0" xfId="0" applyNumberFormat="1" applyFont="1" applyFill="1" applyBorder="1" applyAlignment="1" applyProtection="1">
      <alignment horizontal="center" vertical="top"/>
      <protection locked="0"/>
    </xf>
    <xf numFmtId="0" fontId="7" fillId="2" borderId="1" xfId="0" applyFont="1" applyFill="1" applyBorder="1" applyAlignment="1">
      <alignment horizontal="center" vertical="top" wrapText="1"/>
    </xf>
    <xf numFmtId="0" fontId="7" fillId="0" borderId="9" xfId="0" applyFont="1" applyFill="1" applyBorder="1" applyAlignment="1">
      <alignment horizontal="center" vertical="top"/>
    </xf>
    <xf numFmtId="44" fontId="6" fillId="0" borderId="9" xfId="1" applyFont="1" applyFill="1" applyBorder="1" applyAlignment="1" applyProtection="1">
      <alignment horizontal="center" vertical="center"/>
      <protection locked="0"/>
    </xf>
    <xf numFmtId="0" fontId="3" fillId="0" borderId="1" xfId="0" applyFont="1" applyFill="1" applyBorder="1" applyAlignment="1">
      <alignment vertical="top" wrapText="1"/>
    </xf>
    <xf numFmtId="0" fontId="0" fillId="0" borderId="1" xfId="0" applyBorder="1" applyAlignment="1">
      <alignment wrapText="1"/>
    </xf>
    <xf numFmtId="9" fontId="6" fillId="4" borderId="1" xfId="3" applyFont="1" applyFill="1" applyBorder="1" applyAlignment="1" applyProtection="1">
      <alignment horizontal="center" vertical="center"/>
      <protection locked="0"/>
    </xf>
    <xf numFmtId="44" fontId="6" fillId="3" borderId="1" xfId="1" applyFont="1" applyFill="1" applyBorder="1" applyAlignment="1" applyProtection="1">
      <alignment horizontal="center" vertical="center"/>
    </xf>
    <xf numFmtId="44" fontId="6" fillId="3" borderId="1" xfId="1" applyFont="1" applyFill="1" applyBorder="1" applyAlignment="1" applyProtection="1">
      <alignment horizontal="center"/>
    </xf>
    <xf numFmtId="44" fontId="11" fillId="4" borderId="1" xfId="0" applyNumberFormat="1" applyFont="1" applyFill="1" applyBorder="1" applyAlignment="1" applyProtection="1">
      <alignment horizontal="left" vertical="top"/>
      <protection locked="0"/>
    </xf>
    <xf numFmtId="0" fontId="8" fillId="5" borderId="1" xfId="0" applyFont="1" applyFill="1" applyBorder="1" applyAlignment="1">
      <alignment horizontal="left" vertical="top"/>
    </xf>
    <xf numFmtId="0" fontId="6" fillId="4" borderId="1"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protection locked="0"/>
    </xf>
    <xf numFmtId="0" fontId="10" fillId="6" borderId="7"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8" xfId="0" applyFont="1" applyFill="1" applyBorder="1" applyAlignment="1">
      <alignment horizontal="left" vertical="top" wrapText="1"/>
    </xf>
    <xf numFmtId="0" fontId="10" fillId="4" borderId="1" xfId="0" applyFont="1" applyFill="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6" fillId="0" borderId="7"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7" fillId="5" borderId="1" xfId="0" applyFont="1" applyFill="1" applyBorder="1" applyAlignment="1">
      <alignment horizontal="center" vertical="top" wrapText="1"/>
    </xf>
    <xf numFmtId="0" fontId="6" fillId="3" borderId="1" xfId="0" applyFont="1" applyFill="1" applyBorder="1" applyAlignment="1">
      <alignment horizontal="left" vertical="center" wrapText="1"/>
    </xf>
    <xf numFmtId="0" fontId="7" fillId="2" borderId="1" xfId="0" applyFont="1" applyFill="1" applyBorder="1" applyAlignment="1">
      <alignment horizontal="left" vertical="top" wrapText="1"/>
    </xf>
  </cellXfs>
  <cellStyles count="4">
    <cellStyle name="Normal 2" xfId="2"/>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election activeCell="E12" sqref="E12"/>
    </sheetView>
  </sheetViews>
  <sheetFormatPr defaultRowHeight="15" x14ac:dyDescent="0.25"/>
  <cols>
    <col min="1" max="1" width="96.28515625" customWidth="1"/>
  </cols>
  <sheetData>
    <row r="1" spans="1:1" x14ac:dyDescent="0.25">
      <c r="A1" s="8"/>
    </row>
    <row r="2" spans="1:1" ht="30" x14ac:dyDescent="0.25">
      <c r="A2" s="9" t="s">
        <v>61</v>
      </c>
    </row>
    <row r="3" spans="1:1" ht="16.899999999999999" customHeight="1" x14ac:dyDescent="0.25">
      <c r="A3" s="10" t="s">
        <v>0</v>
      </c>
    </row>
    <row r="4" spans="1:1" ht="18" customHeight="1" x14ac:dyDescent="0.25">
      <c r="A4" s="1" t="s">
        <v>1</v>
      </c>
    </row>
    <row r="5" spans="1:1" ht="67.5" customHeight="1" x14ac:dyDescent="0.25">
      <c r="A5" s="1" t="s">
        <v>2</v>
      </c>
    </row>
    <row r="6" spans="1:1" ht="50.25" customHeight="1" x14ac:dyDescent="0.25">
      <c r="A6" s="2" t="s">
        <v>3</v>
      </c>
    </row>
    <row r="7" spans="1:1" ht="31.15" customHeight="1" x14ac:dyDescent="0.25">
      <c r="A7" s="3" t="s">
        <v>4</v>
      </c>
    </row>
    <row r="8" spans="1:1" s="6" customFormat="1" ht="16.899999999999999" customHeight="1" x14ac:dyDescent="0.25">
      <c r="A8" s="3" t="s">
        <v>5</v>
      </c>
    </row>
    <row r="9" spans="1:1" s="6" customFormat="1" ht="45.6" customHeight="1" x14ac:dyDescent="0.25">
      <c r="A9" s="3" t="s">
        <v>6</v>
      </c>
    </row>
    <row r="10" spans="1:1" s="6" customFormat="1" ht="18" customHeight="1" x14ac:dyDescent="0.25">
      <c r="A10" s="3" t="s">
        <v>7</v>
      </c>
    </row>
    <row r="11" spans="1:1" ht="24" customHeight="1" x14ac:dyDescent="0.25">
      <c r="A11" s="10" t="s">
        <v>8</v>
      </c>
    </row>
    <row r="12" spans="1:1" ht="51" customHeight="1" x14ac:dyDescent="0.25">
      <c r="A12" s="4" t="s">
        <v>9</v>
      </c>
    </row>
    <row r="13" spans="1:1" ht="48" customHeight="1" x14ac:dyDescent="0.25">
      <c r="A13" s="5" t="s">
        <v>59</v>
      </c>
    </row>
    <row r="14" spans="1:1" ht="33.75" customHeight="1" x14ac:dyDescent="0.25">
      <c r="A14" s="5" t="s">
        <v>10</v>
      </c>
    </row>
    <row r="15" spans="1:1" s="6" customFormat="1" ht="25.5" customHeight="1" x14ac:dyDescent="0.25">
      <c r="A15" s="10" t="s">
        <v>70</v>
      </c>
    </row>
    <row r="16" spans="1:1" ht="19.899999999999999" customHeight="1" x14ac:dyDescent="0.25">
      <c r="A16" s="5" t="s">
        <v>60</v>
      </c>
    </row>
    <row r="17" spans="1:1" s="6" customFormat="1" ht="30" x14ac:dyDescent="0.25">
      <c r="A17" s="5" t="s">
        <v>71</v>
      </c>
    </row>
    <row r="18" spans="1:1" x14ac:dyDescent="0.25">
      <c r="A18" s="45" t="s">
        <v>69</v>
      </c>
    </row>
    <row r="19" spans="1:1" s="6" customFormat="1" ht="45" x14ac:dyDescent="0.25">
      <c r="A19" s="46" t="s">
        <v>72</v>
      </c>
    </row>
    <row r="20" spans="1:1" s="6" customFormat="1" x14ac:dyDescent="0.25">
      <c r="A20" s="7"/>
    </row>
    <row r="21" spans="1:1" s="6" customFormat="1" x14ac:dyDescent="0.25">
      <c r="A21" s="7"/>
    </row>
    <row r="22" spans="1:1" s="6" customFormat="1" x14ac:dyDescent="0.25">
      <c r="A22" s="7"/>
    </row>
    <row r="23" spans="1:1" s="6" customFormat="1" x14ac:dyDescent="0.25">
      <c r="A23" s="7"/>
    </row>
    <row r="24" spans="1:1" s="6" customFormat="1" x14ac:dyDescent="0.25">
      <c r="A24" s="7"/>
    </row>
    <row r="25" spans="1:1" s="6" customFormat="1" x14ac:dyDescent="0.25">
      <c r="A25" s="7"/>
    </row>
    <row r="26" spans="1:1" s="6" customFormat="1" x14ac:dyDescent="0.25">
      <c r="A26" s="7"/>
    </row>
  </sheetData>
  <sheetProtection algorithmName="SHA-512" hashValue="L/Mjt5Z2R2Z0FKT74ofhSxLrVKHXR3xlklgQwtJZlz5JuWrG7OkMRuzuyEB/AaGYxQNEm4CMq/Gq4fpD04tt9A==" saltValue="NlM5jNRYWpWSHJqRI94Z+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1"/>
  <sheetViews>
    <sheetView zoomScaleNormal="100" workbookViewId="0">
      <selection activeCell="B31" sqref="B31"/>
    </sheetView>
  </sheetViews>
  <sheetFormatPr defaultRowHeight="12.75" x14ac:dyDescent="0.2"/>
  <cols>
    <col min="1" max="1" width="73" style="11" customWidth="1"/>
    <col min="2" max="2" width="17.85546875" style="11" customWidth="1"/>
    <col min="3" max="4" width="25" style="11" customWidth="1"/>
    <col min="5" max="8" width="9.140625" style="11"/>
    <col min="9" max="9" width="9.140625" style="11" hidden="1" customWidth="1"/>
    <col min="10" max="16384" width="9.140625" style="11"/>
  </cols>
  <sheetData>
    <row r="1" spans="1:9" ht="38.25" customHeight="1" x14ac:dyDescent="0.2">
      <c r="A1" s="51" t="s">
        <v>67</v>
      </c>
      <c r="B1" s="51"/>
      <c r="C1" s="51"/>
      <c r="D1" s="51"/>
    </row>
    <row r="2" spans="1:9" ht="27.75" customHeight="1" x14ac:dyDescent="0.2">
      <c r="A2" s="54" t="s">
        <v>75</v>
      </c>
      <c r="B2" s="55"/>
      <c r="C2" s="55"/>
      <c r="D2" s="56"/>
      <c r="I2" s="36" t="s">
        <v>53</v>
      </c>
    </row>
    <row r="3" spans="1:9" x14ac:dyDescent="0.2">
      <c r="A3" s="58"/>
      <c r="B3" s="59"/>
      <c r="C3" s="59"/>
      <c r="D3" s="60"/>
      <c r="I3" s="36" t="s">
        <v>54</v>
      </c>
    </row>
    <row r="4" spans="1:9" ht="20.100000000000001" customHeight="1" x14ac:dyDescent="0.2">
      <c r="A4" s="12" t="s">
        <v>11</v>
      </c>
      <c r="B4" s="13" t="s">
        <v>20</v>
      </c>
      <c r="C4" s="13" t="s">
        <v>21</v>
      </c>
      <c r="D4" s="13" t="s">
        <v>12</v>
      </c>
      <c r="I4" s="36" t="s">
        <v>55</v>
      </c>
    </row>
    <row r="5" spans="1:9" ht="51" x14ac:dyDescent="0.2">
      <c r="A5" s="25" t="s">
        <v>22</v>
      </c>
      <c r="B5" s="14">
        <v>1</v>
      </c>
      <c r="C5" s="38">
        <v>0</v>
      </c>
      <c r="D5" s="48">
        <f>B5*C5</f>
        <v>0</v>
      </c>
      <c r="G5" s="15"/>
      <c r="I5" s="36" t="s">
        <v>56</v>
      </c>
    </row>
    <row r="6" spans="1:9" ht="20.100000000000001" customHeight="1" x14ac:dyDescent="0.2">
      <c r="A6" s="16"/>
      <c r="B6" s="16"/>
      <c r="C6" s="16"/>
      <c r="D6" s="16"/>
      <c r="G6" s="17"/>
      <c r="I6" s="36" t="s">
        <v>58</v>
      </c>
    </row>
    <row r="7" spans="1:9" ht="20.100000000000001" customHeight="1" x14ac:dyDescent="0.2">
      <c r="A7" s="12" t="s">
        <v>13</v>
      </c>
      <c r="B7" s="13" t="s">
        <v>18</v>
      </c>
      <c r="C7" s="13" t="s">
        <v>19</v>
      </c>
      <c r="D7" s="13" t="s">
        <v>12</v>
      </c>
      <c r="G7" s="17"/>
    </row>
    <row r="8" spans="1:9" ht="30" customHeight="1" x14ac:dyDescent="0.2">
      <c r="A8" s="25" t="s">
        <v>31</v>
      </c>
      <c r="B8" s="18">
        <v>8</v>
      </c>
      <c r="C8" s="38">
        <v>0</v>
      </c>
      <c r="D8" s="48">
        <f>B8*C8</f>
        <v>0</v>
      </c>
      <c r="G8" s="17"/>
    </row>
    <row r="9" spans="1:9" x14ac:dyDescent="0.2">
      <c r="A9" s="61"/>
      <c r="B9" s="61"/>
      <c r="C9" s="61"/>
      <c r="D9" s="61"/>
    </row>
    <row r="10" spans="1:9" x14ac:dyDescent="0.2">
      <c r="A10" s="34" t="s">
        <v>14</v>
      </c>
      <c r="B10" s="18"/>
      <c r="C10" s="18"/>
      <c r="D10" s="49">
        <f>SUM(D5+D8)</f>
        <v>0</v>
      </c>
    </row>
    <row r="11" spans="1:9" x14ac:dyDescent="0.2">
      <c r="A11" s="34" t="s">
        <v>15</v>
      </c>
      <c r="B11" s="35" t="s">
        <v>16</v>
      </c>
      <c r="C11" s="18"/>
      <c r="D11" s="49">
        <f>D10*1.21</f>
        <v>0</v>
      </c>
    </row>
    <row r="12" spans="1:9" x14ac:dyDescent="0.2">
      <c r="A12" s="20"/>
      <c r="B12" s="21"/>
      <c r="C12" s="19"/>
      <c r="D12" s="33"/>
    </row>
    <row r="13" spans="1:9" ht="38.25" customHeight="1" x14ac:dyDescent="0.2">
      <c r="A13" s="12" t="s">
        <v>32</v>
      </c>
      <c r="B13" s="42" t="s">
        <v>73</v>
      </c>
      <c r="C13" s="70" t="s">
        <v>57</v>
      </c>
      <c r="D13" s="70"/>
    </row>
    <row r="14" spans="1:9" x14ac:dyDescent="0.2">
      <c r="A14" s="25" t="s">
        <v>33</v>
      </c>
      <c r="B14" s="37">
        <v>0</v>
      </c>
      <c r="C14" s="50" t="s">
        <v>53</v>
      </c>
      <c r="D14" s="50"/>
    </row>
    <row r="15" spans="1:9" x14ac:dyDescent="0.2">
      <c r="A15" s="25" t="s">
        <v>34</v>
      </c>
      <c r="B15" s="37">
        <v>0</v>
      </c>
      <c r="C15" s="50" t="s">
        <v>53</v>
      </c>
      <c r="D15" s="50"/>
    </row>
    <row r="16" spans="1:9" x14ac:dyDescent="0.2">
      <c r="A16" s="25" t="s">
        <v>35</v>
      </c>
      <c r="B16" s="37">
        <v>0</v>
      </c>
      <c r="C16" s="50" t="s">
        <v>53</v>
      </c>
      <c r="D16" s="50"/>
    </row>
    <row r="17" spans="1:4" x14ac:dyDescent="0.2">
      <c r="A17" s="25" t="s">
        <v>36</v>
      </c>
      <c r="B17" s="37">
        <v>0</v>
      </c>
      <c r="C17" s="50" t="s">
        <v>53</v>
      </c>
      <c r="D17" s="50"/>
    </row>
    <row r="18" spans="1:4" x14ac:dyDescent="0.2">
      <c r="A18" s="25" t="s">
        <v>37</v>
      </c>
      <c r="B18" s="37">
        <v>0</v>
      </c>
      <c r="C18" s="50" t="s">
        <v>53</v>
      </c>
      <c r="D18" s="50"/>
    </row>
    <row r="19" spans="1:4" x14ac:dyDescent="0.2">
      <c r="A19" s="25" t="s">
        <v>38</v>
      </c>
      <c r="B19" s="37">
        <v>0</v>
      </c>
      <c r="C19" s="50" t="s">
        <v>53</v>
      </c>
      <c r="D19" s="50"/>
    </row>
    <row r="20" spans="1:4" x14ac:dyDescent="0.2">
      <c r="A20" s="25" t="s">
        <v>39</v>
      </c>
      <c r="B20" s="37">
        <v>0</v>
      </c>
      <c r="C20" s="50" t="s">
        <v>53</v>
      </c>
      <c r="D20" s="50"/>
    </row>
    <row r="21" spans="1:4" x14ac:dyDescent="0.2">
      <c r="A21" s="25" t="s">
        <v>40</v>
      </c>
      <c r="B21" s="37">
        <v>0</v>
      </c>
      <c r="C21" s="50" t="s">
        <v>53</v>
      </c>
      <c r="D21" s="50"/>
    </row>
    <row r="22" spans="1:4" x14ac:dyDescent="0.2">
      <c r="A22" s="25" t="s">
        <v>41</v>
      </c>
      <c r="B22" s="37">
        <v>0</v>
      </c>
      <c r="C22" s="50" t="s">
        <v>53</v>
      </c>
      <c r="D22" s="50"/>
    </row>
    <row r="23" spans="1:4" x14ac:dyDescent="0.2">
      <c r="A23" s="25" t="s">
        <v>42</v>
      </c>
      <c r="B23" s="37">
        <v>0</v>
      </c>
      <c r="C23" s="50" t="s">
        <v>53</v>
      </c>
      <c r="D23" s="50"/>
    </row>
    <row r="24" spans="1:4" x14ac:dyDescent="0.2">
      <c r="A24" s="25" t="s">
        <v>43</v>
      </c>
      <c r="B24" s="37">
        <v>0</v>
      </c>
      <c r="C24" s="50" t="s">
        <v>53</v>
      </c>
      <c r="D24" s="50"/>
    </row>
    <row r="25" spans="1:4" x14ac:dyDescent="0.2">
      <c r="A25" s="25" t="s">
        <v>44</v>
      </c>
      <c r="B25" s="37">
        <v>0</v>
      </c>
      <c r="C25" s="50" t="s">
        <v>53</v>
      </c>
      <c r="D25" s="50"/>
    </row>
    <row r="26" spans="1:4" x14ac:dyDescent="0.2">
      <c r="A26" s="25" t="s">
        <v>45</v>
      </c>
      <c r="B26" s="37">
        <v>0</v>
      </c>
      <c r="C26" s="50" t="s">
        <v>53</v>
      </c>
      <c r="D26" s="50"/>
    </row>
    <row r="27" spans="1:4" x14ac:dyDescent="0.2">
      <c r="A27" s="25" t="s">
        <v>46</v>
      </c>
      <c r="B27" s="37">
        <v>0</v>
      </c>
      <c r="C27" s="50" t="s">
        <v>53</v>
      </c>
      <c r="D27" s="50"/>
    </row>
    <row r="28" spans="1:4" x14ac:dyDescent="0.2">
      <c r="A28" s="25" t="s">
        <v>47</v>
      </c>
      <c r="B28" s="37">
        <v>0</v>
      </c>
      <c r="C28" s="50" t="s">
        <v>53</v>
      </c>
      <c r="D28" s="50"/>
    </row>
    <row r="29" spans="1:4" x14ac:dyDescent="0.2">
      <c r="A29" s="25" t="s">
        <v>48</v>
      </c>
      <c r="B29" s="37">
        <v>0</v>
      </c>
      <c r="C29" s="50" t="s">
        <v>53</v>
      </c>
      <c r="D29" s="50"/>
    </row>
    <row r="30" spans="1:4" x14ac:dyDescent="0.2">
      <c r="A30" s="25" t="s">
        <v>49</v>
      </c>
      <c r="B30" s="37">
        <v>0</v>
      </c>
      <c r="C30" s="50" t="s">
        <v>53</v>
      </c>
      <c r="D30" s="50"/>
    </row>
    <row r="31" spans="1:4" x14ac:dyDescent="0.2">
      <c r="A31" s="25" t="s">
        <v>50</v>
      </c>
      <c r="B31" s="37">
        <v>0</v>
      </c>
      <c r="C31" s="50" t="s">
        <v>53</v>
      </c>
      <c r="D31" s="50"/>
    </row>
    <row r="32" spans="1:4" x14ac:dyDescent="0.2">
      <c r="A32" s="25" t="s">
        <v>51</v>
      </c>
      <c r="B32" s="37">
        <v>0</v>
      </c>
      <c r="C32" s="50" t="s">
        <v>53</v>
      </c>
      <c r="D32" s="50"/>
    </row>
    <row r="33" spans="1:7" x14ac:dyDescent="0.2">
      <c r="A33" s="25" t="s">
        <v>52</v>
      </c>
      <c r="B33" s="37">
        <v>0</v>
      </c>
      <c r="C33" s="50" t="s">
        <v>53</v>
      </c>
      <c r="D33" s="50"/>
    </row>
    <row r="34" spans="1:7" x14ac:dyDescent="0.2">
      <c r="A34" s="23"/>
      <c r="B34" s="24"/>
      <c r="C34" s="24"/>
      <c r="D34" s="22"/>
    </row>
    <row r="35" spans="1:7" ht="25.5" x14ac:dyDescent="0.2">
      <c r="A35" s="12" t="s">
        <v>62</v>
      </c>
      <c r="B35" s="42" t="s">
        <v>68</v>
      </c>
      <c r="C35" s="42" t="s">
        <v>74</v>
      </c>
      <c r="D35" s="43"/>
      <c r="G35" s="17"/>
    </row>
    <row r="36" spans="1:7" ht="38.25" x14ac:dyDescent="0.2">
      <c r="A36" s="25" t="s">
        <v>64</v>
      </c>
      <c r="B36" s="47"/>
      <c r="C36" s="38">
        <v>0</v>
      </c>
      <c r="D36" s="44"/>
      <c r="G36" s="17"/>
    </row>
    <row r="37" spans="1:7" ht="38.25" x14ac:dyDescent="0.2">
      <c r="A37" s="25" t="s">
        <v>63</v>
      </c>
      <c r="B37" s="47"/>
      <c r="C37" s="38">
        <v>0</v>
      </c>
      <c r="D37" s="44"/>
      <c r="G37" s="17"/>
    </row>
    <row r="38" spans="1:7" ht="38.25" x14ac:dyDescent="0.2">
      <c r="A38" s="25" t="s">
        <v>65</v>
      </c>
      <c r="B38" s="47"/>
      <c r="C38" s="38">
        <v>0</v>
      </c>
      <c r="D38" s="44"/>
      <c r="G38" s="17"/>
    </row>
    <row r="39" spans="1:7" ht="38.25" x14ac:dyDescent="0.2">
      <c r="A39" s="25" t="s">
        <v>66</v>
      </c>
      <c r="B39" s="47"/>
      <c r="C39" s="38">
        <v>0</v>
      </c>
      <c r="D39" s="44"/>
      <c r="G39" s="17"/>
    </row>
    <row r="40" spans="1:7" x14ac:dyDescent="0.2">
      <c r="A40" s="39"/>
      <c r="B40" s="19"/>
      <c r="C40" s="41"/>
      <c r="D40" s="40"/>
      <c r="G40" s="17"/>
    </row>
    <row r="41" spans="1:7" x14ac:dyDescent="0.2">
      <c r="A41" s="57" t="s">
        <v>23</v>
      </c>
      <c r="B41" s="57"/>
      <c r="C41" s="57"/>
      <c r="D41" s="57"/>
    </row>
    <row r="42" spans="1:7" x14ac:dyDescent="0.2">
      <c r="A42" s="62"/>
      <c r="B42" s="63"/>
      <c r="C42" s="63"/>
      <c r="D42" s="64"/>
    </row>
    <row r="43" spans="1:7" ht="30" customHeight="1" x14ac:dyDescent="0.2">
      <c r="A43" s="65" t="s">
        <v>17</v>
      </c>
      <c r="B43" s="66"/>
      <c r="C43" s="66"/>
      <c r="D43" s="67"/>
    </row>
    <row r="44" spans="1:7" ht="12.75" customHeight="1" x14ac:dyDescent="0.2">
      <c r="A44" s="26"/>
      <c r="B44" s="27"/>
      <c r="C44" s="27"/>
      <c r="D44" s="28"/>
    </row>
    <row r="45" spans="1:7" ht="14.25" customHeight="1" x14ac:dyDescent="0.2">
      <c r="A45" s="68" t="s">
        <v>24</v>
      </c>
      <c r="B45" s="68"/>
      <c r="C45" s="68"/>
      <c r="D45" s="28"/>
    </row>
    <row r="46" spans="1:7" ht="39" customHeight="1" x14ac:dyDescent="0.2">
      <c r="A46" s="69" t="s">
        <v>29</v>
      </c>
      <c r="B46" s="69"/>
      <c r="C46" s="69"/>
      <c r="D46" s="32"/>
    </row>
    <row r="47" spans="1:7" ht="15.75" customHeight="1" x14ac:dyDescent="0.2">
      <c r="A47" s="30" t="s">
        <v>25</v>
      </c>
      <c r="B47" s="52"/>
      <c r="C47" s="52"/>
      <c r="D47" s="28"/>
    </row>
    <row r="48" spans="1:7" ht="15.75" customHeight="1" x14ac:dyDescent="0.2">
      <c r="A48" s="30" t="s">
        <v>26</v>
      </c>
      <c r="B48" s="52"/>
      <c r="C48" s="52"/>
      <c r="D48" s="28"/>
    </row>
    <row r="49" spans="1:4" ht="15.75" customHeight="1" x14ac:dyDescent="0.2">
      <c r="A49" s="30" t="s">
        <v>30</v>
      </c>
      <c r="B49" s="52"/>
      <c r="C49" s="52"/>
      <c r="D49" s="28"/>
    </row>
    <row r="50" spans="1:4" ht="67.5" customHeight="1" x14ac:dyDescent="0.2">
      <c r="A50" s="30" t="s">
        <v>24</v>
      </c>
      <c r="B50" s="52"/>
      <c r="C50" s="52"/>
      <c r="D50" s="28"/>
    </row>
    <row r="51" spans="1:4" ht="15.75" customHeight="1" x14ac:dyDescent="0.2">
      <c r="A51" s="31" t="s">
        <v>27</v>
      </c>
      <c r="B51" s="53"/>
      <c r="C51" s="53"/>
      <c r="D51" s="29"/>
    </row>
    <row r="57" spans="1:4" x14ac:dyDescent="0.2">
      <c r="A57" s="11" t="s">
        <v>28</v>
      </c>
    </row>
    <row r="61" spans="1:4" x14ac:dyDescent="0.2">
      <c r="B61" s="11" t="s">
        <v>28</v>
      </c>
    </row>
  </sheetData>
  <sheetProtection algorithmName="SHA-512" hashValue="mCDzKvIs16ul2ZjIsBWYOeKVVxUIFiTWmf6vz4j8JVuNkpaqdVSmcNYD87tDTWRpkL1UVPIEqmykdD/ADj9fPQ==" saltValue="KhGbb+LcEaLIJJrr69bHBA==" spinCount="100000" sheet="1" objects="1" scenarios="1"/>
  <mergeCells count="35">
    <mergeCell ref="C18:D18"/>
    <mergeCell ref="B50:C50"/>
    <mergeCell ref="B51:C51"/>
    <mergeCell ref="A2:D2"/>
    <mergeCell ref="A41:D41"/>
    <mergeCell ref="A3:D3"/>
    <mergeCell ref="A9:D9"/>
    <mergeCell ref="A42:D42"/>
    <mergeCell ref="A43:D43"/>
    <mergeCell ref="A45:C45"/>
    <mergeCell ref="B47:C47"/>
    <mergeCell ref="B48:C48"/>
    <mergeCell ref="B49:C49"/>
    <mergeCell ref="A46:C46"/>
    <mergeCell ref="C13:D13"/>
    <mergeCell ref="C33:D33"/>
    <mergeCell ref="A1:D1"/>
    <mergeCell ref="C14:D14"/>
    <mergeCell ref="C15:D15"/>
    <mergeCell ref="C16:D16"/>
    <mergeCell ref="C17:D17"/>
    <mergeCell ref="C29:D29"/>
    <mergeCell ref="C30:D30"/>
    <mergeCell ref="C31:D31"/>
    <mergeCell ref="C32:D32"/>
    <mergeCell ref="C19:D19"/>
    <mergeCell ref="C20:D20"/>
    <mergeCell ref="C21:D21"/>
    <mergeCell ref="C22:D22"/>
    <mergeCell ref="C23:D23"/>
    <mergeCell ref="C25:D25"/>
    <mergeCell ref="C26:D26"/>
    <mergeCell ref="C27:D27"/>
    <mergeCell ref="C28:D28"/>
    <mergeCell ref="C24:D24"/>
  </mergeCells>
  <dataValidations count="1">
    <dataValidation type="list" allowBlank="1" showInputMessage="1" showErrorMessage="1" sqref="C14:D33">
      <formula1>$I$2:$I$6</formula1>
    </dataValidation>
  </dataValidations>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Instructions and use Appendix</vt:lpstr>
      <vt:lpstr>Pricing sheet</vt:lpstr>
      <vt:lpstr>'Pricing sheet'!Afdrukbereik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 Schaap</dc:creator>
  <cp:lastModifiedBy>Stuut-Postma, G.A. (Gwendolyn) - FIB-UDAC-FenI</cp:lastModifiedBy>
  <cp:lastPrinted>2021-12-09T15:34:11Z</cp:lastPrinted>
  <dcterms:created xsi:type="dcterms:W3CDTF">2019-03-27T14:18:00Z</dcterms:created>
  <dcterms:modified xsi:type="dcterms:W3CDTF">2022-01-12T10:40:41Z</dcterms:modified>
</cp:coreProperties>
</file>