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checkCompatibility="1" defaultThemeVersion="124226"/>
  <mc:AlternateContent xmlns:mc="http://schemas.openxmlformats.org/markup-compatibility/2006">
    <mc:Choice Requires="x15">
      <x15ac:absPath xmlns:x15ac="http://schemas.microsoft.com/office/spreadsheetml/2010/11/ac" url="X:\Projecten\482 Groenbedrijf Den Haag\482012 Raamovereenkomsten - 2021\06 Inhuur hoogwerkers\"/>
    </mc:Choice>
  </mc:AlternateContent>
  <xr:revisionPtr revIDLastSave="0" documentId="13_ncr:1_{68F9EFCB-95AF-4B56-8545-FCD1768E728E}" xr6:coauthVersionLast="47" xr6:coauthVersionMax="47" xr10:uidLastSave="{00000000-0000-0000-0000-000000000000}"/>
  <bookViews>
    <workbookView xWindow="690" yWindow="840" windowWidth="25110" windowHeight="14445" xr2:uid="{00000000-000D-0000-FFFF-FFFF00000000}"/>
  </bookViews>
  <sheets>
    <sheet name="Hoogwerkers 2022" sheetId="2" r:id="rId1"/>
  </sheets>
  <definedNames>
    <definedName name="_xlnm.Print_Titles" localSheetId="0">'Hoogwerkers 2022'!$14:$15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P17" i="2" l="1"/>
  <c r="P18" i="2"/>
  <c r="P19" i="2"/>
  <c r="P20" i="2"/>
  <c r="P21" i="2"/>
  <c r="P22" i="2"/>
  <c r="P23" i="2"/>
  <c r="P24" i="2"/>
  <c r="P25" i="2"/>
  <c r="P26" i="2"/>
  <c r="P27" i="2"/>
  <c r="P28" i="2"/>
  <c r="P29" i="2"/>
  <c r="P30" i="2"/>
  <c r="P31" i="2"/>
  <c r="P32" i="2"/>
  <c r="P33" i="2"/>
  <c r="P34" i="2"/>
  <c r="P35" i="2"/>
  <c r="P36" i="2"/>
  <c r="P39" i="2"/>
  <c r="P40" i="2"/>
  <c r="P41" i="2"/>
  <c r="P42" i="2"/>
  <c r="P43" i="2"/>
  <c r="P16" i="2"/>
  <c r="P46" i="2" l="1"/>
</calcChain>
</file>

<file path=xl/sharedStrings.xml><?xml version="1.0" encoding="utf-8"?>
<sst xmlns="http://schemas.openxmlformats.org/spreadsheetml/2006/main" count="88" uniqueCount="80">
  <si>
    <t xml:space="preserve">Totaal prijs </t>
  </si>
  <si>
    <t>Getekend voor akkoord:</t>
  </si>
  <si>
    <t>Datum:</t>
  </si>
  <si>
    <t>Handtekening:</t>
  </si>
  <si>
    <t>Naam tekenbevoegd:</t>
  </si>
  <si>
    <t>Naam Inschrijver:</t>
  </si>
  <si>
    <t>Specificatie</t>
  </si>
  <si>
    <t>Nr</t>
  </si>
  <si>
    <t>Aanwijzingen:</t>
  </si>
  <si>
    <t>Prijsspecificatie</t>
  </si>
  <si>
    <t>1) Het invullen van € 0,00 bedragen is niet toegestaan. Deze eenheidsprijzen dienen all-in tarieven te zijn.</t>
  </si>
  <si>
    <t>Aanbesteding: Raamovereenkomst Inzet hoogwerkers</t>
  </si>
  <si>
    <t>Naam hoogwerker</t>
  </si>
  <si>
    <t>Verplaatsing</t>
  </si>
  <si>
    <t>keer</t>
  </si>
  <si>
    <t>huur week</t>
  </si>
  <si>
    <t>huur  dag</t>
  </si>
  <si>
    <t>huur maand</t>
  </si>
  <si>
    <t>per huurweek</t>
  </si>
  <si>
    <t>per huurmaand</t>
  </si>
  <si>
    <t>per  huurdag</t>
  </si>
  <si>
    <t>Netto prijzen excl. BTW
 (incl. af-aanvoer, brandstof volle tank, etc.)</t>
  </si>
  <si>
    <t>Spinrups hoogwerker
werkhoogte 35-36 m, platformhoogte 33-34 m
rupsbanden, diesel en 230V</t>
  </si>
  <si>
    <t>Spinrups hoogwerker
werkhoogte 17-18 m, platformhoogte 15-16 m, knikhoogte 8-9 m
rupsbanden, diesel en 230V</t>
  </si>
  <si>
    <t>Spinrups hoogwerker
werkhoogte 22-23 m, platformhoogte 20-21 m, knikhoogte 11-13 m
rupsbanden, diesel en 230V</t>
  </si>
  <si>
    <t>huur 
jaar</t>
  </si>
  <si>
    <t>per 
huurjaar</t>
  </si>
  <si>
    <t>Hoeveelheid is een fictieve inzet 
per jaar</t>
  </si>
  <si>
    <t xml:space="preserve">Verplaatsing van de hoogwerker, Knik-telescoop </t>
  </si>
  <si>
    <t>A</t>
  </si>
  <si>
    <t>Verplaatsing van de hoogwerker, Telescoop hoogwerker, wiel</t>
  </si>
  <si>
    <t>Verplaatsing van de hoogwerker, Telescoop hoogwerker, trax</t>
  </si>
  <si>
    <t>Verplaatsing van de hoogwerker, Spinrups hoogwerker</t>
  </si>
  <si>
    <t>Referentie: 200007</t>
  </si>
  <si>
    <t>2) Met huurdag wordt bedoeld een (1) werkdag tussen 07.00 uur en 18.00 uur.</t>
  </si>
  <si>
    <t>3) Met huurweek wordt bedoeld vijf (5) werkdagen na elkaar (kan een weekend of feestdag tussen zitten) = 7 kalenderdagen.</t>
  </si>
  <si>
    <t>4) Met huurmaand wordt bedoeld vier (4) weken van vijf (5) werkdagen na elkaar (inclusief de weekenden of feestdagen die ertussen zitten) = 30 kalenderdagen.</t>
  </si>
  <si>
    <t>5) Met huurjaar wordt bedoeld 365 kalenderdagen.</t>
  </si>
  <si>
    <t>Verplaatsing van de hoogwerker, Railhoogwerker</t>
  </si>
  <si>
    <t>7) Inschrijver vult alleen de geel gekleurde vakken in, met tarieven waartegen hij de werkzaamheden verricht.</t>
  </si>
  <si>
    <t>8) De specificatie dient door de Inschrijver naar waarheid te worden ingevuld en te worden ondertekend door een persoon die bevoegd is om de Inschrijver te vertegenwoordigen. Deze bevoegdheid dient te blijken uit het handelsregister van de Kamer van Koophandel of uit een volmacht die is afgegeven door iemand die – blijkens het handelsregister – bevoegd is om deze volmacht af te geven.</t>
  </si>
  <si>
    <t>9) Het is NIET toegestaan de opmaak van de prijsspecificatie anders dan aangegeven te wijzigen. Het door een Inschrijver zelfstandig wijzigen van de opmaak van deze bijlage maakt de Inschrijver onvergelijkbaar met andere Inschrijver en kan leiden tot uitsluiting van Inschrijver.</t>
  </si>
  <si>
    <t>6) Voor de railhoogwerker geldt een huurdagtarief dan ook als inzet in de avond-nachturen i.v.m. het spanningsloos zijn van de bovenleidingen, van 17:00 tot en met 8.00 uur.</t>
  </si>
  <si>
    <t>B</t>
  </si>
  <si>
    <t>C</t>
  </si>
  <si>
    <t>D</t>
  </si>
  <si>
    <t>E</t>
  </si>
  <si>
    <t>Datum: 3 maart 2022</t>
  </si>
  <si>
    <t>Knik-telescoop hoogwerker
werkhoogte 12-13 m, platformhoogte 10-11 m, knikhoogte 4-5 m
4 wiel aangedreven, 2 wiel gestuurd, diesel</t>
  </si>
  <si>
    <t>Knik-telescoop hoogwerker
werkhoogte 15-16 m, platformhoogte 13-14 m, knikhoogte 7-8 m
4 wiel aangedreven, 2 wiel gestuurd, hybride (elektrisch / diesel)
met aangepaste stekker voor aansluiting op laadpalen</t>
  </si>
  <si>
    <t>Knik-telescoop hoogwerker
werkhoogte 15-16 m, platformhoogte 13-14 m, knikhoogte 7-8 m
4 wiel aangedreven, 2 wiel gestuurd, diesel</t>
  </si>
  <si>
    <t>Knik-telescoop hoogwerker
werkhoogte 17-18 m, platformhoogte 15-16 m, knikhoogte 7-8 m
4 wiel aangedreven, 2 wiel gestuurd, diesel</t>
  </si>
  <si>
    <t>Knik-telescoop hoogwerker
werkhoogte 20-21 m, platformhoogte 18-19 m, knikhoogte 7-8 m
4 wiel aangedreven, 2 wiel gestuurd,hybride (elektrisch / diesel)
met aangepaste stekker voor aansluiting op laadpalen</t>
  </si>
  <si>
    <t>Knik-telescoop hoogwerker
werkhoogte 20-21 m, platformhoogte 18-19 m, knikhoogte 7-8 m
4 wiel aangedreven, 2 wiel gestuurd, diesel</t>
  </si>
  <si>
    <t>Telescoop hoogwerker, wiel
werkhoogte 28 -29 m, platformhoogte 26-27 m
4 wiel aangedreven, diesel</t>
  </si>
  <si>
    <t>Telescoop hoogwerker, wiel
werkhoogte 40-41 m, platformhoogte 38-39 m
4 wiel aangedreven, diesel</t>
  </si>
  <si>
    <t>Telescoop hoogwerker, wiel
werkhoogte 48-50 m, platformhoogte 46-48 m
4 wiel aangedreven, diesel</t>
  </si>
  <si>
    <t>Telescoop hoogwerker, trax
werkhoogte 15-16 m, platformhoogte 13-14 m
trax aangedreven, diesel</t>
  </si>
  <si>
    <t>Telescoop hoogwerker, trax
werkhoogte 21-22 m, platformhoogte 19-20 m
trax aangedreven, diesel</t>
  </si>
  <si>
    <t>Auto hoogwerker, diesel
werkhoogte 21-23 m, platformhoogte 19-21 m
Voertuiggewicht maximaal 3.500 kg, geschikt voor rijbewijs B</t>
  </si>
  <si>
    <t>Auto hoogwerker, elektrisch (volledig)
werkhoogte 24-26 m, platformhoogte 22-24 m
Voertuiggewicht maximaal 5.000 kg, geschikt voor rijbewijs C1</t>
  </si>
  <si>
    <t>Auto hoogwerker, diesel
werkhoogte 24-26 m, platformhoogte 22-24 m
Voertuiggewicht maximaal 3.500 kg, geschikt voor rijbewijs B</t>
  </si>
  <si>
    <t>Auto hoogwerker, hybride (elektrisch / diesel)
werkhoogte 26-27 m, platformhoogte 24-25 m
Voertuiggewicht maximaal 3.500 kg, geschikt voor rijbewijs B</t>
  </si>
  <si>
    <t>Auto hoogwerker, diesel
werkhoogte 26-27 m, platformhoogte 24-25 m
Voertuiggewicht maximaal 3.500 kg, geschikt voor rijbewijs B</t>
  </si>
  <si>
    <t>Auto hoogwerker, diesel
werkhoogte 28-29 m, platformhoogte 26-27 m
Voertuiggewicht maximaal 3.500 kg, geschikt voor rijbewijs B</t>
  </si>
  <si>
    <r>
      <t xml:space="preserve">Railhoogwerker, rupsen
werkhoogte 12-13 m, platformhoogte 10-11 m
rupsbanden, diesel, met flenzen Haagse HTM spoor
</t>
    </r>
    <r>
      <rPr>
        <i/>
        <sz val="11"/>
        <rFont val="Calibri"/>
        <family val="2"/>
        <scheme val="minor"/>
      </rPr>
      <t>De inzet zal voornamelijk in de avond-nachturen zijn i.v.m. het spanningsloos zijn van de bovenleidingen</t>
    </r>
  </si>
  <si>
    <t>werkbak van 70 x 120 cm
hefvermogen minimaal 200 kg
zwenkbereik 360 graden, binnendraaier, instelbare zwenkbegrenzing
met flenzen voor het Haagse HTM spoor, omwisselen wielen tramspoor Den Haag, huurtarief dient te zijn inclusief tramflenzen</t>
  </si>
  <si>
    <t>werkbak van 80 x 180 cm, hefvermogen minimaal 225 kg
zwenkbereik 355 graden
gebruik voor buiten en banden: ruw terrein
inclusief generator met 220V aansluiting</t>
  </si>
  <si>
    <t>werkbak van 80 x 180 cm, hefvermogen minimaal 225 kg
zwenkbereik 355 graden
gebruik voor buiten en banden: non-marking
inclusief generator met 220V aansluiting</t>
  </si>
  <si>
    <t>met Jib, werkbak van 90 x 240 cm, hefvermogen minimaal 225 kg
zwenkbereik 360 graden continu
gebruik voor buiten en banden: ruw terrein, met breed zetten
inclusief generator met 220V aansluiting</t>
  </si>
  <si>
    <t>met Jib, werkbak van 90 x 240 cm, hefvermogen minimaal 225 kg
zwenkbereik 360 graden continu
gebruik voor buiten en banden: ruw terrein
inclusief generator met 220V aansluiting</t>
  </si>
  <si>
    <t>met Jib, werkbak van 80 x 180 cm, hefvermogen minimaal 225 kg
zwenkbereik 360 graden continu
gebruik voor buiten en banden: rupsbanden
inclusief generator met 220V aansluiting</t>
  </si>
  <si>
    <t>werkbak van 70 x 120 cm, hefvermogen minimaal 200 kg
zwenkbereik 355 graden, met afstempeling
gebruik voor buiten en banden: non-marking rupsbanden
met 220V aansluiting</t>
  </si>
  <si>
    <t>werkbak van 70 x 120 cm, hefvermogen minimaal 200 kg
zwenkbereik 360 graden, met afstempeling
gebruik voor buiten en banden: non-marking rupsbanden
met 220V aansluiting</t>
  </si>
  <si>
    <t>werkbak van 70 x 120 cm, hefvermogen minimaal 200 kg
zwenkbereik 450 graden, met afstempeling
gebruik voor buiten en banden: non-marking rupsbanden
met 220V aansluiting</t>
  </si>
  <si>
    <t>met beweegbare Jib, oprichthoek 185 graden, werkbak van 70 x 140 cm
hefvermogen minimaal 225 kg, zwenkbereik 450 graden, 2x 225 graden
met afstempeling, gebruik voor buiten en banden: luchtbanden
Hef-, zwenk-, telescopische, jip (RÜSSEL®) op / neer bewegingen en rotaties van de werkbak kunnen allemaal worden geregeld vanuit de werkbak</t>
  </si>
  <si>
    <t>met beweegbare Jib, oprichthoek 185 graden, werkbak van 70 x 140 cm
hefvermogen minimaal 225 kg. zwenkbereik 450 graden, 2x 225 graden
met afstempeling, gebruik voor buiten en banden: luchtbanden
met 220V aansluiting
Hef-, zwenk-, telescopische, jip (RÜSSEL®) op / neer bewegingen en rotaties van de werkbak kunnen allemaal worden geregeld vanuit de werkbak</t>
  </si>
  <si>
    <t>met beweegbare Jib, oprichthoek 185 graden, werkbak van 70 x 140 cm
hefvermogen minimaal 225 kg, zwenkbereik 450 graden, 2x 225 graden
met afstempeling, gebruik voor buiten en banden: luchtbanden
inclusief generator met 220V aansluiting
Hef-, zwenk-, telescopische, jip (RÜSSEL®) op / neer bewegingen en rotaties van de werkbak kunnen allemaal worden geregeld vanuit de werkbak</t>
  </si>
  <si>
    <t>werkbak van 70 x 140 cm, hefvermogen minimaal 225 kg
zwenkbereik 450 graden, 2x 225 graden 
met afstempeling, gebruik voor buiten en banden: luchtbanden
met 220V aansluiting</t>
  </si>
  <si>
    <t>werkbak van 70 x 140 cm, hefvermogen minimaal 225 kg
zwenkbereik 450 graden, 2x 225 graden 
met afstempeling, gebruik voor buiten en banden: luchtbanden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</si>
</sst>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1"/>
      <color theme="1"/>
      <name val="Calibri"/>
      <family val="2"/>
      <scheme val="minor"/>
    </font>
    <font>
      <b/>
      <sz val="24"/>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b/>
      <sz val="12"/>
      <name val="Calibri"/>
      <family val="2"/>
      <scheme val="minor"/>
    </font>
    <font>
      <sz val="11"/>
      <name val="Calibri"/>
      <family val="2"/>
      <scheme val="minor"/>
    </font>
    <font>
      <sz val="10"/>
      <name val="Calibri"/>
      <family val="2"/>
      <scheme val="minor"/>
    </font>
    <font>
      <b/>
      <sz val="11"/>
      <name val="Calibri"/>
      <family val="2"/>
      <scheme val="minor"/>
    </font>
    <font>
      <i/>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2">
    <xf numFmtId="0" fontId="0" fillId="0" borderId="0" xfId="0"/>
    <xf numFmtId="0" fontId="2" fillId="0" borderId="0" xfId="0" applyFont="1" applyProtection="1"/>
    <xf numFmtId="0" fontId="0" fillId="0" borderId="0" xfId="0" applyProtection="1"/>
    <xf numFmtId="0" fontId="0" fillId="0" borderId="0" xfId="0" applyFont="1" applyProtection="1"/>
    <xf numFmtId="0" fontId="0" fillId="0" borderId="0" xfId="0" applyBorder="1" applyAlignment="1" applyProtection="1">
      <alignment horizontal="center" vertical="center"/>
    </xf>
    <xf numFmtId="0" fontId="0" fillId="0" borderId="0" xfId="0" applyBorder="1" applyProtection="1"/>
    <xf numFmtId="0" fontId="1" fillId="0" borderId="1" xfId="0" applyFont="1" applyBorder="1" applyProtection="1"/>
    <xf numFmtId="0" fontId="0" fillId="0" borderId="1" xfId="0" applyBorder="1" applyAlignment="1" applyProtection="1">
      <alignment horizontal="left" vertical="center"/>
    </xf>
    <xf numFmtId="0" fontId="0" fillId="0" borderId="3" xfId="0" applyBorder="1" applyProtection="1"/>
    <xf numFmtId="0" fontId="0" fillId="0" borderId="4" xfId="0" applyBorder="1" applyProtection="1"/>
    <xf numFmtId="0" fontId="0" fillId="0" borderId="5" xfId="0" applyBorder="1" applyProtection="1"/>
    <xf numFmtId="0" fontId="0" fillId="0" borderId="0" xfId="0" applyFill="1" applyBorder="1" applyAlignment="1" applyProtection="1">
      <alignment horizontal="left" vertical="center"/>
    </xf>
    <xf numFmtId="0" fontId="0" fillId="0" borderId="0" xfId="0" applyFill="1" applyBorder="1" applyProtection="1"/>
    <xf numFmtId="164" fontId="3" fillId="0" borderId="0" xfId="0" applyNumberFormat="1" applyFont="1" applyBorder="1" applyProtection="1"/>
    <xf numFmtId="0" fontId="5" fillId="0" borderId="0" xfId="0" applyFont="1" applyProtection="1"/>
    <xf numFmtId="0" fontId="4" fillId="2" borderId="4" xfId="0" applyFont="1" applyFill="1" applyBorder="1" applyAlignment="1" applyProtection="1">
      <alignment horizontal="center"/>
    </xf>
    <xf numFmtId="0" fontId="4" fillId="2" borderId="1" xfId="0" applyFont="1" applyFill="1" applyBorder="1" applyAlignment="1" applyProtection="1"/>
    <xf numFmtId="164" fontId="4" fillId="0" borderId="2" xfId="0" applyNumberFormat="1" applyFont="1" applyBorder="1" applyProtection="1"/>
    <xf numFmtId="0" fontId="6" fillId="2" borderId="1" xfId="0" applyFont="1" applyFill="1" applyBorder="1" applyAlignment="1" applyProtection="1"/>
    <xf numFmtId="0" fontId="7" fillId="0" borderId="0" xfId="0" applyFont="1" applyProtection="1"/>
    <xf numFmtId="0" fontId="6" fillId="0" borderId="1" xfId="0" applyFont="1" applyFill="1" applyBorder="1" applyAlignment="1" applyProtection="1">
      <alignment horizontal="left"/>
    </xf>
    <xf numFmtId="0" fontId="6" fillId="0" borderId="3" xfId="0" applyFont="1" applyFill="1" applyBorder="1" applyAlignment="1" applyProtection="1">
      <alignment horizontal="left"/>
    </xf>
    <xf numFmtId="0" fontId="7" fillId="0" borderId="7" xfId="0" applyFont="1" applyFill="1" applyBorder="1" applyAlignment="1" applyProtection="1">
      <alignment horizontal="center" vertical="center"/>
    </xf>
    <xf numFmtId="0" fontId="7" fillId="3" borderId="7" xfId="0" applyFont="1" applyFill="1" applyBorder="1" applyAlignment="1" applyProtection="1">
      <alignment horizontal="center" vertical="center"/>
    </xf>
    <xf numFmtId="0" fontId="7" fillId="3" borderId="0" xfId="0" applyFont="1" applyFill="1" applyBorder="1" applyAlignment="1" applyProtection="1">
      <alignment horizontal="center" vertical="center"/>
    </xf>
    <xf numFmtId="0" fontId="7" fillId="0" borderId="1" xfId="0" applyNumberFormat="1" applyFont="1" applyFill="1" applyBorder="1" applyProtection="1"/>
    <xf numFmtId="164" fontId="7" fillId="0" borderId="1" xfId="0" applyNumberFormat="1" applyFont="1" applyBorder="1" applyAlignment="1" applyProtection="1">
      <alignment horizontal="right" vertical="center"/>
    </xf>
    <xf numFmtId="164" fontId="7" fillId="4" borderId="1" xfId="0" applyNumberFormat="1" applyFont="1" applyFill="1" applyBorder="1" applyAlignment="1" applyProtection="1">
      <alignment horizontal="right" vertical="center"/>
      <protection locked="0"/>
    </xf>
    <xf numFmtId="164" fontId="7" fillId="2" borderId="1" xfId="0" applyNumberFormat="1" applyFont="1" applyFill="1" applyBorder="1" applyAlignment="1" applyProtection="1">
      <alignment horizontal="right" vertical="center"/>
    </xf>
    <xf numFmtId="164" fontId="7" fillId="0" borderId="0" xfId="0" applyNumberFormat="1" applyFont="1" applyBorder="1" applyAlignment="1" applyProtection="1">
      <alignment horizontal="right" vertical="center"/>
    </xf>
    <xf numFmtId="164" fontId="7" fillId="0" borderId="1" xfId="0" applyNumberFormat="1" applyFont="1" applyBorder="1" applyProtection="1"/>
    <xf numFmtId="0" fontId="7" fillId="0" borderId="1" xfId="0" applyFont="1" applyFill="1" applyBorder="1" applyAlignment="1" applyProtection="1">
      <alignment horizontal="center"/>
    </xf>
    <xf numFmtId="0" fontId="7" fillId="0" borderId="6" xfId="0" applyFont="1" applyFill="1" applyBorder="1"/>
    <xf numFmtId="0" fontId="7" fillId="0" borderId="1" xfId="0" applyFont="1" applyBorder="1" applyProtection="1"/>
    <xf numFmtId="0" fontId="7" fillId="0" borderId="3" xfId="0" applyFont="1" applyFill="1" applyBorder="1"/>
    <xf numFmtId="49" fontId="8" fillId="0" borderId="1" xfId="0" applyNumberFormat="1" applyFont="1" applyFill="1" applyBorder="1" applyProtection="1"/>
    <xf numFmtId="1" fontId="7" fillId="0" borderId="0" xfId="0" applyNumberFormat="1" applyFont="1" applyProtection="1"/>
    <xf numFmtId="0" fontId="0" fillId="2" borderId="4" xfId="0" applyFill="1" applyBorder="1" applyAlignment="1" applyProtection="1">
      <alignment horizontal="center" vertical="center"/>
    </xf>
    <xf numFmtId="0" fontId="0" fillId="2" borderId="1" xfId="0" applyFill="1" applyBorder="1" applyAlignment="1" applyProtection="1">
      <alignment horizontal="center" vertical="center"/>
    </xf>
    <xf numFmtId="0" fontId="7" fillId="2" borderId="1" xfId="0" applyFont="1" applyFill="1" applyBorder="1" applyAlignment="1" applyProtection="1">
      <alignment horizontal="center"/>
    </xf>
    <xf numFmtId="49" fontId="8" fillId="2" borderId="1" xfId="0" applyNumberFormat="1" applyFont="1" applyFill="1" applyBorder="1" applyProtection="1"/>
    <xf numFmtId="0" fontId="7" fillId="2" borderId="1" xfId="0" applyNumberFormat="1" applyFont="1" applyFill="1" applyBorder="1" applyProtection="1"/>
    <xf numFmtId="0" fontId="7" fillId="0" borderId="3" xfId="0" applyFont="1" applyFill="1" applyBorder="1" applyAlignment="1">
      <alignment horizontal="left" wrapText="1"/>
    </xf>
    <xf numFmtId="0" fontId="7" fillId="0" borderId="7" xfId="0"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xf>
    <xf numFmtId="0" fontId="9" fillId="0" borderId="0" xfId="0" applyFont="1" applyProtection="1"/>
    <xf numFmtId="0" fontId="7" fillId="0" borderId="0" xfId="0" applyFont="1" applyAlignment="1" applyProtection="1">
      <alignment horizontal="left" wrapText="1"/>
    </xf>
    <xf numFmtId="0" fontId="4" fillId="2" borderId="3" xfId="0" applyFont="1" applyFill="1" applyBorder="1" applyAlignment="1" applyProtection="1">
      <alignment horizontal="center" wrapText="1"/>
    </xf>
    <xf numFmtId="0" fontId="4" fillId="2" borderId="4" xfId="0" applyFont="1" applyFill="1" applyBorder="1" applyAlignment="1" applyProtection="1">
      <alignment horizontal="center" wrapText="1"/>
    </xf>
    <xf numFmtId="164" fontId="7" fillId="0" borderId="1" xfId="0" applyNumberFormat="1" applyFont="1" applyBorder="1" applyAlignment="1" applyProtection="1">
      <alignment vertical="center"/>
    </xf>
    <xf numFmtId="0" fontId="7" fillId="0" borderId="6" xfId="0" applyFont="1" applyFill="1" applyBorder="1" applyAlignment="1">
      <alignment horizontal="left" wrapText="1"/>
    </xf>
    <xf numFmtId="49" fontId="7" fillId="0" borderId="1" xfId="0" applyNumberFormat="1" applyFont="1" applyFill="1" applyBorder="1" applyAlignment="1" applyProtection="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57149</xdr:colOff>
      <xdr:row>0</xdr:row>
      <xdr:rowOff>123819</xdr:rowOff>
    </xdr:from>
    <xdr:to>
      <xdr:col>14</xdr:col>
      <xdr:colOff>5393</xdr:colOff>
      <xdr:row>5</xdr:row>
      <xdr:rowOff>24029</xdr:rowOff>
    </xdr:to>
    <xdr:pic>
      <xdr:nvPicPr>
        <xdr:cNvPr id="2" name="Afbeelding 2" descr="https://werknet.denhaag.nl/Content/Nieuws/WerknetAfbeeldingen/logo-dh.jpg">
          <a:extLst>
            <a:ext uri="{FF2B5EF4-FFF2-40B4-BE49-F238E27FC236}">
              <a16:creationId xmlns:a16="http://schemas.microsoft.com/office/drawing/2014/main" id="{F75789CE-0B27-4234-8218-5264E9EA844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620" t="17699" r="9734" b="21902"/>
        <a:stretch/>
      </xdr:blipFill>
      <xdr:spPr bwMode="auto">
        <a:xfrm>
          <a:off x="9153524" y="123819"/>
          <a:ext cx="3072444" cy="1071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T55"/>
  <sheetViews>
    <sheetView tabSelected="1" topLeftCell="A10" zoomScaleNormal="100" zoomScaleSheetLayoutView="80" workbookViewId="0">
      <selection activeCell="H17" sqref="H17"/>
    </sheetView>
  </sheetViews>
  <sheetFormatPr defaultRowHeight="15" x14ac:dyDescent="0.25"/>
  <cols>
    <col min="1" max="1" width="5.7109375" style="2" customWidth="1"/>
    <col min="2" max="2" width="59.28515625" style="2" bestFit="1" customWidth="1"/>
    <col min="3" max="3" width="65.7109375" style="2" customWidth="1"/>
    <col min="4" max="8" width="7.7109375" style="2" customWidth="1"/>
    <col min="9" max="9" width="1.5703125" style="2" customWidth="1"/>
    <col min="10" max="14" width="11.7109375" style="2" customWidth="1"/>
    <col min="15" max="15" width="1.5703125" style="2" customWidth="1"/>
    <col min="16" max="16" width="16.7109375" style="2" customWidth="1"/>
    <col min="17" max="17" width="9.140625" style="2"/>
    <col min="18" max="20" width="6.7109375" style="2" customWidth="1"/>
    <col min="21" max="22" width="2.7109375" style="2" customWidth="1"/>
    <col min="23" max="25" width="9.140625" style="2"/>
    <col min="26" max="26" width="2.7109375" style="2" customWidth="1"/>
    <col min="27" max="29" width="9.140625" style="2"/>
    <col min="30" max="30" width="2.7109375" style="2" customWidth="1"/>
    <col min="31" max="33" width="9.140625" style="2"/>
    <col min="34" max="34" width="2.7109375" style="2" customWidth="1"/>
    <col min="35" max="16384" width="9.140625" style="2"/>
  </cols>
  <sheetData>
    <row r="1" spans="1:20" ht="32.25" customHeight="1" x14ac:dyDescent="0.5">
      <c r="A1" s="1" t="s">
        <v>9</v>
      </c>
    </row>
    <row r="2" spans="1:20" s="3" customFormat="1" ht="15" customHeight="1" x14ac:dyDescent="0.25">
      <c r="A2" s="45" t="s">
        <v>11</v>
      </c>
      <c r="B2" s="19"/>
      <c r="C2" s="19" t="s">
        <v>33</v>
      </c>
      <c r="D2" s="19" t="s">
        <v>47</v>
      </c>
      <c r="E2" s="19"/>
      <c r="F2" s="19"/>
      <c r="G2" s="19"/>
      <c r="H2" s="19"/>
      <c r="I2" s="19"/>
      <c r="J2" s="19"/>
      <c r="K2" s="19"/>
      <c r="L2" s="19"/>
      <c r="M2" s="19"/>
      <c r="N2" s="19"/>
      <c r="O2" s="19"/>
      <c r="P2" s="19"/>
    </row>
    <row r="3" spans="1:20" x14ac:dyDescent="0.25">
      <c r="A3" s="19" t="s">
        <v>8</v>
      </c>
      <c r="B3" s="19"/>
      <c r="C3" s="19"/>
      <c r="D3" s="19"/>
      <c r="E3" s="19"/>
      <c r="F3" s="19"/>
      <c r="G3" s="19"/>
      <c r="H3" s="19"/>
      <c r="I3" s="19"/>
      <c r="J3" s="19"/>
      <c r="K3" s="19"/>
      <c r="L3" s="19"/>
      <c r="M3" s="19"/>
      <c r="N3" s="19"/>
      <c r="O3" s="19"/>
      <c r="P3" s="19"/>
    </row>
    <row r="4" spans="1:20" x14ac:dyDescent="0.25">
      <c r="A4" s="19" t="s">
        <v>10</v>
      </c>
      <c r="B4" s="19"/>
      <c r="C4" s="19"/>
      <c r="D4" s="19"/>
      <c r="E4" s="19"/>
      <c r="F4" s="19"/>
      <c r="G4" s="19"/>
      <c r="H4" s="19"/>
      <c r="I4" s="19"/>
      <c r="J4" s="19"/>
      <c r="K4" s="19"/>
      <c r="L4" s="19"/>
      <c r="M4" s="19"/>
      <c r="N4" s="19"/>
      <c r="O4" s="19"/>
      <c r="P4" s="19"/>
    </row>
    <row r="5" spans="1:20" x14ac:dyDescent="0.25">
      <c r="A5" s="19" t="s">
        <v>34</v>
      </c>
      <c r="B5" s="19"/>
      <c r="C5" s="19"/>
      <c r="D5" s="19"/>
      <c r="E5" s="19"/>
      <c r="F5" s="19"/>
      <c r="G5" s="19"/>
      <c r="H5" s="19"/>
      <c r="I5" s="19"/>
      <c r="J5" s="19"/>
      <c r="K5" s="19"/>
      <c r="L5" s="19"/>
      <c r="M5" s="19"/>
      <c r="N5" s="19"/>
      <c r="O5" s="19"/>
      <c r="P5" s="19"/>
    </row>
    <row r="6" spans="1:20" x14ac:dyDescent="0.25">
      <c r="A6" s="19" t="s">
        <v>35</v>
      </c>
      <c r="B6" s="19"/>
      <c r="C6" s="19"/>
      <c r="D6" s="19"/>
      <c r="E6" s="19"/>
      <c r="F6" s="19"/>
      <c r="G6" s="19"/>
      <c r="H6" s="19"/>
      <c r="I6" s="19"/>
      <c r="J6" s="19"/>
      <c r="K6" s="19"/>
      <c r="L6" s="19"/>
      <c r="M6" s="19"/>
      <c r="N6" s="19"/>
      <c r="O6" s="19"/>
      <c r="P6" s="19"/>
    </row>
    <row r="7" spans="1:20" x14ac:dyDescent="0.25">
      <c r="A7" s="19" t="s">
        <v>36</v>
      </c>
      <c r="B7" s="19"/>
      <c r="C7" s="19"/>
      <c r="D7" s="19"/>
      <c r="E7" s="19"/>
      <c r="F7" s="19"/>
      <c r="G7" s="19"/>
      <c r="H7" s="19"/>
      <c r="I7" s="19"/>
      <c r="J7" s="19"/>
      <c r="K7" s="19"/>
      <c r="L7" s="19"/>
      <c r="M7" s="19"/>
      <c r="N7" s="19"/>
      <c r="O7" s="19"/>
      <c r="P7" s="19"/>
    </row>
    <row r="8" spans="1:20" x14ac:dyDescent="0.25">
      <c r="A8" s="19" t="s">
        <v>37</v>
      </c>
      <c r="B8" s="19"/>
      <c r="C8" s="19"/>
      <c r="D8" s="19"/>
      <c r="E8" s="19"/>
      <c r="F8" s="19"/>
      <c r="G8" s="19"/>
      <c r="H8" s="19"/>
      <c r="I8" s="19"/>
      <c r="J8" s="19"/>
      <c r="K8" s="19"/>
      <c r="L8" s="19"/>
      <c r="M8" s="19"/>
      <c r="N8" s="19"/>
      <c r="O8" s="19"/>
      <c r="P8" s="19"/>
    </row>
    <row r="9" spans="1:20" x14ac:dyDescent="0.25">
      <c r="A9" s="19" t="s">
        <v>42</v>
      </c>
      <c r="B9" s="19"/>
      <c r="C9" s="19"/>
      <c r="D9" s="19"/>
      <c r="E9" s="19"/>
      <c r="F9" s="19"/>
      <c r="G9" s="19"/>
      <c r="H9" s="19"/>
      <c r="I9" s="19"/>
      <c r="J9" s="19"/>
      <c r="K9" s="19"/>
      <c r="L9" s="19"/>
      <c r="M9" s="19"/>
      <c r="N9" s="19"/>
      <c r="O9" s="19"/>
      <c r="P9" s="19"/>
    </row>
    <row r="10" spans="1:20" x14ac:dyDescent="0.25">
      <c r="A10" s="19" t="s">
        <v>39</v>
      </c>
      <c r="B10" s="19"/>
      <c r="C10" s="19"/>
      <c r="D10" s="19"/>
      <c r="E10" s="19"/>
      <c r="F10" s="19"/>
      <c r="G10" s="19"/>
      <c r="H10" s="19"/>
      <c r="I10" s="19"/>
      <c r="J10" s="19"/>
      <c r="K10" s="19"/>
      <c r="L10" s="19"/>
      <c r="M10" s="19"/>
      <c r="N10" s="19"/>
      <c r="O10" s="19"/>
      <c r="P10" s="19"/>
    </row>
    <row r="11" spans="1:20" ht="30" customHeight="1" x14ac:dyDescent="0.25">
      <c r="A11" s="46" t="s">
        <v>40</v>
      </c>
      <c r="B11" s="46"/>
      <c r="C11" s="46"/>
      <c r="D11" s="46"/>
      <c r="E11" s="46"/>
      <c r="F11" s="46"/>
      <c r="G11" s="46"/>
      <c r="H11" s="46"/>
      <c r="I11" s="46"/>
      <c r="J11" s="46"/>
      <c r="K11" s="46"/>
      <c r="L11" s="46"/>
      <c r="M11" s="46"/>
      <c r="N11" s="46"/>
      <c r="O11" s="46"/>
      <c r="P11" s="46"/>
    </row>
    <row r="12" spans="1:20" s="14" customFormat="1" ht="30" customHeight="1" x14ac:dyDescent="0.25">
      <c r="A12" s="46" t="s">
        <v>41</v>
      </c>
      <c r="B12" s="46"/>
      <c r="C12" s="46"/>
      <c r="D12" s="46"/>
      <c r="E12" s="46"/>
      <c r="F12" s="46"/>
      <c r="G12" s="46"/>
      <c r="H12" s="46"/>
      <c r="I12" s="46"/>
      <c r="J12" s="46"/>
      <c r="K12" s="46"/>
      <c r="L12" s="46"/>
      <c r="M12" s="46"/>
      <c r="N12" s="46"/>
      <c r="O12" s="46"/>
      <c r="P12" s="46"/>
    </row>
    <row r="14" spans="1:20" ht="30" customHeight="1" x14ac:dyDescent="0.25">
      <c r="A14" s="16" t="s">
        <v>7</v>
      </c>
      <c r="B14" s="18" t="s">
        <v>12</v>
      </c>
      <c r="C14" s="16" t="s">
        <v>6</v>
      </c>
      <c r="D14" s="47" t="s">
        <v>27</v>
      </c>
      <c r="E14" s="48"/>
      <c r="F14" s="48"/>
      <c r="G14" s="48"/>
      <c r="H14" s="48"/>
      <c r="I14" s="15"/>
      <c r="J14" s="47" t="s">
        <v>21</v>
      </c>
      <c r="K14" s="48"/>
      <c r="L14" s="48"/>
      <c r="M14" s="48"/>
      <c r="N14" s="48"/>
      <c r="O14" s="37"/>
      <c r="P14" s="38" t="s">
        <v>0</v>
      </c>
    </row>
    <row r="15" spans="1:20" s="19" customFormat="1" ht="30" customHeight="1" x14ac:dyDescent="0.25">
      <c r="A15" s="20"/>
      <c r="B15" s="21"/>
      <c r="C15" s="20"/>
      <c r="D15" s="43" t="s">
        <v>16</v>
      </c>
      <c r="E15" s="43" t="s">
        <v>15</v>
      </c>
      <c r="F15" s="43" t="s">
        <v>17</v>
      </c>
      <c r="G15" s="43" t="s">
        <v>25</v>
      </c>
      <c r="H15" s="22" t="s">
        <v>14</v>
      </c>
      <c r="I15" s="23"/>
      <c r="J15" s="43" t="s">
        <v>20</v>
      </c>
      <c r="K15" s="43" t="s">
        <v>18</v>
      </c>
      <c r="L15" s="43" t="s">
        <v>19</v>
      </c>
      <c r="M15" s="43" t="s">
        <v>26</v>
      </c>
      <c r="N15" s="22" t="s">
        <v>14</v>
      </c>
      <c r="O15" s="24"/>
      <c r="P15" s="22"/>
    </row>
    <row r="16" spans="1:20" s="19" customFormat="1" ht="60" x14ac:dyDescent="0.25">
      <c r="A16" s="31">
        <v>1</v>
      </c>
      <c r="B16" s="42" t="s">
        <v>48</v>
      </c>
      <c r="C16" s="51" t="s">
        <v>67</v>
      </c>
      <c r="D16" s="44">
        <v>20</v>
      </c>
      <c r="E16" s="44">
        <v>6</v>
      </c>
      <c r="F16" s="44"/>
      <c r="G16" s="44"/>
      <c r="H16" s="44"/>
      <c r="I16" s="26"/>
      <c r="J16" s="27">
        <v>0</v>
      </c>
      <c r="K16" s="27">
        <v>0</v>
      </c>
      <c r="L16" s="28"/>
      <c r="M16" s="28"/>
      <c r="N16" s="28"/>
      <c r="O16" s="29"/>
      <c r="P16" s="49">
        <f>SUM(D16*J16+E16*K16+F16*L16+G16*M16+H16*N16)</f>
        <v>0</v>
      </c>
      <c r="R16" s="36"/>
      <c r="S16" s="36"/>
      <c r="T16" s="36"/>
    </row>
    <row r="17" spans="1:20" s="19" customFormat="1" ht="60" customHeight="1" x14ac:dyDescent="0.25">
      <c r="A17" s="31">
        <v>2</v>
      </c>
      <c r="B17" s="42" t="s">
        <v>49</v>
      </c>
      <c r="C17" s="51" t="s">
        <v>68</v>
      </c>
      <c r="D17" s="44">
        <v>20</v>
      </c>
      <c r="E17" s="44">
        <v>8</v>
      </c>
      <c r="F17" s="44">
        <v>4</v>
      </c>
      <c r="G17" s="44"/>
      <c r="H17" s="44"/>
      <c r="I17" s="26"/>
      <c r="J17" s="27">
        <v>0</v>
      </c>
      <c r="K17" s="27">
        <v>0</v>
      </c>
      <c r="L17" s="27">
        <v>0</v>
      </c>
      <c r="M17" s="28"/>
      <c r="N17" s="28"/>
      <c r="O17" s="29"/>
      <c r="P17" s="49">
        <f t="shared" ref="P17:P43" si="0">SUM(D17*J17+E17*K17+F17*L17+G17*M17+H17*N17)</f>
        <v>0</v>
      </c>
      <c r="R17" s="36"/>
      <c r="S17" s="36"/>
      <c r="T17" s="36"/>
    </row>
    <row r="18" spans="1:20" s="19" customFormat="1" ht="60" x14ac:dyDescent="0.25">
      <c r="A18" s="31">
        <v>3</v>
      </c>
      <c r="B18" s="42" t="s">
        <v>50</v>
      </c>
      <c r="C18" s="51" t="s">
        <v>67</v>
      </c>
      <c r="D18" s="44">
        <v>20</v>
      </c>
      <c r="E18" s="44">
        <v>6</v>
      </c>
      <c r="F18" s="44"/>
      <c r="G18" s="44"/>
      <c r="H18" s="44"/>
      <c r="I18" s="26"/>
      <c r="J18" s="27">
        <v>0</v>
      </c>
      <c r="K18" s="27">
        <v>0</v>
      </c>
      <c r="L18" s="28"/>
      <c r="M18" s="28"/>
      <c r="N18" s="28"/>
      <c r="O18" s="29"/>
      <c r="P18" s="49">
        <f t="shared" si="0"/>
        <v>0</v>
      </c>
      <c r="R18" s="36"/>
      <c r="S18" s="36"/>
      <c r="T18" s="36"/>
    </row>
    <row r="19" spans="1:20" s="19" customFormat="1" ht="60" x14ac:dyDescent="0.25">
      <c r="A19" s="31">
        <v>4</v>
      </c>
      <c r="B19" s="42" t="s">
        <v>51</v>
      </c>
      <c r="C19" s="51" t="s">
        <v>67</v>
      </c>
      <c r="D19" s="44">
        <v>40</v>
      </c>
      <c r="E19" s="44">
        <v>8</v>
      </c>
      <c r="F19" s="44">
        <v>6</v>
      </c>
      <c r="G19" s="44">
        <v>2</v>
      </c>
      <c r="H19" s="44"/>
      <c r="I19" s="26"/>
      <c r="J19" s="27">
        <v>0</v>
      </c>
      <c r="K19" s="27">
        <v>0</v>
      </c>
      <c r="L19" s="27">
        <v>0</v>
      </c>
      <c r="M19" s="27">
        <v>0</v>
      </c>
      <c r="N19" s="28"/>
      <c r="O19" s="29"/>
      <c r="P19" s="49">
        <f t="shared" si="0"/>
        <v>0</v>
      </c>
      <c r="R19" s="36"/>
      <c r="S19" s="36"/>
      <c r="T19" s="36"/>
    </row>
    <row r="20" spans="1:20" s="19" customFormat="1" ht="60" customHeight="1" x14ac:dyDescent="0.25">
      <c r="A20" s="31">
        <v>5</v>
      </c>
      <c r="B20" s="42" t="s">
        <v>52</v>
      </c>
      <c r="C20" s="51" t="s">
        <v>68</v>
      </c>
      <c r="D20" s="44">
        <v>10</v>
      </c>
      <c r="E20" s="44">
        <v>2</v>
      </c>
      <c r="F20" s="44"/>
      <c r="G20" s="44"/>
      <c r="H20" s="44"/>
      <c r="I20" s="26"/>
      <c r="J20" s="27">
        <v>0</v>
      </c>
      <c r="K20" s="27">
        <v>0</v>
      </c>
      <c r="L20" s="28"/>
      <c r="M20" s="28"/>
      <c r="N20" s="28"/>
      <c r="O20" s="29"/>
      <c r="P20" s="49">
        <f t="shared" si="0"/>
        <v>0</v>
      </c>
      <c r="R20" s="36"/>
      <c r="S20" s="36"/>
      <c r="T20" s="36"/>
    </row>
    <row r="21" spans="1:20" s="19" customFormat="1" ht="60" x14ac:dyDescent="0.25">
      <c r="A21" s="31">
        <v>6</v>
      </c>
      <c r="B21" s="42" t="s">
        <v>53</v>
      </c>
      <c r="C21" s="51" t="s">
        <v>67</v>
      </c>
      <c r="D21" s="44">
        <v>10</v>
      </c>
      <c r="E21" s="44">
        <v>2</v>
      </c>
      <c r="F21" s="44"/>
      <c r="G21" s="44"/>
      <c r="H21" s="44"/>
      <c r="I21" s="26"/>
      <c r="J21" s="27">
        <v>0</v>
      </c>
      <c r="K21" s="27">
        <v>0</v>
      </c>
      <c r="L21" s="28"/>
      <c r="M21" s="28"/>
      <c r="N21" s="28"/>
      <c r="O21" s="29"/>
      <c r="P21" s="49">
        <f t="shared" si="0"/>
        <v>0</v>
      </c>
      <c r="R21" s="36"/>
      <c r="S21" s="36"/>
      <c r="T21" s="36"/>
    </row>
    <row r="22" spans="1:20" s="19" customFormat="1" ht="60" x14ac:dyDescent="0.25">
      <c r="A22" s="31">
        <v>7</v>
      </c>
      <c r="B22" s="42" t="s">
        <v>54</v>
      </c>
      <c r="C22" s="51" t="s">
        <v>69</v>
      </c>
      <c r="D22" s="44">
        <v>10</v>
      </c>
      <c r="E22" s="44">
        <v>2</v>
      </c>
      <c r="F22" s="44"/>
      <c r="G22" s="44"/>
      <c r="H22" s="44"/>
      <c r="I22" s="26"/>
      <c r="J22" s="27">
        <v>0</v>
      </c>
      <c r="K22" s="27">
        <v>0</v>
      </c>
      <c r="L22" s="28"/>
      <c r="M22" s="28"/>
      <c r="N22" s="28"/>
      <c r="O22" s="29"/>
      <c r="P22" s="49">
        <f t="shared" si="0"/>
        <v>0</v>
      </c>
      <c r="R22" s="36"/>
      <c r="S22" s="36"/>
      <c r="T22" s="36"/>
    </row>
    <row r="23" spans="1:20" s="19" customFormat="1" ht="60" x14ac:dyDescent="0.25">
      <c r="A23" s="31">
        <v>8</v>
      </c>
      <c r="B23" s="42" t="s">
        <v>55</v>
      </c>
      <c r="C23" s="51" t="s">
        <v>69</v>
      </c>
      <c r="D23" s="44">
        <v>10</v>
      </c>
      <c r="E23" s="44"/>
      <c r="F23" s="44"/>
      <c r="G23" s="44"/>
      <c r="H23" s="44"/>
      <c r="I23" s="26"/>
      <c r="J23" s="27">
        <v>0</v>
      </c>
      <c r="K23" s="28"/>
      <c r="L23" s="28"/>
      <c r="M23" s="28"/>
      <c r="N23" s="28"/>
      <c r="O23" s="29"/>
      <c r="P23" s="49">
        <f t="shared" si="0"/>
        <v>0</v>
      </c>
      <c r="R23" s="36"/>
      <c r="S23" s="36"/>
      <c r="T23" s="36"/>
    </row>
    <row r="24" spans="1:20" s="19" customFormat="1" ht="60" x14ac:dyDescent="0.25">
      <c r="A24" s="31">
        <v>9</v>
      </c>
      <c r="B24" s="42" t="s">
        <v>56</v>
      </c>
      <c r="C24" s="51" t="s">
        <v>70</v>
      </c>
      <c r="D24" s="44">
        <v>10</v>
      </c>
      <c r="E24" s="44"/>
      <c r="F24" s="44"/>
      <c r="G24" s="44"/>
      <c r="H24" s="44"/>
      <c r="I24" s="26"/>
      <c r="J24" s="27">
        <v>0</v>
      </c>
      <c r="K24" s="28"/>
      <c r="L24" s="28"/>
      <c r="M24" s="28"/>
      <c r="N24" s="28"/>
      <c r="O24" s="29"/>
      <c r="P24" s="49">
        <f t="shared" si="0"/>
        <v>0</v>
      </c>
      <c r="R24" s="36"/>
      <c r="S24" s="36"/>
      <c r="T24" s="36"/>
    </row>
    <row r="25" spans="1:20" s="19" customFormat="1" ht="60" x14ac:dyDescent="0.25">
      <c r="A25" s="31">
        <v>10</v>
      </c>
      <c r="B25" s="42" t="s">
        <v>57</v>
      </c>
      <c r="C25" s="51" t="s">
        <v>71</v>
      </c>
      <c r="D25" s="44">
        <v>20</v>
      </c>
      <c r="E25" s="44">
        <v>8</v>
      </c>
      <c r="F25" s="44">
        <v>4</v>
      </c>
      <c r="G25" s="44"/>
      <c r="H25" s="44"/>
      <c r="I25" s="26"/>
      <c r="J25" s="27">
        <v>0</v>
      </c>
      <c r="K25" s="27">
        <v>0</v>
      </c>
      <c r="L25" s="27">
        <v>0</v>
      </c>
      <c r="M25" s="28"/>
      <c r="N25" s="28"/>
      <c r="O25" s="29"/>
      <c r="P25" s="49">
        <f t="shared" si="0"/>
        <v>0</v>
      </c>
      <c r="R25" s="36"/>
      <c r="S25" s="36"/>
      <c r="T25" s="36"/>
    </row>
    <row r="26" spans="1:20" s="19" customFormat="1" ht="60" x14ac:dyDescent="0.25">
      <c r="A26" s="31">
        <v>11</v>
      </c>
      <c r="B26" s="42" t="s">
        <v>58</v>
      </c>
      <c r="C26" s="51" t="s">
        <v>71</v>
      </c>
      <c r="D26" s="44">
        <v>20</v>
      </c>
      <c r="E26" s="44">
        <v>8</v>
      </c>
      <c r="F26" s="44">
        <v>4</v>
      </c>
      <c r="G26" s="44"/>
      <c r="H26" s="44"/>
      <c r="I26" s="26"/>
      <c r="J26" s="27">
        <v>0</v>
      </c>
      <c r="K26" s="27">
        <v>0</v>
      </c>
      <c r="L26" s="27">
        <v>0</v>
      </c>
      <c r="M26" s="28"/>
      <c r="N26" s="28"/>
      <c r="O26" s="29"/>
      <c r="P26" s="49">
        <f t="shared" si="0"/>
        <v>0</v>
      </c>
      <c r="R26" s="36"/>
      <c r="S26" s="36"/>
      <c r="T26" s="36"/>
    </row>
    <row r="27" spans="1:20" s="19" customFormat="1" ht="60" x14ac:dyDescent="0.25">
      <c r="A27" s="31">
        <v>12</v>
      </c>
      <c r="B27" s="42" t="s">
        <v>23</v>
      </c>
      <c r="C27" s="51" t="s">
        <v>72</v>
      </c>
      <c r="D27" s="44">
        <v>10</v>
      </c>
      <c r="E27" s="44"/>
      <c r="F27" s="44"/>
      <c r="G27" s="44"/>
      <c r="H27" s="44"/>
      <c r="I27" s="26"/>
      <c r="J27" s="27">
        <v>0</v>
      </c>
      <c r="K27" s="28"/>
      <c r="L27" s="28"/>
      <c r="M27" s="28"/>
      <c r="N27" s="28"/>
      <c r="O27" s="29"/>
      <c r="P27" s="49">
        <f t="shared" si="0"/>
        <v>0</v>
      </c>
      <c r="R27" s="36"/>
      <c r="S27" s="36"/>
      <c r="T27" s="36"/>
    </row>
    <row r="28" spans="1:20" s="19" customFormat="1" ht="60" x14ac:dyDescent="0.25">
      <c r="A28" s="31">
        <v>13</v>
      </c>
      <c r="B28" s="42" t="s">
        <v>24</v>
      </c>
      <c r="C28" s="51" t="s">
        <v>73</v>
      </c>
      <c r="D28" s="44">
        <v>10</v>
      </c>
      <c r="E28" s="44"/>
      <c r="F28" s="44"/>
      <c r="G28" s="44"/>
      <c r="H28" s="44"/>
      <c r="I28" s="26"/>
      <c r="J28" s="27">
        <v>0</v>
      </c>
      <c r="K28" s="28"/>
      <c r="L28" s="28"/>
      <c r="M28" s="28"/>
      <c r="N28" s="28"/>
      <c r="O28" s="29"/>
      <c r="P28" s="49">
        <f t="shared" si="0"/>
        <v>0</v>
      </c>
      <c r="R28" s="36"/>
      <c r="S28" s="36"/>
      <c r="T28" s="36"/>
    </row>
    <row r="29" spans="1:20" s="19" customFormat="1" ht="60" x14ac:dyDescent="0.25">
      <c r="A29" s="31">
        <v>14</v>
      </c>
      <c r="B29" s="42" t="s">
        <v>22</v>
      </c>
      <c r="C29" s="51" t="s">
        <v>74</v>
      </c>
      <c r="D29" s="44">
        <v>10</v>
      </c>
      <c r="E29" s="44"/>
      <c r="F29" s="44"/>
      <c r="G29" s="44"/>
      <c r="H29" s="44"/>
      <c r="I29" s="26"/>
      <c r="J29" s="27">
        <v>0</v>
      </c>
      <c r="K29" s="28"/>
      <c r="L29" s="28"/>
      <c r="M29" s="28"/>
      <c r="N29" s="28"/>
      <c r="O29" s="29"/>
      <c r="P29" s="49">
        <f t="shared" si="0"/>
        <v>0</v>
      </c>
      <c r="R29" s="36"/>
      <c r="S29" s="36"/>
      <c r="T29" s="36"/>
    </row>
    <row r="30" spans="1:20" s="19" customFormat="1" ht="75" customHeight="1" x14ac:dyDescent="0.25">
      <c r="A30" s="31">
        <v>15</v>
      </c>
      <c r="B30" s="50" t="s">
        <v>59</v>
      </c>
      <c r="C30" s="51" t="s">
        <v>75</v>
      </c>
      <c r="D30" s="44">
        <v>20</v>
      </c>
      <c r="E30" s="44">
        <v>8</v>
      </c>
      <c r="F30" s="44">
        <v>6</v>
      </c>
      <c r="G30" s="44">
        <v>2</v>
      </c>
      <c r="H30" s="44"/>
      <c r="I30" s="26"/>
      <c r="J30" s="27">
        <v>0</v>
      </c>
      <c r="K30" s="27">
        <v>0</v>
      </c>
      <c r="L30" s="27">
        <v>0</v>
      </c>
      <c r="M30" s="27">
        <v>0</v>
      </c>
      <c r="N30" s="28"/>
      <c r="O30" s="29"/>
      <c r="P30" s="49">
        <f t="shared" si="0"/>
        <v>0</v>
      </c>
      <c r="R30" s="36"/>
      <c r="S30" s="36"/>
      <c r="T30" s="36"/>
    </row>
    <row r="31" spans="1:20" s="19" customFormat="1" ht="90" customHeight="1" x14ac:dyDescent="0.25">
      <c r="A31" s="31">
        <v>16</v>
      </c>
      <c r="B31" s="50" t="s">
        <v>60</v>
      </c>
      <c r="C31" s="51" t="s">
        <v>76</v>
      </c>
      <c r="D31" s="44">
        <v>20</v>
      </c>
      <c r="E31" s="44">
        <v>8</v>
      </c>
      <c r="F31" s="44"/>
      <c r="G31" s="44"/>
      <c r="H31" s="44"/>
      <c r="I31" s="26"/>
      <c r="J31" s="27">
        <v>0</v>
      </c>
      <c r="K31" s="27">
        <v>0</v>
      </c>
      <c r="L31" s="28"/>
      <c r="M31" s="28"/>
      <c r="N31" s="28"/>
      <c r="O31" s="29"/>
      <c r="P31" s="49">
        <f t="shared" si="0"/>
        <v>0</v>
      </c>
      <c r="R31" s="36"/>
      <c r="S31" s="36"/>
      <c r="T31" s="36"/>
    </row>
    <row r="32" spans="1:20" s="19" customFormat="1" ht="90" customHeight="1" x14ac:dyDescent="0.25">
      <c r="A32" s="31">
        <v>17</v>
      </c>
      <c r="B32" s="50" t="s">
        <v>61</v>
      </c>
      <c r="C32" s="51" t="s">
        <v>77</v>
      </c>
      <c r="D32" s="44">
        <v>20</v>
      </c>
      <c r="E32" s="44">
        <v>6</v>
      </c>
      <c r="F32" s="44"/>
      <c r="G32" s="44"/>
      <c r="H32" s="44"/>
      <c r="I32" s="26"/>
      <c r="J32" s="27">
        <v>0</v>
      </c>
      <c r="K32" s="27">
        <v>0</v>
      </c>
      <c r="L32" s="28"/>
      <c r="M32" s="28"/>
      <c r="N32" s="28"/>
      <c r="O32" s="29"/>
      <c r="P32" s="49">
        <f t="shared" si="0"/>
        <v>0</v>
      </c>
      <c r="R32" s="36"/>
      <c r="S32" s="36"/>
      <c r="T32" s="36"/>
    </row>
    <row r="33" spans="1:20" s="19" customFormat="1" ht="60" x14ac:dyDescent="0.25">
      <c r="A33" s="31">
        <v>18</v>
      </c>
      <c r="B33" s="50" t="s">
        <v>62</v>
      </c>
      <c r="C33" s="51" t="s">
        <v>78</v>
      </c>
      <c r="D33" s="44">
        <v>20</v>
      </c>
      <c r="E33" s="44">
        <v>6</v>
      </c>
      <c r="F33" s="44">
        <v>6</v>
      </c>
      <c r="G33" s="44"/>
      <c r="H33" s="44"/>
      <c r="I33" s="26"/>
      <c r="J33" s="27">
        <v>0</v>
      </c>
      <c r="K33" s="27">
        <v>0</v>
      </c>
      <c r="L33" s="27">
        <v>0</v>
      </c>
      <c r="M33" s="28"/>
      <c r="N33" s="28"/>
      <c r="O33" s="29"/>
      <c r="P33" s="49">
        <f t="shared" si="0"/>
        <v>0</v>
      </c>
      <c r="R33" s="36"/>
      <c r="S33" s="36"/>
      <c r="T33" s="36"/>
    </row>
    <row r="34" spans="1:20" s="19" customFormat="1" ht="45" x14ac:dyDescent="0.25">
      <c r="A34" s="31">
        <v>19</v>
      </c>
      <c r="B34" s="50" t="s">
        <v>63</v>
      </c>
      <c r="C34" s="51" t="s">
        <v>79</v>
      </c>
      <c r="D34" s="44">
        <v>20</v>
      </c>
      <c r="E34" s="44">
        <v>8</v>
      </c>
      <c r="F34" s="44">
        <v>6</v>
      </c>
      <c r="G34" s="44">
        <v>2</v>
      </c>
      <c r="H34" s="44"/>
      <c r="I34" s="26"/>
      <c r="J34" s="27">
        <v>0</v>
      </c>
      <c r="K34" s="27">
        <v>0</v>
      </c>
      <c r="L34" s="27">
        <v>0</v>
      </c>
      <c r="M34" s="27">
        <v>0</v>
      </c>
      <c r="N34" s="28"/>
      <c r="O34" s="29"/>
      <c r="P34" s="49">
        <f t="shared" si="0"/>
        <v>0</v>
      </c>
      <c r="R34" s="36"/>
      <c r="S34" s="36"/>
      <c r="T34" s="36"/>
    </row>
    <row r="35" spans="1:20" s="19" customFormat="1" ht="45" x14ac:dyDescent="0.25">
      <c r="A35" s="31">
        <v>20</v>
      </c>
      <c r="B35" s="50" t="s">
        <v>64</v>
      </c>
      <c r="C35" s="51" t="s">
        <v>79</v>
      </c>
      <c r="D35" s="44">
        <v>10</v>
      </c>
      <c r="E35" s="44">
        <v>2</v>
      </c>
      <c r="F35" s="44"/>
      <c r="G35" s="44"/>
      <c r="H35" s="44"/>
      <c r="I35" s="26"/>
      <c r="J35" s="27">
        <v>0</v>
      </c>
      <c r="K35" s="27">
        <v>0</v>
      </c>
      <c r="L35" s="28"/>
      <c r="M35" s="28"/>
      <c r="N35" s="28"/>
      <c r="O35" s="29"/>
      <c r="P35" s="49">
        <f t="shared" si="0"/>
        <v>0</v>
      </c>
      <c r="R35" s="36"/>
      <c r="S35" s="36"/>
      <c r="T35" s="36"/>
    </row>
    <row r="36" spans="1:20" s="19" customFormat="1" ht="75" x14ac:dyDescent="0.25">
      <c r="A36" s="31">
        <v>21</v>
      </c>
      <c r="B36" s="50" t="s">
        <v>65</v>
      </c>
      <c r="C36" s="51" t="s">
        <v>66</v>
      </c>
      <c r="D36" s="44">
        <v>20</v>
      </c>
      <c r="E36" s="44"/>
      <c r="F36" s="44"/>
      <c r="G36" s="44"/>
      <c r="H36" s="44"/>
      <c r="I36" s="26"/>
      <c r="J36" s="27">
        <v>0</v>
      </c>
      <c r="K36" s="28"/>
      <c r="L36" s="28"/>
      <c r="M36" s="28"/>
      <c r="N36" s="28"/>
      <c r="O36" s="29"/>
      <c r="P36" s="49">
        <f t="shared" si="0"/>
        <v>0</v>
      </c>
      <c r="R36" s="36"/>
      <c r="S36" s="36"/>
      <c r="T36" s="36"/>
    </row>
    <row r="37" spans="1:20" s="19" customFormat="1" x14ac:dyDescent="0.25">
      <c r="A37" s="31"/>
      <c r="B37" s="32"/>
      <c r="C37" s="35"/>
      <c r="D37" s="25"/>
      <c r="E37" s="25"/>
      <c r="F37" s="25"/>
      <c r="G37" s="25"/>
      <c r="H37" s="25"/>
      <c r="I37" s="26"/>
      <c r="J37" s="28"/>
      <c r="K37" s="28"/>
      <c r="L37" s="28"/>
      <c r="M37" s="28"/>
      <c r="N37" s="28"/>
      <c r="O37" s="29"/>
      <c r="P37" s="30"/>
      <c r="R37" s="36"/>
      <c r="S37" s="36"/>
      <c r="T37" s="36"/>
    </row>
    <row r="38" spans="1:20" s="19" customFormat="1" ht="15.75" x14ac:dyDescent="0.25">
      <c r="A38" s="39"/>
      <c r="B38" s="18" t="s">
        <v>13</v>
      </c>
      <c r="C38" s="40"/>
      <c r="D38" s="41"/>
      <c r="E38" s="41"/>
      <c r="F38" s="41"/>
      <c r="G38" s="41"/>
      <c r="H38" s="41"/>
      <c r="I38" s="28"/>
      <c r="J38" s="28"/>
      <c r="K38" s="28"/>
      <c r="L38" s="28"/>
      <c r="M38" s="28"/>
      <c r="N38" s="28"/>
      <c r="O38" s="29"/>
      <c r="P38" s="30"/>
      <c r="R38" s="36"/>
      <c r="S38" s="36"/>
      <c r="T38" s="36"/>
    </row>
    <row r="39" spans="1:20" s="19" customFormat="1" x14ac:dyDescent="0.25">
      <c r="A39" s="31" t="s">
        <v>29</v>
      </c>
      <c r="B39" s="34" t="s">
        <v>28</v>
      </c>
      <c r="C39" s="35"/>
      <c r="D39" s="25"/>
      <c r="E39" s="25"/>
      <c r="F39" s="25"/>
      <c r="G39" s="25"/>
      <c r="H39" s="25">
        <v>50</v>
      </c>
      <c r="I39" s="26"/>
      <c r="J39" s="28"/>
      <c r="K39" s="28"/>
      <c r="L39" s="28"/>
      <c r="M39" s="28"/>
      <c r="N39" s="27">
        <v>0</v>
      </c>
      <c r="O39" s="29"/>
      <c r="P39" s="30">
        <f t="shared" si="0"/>
        <v>0</v>
      </c>
      <c r="R39" s="36"/>
      <c r="S39" s="36"/>
      <c r="T39" s="36"/>
    </row>
    <row r="40" spans="1:20" s="19" customFormat="1" x14ac:dyDescent="0.25">
      <c r="A40" s="31" t="s">
        <v>43</v>
      </c>
      <c r="B40" s="34" t="s">
        <v>30</v>
      </c>
      <c r="C40" s="35"/>
      <c r="D40" s="25"/>
      <c r="E40" s="25"/>
      <c r="F40" s="25"/>
      <c r="G40" s="25"/>
      <c r="H40" s="25">
        <v>20</v>
      </c>
      <c r="I40" s="26"/>
      <c r="J40" s="28"/>
      <c r="K40" s="28"/>
      <c r="L40" s="28"/>
      <c r="M40" s="28"/>
      <c r="N40" s="27">
        <v>0</v>
      </c>
      <c r="O40" s="29"/>
      <c r="P40" s="30">
        <f t="shared" si="0"/>
        <v>0</v>
      </c>
      <c r="R40" s="36"/>
      <c r="S40" s="36"/>
      <c r="T40" s="36"/>
    </row>
    <row r="41" spans="1:20" s="19" customFormat="1" x14ac:dyDescent="0.25">
      <c r="A41" s="31" t="s">
        <v>44</v>
      </c>
      <c r="B41" s="34" t="s">
        <v>31</v>
      </c>
      <c r="C41" s="35"/>
      <c r="D41" s="25"/>
      <c r="E41" s="25"/>
      <c r="F41" s="25"/>
      <c r="G41" s="25"/>
      <c r="H41" s="25">
        <v>30</v>
      </c>
      <c r="I41" s="26"/>
      <c r="J41" s="28"/>
      <c r="K41" s="28"/>
      <c r="L41" s="28"/>
      <c r="M41" s="28"/>
      <c r="N41" s="27">
        <v>0</v>
      </c>
      <c r="O41" s="29"/>
      <c r="P41" s="30">
        <f t="shared" si="0"/>
        <v>0</v>
      </c>
      <c r="R41" s="36"/>
      <c r="S41" s="36"/>
      <c r="T41" s="36"/>
    </row>
    <row r="42" spans="1:20" s="19" customFormat="1" x14ac:dyDescent="0.25">
      <c r="A42" s="31" t="s">
        <v>45</v>
      </c>
      <c r="B42" s="34" t="s">
        <v>32</v>
      </c>
      <c r="C42" s="35"/>
      <c r="D42" s="25"/>
      <c r="E42" s="25"/>
      <c r="F42" s="25"/>
      <c r="G42" s="25"/>
      <c r="H42" s="25">
        <v>20</v>
      </c>
      <c r="I42" s="26"/>
      <c r="J42" s="28"/>
      <c r="K42" s="28"/>
      <c r="L42" s="28"/>
      <c r="M42" s="28"/>
      <c r="N42" s="27">
        <v>0</v>
      </c>
      <c r="O42" s="29"/>
      <c r="P42" s="30">
        <f t="shared" si="0"/>
        <v>0</v>
      </c>
      <c r="R42" s="36"/>
      <c r="S42" s="36"/>
      <c r="T42" s="36"/>
    </row>
    <row r="43" spans="1:20" s="19" customFormat="1" x14ac:dyDescent="0.25">
      <c r="A43" s="31" t="s">
        <v>46</v>
      </c>
      <c r="B43" s="34" t="s">
        <v>38</v>
      </c>
      <c r="C43" s="35"/>
      <c r="D43" s="25"/>
      <c r="E43" s="25"/>
      <c r="F43" s="25"/>
      <c r="G43" s="25"/>
      <c r="H43" s="25">
        <v>20</v>
      </c>
      <c r="I43" s="26"/>
      <c r="J43" s="28"/>
      <c r="K43" s="28"/>
      <c r="L43" s="28"/>
      <c r="M43" s="28"/>
      <c r="N43" s="27">
        <v>0</v>
      </c>
      <c r="O43" s="29"/>
      <c r="P43" s="30">
        <f t="shared" si="0"/>
        <v>0</v>
      </c>
      <c r="R43" s="36"/>
      <c r="S43" s="36"/>
      <c r="T43" s="36"/>
    </row>
    <row r="44" spans="1:20" s="19" customFormat="1" x14ac:dyDescent="0.25">
      <c r="A44" s="31"/>
      <c r="B44" s="34"/>
      <c r="C44" s="35"/>
      <c r="D44" s="25"/>
      <c r="E44" s="25"/>
      <c r="F44" s="25"/>
      <c r="G44" s="25"/>
      <c r="H44" s="25"/>
      <c r="I44" s="33"/>
      <c r="J44" s="28"/>
      <c r="K44" s="28"/>
      <c r="L44" s="28"/>
      <c r="M44" s="28"/>
      <c r="N44" s="28"/>
      <c r="P44" s="30"/>
    </row>
    <row r="45" spans="1:20" ht="15.75" thickBot="1" x14ac:dyDescent="0.3">
      <c r="B45" s="5"/>
      <c r="C45" s="4"/>
      <c r="D45" s="4"/>
      <c r="E45" s="4"/>
      <c r="F45" s="4"/>
      <c r="G45" s="4"/>
      <c r="H45" s="4"/>
    </row>
    <row r="46" spans="1:20" ht="19.5" thickBot="1" x14ac:dyDescent="0.35">
      <c r="B46" s="5"/>
      <c r="C46" s="4"/>
      <c r="D46" s="4"/>
      <c r="E46" s="4"/>
      <c r="F46" s="4"/>
      <c r="G46" s="4"/>
      <c r="H46" s="4"/>
      <c r="J46" s="13"/>
      <c r="K46" s="13"/>
      <c r="L46" s="13"/>
      <c r="M46" s="13"/>
      <c r="N46" s="13"/>
      <c r="P46" s="17">
        <f>SUM(P15:P44)</f>
        <v>0</v>
      </c>
    </row>
    <row r="47" spans="1:20" x14ac:dyDescent="0.25">
      <c r="B47" s="5"/>
      <c r="C47" s="4"/>
      <c r="D47" s="4"/>
      <c r="E47" s="4"/>
      <c r="F47" s="4"/>
      <c r="G47" s="4"/>
      <c r="H47" s="4"/>
    </row>
    <row r="48" spans="1:20" x14ac:dyDescent="0.25">
      <c r="B48" s="6" t="s">
        <v>1</v>
      </c>
    </row>
    <row r="49" spans="1:16" ht="21.95" customHeight="1" x14ac:dyDescent="0.25">
      <c r="B49" s="7" t="s">
        <v>5</v>
      </c>
      <c r="C49" s="8"/>
      <c r="D49" s="9"/>
      <c r="E49" s="9"/>
      <c r="F49" s="9"/>
      <c r="G49" s="9"/>
      <c r="H49" s="9"/>
      <c r="I49" s="9"/>
      <c r="J49" s="9"/>
      <c r="K49" s="9"/>
      <c r="L49" s="9"/>
      <c r="M49" s="9"/>
      <c r="N49" s="9"/>
      <c r="O49" s="9"/>
      <c r="P49" s="10"/>
    </row>
    <row r="50" spans="1:16" ht="21.95" customHeight="1" x14ac:dyDescent="0.25">
      <c r="B50" s="7" t="s">
        <v>4</v>
      </c>
      <c r="C50" s="8"/>
      <c r="D50" s="9"/>
      <c r="E50" s="9"/>
      <c r="F50" s="9"/>
      <c r="G50" s="9"/>
      <c r="H50" s="9"/>
      <c r="I50" s="9"/>
      <c r="J50" s="9"/>
      <c r="K50" s="9"/>
      <c r="L50" s="9"/>
      <c r="M50" s="9"/>
      <c r="N50" s="9"/>
      <c r="O50" s="9"/>
      <c r="P50" s="10"/>
    </row>
    <row r="51" spans="1:16" ht="21.95" customHeight="1" x14ac:dyDescent="0.25">
      <c r="B51" s="7" t="s">
        <v>3</v>
      </c>
      <c r="C51" s="8"/>
      <c r="D51" s="9"/>
      <c r="E51" s="9"/>
      <c r="F51" s="9"/>
      <c r="G51" s="9"/>
      <c r="H51" s="9"/>
      <c r="I51" s="9"/>
      <c r="J51" s="9"/>
      <c r="K51" s="9"/>
      <c r="L51" s="9"/>
      <c r="M51" s="9"/>
      <c r="N51" s="9"/>
      <c r="O51" s="9"/>
      <c r="P51" s="10"/>
    </row>
    <row r="52" spans="1:16" ht="21.95" customHeight="1" x14ac:dyDescent="0.25">
      <c r="B52" s="7" t="s">
        <v>2</v>
      </c>
      <c r="C52" s="8"/>
      <c r="D52" s="9"/>
      <c r="E52" s="9"/>
      <c r="F52" s="9"/>
      <c r="G52" s="9"/>
      <c r="H52" s="9"/>
      <c r="I52" s="9"/>
      <c r="J52" s="9"/>
      <c r="K52" s="9"/>
      <c r="L52" s="9"/>
      <c r="M52" s="9"/>
      <c r="N52" s="9"/>
      <c r="O52" s="9"/>
      <c r="P52" s="10"/>
    </row>
    <row r="55" spans="1:16" x14ac:dyDescent="0.25">
      <c r="A55" s="12"/>
      <c r="B55" s="11"/>
    </row>
  </sheetData>
  <sheetProtection algorithmName="SHA-512" hashValue="hFqm8hOA8mIZqyz7NvKJIvuFgLJpSlqvDaiD0N+oBzuSvCbTPwTGs8swUrzdsOneTiNgyWH0EIlvd2toSEp3EQ==" saltValue="Tkt9uD+HmjyUP1shbULSxw==" spinCount="100000" sheet="1" objects="1" scenarios="1"/>
  <mergeCells count="4">
    <mergeCell ref="A11:P11"/>
    <mergeCell ref="A12:P12"/>
    <mergeCell ref="D14:H14"/>
    <mergeCell ref="J14:N14"/>
  </mergeCells>
  <pageMargins left="0.70866141732283472" right="0.51181102362204722" top="0.55118110236220474" bottom="0.55118110236220474" header="0.31496062992125984" footer="0.31496062992125984"/>
  <pageSetup paperSize="8"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Hoogwerkers 2022</vt:lpstr>
      <vt:lpstr>'Hoogwerkers 2022'!Afdruktitels</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Nijbacker, M.</dc:creator>
  <cp:lastModifiedBy>Daniel Mol</cp:lastModifiedBy>
  <cp:lastPrinted>2022-03-03T21:50:12Z</cp:lastPrinted>
  <dcterms:created xsi:type="dcterms:W3CDTF">2015-04-22T09:30:15Z</dcterms:created>
  <dcterms:modified xsi:type="dcterms:W3CDTF">2022-03-03T21:52:30Z</dcterms:modified>
</cp:coreProperties>
</file>