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codeName="ThisWorkbook"/>
  <xr:revisionPtr revIDLastSave="0" documentId="8_{AFDC76D9-BED4-40F4-B8CD-0FCBBAD8EBCB}" xr6:coauthVersionLast="36" xr6:coauthVersionMax="36" xr10:uidLastSave="{00000000-0000-0000-0000-000000000000}"/>
  <bookViews>
    <workbookView xWindow="-105" yWindow="-105" windowWidth="15465" windowHeight="4875" xr2:uid="{00000000-000D-0000-FFFF-FFFF00000000}"/>
  </bookViews>
  <sheets>
    <sheet name="risicos" sheetId="1" r:id="rId1"/>
  </sheets>
  <definedNames>
    <definedName name="_xlnm._FilterDatabase" localSheetId="0" hidden="1">risicos!$A$1:$I$32</definedName>
  </definedNames>
  <calcPr calcId="191028"/>
</workbook>
</file>

<file path=xl/calcChain.xml><?xml version="1.0" encoding="utf-8"?>
<calcChain xmlns="http://schemas.openxmlformats.org/spreadsheetml/2006/main">
  <c r="H5" i="1" l="1"/>
  <c r="H31" i="1"/>
  <c r="H11" i="1"/>
  <c r="H12" i="1"/>
  <c r="H13" i="1"/>
  <c r="H2" i="1"/>
  <c r="H17" i="1"/>
  <c r="H26" i="1"/>
  <c r="H24" i="1"/>
  <c r="H9" i="1"/>
  <c r="H3" i="1"/>
  <c r="H10" i="1"/>
  <c r="H32" i="1"/>
  <c r="H27" i="1"/>
  <c r="H18" i="1"/>
  <c r="H16" i="1"/>
  <c r="H21" i="1"/>
  <c r="H14" i="1"/>
  <c r="H19" i="1"/>
  <c r="H6" i="1"/>
  <c r="H28" i="1"/>
  <c r="H4" i="1"/>
  <c r="H20" i="1"/>
  <c r="H22" i="1"/>
  <c r="H29" i="1"/>
  <c r="H25" i="1"/>
  <c r="H15" i="1"/>
  <c r="H23" i="1"/>
  <c r="H30" i="1"/>
  <c r="H7" i="1"/>
  <c r="H8" i="1"/>
</calcChain>
</file>

<file path=xl/sharedStrings.xml><?xml version="1.0" encoding="utf-8"?>
<sst xmlns="http://schemas.openxmlformats.org/spreadsheetml/2006/main" count="170" uniqueCount="117">
  <si>
    <t>nr</t>
  </si>
  <si>
    <t>Risico</t>
  </si>
  <si>
    <t>Oorzaak</t>
  </si>
  <si>
    <t xml:space="preserve">Gevolg </t>
  </si>
  <si>
    <t xml:space="preserve">Kans </t>
  </si>
  <si>
    <t>Impact</t>
  </si>
  <si>
    <t>Score</t>
  </si>
  <si>
    <t>Maatregel(en)</t>
  </si>
  <si>
    <t>Duurzaamheid van het net wordt lager.</t>
  </si>
  <si>
    <t>Grondeigenaar, kerk, gaat niet akkoord met locatie.</t>
  </si>
  <si>
    <t xml:space="preserve">Benodigde vergunningen worden niet verleend. </t>
  </si>
  <si>
    <t>Beoogde afnemers van warmte haken af gedurende het proces richting realisatie.</t>
  </si>
  <si>
    <t>De nu mee genomen kostenpost voor aansluitingen is niet of in mindere mate gedekt.</t>
  </si>
  <si>
    <t xml:space="preserve">Afnemers sluiten zich af van het warmtenet. </t>
  </si>
  <si>
    <t>De realisatie van de Schoolstraat loopt vertraging op.</t>
  </si>
  <si>
    <t>Riolering werkzaamheden lopen uit.</t>
  </si>
  <si>
    <t>Planning loopt uit.</t>
  </si>
  <si>
    <t>Rioleringswerkzaamheden lopen voor op schema van werkzaamheden warmtenet.</t>
  </si>
  <si>
    <t>Geen draagvlak voor de voorinvestering.</t>
  </si>
  <si>
    <t xml:space="preserve">Bewoners haken af door de keuze "nu of nooit". </t>
  </si>
  <si>
    <t>Warmtenet 70 graden aan klant kant wordt niet gehaald.</t>
  </si>
  <si>
    <t>Vroegtijdig overleg over de vergunning.</t>
  </si>
  <si>
    <t>Vroegtijdig overleg met belanghebbenden.</t>
  </si>
  <si>
    <t>Marktconsulatie vroegtijdig starten.</t>
  </si>
  <si>
    <t>Vroegtijdig overleg met grondeigenaar.</t>
  </si>
  <si>
    <t>Regelmatig overleg met LOPEC over de voortgang en de risico's.</t>
  </si>
  <si>
    <t>Vroegtijdig overleg met ACM.</t>
  </si>
  <si>
    <t>In het ontwerp voldoende reservecapaciteit opnemen. Pas de gasaansluitigen verwijderen als het warmtenet naar behoren functioneert.</t>
  </si>
  <si>
    <t>In het ontwerp voldoende reservecapaciteit opnemen.</t>
  </si>
  <si>
    <t>Accepteren dat aardgas wordt gebruikt.</t>
  </si>
  <si>
    <t>Marktconsulatie vroegtijdig starten; externe kennis benutten.</t>
  </si>
  <si>
    <t xml:space="preserve">LOPEC wil geen rol spelen bij het project. </t>
  </si>
  <si>
    <t>Gemeentelijke bestuurders en ambtenaren voelen zich overvallen omtrent het project.</t>
  </si>
  <si>
    <t>Verlies draagvlak.Onvoldoende lokale binding.</t>
  </si>
  <si>
    <t>Project stagneert.</t>
  </si>
  <si>
    <t>Project loopt vertraging op. Kosten lopen door.</t>
  </si>
  <si>
    <t>Er moet een alternatief komen, evetuele vervolgschade.</t>
  </si>
  <si>
    <t>De toegepaste subsidie regeling wordt aangepast of komt te vervallen.</t>
  </si>
  <si>
    <t>Discussie omtrent waarom zij wel en zij niet, waardoor het draagvlak voor het project afneemt.</t>
  </si>
  <si>
    <t>Negatief effect op draagvlak.</t>
  </si>
  <si>
    <t>Mensen zijn gaan isoleren.</t>
  </si>
  <si>
    <t>cat</t>
  </si>
  <si>
    <t>V</t>
  </si>
  <si>
    <t>R</t>
  </si>
  <si>
    <t>E</t>
  </si>
  <si>
    <t>Voorbereiding</t>
  </si>
  <si>
    <t>Realisatie</t>
  </si>
  <si>
    <t>Exploitatie</t>
  </si>
  <si>
    <t>Bestuurders en ambtenaren zijn niet op de hoogte van wat er speelt. Koppelkansen worden onvoloende benut.</t>
  </si>
  <si>
    <t>Tijdige, realistische en duidelijke communicatie. KCC en andere betrokkenen informeren. We communiceren open, eerlijk en transparant. We zeggen wat we doen en doen wat we zeggen. Dit laten we zien in houding en gedrag.</t>
  </si>
  <si>
    <t xml:space="preserve">Door alles wat er speelt omtrent de versterking zijn mensen voorzichting in hun besluitvorming. </t>
  </si>
  <si>
    <t>Project doel wordt niet gerealiseerd.</t>
  </si>
  <si>
    <t>Door onzekerheden in prijsvorming van het warmtenet en alternatieven daarvan stellen ze de keuze uit.</t>
  </si>
  <si>
    <t>Er is nog niemand gecontracteerd.</t>
  </si>
  <si>
    <t>Uit marktconsultatie en aanbesteding komt geen geschikte partij.</t>
  </si>
  <si>
    <t>Marktpartijen hebben onvoldoende vertrouwen in het project.</t>
  </si>
  <si>
    <t>Warmtenet heeft onvoldoende budget.</t>
  </si>
  <si>
    <t>Gemeente besluit budget te beperken.</t>
  </si>
  <si>
    <t>College en raad vroegtijdig informeren en raadplegen.</t>
  </si>
  <si>
    <t>Aanbesteding is niet selctief genoeg.</t>
  </si>
  <si>
    <t>Uit de aanbesteding komt geen geschikte partij als winnaar.</t>
  </si>
  <si>
    <t>Ontevredenheid bij afnemers warmte.</t>
  </si>
  <si>
    <t>De warmteprijs wordt na vijf jaar hoger dan gasprijs.</t>
  </si>
  <si>
    <t>Ontwikkeling van externe factoren, waaronder de prijs van gas en elektra, hebben ivloed op de tot standkoming van de warmteprijs.</t>
  </si>
  <si>
    <t>Opnemen in de gevoeligheidsanalyse van de business case.</t>
  </si>
  <si>
    <t>Het beschikbare budget is niet voldoende voor de realisatie van het warmtenet.</t>
  </si>
  <si>
    <t>Tegenvallende kosten bij de realisatie van het warmtenet.</t>
  </si>
  <si>
    <t>Gefaseerde aanleg met tussentijdse beslismomenten. Voldoende budget voor onvoorzien.</t>
  </si>
  <si>
    <t>Individuele oplossingen worden aantrekkelijker.</t>
  </si>
  <si>
    <t>Warmtenet wordt wordt minder aantrekkelijk dan alternatieven. Exploitatie van het warmtenet wordt minder rendabel.</t>
  </si>
  <si>
    <t>Expoitatie warmtenet wordt verliesgevend.</t>
  </si>
  <si>
    <t>LOPEC bestaat uit vrijwilligers. Er is onzekerheid over de rol van LOPEC.</t>
  </si>
  <si>
    <t>De locatie van de warmtecentrale wordt afgewezen.</t>
  </si>
  <si>
    <t>Er moet een nieuwe locatie gevonden worden voor de warmtecentrale.</t>
  </si>
  <si>
    <t xml:space="preserve">Weerstand vanuit de omgeving zorgt er voor dat de warmtecentrale niet gerealiseerd kan worden op gewenste locatie. </t>
  </si>
  <si>
    <t>Geen recht op subsidie.</t>
  </si>
  <si>
    <t>Niet voldoen aan subsidie eisen.</t>
  </si>
  <si>
    <t>Terugvorderen subsidiegelden.</t>
  </si>
  <si>
    <t>Vroegtijdig overleg met subsidiegevers.</t>
  </si>
  <si>
    <t>Warmtenet voldoet niet aan ACM eisen,</t>
  </si>
  <si>
    <t>Onvoldoende kennis omtrent ACM eisen.</t>
  </si>
  <si>
    <t>Kans op boete en aanpassingen warmtenet.</t>
  </si>
  <si>
    <t>Warmtenet kan niet volgens planning gerealiseerd worden.</t>
  </si>
  <si>
    <t>Andere activiteiten (zoals riool, infrastructuur, kabels en ledingen) zorgen voor vertraging.</t>
  </si>
  <si>
    <t xml:space="preserve">De planning voor realisatie en in bedrijfname loopt uit. </t>
  </si>
  <si>
    <t>Voldoende ruimte opnemen in de planning. Afstemming met andere infra projecten.</t>
  </si>
  <si>
    <t>Verlies van draagvlak voor het project.</t>
  </si>
  <si>
    <t>Afnemers warmte voelen zich niet voldoende gehoord.</t>
  </si>
  <si>
    <t>Restant budget gaat omlaag.</t>
  </si>
  <si>
    <t>Beschikbaar budget is minder. Het project heeft meer vreemd vermogen nodig waardoor het verliesgevend wordt.</t>
  </si>
  <si>
    <t>Communicatie traject loopt niet naar wens.</t>
  </si>
  <si>
    <t>Door de tekort aan communicatie capaciteit.</t>
  </si>
  <si>
    <t>Draagvlak verlaagt.</t>
  </si>
  <si>
    <t>Vanwege juridische redenen mag het warmtebedrijf niet in bedrijf.</t>
  </si>
  <si>
    <t>Er wordt een juridische fout gemaakt.</t>
  </si>
  <si>
    <t>Tijdig juridisch advies inwinnen.</t>
  </si>
  <si>
    <t>Negatieve besluitvorming omtrent het project.</t>
  </si>
  <si>
    <t>Leveringszekerheid kan niet gegarandeerd worden.</t>
  </si>
  <si>
    <t>Opwek en back-up functioneert niet tijdens de exploitatiefase.</t>
  </si>
  <si>
    <t>Negatief effect op de business case.</t>
  </si>
  <si>
    <t>Bewoners voelen zich buitengesloten.</t>
  </si>
  <si>
    <t>Bewoners, nu niet in scope, willen ook aangesloten worden.</t>
  </si>
  <si>
    <t>De beoogde af te nemen warmte (GJ) valt tegen waardoor ook de beoogde inkomsten tegenvallen.</t>
  </si>
  <si>
    <t>Verliesgevende exploitatie.</t>
  </si>
  <si>
    <t>Er moet een voorinvestering uitgevoerd worden voor de warmteleiding in de Schoolstraat.</t>
  </si>
  <si>
    <t>Vreemd vermogen wordt niet ingevuld.</t>
  </si>
  <si>
    <t xml:space="preserve">Bank wil vreemd vermogen niet financieren </t>
  </si>
  <si>
    <t xml:space="preserve">De 2% rendement wordt niet behaald. </t>
  </si>
  <si>
    <t>Opnemen in de marktconsulatie.</t>
  </si>
  <si>
    <t>Nepnieuws onstaat.</t>
  </si>
  <si>
    <t>Door tegenstanders van het project.</t>
  </si>
  <si>
    <t xml:space="preserve">Verkeerde uitgangspunten bij het ontwerp. </t>
  </si>
  <si>
    <t>Bewoners ontvangen te lage temperatuur warmte. Met risico op Legionella.</t>
  </si>
  <si>
    <t>De garanties van oorsprong t.b.v. de piek en back-up voorziening kunnen niet worden gerealiseerd.</t>
  </si>
  <si>
    <t xml:space="preserve">Door de ontwikkelingen en de grote vraag stijgt de prijs van de certificaten. </t>
  </si>
  <si>
    <t>Vroegtijdig bewoners informeren en raadplegen, o.a. via keukentafelgesprekken.</t>
  </si>
  <si>
    <t>Gefaseerde aanleg met tussentijdse beslismomenten. Intentieovereenkomsten laten 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</si>
</sst>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ont>
    <font>
      <sz val="10"/>
      <name val="Arial"/>
      <family val="2"/>
    </font>
  </fonts>
  <fills count="5">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NumberFormat="1"/>
    <xf numFmtId="0" fontId="0" fillId="2" borderId="0" xfId="0" applyNumberFormat="1" applyFill="1" applyAlignment="1">
      <alignment vertical="top"/>
    </xf>
    <xf numFmtId="0" fontId="0" fillId="0" borderId="0" xfId="0" applyNumberFormat="1" applyAlignment="1">
      <alignment horizontal="left" vertical="top" wrapText="1"/>
    </xf>
    <xf numFmtId="0" fontId="0" fillId="3" borderId="0" xfId="0" applyNumberFormat="1" applyFill="1"/>
    <xf numFmtId="0" fontId="0" fillId="0" borderId="0" xfId="0" applyNumberFormat="1" applyFill="1"/>
    <xf numFmtId="0" fontId="0" fillId="2" borderId="0" xfId="0" applyNumberFormat="1" applyFill="1"/>
    <xf numFmtId="0" fontId="0" fillId="0" borderId="0" xfId="0" applyNumberFormat="1" applyAlignment="1">
      <alignment vertical="top"/>
    </xf>
    <xf numFmtId="0" fontId="0" fillId="2" borderId="1" xfId="0" applyNumberFormat="1" applyFill="1" applyBorder="1" applyAlignment="1">
      <alignment horizontal="left" vertical="top" wrapText="1"/>
    </xf>
    <xf numFmtId="0" fontId="0" fillId="2" borderId="1" xfId="0" applyNumberFormat="1" applyFill="1" applyBorder="1" applyAlignment="1">
      <alignment textRotation="90"/>
    </xf>
    <xf numFmtId="0" fontId="0" fillId="2" borderId="1" xfId="0" applyFill="1" applyBorder="1" applyAlignment="1">
      <alignment vertical="top"/>
    </xf>
    <xf numFmtId="0" fontId="0" fillId="0" borderId="1" xfId="0" applyNumberFormat="1" applyBorder="1" applyAlignment="1">
      <alignment horizontal="left" vertical="top" wrapText="1"/>
    </xf>
    <xf numFmtId="0" fontId="0" fillId="0" borderId="1" xfId="0" applyNumberFormat="1" applyBorder="1"/>
    <xf numFmtId="0" fontId="1" fillId="0" borderId="1" xfId="0" applyFont="1" applyBorder="1" applyAlignment="1">
      <alignment vertical="top" wrapText="1"/>
    </xf>
    <xf numFmtId="0" fontId="1" fillId="0" borderId="1" xfId="0" applyNumberFormat="1" applyFont="1" applyBorder="1" applyAlignment="1">
      <alignment horizontal="left" vertical="top" wrapText="1"/>
    </xf>
    <xf numFmtId="0" fontId="0" fillId="0" borderId="1" xfId="0" applyBorder="1" applyAlignment="1">
      <alignment vertical="top" wrapText="1"/>
    </xf>
    <xf numFmtId="0" fontId="1" fillId="0" borderId="1" xfId="0" applyNumberFormat="1" applyFont="1" applyFill="1" applyBorder="1" applyAlignment="1">
      <alignment horizontal="left" vertical="top" wrapText="1"/>
    </xf>
    <xf numFmtId="0" fontId="0" fillId="0" borderId="1" xfId="0" applyNumberFormat="1" applyFill="1" applyBorder="1"/>
    <xf numFmtId="0" fontId="1" fillId="4" borderId="1" xfId="0" applyNumberFormat="1" applyFont="1" applyFill="1" applyBorder="1"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Sweco">
      <a:dk1>
        <a:sysClr val="windowText" lastClr="000000"/>
      </a:dk1>
      <a:lt1>
        <a:srgbClr val="FFFFFF"/>
      </a:lt1>
      <a:dk2>
        <a:srgbClr val="3F3F42"/>
      </a:dk2>
      <a:lt2>
        <a:srgbClr val="E2E0DA"/>
      </a:lt2>
      <a:accent1>
        <a:srgbClr val="A4A4A6"/>
      </a:accent1>
      <a:accent2>
        <a:srgbClr val="DEC55B"/>
      </a:accent2>
      <a:accent3>
        <a:srgbClr val="9DD354"/>
      </a:accent3>
      <a:accent4>
        <a:srgbClr val="C0D4FD"/>
      </a:accent4>
      <a:accent5>
        <a:srgbClr val="F2B1DC"/>
      </a:accent5>
      <a:accent6>
        <a:srgbClr val="3F3F42"/>
      </a:accent6>
      <a:hlink>
        <a:srgbClr val="8593AF"/>
      </a:hlink>
      <a:folHlink>
        <a:srgbClr val="7A9B6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I37"/>
  <sheetViews>
    <sheetView tabSelected="1" zoomScale="130" zoomScaleNormal="130" workbookViewId="0">
      <selection activeCell="A5" sqref="A5"/>
    </sheetView>
  </sheetViews>
  <sheetFormatPr defaultRowHeight="12.75" x14ac:dyDescent="0.2"/>
  <cols>
    <col min="1" max="2" width="3.140625" style="2" customWidth="1"/>
    <col min="3" max="3" width="31.5703125" style="3" customWidth="1"/>
    <col min="4" max="4" width="43.85546875" style="3" customWidth="1"/>
    <col min="5" max="5" width="28.85546875" style="3" customWidth="1"/>
    <col min="6" max="8" width="3" style="1" customWidth="1"/>
    <col min="9" max="9" width="51" style="7" customWidth="1"/>
    <col min="10" max="16384" width="9.140625" style="1"/>
  </cols>
  <sheetData>
    <row r="1" spans="1:9" s="6" customFormat="1" ht="34.5" x14ac:dyDescent="0.2">
      <c r="A1" s="2" t="s">
        <v>0</v>
      </c>
      <c r="B1" s="2" t="s">
        <v>41</v>
      </c>
      <c r="C1" s="8" t="s">
        <v>1</v>
      </c>
      <c r="D1" s="8" t="s">
        <v>2</v>
      </c>
      <c r="E1" s="8" t="s">
        <v>3</v>
      </c>
      <c r="F1" s="9" t="s">
        <v>4</v>
      </c>
      <c r="G1" s="9" t="s">
        <v>5</v>
      </c>
      <c r="H1" s="9" t="s">
        <v>6</v>
      </c>
      <c r="I1" s="10" t="s">
        <v>7</v>
      </c>
    </row>
    <row r="2" spans="1:9" ht="38.25" x14ac:dyDescent="0.2">
      <c r="A2" s="2">
        <v>6</v>
      </c>
      <c r="B2" s="2" t="s">
        <v>43</v>
      </c>
      <c r="C2" s="11" t="s">
        <v>11</v>
      </c>
      <c r="D2" s="11" t="s">
        <v>53</v>
      </c>
      <c r="E2" s="11" t="s">
        <v>51</v>
      </c>
      <c r="F2" s="12">
        <v>4</v>
      </c>
      <c r="G2" s="12">
        <v>4</v>
      </c>
      <c r="H2" s="12">
        <f t="shared" ref="H2:H32" si="0">G2*F2</f>
        <v>16</v>
      </c>
      <c r="I2" s="13" t="s">
        <v>116</v>
      </c>
    </row>
    <row r="3" spans="1:9" ht="38.25" x14ac:dyDescent="0.2">
      <c r="A3" s="2">
        <v>13</v>
      </c>
      <c r="B3" s="2" t="s">
        <v>42</v>
      </c>
      <c r="C3" s="11" t="s">
        <v>54</v>
      </c>
      <c r="D3" s="11" t="s">
        <v>55</v>
      </c>
      <c r="E3" s="11" t="s">
        <v>51</v>
      </c>
      <c r="F3" s="12">
        <v>4</v>
      </c>
      <c r="G3" s="12">
        <v>4</v>
      </c>
      <c r="H3" s="12">
        <f t="shared" si="0"/>
        <v>16</v>
      </c>
      <c r="I3" s="13" t="s">
        <v>23</v>
      </c>
    </row>
    <row r="4" spans="1:9" ht="25.5" x14ac:dyDescent="0.2">
      <c r="A4" s="2">
        <v>25</v>
      </c>
      <c r="B4" s="2" t="s">
        <v>42</v>
      </c>
      <c r="C4" s="11" t="s">
        <v>19</v>
      </c>
      <c r="D4" s="11" t="s">
        <v>50</v>
      </c>
      <c r="E4" s="11" t="s">
        <v>51</v>
      </c>
      <c r="F4" s="12">
        <v>3</v>
      </c>
      <c r="G4" s="12">
        <v>5</v>
      </c>
      <c r="H4" s="12">
        <f t="shared" si="0"/>
        <v>15</v>
      </c>
      <c r="I4" s="13" t="s">
        <v>115</v>
      </c>
    </row>
    <row r="5" spans="1:9" ht="41.25" customHeight="1" x14ac:dyDescent="0.2">
      <c r="A5" s="2">
        <v>35</v>
      </c>
      <c r="B5" s="2" t="s">
        <v>42</v>
      </c>
      <c r="C5" s="11" t="s">
        <v>19</v>
      </c>
      <c r="D5" s="11" t="s">
        <v>52</v>
      </c>
      <c r="E5" s="11" t="s">
        <v>51</v>
      </c>
      <c r="F5" s="12">
        <v>3</v>
      </c>
      <c r="G5" s="12">
        <v>5</v>
      </c>
      <c r="H5" s="12">
        <f t="shared" si="0"/>
        <v>15</v>
      </c>
      <c r="I5" s="13" t="s">
        <v>115</v>
      </c>
    </row>
    <row r="6" spans="1:9" ht="25.5" x14ac:dyDescent="0.2">
      <c r="A6" s="2">
        <v>23</v>
      </c>
      <c r="B6" s="2" t="s">
        <v>43</v>
      </c>
      <c r="C6" s="11" t="s">
        <v>56</v>
      </c>
      <c r="D6" s="11" t="s">
        <v>57</v>
      </c>
      <c r="E6" s="11" t="s">
        <v>51</v>
      </c>
      <c r="F6" s="12">
        <v>3</v>
      </c>
      <c r="G6" s="12">
        <v>5</v>
      </c>
      <c r="H6" s="12">
        <f t="shared" si="0"/>
        <v>15</v>
      </c>
      <c r="I6" s="13" t="s">
        <v>58</v>
      </c>
    </row>
    <row r="7" spans="1:9" s="4" customFormat="1" ht="25.5" x14ac:dyDescent="0.2">
      <c r="A7" s="2">
        <v>33</v>
      </c>
      <c r="B7" s="2" t="s">
        <v>42</v>
      </c>
      <c r="C7" s="11" t="s">
        <v>60</v>
      </c>
      <c r="D7" s="11" t="s">
        <v>59</v>
      </c>
      <c r="E7" s="14" t="s">
        <v>61</v>
      </c>
      <c r="F7" s="12">
        <v>3</v>
      </c>
      <c r="G7" s="12">
        <v>5</v>
      </c>
      <c r="H7" s="12">
        <f t="shared" si="0"/>
        <v>15</v>
      </c>
      <c r="I7" s="13" t="s">
        <v>30</v>
      </c>
    </row>
    <row r="8" spans="1:9" ht="51" x14ac:dyDescent="0.2">
      <c r="A8" s="2">
        <v>1</v>
      </c>
      <c r="B8" s="2" t="s">
        <v>44</v>
      </c>
      <c r="C8" s="11" t="s">
        <v>62</v>
      </c>
      <c r="D8" s="11" t="s">
        <v>63</v>
      </c>
      <c r="E8" s="14" t="s">
        <v>69</v>
      </c>
      <c r="F8" s="12">
        <v>3</v>
      </c>
      <c r="G8" s="12">
        <v>4</v>
      </c>
      <c r="H8" s="12">
        <f t="shared" si="0"/>
        <v>12</v>
      </c>
      <c r="I8" s="13" t="s">
        <v>64</v>
      </c>
    </row>
    <row r="9" spans="1:9" ht="42" customHeight="1" x14ac:dyDescent="0.2">
      <c r="A9" s="2">
        <v>11</v>
      </c>
      <c r="B9" s="2" t="s">
        <v>42</v>
      </c>
      <c r="C9" s="11" t="s">
        <v>65</v>
      </c>
      <c r="D9" s="11" t="s">
        <v>66</v>
      </c>
      <c r="E9" s="11" t="s">
        <v>51</v>
      </c>
      <c r="F9" s="12">
        <v>3</v>
      </c>
      <c r="G9" s="12">
        <v>4</v>
      </c>
      <c r="H9" s="12">
        <f t="shared" si="0"/>
        <v>12</v>
      </c>
      <c r="I9" s="13" t="s">
        <v>67</v>
      </c>
    </row>
    <row r="10" spans="1:9" ht="25.5" x14ac:dyDescent="0.2">
      <c r="A10" s="2">
        <v>14</v>
      </c>
      <c r="B10" s="2" t="s">
        <v>44</v>
      </c>
      <c r="C10" s="11" t="s">
        <v>13</v>
      </c>
      <c r="D10" s="14" t="s">
        <v>68</v>
      </c>
      <c r="E10" s="14" t="s">
        <v>70</v>
      </c>
      <c r="F10" s="12">
        <v>3</v>
      </c>
      <c r="G10" s="12">
        <v>4</v>
      </c>
      <c r="H10" s="12">
        <f t="shared" si="0"/>
        <v>12</v>
      </c>
      <c r="I10" s="13" t="s">
        <v>64</v>
      </c>
    </row>
    <row r="11" spans="1:9" ht="38.25" x14ac:dyDescent="0.2">
      <c r="A11" s="2">
        <v>3</v>
      </c>
      <c r="B11" s="2" t="s">
        <v>42</v>
      </c>
      <c r="C11" s="14" t="s">
        <v>72</v>
      </c>
      <c r="D11" s="11" t="s">
        <v>9</v>
      </c>
      <c r="E11" s="14" t="s">
        <v>73</v>
      </c>
      <c r="F11" s="12">
        <v>2</v>
      </c>
      <c r="G11" s="12">
        <v>5</v>
      </c>
      <c r="H11" s="12">
        <f t="shared" si="0"/>
        <v>10</v>
      </c>
      <c r="I11" s="13" t="s">
        <v>24</v>
      </c>
    </row>
    <row r="12" spans="1:9" ht="38.25" x14ac:dyDescent="0.2">
      <c r="A12" s="2">
        <v>4</v>
      </c>
      <c r="B12" s="2" t="s">
        <v>42</v>
      </c>
      <c r="C12" s="14" t="s">
        <v>72</v>
      </c>
      <c r="D12" s="11" t="s">
        <v>10</v>
      </c>
      <c r="E12" s="14" t="s">
        <v>73</v>
      </c>
      <c r="F12" s="12">
        <v>2</v>
      </c>
      <c r="G12" s="12">
        <v>5</v>
      </c>
      <c r="H12" s="12">
        <f t="shared" si="0"/>
        <v>10</v>
      </c>
      <c r="I12" s="15" t="s">
        <v>21</v>
      </c>
    </row>
    <row r="13" spans="1:9" ht="38.25" x14ac:dyDescent="0.2">
      <c r="A13" s="2">
        <v>5</v>
      </c>
      <c r="B13" s="2" t="s">
        <v>42</v>
      </c>
      <c r="C13" s="14" t="s">
        <v>72</v>
      </c>
      <c r="D13" s="14" t="s">
        <v>74</v>
      </c>
      <c r="E13" s="14" t="s">
        <v>73</v>
      </c>
      <c r="F13" s="12">
        <v>2</v>
      </c>
      <c r="G13" s="12">
        <v>5</v>
      </c>
      <c r="H13" s="12">
        <f t="shared" si="0"/>
        <v>10</v>
      </c>
      <c r="I13" s="13" t="s">
        <v>22</v>
      </c>
    </row>
    <row r="14" spans="1:9" s="5" customFormat="1" x14ac:dyDescent="0.2">
      <c r="A14" s="2">
        <v>21</v>
      </c>
      <c r="B14" s="2" t="s">
        <v>42</v>
      </c>
      <c r="C14" s="16" t="s">
        <v>75</v>
      </c>
      <c r="D14" s="16" t="s">
        <v>76</v>
      </c>
      <c r="E14" s="16" t="s">
        <v>77</v>
      </c>
      <c r="F14" s="17">
        <v>2</v>
      </c>
      <c r="G14" s="17">
        <v>5</v>
      </c>
      <c r="H14" s="17">
        <f t="shared" si="0"/>
        <v>10</v>
      </c>
      <c r="I14" s="13" t="s">
        <v>78</v>
      </c>
    </row>
    <row r="15" spans="1:9" ht="25.5" x14ac:dyDescent="0.2">
      <c r="A15" s="2">
        <v>30</v>
      </c>
      <c r="B15" s="2" t="s">
        <v>44</v>
      </c>
      <c r="C15" s="14" t="s">
        <v>79</v>
      </c>
      <c r="D15" s="14" t="s">
        <v>80</v>
      </c>
      <c r="E15" s="14" t="s">
        <v>81</v>
      </c>
      <c r="F15" s="12">
        <v>2</v>
      </c>
      <c r="G15" s="12">
        <v>5</v>
      </c>
      <c r="H15" s="12">
        <f t="shared" si="0"/>
        <v>10</v>
      </c>
      <c r="I15" s="13" t="s">
        <v>26</v>
      </c>
    </row>
    <row r="16" spans="1:9" ht="25.5" x14ac:dyDescent="0.2">
      <c r="A16" s="2">
        <v>19</v>
      </c>
      <c r="B16" s="2" t="s">
        <v>43</v>
      </c>
      <c r="C16" s="14" t="s">
        <v>31</v>
      </c>
      <c r="D16" s="14" t="s">
        <v>71</v>
      </c>
      <c r="E16" s="14" t="s">
        <v>33</v>
      </c>
      <c r="F16" s="12">
        <v>3</v>
      </c>
      <c r="G16" s="12">
        <v>3</v>
      </c>
      <c r="H16" s="12">
        <f t="shared" si="0"/>
        <v>9</v>
      </c>
      <c r="I16" s="13" t="s">
        <v>25</v>
      </c>
    </row>
    <row r="17" spans="1:9" ht="25.5" x14ac:dyDescent="0.2">
      <c r="A17" s="2">
        <v>7</v>
      </c>
      <c r="B17" s="2" t="s">
        <v>43</v>
      </c>
      <c r="C17" s="14" t="s">
        <v>82</v>
      </c>
      <c r="D17" s="14" t="s">
        <v>83</v>
      </c>
      <c r="E17" s="14" t="s">
        <v>84</v>
      </c>
      <c r="F17" s="12">
        <v>3</v>
      </c>
      <c r="G17" s="12">
        <v>3</v>
      </c>
      <c r="H17" s="12">
        <f t="shared" si="0"/>
        <v>9</v>
      </c>
      <c r="I17" s="13" t="s">
        <v>85</v>
      </c>
    </row>
    <row r="18" spans="1:9" ht="69.599999999999994" customHeight="1" x14ac:dyDescent="0.2">
      <c r="A18" s="2">
        <v>18</v>
      </c>
      <c r="B18" s="2" t="s">
        <v>43</v>
      </c>
      <c r="C18" s="14" t="s">
        <v>86</v>
      </c>
      <c r="D18" s="14" t="s">
        <v>87</v>
      </c>
      <c r="E18" s="14" t="s">
        <v>34</v>
      </c>
      <c r="F18" s="12">
        <v>3</v>
      </c>
      <c r="G18" s="12">
        <v>3</v>
      </c>
      <c r="H18" s="12">
        <f t="shared" si="0"/>
        <v>9</v>
      </c>
      <c r="I18" s="13" t="s">
        <v>49</v>
      </c>
    </row>
    <row r="19" spans="1:9" ht="49.5" customHeight="1" x14ac:dyDescent="0.2">
      <c r="A19" s="2">
        <v>22</v>
      </c>
      <c r="B19" s="2" t="s">
        <v>42</v>
      </c>
      <c r="C19" s="14" t="s">
        <v>88</v>
      </c>
      <c r="D19" s="14" t="s">
        <v>35</v>
      </c>
      <c r="E19" s="14" t="s">
        <v>89</v>
      </c>
      <c r="F19" s="12">
        <v>3</v>
      </c>
      <c r="G19" s="12">
        <v>3</v>
      </c>
      <c r="H19" s="12">
        <f t="shared" si="0"/>
        <v>9</v>
      </c>
      <c r="I19" s="13" t="s">
        <v>64</v>
      </c>
    </row>
    <row r="20" spans="1:9" ht="51" x14ac:dyDescent="0.2">
      <c r="A20" s="2">
        <v>26</v>
      </c>
      <c r="B20" s="2" t="s">
        <v>42</v>
      </c>
      <c r="C20" s="14" t="s">
        <v>90</v>
      </c>
      <c r="D20" s="14" t="s">
        <v>91</v>
      </c>
      <c r="E20" s="14" t="s">
        <v>92</v>
      </c>
      <c r="F20" s="12">
        <v>3</v>
      </c>
      <c r="G20" s="12">
        <v>3</v>
      </c>
      <c r="H20" s="12">
        <f t="shared" si="0"/>
        <v>9</v>
      </c>
      <c r="I20" s="13" t="s">
        <v>49</v>
      </c>
    </row>
    <row r="21" spans="1:9" ht="25.5" x14ac:dyDescent="0.2">
      <c r="A21" s="2">
        <v>20</v>
      </c>
      <c r="B21" s="2" t="s">
        <v>44</v>
      </c>
      <c r="C21" s="14" t="s">
        <v>93</v>
      </c>
      <c r="D21" s="14" t="s">
        <v>94</v>
      </c>
      <c r="E21" s="11" t="s">
        <v>51</v>
      </c>
      <c r="F21" s="12">
        <v>2</v>
      </c>
      <c r="G21" s="12">
        <v>4</v>
      </c>
      <c r="H21" s="12">
        <f t="shared" si="0"/>
        <v>8</v>
      </c>
      <c r="I21" s="13" t="s">
        <v>95</v>
      </c>
    </row>
    <row r="22" spans="1:9" ht="51" x14ac:dyDescent="0.2">
      <c r="A22" s="2">
        <v>27</v>
      </c>
      <c r="B22" s="2" t="s">
        <v>42</v>
      </c>
      <c r="C22" s="14" t="s">
        <v>32</v>
      </c>
      <c r="D22" s="14" t="s">
        <v>48</v>
      </c>
      <c r="E22" s="14" t="s">
        <v>96</v>
      </c>
      <c r="F22" s="12">
        <v>2</v>
      </c>
      <c r="G22" s="12">
        <v>4</v>
      </c>
      <c r="H22" s="12">
        <f t="shared" si="0"/>
        <v>8</v>
      </c>
      <c r="I22" s="13" t="s">
        <v>49</v>
      </c>
    </row>
    <row r="23" spans="1:9" ht="38.25" x14ac:dyDescent="0.2">
      <c r="A23" s="2">
        <v>31</v>
      </c>
      <c r="B23" s="2" t="s">
        <v>44</v>
      </c>
      <c r="C23" s="14" t="s">
        <v>97</v>
      </c>
      <c r="D23" s="14" t="s">
        <v>98</v>
      </c>
      <c r="E23" s="14" t="s">
        <v>36</v>
      </c>
      <c r="F23" s="12">
        <v>2</v>
      </c>
      <c r="G23" s="12">
        <v>4</v>
      </c>
      <c r="H23" s="12">
        <f t="shared" si="0"/>
        <v>8</v>
      </c>
      <c r="I23" s="13" t="s">
        <v>27</v>
      </c>
    </row>
    <row r="24" spans="1:9" ht="38.25" x14ac:dyDescent="0.2">
      <c r="A24" s="2">
        <v>9</v>
      </c>
      <c r="B24" s="2" t="s">
        <v>43</v>
      </c>
      <c r="C24" s="11" t="s">
        <v>12</v>
      </c>
      <c r="D24" s="14" t="s">
        <v>37</v>
      </c>
      <c r="E24" s="14" t="s">
        <v>99</v>
      </c>
      <c r="F24" s="12">
        <v>2</v>
      </c>
      <c r="G24" s="12">
        <v>3</v>
      </c>
      <c r="H24" s="12">
        <f t="shared" si="0"/>
        <v>6</v>
      </c>
      <c r="I24" s="13" t="s">
        <v>64</v>
      </c>
    </row>
    <row r="25" spans="1:9" ht="51" x14ac:dyDescent="0.2">
      <c r="A25" s="2">
        <v>29</v>
      </c>
      <c r="B25" s="2" t="s">
        <v>42</v>
      </c>
      <c r="C25" s="14" t="s">
        <v>100</v>
      </c>
      <c r="D25" s="14" t="s">
        <v>101</v>
      </c>
      <c r="E25" s="14" t="s">
        <v>38</v>
      </c>
      <c r="F25" s="12">
        <v>2</v>
      </c>
      <c r="G25" s="12">
        <v>2</v>
      </c>
      <c r="H25" s="12">
        <f t="shared" si="0"/>
        <v>4</v>
      </c>
      <c r="I25" s="13" t="s">
        <v>49</v>
      </c>
    </row>
    <row r="26" spans="1:9" ht="38.25" customHeight="1" x14ac:dyDescent="0.2">
      <c r="A26" s="2">
        <v>8</v>
      </c>
      <c r="B26" s="2" t="s">
        <v>43</v>
      </c>
      <c r="C26" s="14" t="s">
        <v>102</v>
      </c>
      <c r="D26" s="14" t="s">
        <v>40</v>
      </c>
      <c r="E26" s="14" t="s">
        <v>103</v>
      </c>
      <c r="F26" s="12">
        <v>2</v>
      </c>
      <c r="G26" s="12">
        <v>2</v>
      </c>
      <c r="H26" s="12">
        <f t="shared" si="0"/>
        <v>4</v>
      </c>
      <c r="I26" s="13" t="s">
        <v>64</v>
      </c>
    </row>
    <row r="27" spans="1:9" ht="38.25" x14ac:dyDescent="0.2">
      <c r="A27" s="2">
        <v>16</v>
      </c>
      <c r="B27" s="2" t="s">
        <v>43</v>
      </c>
      <c r="C27" s="14" t="s">
        <v>104</v>
      </c>
      <c r="D27" s="11" t="s">
        <v>17</v>
      </c>
      <c r="E27" s="11" t="s">
        <v>18</v>
      </c>
      <c r="F27" s="12">
        <v>3</v>
      </c>
      <c r="G27" s="12">
        <v>1</v>
      </c>
      <c r="H27" s="12">
        <f t="shared" si="0"/>
        <v>3</v>
      </c>
      <c r="I27" s="13" t="s">
        <v>85</v>
      </c>
    </row>
    <row r="28" spans="1:9" ht="25.5" x14ac:dyDescent="0.2">
      <c r="A28" s="2">
        <v>24</v>
      </c>
      <c r="B28" s="2" t="s">
        <v>43</v>
      </c>
      <c r="C28" s="14" t="s">
        <v>105</v>
      </c>
      <c r="D28" s="14" t="s">
        <v>106</v>
      </c>
      <c r="E28" s="14" t="s">
        <v>107</v>
      </c>
      <c r="F28" s="12">
        <v>3</v>
      </c>
      <c r="G28" s="12">
        <v>1</v>
      </c>
      <c r="H28" s="12">
        <f t="shared" si="0"/>
        <v>3</v>
      </c>
      <c r="I28" s="13" t="s">
        <v>108</v>
      </c>
    </row>
    <row r="29" spans="1:9" ht="51" x14ac:dyDescent="0.2">
      <c r="A29" s="2">
        <v>28</v>
      </c>
      <c r="B29" s="2" t="s">
        <v>43</v>
      </c>
      <c r="C29" s="14" t="s">
        <v>109</v>
      </c>
      <c r="D29" s="14" t="s">
        <v>110</v>
      </c>
      <c r="E29" s="14" t="s">
        <v>39</v>
      </c>
      <c r="F29" s="12">
        <v>1</v>
      </c>
      <c r="G29" s="12">
        <v>3</v>
      </c>
      <c r="H29" s="12">
        <f t="shared" si="0"/>
        <v>3</v>
      </c>
      <c r="I29" s="13" t="s">
        <v>49</v>
      </c>
    </row>
    <row r="30" spans="1:9" ht="49.5" customHeight="1" x14ac:dyDescent="0.2">
      <c r="A30" s="2">
        <v>32</v>
      </c>
      <c r="B30" s="2" t="s">
        <v>43</v>
      </c>
      <c r="C30" s="14" t="s">
        <v>20</v>
      </c>
      <c r="D30" s="14" t="s">
        <v>111</v>
      </c>
      <c r="E30" s="18" t="s">
        <v>112</v>
      </c>
      <c r="F30" s="12">
        <v>1</v>
      </c>
      <c r="G30" s="12">
        <v>3</v>
      </c>
      <c r="H30" s="12">
        <f t="shared" si="0"/>
        <v>3</v>
      </c>
      <c r="I30" s="13" t="s">
        <v>28</v>
      </c>
    </row>
    <row r="31" spans="1:9" ht="38.25" x14ac:dyDescent="0.2">
      <c r="A31" s="2">
        <v>2</v>
      </c>
      <c r="B31" s="2" t="s">
        <v>43</v>
      </c>
      <c r="C31" s="14" t="s">
        <v>113</v>
      </c>
      <c r="D31" s="14" t="s">
        <v>114</v>
      </c>
      <c r="E31" s="11" t="s">
        <v>8</v>
      </c>
      <c r="F31" s="12">
        <v>1</v>
      </c>
      <c r="G31" s="12">
        <v>2</v>
      </c>
      <c r="H31" s="12">
        <f t="shared" si="0"/>
        <v>2</v>
      </c>
      <c r="I31" s="13" t="s">
        <v>29</v>
      </c>
    </row>
    <row r="32" spans="1:9" ht="25.5" x14ac:dyDescent="0.2">
      <c r="A32" s="2">
        <v>15</v>
      </c>
      <c r="B32" s="2" t="s">
        <v>43</v>
      </c>
      <c r="C32" s="11" t="s">
        <v>14</v>
      </c>
      <c r="D32" s="11" t="s">
        <v>15</v>
      </c>
      <c r="E32" s="11" t="s">
        <v>16</v>
      </c>
      <c r="F32" s="12">
        <v>1</v>
      </c>
      <c r="G32" s="12">
        <v>1</v>
      </c>
      <c r="H32" s="12">
        <f t="shared" si="0"/>
        <v>1</v>
      </c>
      <c r="I32" s="13" t="s">
        <v>85</v>
      </c>
    </row>
    <row r="35" spans="2:3" x14ac:dyDescent="0.2">
      <c r="B35" s="2" t="s">
        <v>42</v>
      </c>
      <c r="C35" s="3" t="s">
        <v>45</v>
      </c>
    </row>
    <row r="36" spans="2:3" x14ac:dyDescent="0.2">
      <c r="B36" s="2" t="s">
        <v>43</v>
      </c>
      <c r="C36" s="3" t="s">
        <v>46</v>
      </c>
    </row>
    <row r="37" spans="2:3" x14ac:dyDescent="0.2">
      <c r="B37" s="2" t="s">
        <v>44</v>
      </c>
      <c r="C37" s="3" t="s">
        <v>47</v>
      </c>
    </row>
  </sheetData>
  <autoFilter ref="A1:I32" xr:uid="{D74A02C2-3365-43EF-80F1-B74F83404DAB}"/>
  <sortState ref="A2:I37">
    <sortCondition descending="1" ref="H2:H37"/>
  </sortState>
  <phoneticPr fontId="0" type="noConversion"/>
  <pageMargins left="0.78740157480314965" right="0.78740157480314965" top="1.2204724409448819" bottom="0.98425196850393704" header="0.6692913385826772" footer="0.43307086614173229"/>
  <pageSetup paperSize="9" orientation="landscape" r:id="rId1"/>
  <headerFooter alignWithMargins="0">
    <oddHeader>&amp;LRISMAN Analyse&amp;CWarmtenet Loppersum&amp;R&amp;G</oddHeader>
    <oddFooter xml:space="preserve">&amp;L&amp;6&amp;A
&amp;D&amp;R&amp;6&amp;P (&amp;N)  
&amp;Z&amp;F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F0710089A2D54D913241062DC2D745" ma:contentTypeVersion="2" ma:contentTypeDescription="Een nieuw document maken." ma:contentTypeScope="" ma:versionID="b997314de4aa145b4b51f72d9db98967">
  <xsd:schema xmlns:xsd="http://www.w3.org/2001/XMLSchema" xmlns:xs="http://www.w3.org/2001/XMLSchema" xmlns:p="http://schemas.microsoft.com/office/2006/metadata/properties" xmlns:ns2="57cb0a82-1120-4031-983b-624fc9d89dbe" targetNamespace="http://schemas.microsoft.com/office/2006/metadata/properties" ma:root="true" ma:fieldsID="d252bf87f21a2dbbe48d16a2a66c9b5e" ns2:_="">
    <xsd:import namespace="57cb0a82-1120-4031-983b-624fc9d89d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b0a82-1120-4031-983b-624fc9d89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D43964-1AEA-41FF-9D1C-EBCFD80095B1}"/>
</file>

<file path=customXml/itemProps2.xml><?xml version="1.0" encoding="utf-8"?>
<ds:datastoreItem xmlns:ds="http://schemas.openxmlformats.org/officeDocument/2006/customXml" ds:itemID="{B094B8C0-0888-4622-A87D-10D4D23C20D6}">
  <ds:schemaRefs>
    <ds:schemaRef ds:uri="http://schemas.microsoft.com/sharepoint/v3/contenttype/forms"/>
  </ds:schemaRefs>
</ds:datastoreItem>
</file>

<file path=customXml/itemProps3.xml><?xml version="1.0" encoding="utf-8"?>
<ds:datastoreItem xmlns:ds="http://schemas.openxmlformats.org/officeDocument/2006/customXml" ds:itemID="{79BD3FF0-C90B-4BBB-AF14-2B7944CED71E}">
  <ds:schemaRefs>
    <ds:schemaRef ds:uri="http://purl.org/dc/elements/1.1/"/>
    <ds:schemaRef ds:uri="fe0e463f-46c1-4b5a-aeae-2e65b5901510"/>
    <ds:schemaRef ds:uri="adc6f7d2-2fd4-4c58-add3-50ea831b733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risicos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2011-04-14T14:17:33Z</dcterms:created>
  <dcterms:modified xsi:type="dcterms:W3CDTF">2022-05-05T10:56:19Z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0x01010049F0710089A2D54D913241062DC2D745</vt:lpwstr>
  </property>
  <property fmtid="{D5CDD505-2E9C-101B-9397-08002B2CF9AE}" pid="5" name="TemplafyTimeStamp">
    <vt:lpwstr>2021-07-26T07:44:22.9584522Z</vt:lpwstr>
  </property>
  <property fmtid="{D5CDD505-2E9C-101B-9397-08002B2CF9AE}" pid="6" name="CustomerId">
    <vt:lpwstr>sweco</vt:lpwstr>
  </property>
  <property fmtid="{D5CDD505-2E9C-101B-9397-08002B2CF9AE}" pid="7" name="TemplateId">
    <vt:lpwstr>637606305560446823</vt:lpwstr>
  </property>
  <property fmtid="{D5CDD505-2E9C-101B-9397-08002B2CF9AE}" pid="8" name="UserProfileId">
    <vt:lpwstr>637667685120928559</vt:lpwstr>
  </property>
  <property fmtid="{D5CDD505-2E9C-101B-9397-08002B2CF9AE}" pid="9" name="MSIP_Label_43f08ec5-d6d9-4227-8387-ccbfcb3632c4_Enabled">
    <vt:lpwstr>true</vt:lpwstr>
  </property>
  <property fmtid="{D5CDD505-2E9C-101B-9397-08002B2CF9AE}" pid="10" name="MSIP_Label_43f08ec5-d6d9-4227-8387-ccbfcb3632c4_SetDate">
    <vt:lpwstr>2021-11-17T00:03:33Z</vt:lpwstr>
  </property>
  <property fmtid="{D5CDD505-2E9C-101B-9397-08002B2CF9AE}" pid="11" name="MSIP_Label_43f08ec5-d6d9-4227-8387-ccbfcb3632c4_Method">
    <vt:lpwstr>Standard</vt:lpwstr>
  </property>
  <property fmtid="{D5CDD505-2E9C-101B-9397-08002B2CF9AE}" pid="12" name="MSIP_Label_43f08ec5-d6d9-4227-8387-ccbfcb3632c4_Name">
    <vt:lpwstr>Sweco Restricted</vt:lpwstr>
  </property>
  <property fmtid="{D5CDD505-2E9C-101B-9397-08002B2CF9AE}" pid="13" name="MSIP_Label_43f08ec5-d6d9-4227-8387-ccbfcb3632c4_SiteId">
    <vt:lpwstr>b7872ef0-9a00-4c18-8a4a-c7d25c778a9e</vt:lpwstr>
  </property>
  <property fmtid="{D5CDD505-2E9C-101B-9397-08002B2CF9AE}" pid="14" name="MSIP_Label_43f08ec5-d6d9-4227-8387-ccbfcb3632c4_ActionId">
    <vt:lpwstr>739b1fb1-dc5c-4b09-9197-5193e3f0ab96</vt:lpwstr>
  </property>
  <property fmtid="{D5CDD505-2E9C-101B-9397-08002B2CF9AE}" pid="15" name="MSIP_Label_43f08ec5-d6d9-4227-8387-ccbfcb3632c4_ContentBits">
    <vt:lpwstr>0</vt:lpwstr>
  </property>
</Properties>
</file>