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terschaphd-my.sharepoint.com/personal/g_mans_wshd_nl/Documents/Aanbestedingen/Industriële gassen/Publicatie/3e Nota/"/>
    </mc:Choice>
  </mc:AlternateContent>
  <xr:revisionPtr revIDLastSave="55" documentId="8_{CAADFAB6-388F-4BC0-8CEB-0B03DCC69CB6}" xr6:coauthVersionLast="47" xr6:coauthVersionMax="47" xr10:uidLastSave="{FEDF114F-3836-4FAF-A889-EC7111CB2774}"/>
  <bookViews>
    <workbookView xWindow="-120" yWindow="-120" windowWidth="29040" windowHeight="15840" xr2:uid="{B4CF0DA0-65C3-4A21-A55E-27081BEBCD1F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3" i="1"/>
  <c r="G22" i="1"/>
  <c r="G18" i="1"/>
  <c r="G17" i="1"/>
  <c r="G16" i="1"/>
  <c r="G15" i="1"/>
  <c r="G14" i="1"/>
  <c r="G13" i="1"/>
  <c r="G12" i="1"/>
  <c r="G11" i="1"/>
  <c r="G9" i="1"/>
  <c r="G34" i="1"/>
  <c r="G35" i="1" l="1"/>
  <c r="G36" i="1" s="1"/>
  <c r="G7" i="1"/>
  <c r="G19" i="1" s="1"/>
  <c r="G26" i="1" l="1"/>
  <c r="G28" i="1" s="1"/>
  <c r="G29" i="1" l="1"/>
  <c r="G30" i="1" s="1"/>
</calcChain>
</file>

<file path=xl/sharedStrings.xml><?xml version="1.0" encoding="utf-8"?>
<sst xmlns="http://schemas.openxmlformats.org/spreadsheetml/2006/main" count="64" uniqueCount="53">
  <si>
    <t>Bijlage 5 Prijzenblad rev. 1</t>
  </si>
  <si>
    <t>Behorende bij de Europese openbare aanbesteding Industriële gassen WSHD 2022-2026</t>
  </si>
  <si>
    <t>PRIJZENBLAD INDUSTRIËLE GASSEN</t>
  </si>
  <si>
    <t xml:space="preserve">Levering </t>
  </si>
  <si>
    <t>Koolstofdioxide (CO2)</t>
  </si>
  <si>
    <t>Prognose verbuik kg/jaar</t>
  </si>
  <si>
    <t>Prognose aantal leveringen/ jaar</t>
  </si>
  <si>
    <t>Aantal jaar</t>
  </si>
  <si>
    <t>Prijs/kg</t>
  </si>
  <si>
    <t>Additionele kosten/levering</t>
  </si>
  <si>
    <t>Totaal over contractperiode</t>
  </si>
  <si>
    <t>Stikstof (N2)</t>
  </si>
  <si>
    <t>Prognose aantal cilinders 50 liter/200 bar/jaar</t>
  </si>
  <si>
    <t>Prijs/cilinder</t>
  </si>
  <si>
    <t xml:space="preserve">Additionele kosten/cilinder </t>
  </si>
  <si>
    <t xml:space="preserve">Overige gassen </t>
  </si>
  <si>
    <t>Prognose aantal  cilinders</t>
  </si>
  <si>
    <t>Cilinderinhoud</t>
  </si>
  <si>
    <t>Argon (Ar)</t>
  </si>
  <si>
    <t>10 liter</t>
  </si>
  <si>
    <t>50 liter</t>
  </si>
  <si>
    <t>Acetyleen (C2H2)</t>
  </si>
  <si>
    <t>Zuurstof (O2)</t>
  </si>
  <si>
    <t>Sagox K20</t>
  </si>
  <si>
    <t>Totaal kosten leveringen</t>
  </si>
  <si>
    <t>Huur opslagmiddelen</t>
  </si>
  <si>
    <t>Omschrijving</t>
  </si>
  <si>
    <t xml:space="preserve">Prognose aantal </t>
  </si>
  <si>
    <t>Huurprijs/ maand</t>
  </si>
  <si>
    <t>Huurprijs/ dag</t>
  </si>
  <si>
    <t>Opslagtank 6000 liter (voor CO2)</t>
  </si>
  <si>
    <t>Cilinder 50 liter/200 bar (voor N2)</t>
  </si>
  <si>
    <t>Cilinder 10 liter/200 bar</t>
  </si>
  <si>
    <t>Cilinder 50 liter/200 bar</t>
  </si>
  <si>
    <t>Totaal kosten huur</t>
  </si>
  <si>
    <t>Inschrijvingsprijs excl. BTW</t>
  </si>
  <si>
    <t>BTW 21%</t>
  </si>
  <si>
    <t>Inschrijvingsprijs incl. BTW</t>
  </si>
  <si>
    <t>Kosten voor plaatsen opslagtank CO2 excl. BTW</t>
  </si>
  <si>
    <t>Kosten voor verwijderen opslagtank CO2 excl. BTW</t>
  </si>
  <si>
    <t>Totaal kosten plaatsen en verwijderen huidige opslagtank CO2 excl. BTW</t>
  </si>
  <si>
    <r>
      <t xml:space="preserve">Totale kosten plaatsen en verwijderen huidige opslagtank CO2 incl. BTW
</t>
    </r>
    <r>
      <rPr>
        <sz val="10"/>
        <color theme="1"/>
        <rFont val="Verdana"/>
        <family val="2"/>
      </rPr>
      <t>(Bedrag wordt niet meegenomen in de beoordeling)</t>
    </r>
  </si>
  <si>
    <t>Toelichting</t>
  </si>
  <si>
    <t>Genoemde aantallen zijn indicatief en hier kunnen geen rechten aan worden ontleend.</t>
  </si>
  <si>
    <t>Het is niet toegestaan wijzigingen aan te brengen in het prijzenblad, behoudens invullen van de tarieven in de groene cellen. Niet toegestane wijzigingen kan uitsluiting tot gevolg hebben.</t>
  </si>
  <si>
    <t>Prijzen dienen te worden uitgedrukt in Euro’s en exclusief BTW.</t>
  </si>
  <si>
    <t>Inschrijver voegt het rechtsgeldig ondertekende prijzenblad toe als Bijlage A-1  bij zijn inschrijving.</t>
  </si>
  <si>
    <t>Naam inschrijver</t>
  </si>
  <si>
    <t>Naam tekenbevoegde</t>
  </si>
  <si>
    <t>Functie tekenbevoegde</t>
  </si>
  <si>
    <t>Datum</t>
  </si>
  <si>
    <t>Handtekening tekenbevoegde</t>
  </si>
  <si>
    <r>
      <t xml:space="preserve">Alle groen gemarkeerde cellen dienen te worden ingevuld. Het </t>
    </r>
    <r>
      <rPr>
        <b/>
        <sz val="9"/>
        <color theme="1"/>
        <rFont val="Verdana"/>
        <family val="2"/>
      </rPr>
      <t>niet</t>
    </r>
    <r>
      <rPr>
        <sz val="9"/>
        <color theme="1"/>
        <rFont val="Verdana"/>
        <family val="2"/>
      </rPr>
      <t xml:space="preserve"> invullen hiervan kan leiden tot uitsluiting van verdere deelname aan de aanbestedingsprocedure.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</si>
</sst>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€&quot;\ #,##0.00"/>
  </numFmts>
  <fonts count="8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164" fontId="0" fillId="3" borderId="3" xfId="1" applyNumberFormat="1" applyFont="1" applyFill="1" applyBorder="1" applyAlignment="1" applyProtection="1">
      <alignment horizontal="right" vertical="top" wrapText="1"/>
      <protection locked="0"/>
    </xf>
    <xf numFmtId="164" fontId="0" fillId="3" borderId="3" xfId="1" applyNumberFormat="1" applyFont="1" applyFill="1" applyBorder="1" applyAlignment="1" applyProtection="1">
      <alignment horizontal="right" vertical="top"/>
      <protection locked="0"/>
    </xf>
    <xf numFmtId="164" fontId="0" fillId="3" borderId="6" xfId="1" applyNumberFormat="1" applyFont="1" applyFill="1" applyBorder="1" applyAlignment="1" applyProtection="1">
      <alignment horizontal="right" vertical="top"/>
      <protection locked="0"/>
    </xf>
    <xf numFmtId="164" fontId="0" fillId="3" borderId="3" xfId="0" applyNumberFormat="1" applyFill="1" applyBorder="1" applyAlignment="1" applyProtection="1">
      <alignment horizontal="right"/>
      <protection locked="0"/>
    </xf>
    <xf numFmtId="164" fontId="0" fillId="3" borderId="6" xfId="0" applyNumberFormat="1" applyFill="1" applyBorder="1" applyAlignment="1" applyProtection="1">
      <alignment horizontal="right"/>
      <protection locked="0"/>
    </xf>
    <xf numFmtId="164" fontId="0" fillId="3" borderId="31" xfId="1" applyNumberFormat="1" applyFont="1" applyFill="1" applyBorder="1" applyAlignment="1" applyProtection="1">
      <alignment horizontal="right" vertical="top" wrapText="1"/>
      <protection locked="0"/>
    </xf>
    <xf numFmtId="164" fontId="0" fillId="3" borderId="31" xfId="1" applyNumberFormat="1" applyFont="1" applyFill="1" applyBorder="1" applyAlignment="1" applyProtection="1">
      <alignment horizontal="right" vertical="top"/>
      <protection locked="0"/>
    </xf>
    <xf numFmtId="164" fontId="0" fillId="3" borderId="6" xfId="1" applyNumberFormat="1" applyFont="1" applyFill="1" applyBorder="1" applyAlignment="1" applyProtection="1">
      <alignment horizontal="right" vertical="top" wrapText="1"/>
      <protection locked="0"/>
    </xf>
    <xf numFmtId="164" fontId="0" fillId="3" borderId="44" xfId="1" applyNumberFormat="1" applyFont="1" applyFill="1" applyBorder="1" applyAlignment="1" applyProtection="1">
      <alignment horizontal="right" vertical="top" wrapText="1"/>
      <protection locked="0"/>
    </xf>
    <xf numFmtId="164" fontId="0" fillId="3" borderId="44" xfId="0" applyNumberFormat="1" applyFill="1" applyBorder="1" applyAlignment="1" applyProtection="1">
      <alignment horizontal="right" vertical="top" wrapText="1"/>
      <protection locked="0"/>
    </xf>
    <xf numFmtId="164" fontId="6" fillId="3" borderId="39" xfId="0" applyNumberFormat="1" applyFont="1" applyFill="1" applyBorder="1" applyAlignment="1" applyProtection="1">
      <alignment horizontal="right" vertical="center"/>
      <protection locked="0"/>
    </xf>
    <xf numFmtId="164" fontId="6" fillId="3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1" fontId="0" fillId="0" borderId="0" xfId="1" applyNumberFormat="1" applyFont="1" applyAlignment="1" applyProtection="1">
      <alignment horizontal="center" vertical="top"/>
    </xf>
    <xf numFmtId="164" fontId="0" fillId="0" borderId="0" xfId="0" applyNumberFormat="1" applyAlignment="1">
      <alignment horizontal="right"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2" fillId="0" borderId="42" xfId="0" applyFont="1" applyBorder="1" applyAlignment="1">
      <alignment horizontal="center" vertical="top" wrapText="1"/>
    </xf>
    <xf numFmtId="164" fontId="2" fillId="0" borderId="42" xfId="0" applyNumberFormat="1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/>
    </xf>
    <xf numFmtId="0" fontId="2" fillId="0" borderId="43" xfId="0" applyFont="1" applyBorder="1" applyAlignment="1">
      <alignment horizontal="center" vertical="top" wrapText="1"/>
    </xf>
    <xf numFmtId="3" fontId="0" fillId="0" borderId="44" xfId="0" applyNumberFormat="1" applyBorder="1" applyAlignment="1">
      <alignment horizontal="center" vertical="top" wrapText="1"/>
    </xf>
    <xf numFmtId="1" fontId="1" fillId="0" borderId="44" xfId="1" applyNumberFormat="1" applyFont="1" applyBorder="1" applyAlignment="1" applyProtection="1">
      <alignment horizontal="center" vertical="top" wrapText="1"/>
    </xf>
    <xf numFmtId="164" fontId="0" fillId="4" borderId="8" xfId="0" applyNumberFormat="1" applyFill="1" applyBorder="1" applyAlignment="1">
      <alignment vertical="top" wrapText="1"/>
    </xf>
    <xf numFmtId="1" fontId="1" fillId="0" borderId="38" xfId="1" applyNumberFormat="1" applyFont="1" applyBorder="1" applyAlignment="1" applyProtection="1">
      <alignment horizontal="center" vertical="top" wrapText="1"/>
    </xf>
    <xf numFmtId="164" fontId="2" fillId="5" borderId="38" xfId="1" applyNumberFormat="1" applyFont="1" applyFill="1" applyBorder="1" applyAlignment="1" applyProtection="1">
      <alignment horizontal="right" vertical="top" wrapText="1"/>
    </xf>
    <xf numFmtId="164" fontId="2" fillId="0" borderId="38" xfId="0" applyNumberFormat="1" applyFont="1" applyBorder="1" applyAlignment="1">
      <alignment horizontal="center" vertical="top" wrapText="1"/>
    </xf>
    <xf numFmtId="164" fontId="0" fillId="5" borderId="39" xfId="0" applyNumberFormat="1" applyFill="1" applyBorder="1" applyAlignment="1">
      <alignment vertical="top" wrapText="1"/>
    </xf>
    <xf numFmtId="1" fontId="0" fillId="0" borderId="6" xfId="1" applyNumberFormat="1" applyFont="1" applyFill="1" applyBorder="1" applyAlignment="1" applyProtection="1">
      <alignment horizontal="center" vertical="top"/>
    </xf>
    <xf numFmtId="164" fontId="0" fillId="4" borderId="7" xfId="0" applyNumberFormat="1" applyFill="1" applyBorder="1" applyAlignment="1">
      <alignment vertical="top" wrapText="1"/>
    </xf>
    <xf numFmtId="0" fontId="2" fillId="0" borderId="37" xfId="0" applyFont="1" applyBorder="1" applyAlignment="1">
      <alignment vertical="top"/>
    </xf>
    <xf numFmtId="0" fontId="2" fillId="0" borderId="38" xfId="0" applyFont="1" applyBorder="1" applyAlignment="1">
      <alignment horizontal="center" vertical="top" wrapText="1"/>
    </xf>
    <xf numFmtId="1" fontId="2" fillId="0" borderId="38" xfId="1" applyNumberFormat="1" applyFont="1" applyFill="1" applyBorder="1" applyAlignment="1" applyProtection="1">
      <alignment horizontal="center" vertical="top"/>
    </xf>
    <xf numFmtId="1" fontId="0" fillId="0" borderId="38" xfId="1" applyNumberFormat="1" applyFont="1" applyFill="1" applyBorder="1" applyAlignment="1" applyProtection="1">
      <alignment horizontal="center" vertical="top"/>
    </xf>
    <xf numFmtId="3" fontId="0" fillId="0" borderId="31" xfId="0" applyNumberFormat="1" applyBorder="1" applyAlignment="1">
      <alignment horizontal="center" vertical="top"/>
    </xf>
    <xf numFmtId="1" fontId="0" fillId="0" borderId="31" xfId="1" applyNumberFormat="1" applyFont="1" applyFill="1" applyBorder="1" applyAlignment="1" applyProtection="1">
      <alignment horizontal="center" vertical="top"/>
    </xf>
    <xf numFmtId="164" fontId="0" fillId="4" borderId="40" xfId="0" applyNumberFormat="1" applyFill="1" applyBorder="1" applyAlignment="1">
      <alignment vertical="top" wrapText="1"/>
    </xf>
    <xf numFmtId="3" fontId="0" fillId="0" borderId="3" xfId="0" applyNumberFormat="1" applyBorder="1" applyAlignment="1">
      <alignment horizontal="center" vertical="top"/>
    </xf>
    <xf numFmtId="1" fontId="0" fillId="0" borderId="3" xfId="1" applyNumberFormat="1" applyFont="1" applyFill="1" applyBorder="1" applyAlignment="1" applyProtection="1">
      <alignment horizontal="center" vertical="top"/>
    </xf>
    <xf numFmtId="164" fontId="0" fillId="4" borderId="4" xfId="0" applyNumberFormat="1" applyFill="1" applyBorder="1" applyAlignment="1">
      <alignment vertical="top" wrapText="1"/>
    </xf>
    <xf numFmtId="3" fontId="0" fillId="0" borderId="6" xfId="0" applyNumberFormat="1" applyBorder="1" applyAlignment="1">
      <alignment horizontal="center" vertical="top"/>
    </xf>
    <xf numFmtId="164" fontId="2" fillId="0" borderId="8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1" fontId="1" fillId="0" borderId="3" xfId="1" applyNumberFormat="1" applyFont="1" applyBorder="1" applyAlignment="1" applyProtection="1">
      <alignment horizontal="center" vertical="top" wrapText="1"/>
    </xf>
    <xf numFmtId="164" fontId="0" fillId="5" borderId="3" xfId="0" applyNumberFormat="1" applyFill="1" applyBorder="1" applyAlignment="1">
      <alignment horizontal="right"/>
    </xf>
    <xf numFmtId="164" fontId="0" fillId="4" borderId="4" xfId="0" applyNumberFormat="1" applyFill="1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1" fontId="1" fillId="0" borderId="6" xfId="1" applyNumberFormat="1" applyFont="1" applyBorder="1" applyAlignment="1" applyProtection="1">
      <alignment horizontal="center" vertical="top" wrapText="1"/>
    </xf>
    <xf numFmtId="164" fontId="0" fillId="5" borderId="6" xfId="0" applyNumberFormat="1" applyFill="1" applyBorder="1" applyAlignment="1">
      <alignment horizontal="right"/>
    </xf>
    <xf numFmtId="164" fontId="0" fillId="4" borderId="7" xfId="0" applyNumberFormat="1" applyFill="1" applyBorder="1" applyAlignment="1">
      <alignment horizontal="right"/>
    </xf>
    <xf numFmtId="0" fontId="2" fillId="0" borderId="9" xfId="0" applyFont="1" applyBorder="1"/>
    <xf numFmtId="0" fontId="2" fillId="0" borderId="10" xfId="0" applyFont="1" applyBorder="1"/>
    <xf numFmtId="164" fontId="2" fillId="4" borderId="11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horizontal="right" vertical="center"/>
    </xf>
    <xf numFmtId="164" fontId="5" fillId="0" borderId="16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4" borderId="4" xfId="0" applyNumberFormat="1" applyFont="1" applyFill="1" applyBorder="1" applyAlignment="1">
      <alignment horizontal="right" vertical="center"/>
    </xf>
    <xf numFmtId="164" fontId="5" fillId="4" borderId="7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17" xfId="0" applyBorder="1" applyAlignment="1">
      <alignment vertical="top"/>
    </xf>
    <xf numFmtId="1" fontId="0" fillId="0" borderId="0" xfId="1" applyNumberFormat="1" applyFont="1" applyBorder="1" applyAlignment="1" applyProtection="1">
      <alignment horizontal="center" vertical="top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4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47" xfId="0" applyNumberFormat="1" applyBorder="1" applyAlignment="1">
      <alignment horizontal="center" vertical="top"/>
    </xf>
    <xf numFmtId="3" fontId="0" fillId="0" borderId="48" xfId="0" applyNumberFormat="1" applyBorder="1" applyAlignment="1">
      <alignment horizontal="center" vertical="top"/>
    </xf>
    <xf numFmtId="0" fontId="0" fillId="0" borderId="34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2" fillId="0" borderId="38" xfId="0" applyFont="1" applyBorder="1" applyAlignment="1">
      <alignment horizontal="center" vertical="top" wrapText="1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top"/>
    </xf>
    <xf numFmtId="0" fontId="4" fillId="2" borderId="46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top"/>
    </xf>
    <xf numFmtId="0" fontId="2" fillId="2" borderId="25" xfId="0" applyFont="1" applyFill="1" applyBorder="1" applyAlignment="1">
      <alignment horizontal="left" vertical="top"/>
    </xf>
    <xf numFmtId="0" fontId="2" fillId="2" borderId="26" xfId="0" applyFont="1" applyFill="1" applyBorder="1" applyAlignment="1">
      <alignment horizontal="left" vertical="top"/>
    </xf>
    <xf numFmtId="0" fontId="0" fillId="0" borderId="5" xfId="0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3" borderId="18" xfId="0" applyFill="1" applyBorder="1" applyAlignment="1" applyProtection="1">
      <alignment horizontal="left" vertical="center"/>
      <protection locked="0"/>
    </xf>
    <xf numFmtId="0" fontId="0" fillId="3" borderId="27" xfId="0" applyFill="1" applyBorder="1" applyAlignment="1" applyProtection="1">
      <alignment horizontal="left" vertical="center"/>
      <protection locked="0"/>
    </xf>
    <xf numFmtId="0" fontId="0" fillId="3" borderId="28" xfId="0" applyFill="1" applyBorder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left" vertical="center"/>
      <protection locked="0"/>
    </xf>
    <xf numFmtId="0" fontId="0" fillId="3" borderId="17" xfId="0" applyFill="1" applyBorder="1" applyAlignment="1" applyProtection="1">
      <alignment horizontal="left" vertical="center"/>
      <protection locked="0"/>
    </xf>
    <xf numFmtId="0" fontId="0" fillId="3" borderId="29" xfId="0" applyFill="1" applyBorder="1" applyAlignment="1" applyProtection="1">
      <alignment horizontal="left" vertical="center"/>
      <protection locked="0"/>
    </xf>
    <xf numFmtId="0" fontId="0" fillId="0" borderId="3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3" borderId="20" xfId="0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32" xfId="0" applyFill="1" applyBorder="1" applyAlignment="1" applyProtection="1">
      <alignment horizontal="left" vertical="center"/>
      <protection locked="0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C7C59-0842-4DE3-AB3A-EF3378EA94C5}">
  <sheetPr>
    <pageSetUpPr fitToPage="1"/>
  </sheetPr>
  <dimension ref="A1:G57"/>
  <sheetViews>
    <sheetView showGridLines="0" tabSelected="1" zoomScaleNormal="100" zoomScaleSheetLayoutView="100" workbookViewId="0">
      <selection activeCell="E7" sqref="E7"/>
    </sheetView>
  </sheetViews>
  <sheetFormatPr defaultColWidth="9" defaultRowHeight="11.25" x14ac:dyDescent="0.15"/>
  <cols>
    <col min="1" max="1" width="25.75" customWidth="1"/>
    <col min="2" max="2" width="22.875" customWidth="1"/>
    <col min="3" max="3" width="11.125" customWidth="1"/>
    <col min="5" max="5" width="12.75" customWidth="1"/>
    <col min="6" max="6" width="14.625" customWidth="1"/>
    <col min="7" max="7" width="16.375" customWidth="1"/>
  </cols>
  <sheetData>
    <row r="1" spans="1:7" ht="13.5" customHeight="1" x14ac:dyDescent="0.15">
      <c r="A1" s="13" t="s">
        <v>0</v>
      </c>
      <c r="B1" s="14"/>
      <c r="C1" s="15"/>
      <c r="D1" s="15"/>
      <c r="E1" s="16"/>
      <c r="F1" s="17"/>
      <c r="G1" s="17"/>
    </row>
    <row r="2" spans="1:7" ht="12.75" x14ac:dyDescent="0.15">
      <c r="A2" s="13" t="s">
        <v>1</v>
      </c>
      <c r="B2" s="14"/>
      <c r="C2" s="15"/>
      <c r="D2" s="15"/>
      <c r="E2" s="16"/>
      <c r="F2" s="17"/>
      <c r="G2" s="17"/>
    </row>
    <row r="3" spans="1:7" ht="12" thickBot="1" x14ac:dyDescent="0.2">
      <c r="A3" s="18"/>
      <c r="B3" s="14"/>
      <c r="C3" s="15"/>
      <c r="D3" s="15"/>
      <c r="E3" s="16"/>
      <c r="F3" s="17"/>
      <c r="G3" s="17"/>
    </row>
    <row r="4" spans="1:7" ht="23.25" customHeight="1" thickBot="1" x14ac:dyDescent="0.2">
      <c r="A4" s="93" t="s">
        <v>2</v>
      </c>
      <c r="B4" s="94"/>
      <c r="C4" s="94"/>
      <c r="D4" s="94"/>
      <c r="E4" s="94"/>
      <c r="F4" s="94"/>
      <c r="G4" s="95"/>
    </row>
    <row r="5" spans="1:7" ht="23.25" customHeight="1" thickBot="1" x14ac:dyDescent="0.2">
      <c r="A5" s="96" t="s">
        <v>3</v>
      </c>
      <c r="B5" s="97"/>
      <c r="C5" s="97"/>
      <c r="D5" s="97"/>
      <c r="E5" s="97"/>
      <c r="F5" s="97"/>
      <c r="G5" s="98"/>
    </row>
    <row r="6" spans="1:7" ht="45.75" thickBot="1" x14ac:dyDescent="0.2">
      <c r="A6" s="80" t="s">
        <v>4</v>
      </c>
      <c r="B6" s="19" t="s">
        <v>5</v>
      </c>
      <c r="C6" s="20" t="s">
        <v>6</v>
      </c>
      <c r="D6" s="20" t="s">
        <v>7</v>
      </c>
      <c r="E6" s="21" t="s">
        <v>8</v>
      </c>
      <c r="F6" s="20" t="s">
        <v>9</v>
      </c>
      <c r="G6" s="22" t="s">
        <v>10</v>
      </c>
    </row>
    <row r="7" spans="1:7" ht="14.1" customHeight="1" thickBot="1" x14ac:dyDescent="0.2">
      <c r="A7" s="81"/>
      <c r="B7" s="23">
        <v>25000</v>
      </c>
      <c r="C7" s="24">
        <v>5</v>
      </c>
      <c r="D7" s="24">
        <v>4</v>
      </c>
      <c r="E7" s="9"/>
      <c r="F7" s="10"/>
      <c r="G7" s="25">
        <f>((B7*E7)+(C7*F7))*4</f>
        <v>0</v>
      </c>
    </row>
    <row r="8" spans="1:7" ht="27" customHeight="1" x14ac:dyDescent="0.15">
      <c r="A8" s="88" t="s">
        <v>11</v>
      </c>
      <c r="B8" s="87" t="s">
        <v>12</v>
      </c>
      <c r="C8" s="87"/>
      <c r="D8" s="26">
        <v>4</v>
      </c>
      <c r="E8" s="27" t="s">
        <v>13</v>
      </c>
      <c r="F8" s="28" t="s">
        <v>14</v>
      </c>
      <c r="G8" s="29"/>
    </row>
    <row r="9" spans="1:7" ht="14.1" customHeight="1" x14ac:dyDescent="0.15">
      <c r="A9" s="114"/>
      <c r="B9" s="82">
        <v>270</v>
      </c>
      <c r="C9" s="83"/>
      <c r="D9" s="30">
        <v>4</v>
      </c>
      <c r="E9" s="8"/>
      <c r="F9" s="3"/>
      <c r="G9" s="31">
        <f>((B9*E9)+(B9*F9))*4</f>
        <v>0</v>
      </c>
    </row>
    <row r="10" spans="1:7" ht="25.9" customHeight="1" x14ac:dyDescent="0.15">
      <c r="A10" s="32" t="s">
        <v>15</v>
      </c>
      <c r="B10" s="33" t="s">
        <v>16</v>
      </c>
      <c r="C10" s="34" t="s">
        <v>17</v>
      </c>
      <c r="D10" s="35"/>
      <c r="E10" s="27" t="s">
        <v>13</v>
      </c>
      <c r="F10" s="28" t="s">
        <v>14</v>
      </c>
      <c r="G10" s="29"/>
    </row>
    <row r="11" spans="1:7" ht="14.45" customHeight="1" x14ac:dyDescent="0.15">
      <c r="A11" s="85" t="s">
        <v>18</v>
      </c>
      <c r="B11" s="36">
        <v>5</v>
      </c>
      <c r="C11" s="37" t="s">
        <v>19</v>
      </c>
      <c r="D11" s="37">
        <v>4</v>
      </c>
      <c r="E11" s="6"/>
      <c r="F11" s="7"/>
      <c r="G11" s="38">
        <f>((B11*E11)+(B11*F11))*4</f>
        <v>0</v>
      </c>
    </row>
    <row r="12" spans="1:7" ht="14.45" customHeight="1" x14ac:dyDescent="0.15">
      <c r="A12" s="86"/>
      <c r="B12" s="39">
        <v>1</v>
      </c>
      <c r="C12" s="40" t="s">
        <v>20</v>
      </c>
      <c r="D12" s="40">
        <v>4</v>
      </c>
      <c r="E12" s="1"/>
      <c r="F12" s="2"/>
      <c r="G12" s="41">
        <f t="shared" ref="G12:G18" si="0">((B12*E12)+(B12*F12))*4</f>
        <v>0</v>
      </c>
    </row>
    <row r="13" spans="1:7" ht="14.1" customHeight="1" x14ac:dyDescent="0.15">
      <c r="A13" s="84" t="s">
        <v>21</v>
      </c>
      <c r="B13" s="39">
        <v>3</v>
      </c>
      <c r="C13" s="40" t="s">
        <v>19</v>
      </c>
      <c r="D13" s="40">
        <v>4</v>
      </c>
      <c r="E13" s="1"/>
      <c r="F13" s="2"/>
      <c r="G13" s="41">
        <f t="shared" si="0"/>
        <v>0</v>
      </c>
    </row>
    <row r="14" spans="1:7" ht="14.1" customHeight="1" x14ac:dyDescent="0.15">
      <c r="A14" s="86"/>
      <c r="B14" s="39">
        <v>1</v>
      </c>
      <c r="C14" s="40" t="s">
        <v>20</v>
      </c>
      <c r="D14" s="40">
        <v>4</v>
      </c>
      <c r="E14" s="1"/>
      <c r="F14" s="2"/>
      <c r="G14" s="41">
        <f t="shared" si="0"/>
        <v>0</v>
      </c>
    </row>
    <row r="15" spans="1:7" ht="14.1" customHeight="1" x14ac:dyDescent="0.15">
      <c r="A15" s="84" t="s">
        <v>22</v>
      </c>
      <c r="B15" s="39">
        <v>3</v>
      </c>
      <c r="C15" s="40" t="s">
        <v>19</v>
      </c>
      <c r="D15" s="40">
        <v>4</v>
      </c>
      <c r="E15" s="1"/>
      <c r="F15" s="2"/>
      <c r="G15" s="41">
        <f t="shared" si="0"/>
        <v>0</v>
      </c>
    </row>
    <row r="16" spans="1:7" ht="14.1" customHeight="1" x14ac:dyDescent="0.15">
      <c r="A16" s="86"/>
      <c r="B16" s="39">
        <v>1</v>
      </c>
      <c r="C16" s="40" t="s">
        <v>20</v>
      </c>
      <c r="D16" s="40">
        <v>4</v>
      </c>
      <c r="E16" s="1"/>
      <c r="F16" s="2"/>
      <c r="G16" s="41">
        <f t="shared" si="0"/>
        <v>0</v>
      </c>
    </row>
    <row r="17" spans="1:7" ht="14.1" customHeight="1" x14ac:dyDescent="0.15">
      <c r="A17" s="84" t="s">
        <v>23</v>
      </c>
      <c r="B17" s="39">
        <v>3</v>
      </c>
      <c r="C17" s="40" t="s">
        <v>19</v>
      </c>
      <c r="D17" s="40">
        <v>4</v>
      </c>
      <c r="E17" s="2"/>
      <c r="F17" s="2"/>
      <c r="G17" s="41">
        <f t="shared" si="0"/>
        <v>0</v>
      </c>
    </row>
    <row r="18" spans="1:7" ht="14.1" customHeight="1" thickBot="1" x14ac:dyDescent="0.2">
      <c r="A18" s="81"/>
      <c r="B18" s="42">
        <v>1</v>
      </c>
      <c r="C18" s="30" t="s">
        <v>20</v>
      </c>
      <c r="D18" s="30">
        <v>4</v>
      </c>
      <c r="E18" s="3"/>
      <c r="F18" s="3"/>
      <c r="G18" s="31">
        <f t="shared" si="0"/>
        <v>0</v>
      </c>
    </row>
    <row r="19" spans="1:7" ht="14.1" customHeight="1" thickBot="1" x14ac:dyDescent="0.2">
      <c r="A19" s="99" t="s">
        <v>24</v>
      </c>
      <c r="B19" s="100"/>
      <c r="C19" s="100"/>
      <c r="D19" s="100"/>
      <c r="E19" s="100"/>
      <c r="F19" s="101"/>
      <c r="G19" s="43">
        <f>SUM(G7:G18)</f>
        <v>0</v>
      </c>
    </row>
    <row r="20" spans="1:7" ht="15" x14ac:dyDescent="0.2">
      <c r="A20" s="102" t="s">
        <v>25</v>
      </c>
      <c r="B20" s="103"/>
      <c r="C20" s="103"/>
      <c r="D20" s="103"/>
      <c r="E20" s="103"/>
      <c r="F20" s="103"/>
      <c r="G20" s="104"/>
    </row>
    <row r="21" spans="1:7" ht="22.5" x14ac:dyDescent="0.15">
      <c r="A21" s="44" t="s">
        <v>26</v>
      </c>
      <c r="B21" s="45"/>
      <c r="C21" s="46" t="s">
        <v>27</v>
      </c>
      <c r="D21" s="46" t="s">
        <v>7</v>
      </c>
      <c r="E21" s="46" t="s">
        <v>28</v>
      </c>
      <c r="F21" s="46" t="s">
        <v>29</v>
      </c>
      <c r="G21" s="47" t="s">
        <v>10</v>
      </c>
    </row>
    <row r="22" spans="1:7" ht="14.1" customHeight="1" x14ac:dyDescent="0.15">
      <c r="A22" s="48" t="s">
        <v>30</v>
      </c>
      <c r="B22" s="49"/>
      <c r="C22" s="50">
        <v>1</v>
      </c>
      <c r="D22" s="51">
        <v>4</v>
      </c>
      <c r="E22" s="4"/>
      <c r="F22" s="52"/>
      <c r="G22" s="53">
        <f>C22*E22*12*D22</f>
        <v>0</v>
      </c>
    </row>
    <row r="23" spans="1:7" ht="14.1" customHeight="1" x14ac:dyDescent="0.15">
      <c r="A23" s="48" t="s">
        <v>31</v>
      </c>
      <c r="B23" s="49"/>
      <c r="C23" s="50">
        <v>54</v>
      </c>
      <c r="D23" s="51">
        <v>4</v>
      </c>
      <c r="E23" s="52"/>
      <c r="F23" s="4"/>
      <c r="G23" s="53">
        <f>C23*F23*365*D23</f>
        <v>0</v>
      </c>
    </row>
    <row r="24" spans="1:7" ht="14.1" customHeight="1" x14ac:dyDescent="0.15">
      <c r="A24" s="48" t="s">
        <v>32</v>
      </c>
      <c r="B24" s="49"/>
      <c r="C24" s="50">
        <v>5</v>
      </c>
      <c r="D24" s="51">
        <v>4</v>
      </c>
      <c r="E24" s="52"/>
      <c r="F24" s="4"/>
      <c r="G24" s="53">
        <f t="shared" ref="G24:G25" si="1">C24*F24*365*D24</f>
        <v>0</v>
      </c>
    </row>
    <row r="25" spans="1:7" ht="14.1" customHeight="1" thickBot="1" x14ac:dyDescent="0.2">
      <c r="A25" s="54" t="s">
        <v>33</v>
      </c>
      <c r="B25" s="55"/>
      <c r="C25" s="56">
        <v>3</v>
      </c>
      <c r="D25" s="57">
        <v>4</v>
      </c>
      <c r="E25" s="58"/>
      <c r="F25" s="5"/>
      <c r="G25" s="59">
        <f t="shared" si="1"/>
        <v>0</v>
      </c>
    </row>
    <row r="26" spans="1:7" ht="14.1" customHeight="1" thickBot="1" x14ac:dyDescent="0.2">
      <c r="A26" s="60" t="s">
        <v>34</v>
      </c>
      <c r="B26" s="61"/>
      <c r="C26" s="61"/>
      <c r="D26" s="61"/>
      <c r="E26" s="61"/>
      <c r="F26" s="61"/>
      <c r="G26" s="62">
        <f>SUM(G22:G25)</f>
        <v>0</v>
      </c>
    </row>
    <row r="27" spans="1:7" ht="14.1" customHeight="1" thickBot="1" x14ac:dyDescent="0.2">
      <c r="A27" s="105"/>
      <c r="B27" s="106"/>
      <c r="C27" s="106"/>
      <c r="D27" s="106"/>
      <c r="E27" s="106"/>
      <c r="F27" s="106"/>
      <c r="G27" s="107"/>
    </row>
    <row r="28" spans="1:7" ht="21.75" customHeight="1" thickBot="1" x14ac:dyDescent="0.2">
      <c r="A28" s="108" t="s">
        <v>35</v>
      </c>
      <c r="B28" s="109"/>
      <c r="C28" s="109"/>
      <c r="D28" s="109"/>
      <c r="E28" s="109"/>
      <c r="F28" s="110"/>
      <c r="G28" s="63">
        <f>G19+G26</f>
        <v>0</v>
      </c>
    </row>
    <row r="29" spans="1:7" ht="21.75" customHeight="1" thickBot="1" x14ac:dyDescent="0.2">
      <c r="A29" s="108" t="s">
        <v>36</v>
      </c>
      <c r="B29" s="109"/>
      <c r="C29" s="109"/>
      <c r="D29" s="109"/>
      <c r="E29" s="109"/>
      <c r="F29" s="110"/>
      <c r="G29" s="64">
        <f>G28*21%</f>
        <v>0</v>
      </c>
    </row>
    <row r="30" spans="1:7" ht="21.75" customHeight="1" thickBot="1" x14ac:dyDescent="0.2">
      <c r="A30" s="108" t="s">
        <v>37</v>
      </c>
      <c r="B30" s="109"/>
      <c r="C30" s="109"/>
      <c r="D30" s="109"/>
      <c r="E30" s="109"/>
      <c r="F30" s="110"/>
      <c r="G30" s="65">
        <f>SUM(G28:G29)</f>
        <v>0</v>
      </c>
    </row>
    <row r="31" spans="1:7" ht="21.75" customHeight="1" thickBot="1" x14ac:dyDescent="0.2">
      <c r="A31" s="66"/>
      <c r="B31" s="66"/>
      <c r="C31" s="66"/>
      <c r="D31" s="66"/>
      <c r="E31" s="66"/>
      <c r="F31" s="66"/>
      <c r="G31" s="67"/>
    </row>
    <row r="32" spans="1:7" ht="21.75" customHeight="1" x14ac:dyDescent="0.15">
      <c r="A32" s="88" t="s">
        <v>38</v>
      </c>
      <c r="B32" s="89"/>
      <c r="C32" s="89"/>
      <c r="D32" s="89"/>
      <c r="E32" s="89"/>
      <c r="F32" s="89"/>
      <c r="G32" s="11"/>
    </row>
    <row r="33" spans="1:7" ht="21.75" customHeight="1" x14ac:dyDescent="0.15">
      <c r="A33" s="74" t="s">
        <v>39</v>
      </c>
      <c r="B33" s="75"/>
      <c r="C33" s="75"/>
      <c r="D33" s="75"/>
      <c r="E33" s="75"/>
      <c r="F33" s="75"/>
      <c r="G33" s="12"/>
    </row>
    <row r="34" spans="1:7" ht="21.75" customHeight="1" x14ac:dyDescent="0.15">
      <c r="A34" s="76" t="s">
        <v>40</v>
      </c>
      <c r="B34" s="77"/>
      <c r="C34" s="77"/>
      <c r="D34" s="77"/>
      <c r="E34" s="77"/>
      <c r="F34" s="77"/>
      <c r="G34" s="68">
        <f>SUM(G32:G33)</f>
        <v>0</v>
      </c>
    </row>
    <row r="35" spans="1:7" ht="21.75" customHeight="1" x14ac:dyDescent="0.15">
      <c r="A35" s="115" t="s">
        <v>36</v>
      </c>
      <c r="B35" s="116"/>
      <c r="C35" s="116"/>
      <c r="D35" s="116"/>
      <c r="E35" s="116"/>
      <c r="F35" s="117"/>
      <c r="G35" s="68">
        <f>G34*21%</f>
        <v>0</v>
      </c>
    </row>
    <row r="36" spans="1:7" ht="36" customHeight="1" thickBot="1" x14ac:dyDescent="0.2">
      <c r="A36" s="78" t="s">
        <v>41</v>
      </c>
      <c r="B36" s="79"/>
      <c r="C36" s="79"/>
      <c r="D36" s="79"/>
      <c r="E36" s="79"/>
      <c r="F36" s="79"/>
      <c r="G36" s="69">
        <f>SUM(G34:G35)</f>
        <v>0</v>
      </c>
    </row>
    <row r="37" spans="1:7" x14ac:dyDescent="0.15">
      <c r="A37" s="70"/>
      <c r="B37" s="70"/>
      <c r="C37" s="70"/>
      <c r="D37" s="70"/>
      <c r="E37" s="70"/>
      <c r="F37" s="70"/>
      <c r="G37" s="71"/>
    </row>
    <row r="38" spans="1:7" ht="15" customHeight="1" x14ac:dyDescent="0.15">
      <c r="A38" s="111" t="s">
        <v>42</v>
      </c>
      <c r="B38" s="112"/>
      <c r="C38" s="112"/>
      <c r="D38" s="112"/>
      <c r="E38" s="112"/>
      <c r="F38" s="112"/>
      <c r="G38" s="113"/>
    </row>
    <row r="39" spans="1:7" ht="15" customHeight="1" x14ac:dyDescent="0.15">
      <c r="A39" s="90" t="s">
        <v>43</v>
      </c>
      <c r="B39" s="91"/>
      <c r="C39" s="91"/>
      <c r="D39" s="91"/>
      <c r="E39" s="91"/>
      <c r="F39" s="91"/>
      <c r="G39" s="92"/>
    </row>
    <row r="40" spans="1:7" ht="29.25" customHeight="1" x14ac:dyDescent="0.15">
      <c r="A40" s="90" t="s">
        <v>44</v>
      </c>
      <c r="B40" s="91"/>
      <c r="C40" s="91"/>
      <c r="D40" s="91"/>
      <c r="E40" s="91"/>
      <c r="F40" s="91"/>
      <c r="G40" s="92"/>
    </row>
    <row r="41" spans="1:7" ht="29.25" customHeight="1" x14ac:dyDescent="0.15">
      <c r="A41" s="135" t="s">
        <v>52</v>
      </c>
      <c r="B41" s="91"/>
      <c r="C41" s="91"/>
      <c r="D41" s="91"/>
      <c r="E41" s="91"/>
      <c r="F41" s="91"/>
      <c r="G41" s="92"/>
    </row>
    <row r="42" spans="1:7" ht="15" customHeight="1" x14ac:dyDescent="0.15">
      <c r="A42" s="90" t="s">
        <v>45</v>
      </c>
      <c r="B42" s="91"/>
      <c r="C42" s="91"/>
      <c r="D42" s="91"/>
      <c r="E42" s="91"/>
      <c r="F42" s="91"/>
      <c r="G42" s="92"/>
    </row>
    <row r="43" spans="1:7" ht="15" customHeight="1" x14ac:dyDescent="0.15">
      <c r="A43" s="132" t="s">
        <v>46</v>
      </c>
      <c r="B43" s="133"/>
      <c r="C43" s="133"/>
      <c r="D43" s="133"/>
      <c r="E43" s="133"/>
      <c r="F43" s="133"/>
      <c r="G43" s="134"/>
    </row>
    <row r="44" spans="1:7" x14ac:dyDescent="0.15">
      <c r="A44" s="72"/>
      <c r="B44" s="14"/>
      <c r="C44" s="73"/>
      <c r="D44" s="73"/>
      <c r="E44" s="16"/>
      <c r="F44" s="17"/>
      <c r="G44" s="17"/>
    </row>
    <row r="45" spans="1:7" x14ac:dyDescent="0.15">
      <c r="A45" s="126" t="s">
        <v>47</v>
      </c>
      <c r="B45" s="120"/>
      <c r="C45" s="121"/>
      <c r="D45" s="121"/>
      <c r="E45" s="122"/>
      <c r="F45" s="17"/>
      <c r="G45" s="17"/>
    </row>
    <row r="46" spans="1:7" x14ac:dyDescent="0.15">
      <c r="A46" s="128"/>
      <c r="B46" s="123"/>
      <c r="C46" s="124"/>
      <c r="D46" s="124"/>
      <c r="E46" s="125"/>
      <c r="F46" s="17"/>
      <c r="G46" s="17"/>
    </row>
    <row r="47" spans="1:7" x14ac:dyDescent="0.15">
      <c r="A47" s="126" t="s">
        <v>48</v>
      </c>
      <c r="B47" s="120"/>
      <c r="C47" s="121"/>
      <c r="D47" s="121"/>
      <c r="E47" s="122"/>
      <c r="F47" s="17"/>
      <c r="G47" s="17"/>
    </row>
    <row r="48" spans="1:7" x14ac:dyDescent="0.15">
      <c r="A48" s="128"/>
      <c r="B48" s="123"/>
      <c r="C48" s="124"/>
      <c r="D48" s="124"/>
      <c r="E48" s="125"/>
      <c r="F48" s="17"/>
      <c r="G48" s="17"/>
    </row>
    <row r="49" spans="1:7" x14ac:dyDescent="0.15">
      <c r="A49" s="126" t="s">
        <v>49</v>
      </c>
      <c r="B49" s="120"/>
      <c r="C49" s="121"/>
      <c r="D49" s="121"/>
      <c r="E49" s="122"/>
      <c r="F49" s="17"/>
      <c r="G49" s="17"/>
    </row>
    <row r="50" spans="1:7" x14ac:dyDescent="0.15">
      <c r="A50" s="128"/>
      <c r="B50" s="123"/>
      <c r="C50" s="124"/>
      <c r="D50" s="124"/>
      <c r="E50" s="125"/>
      <c r="F50" s="17"/>
      <c r="G50" s="17"/>
    </row>
    <row r="51" spans="1:7" x14ac:dyDescent="0.15">
      <c r="A51" s="118" t="s">
        <v>50</v>
      </c>
      <c r="B51" s="120"/>
      <c r="C51" s="121"/>
      <c r="D51" s="121"/>
      <c r="E51" s="122"/>
      <c r="F51" s="17"/>
      <c r="G51" s="17"/>
    </row>
    <row r="52" spans="1:7" x14ac:dyDescent="0.15">
      <c r="A52" s="119"/>
      <c r="B52" s="123"/>
      <c r="C52" s="124"/>
      <c r="D52" s="124"/>
      <c r="E52" s="125"/>
      <c r="F52" s="17"/>
      <c r="G52" s="17"/>
    </row>
    <row r="53" spans="1:7" x14ac:dyDescent="0.15">
      <c r="A53" s="126" t="s">
        <v>51</v>
      </c>
      <c r="B53" s="120"/>
      <c r="C53" s="121"/>
      <c r="D53" s="121"/>
      <c r="E53" s="122"/>
      <c r="F53" s="17"/>
      <c r="G53" s="17"/>
    </row>
    <row r="54" spans="1:7" x14ac:dyDescent="0.15">
      <c r="A54" s="127"/>
      <c r="B54" s="129"/>
      <c r="C54" s="130"/>
      <c r="D54" s="130"/>
      <c r="E54" s="131"/>
      <c r="F54" s="17"/>
      <c r="G54" s="17"/>
    </row>
    <row r="55" spans="1:7" x14ac:dyDescent="0.15">
      <c r="A55" s="127"/>
      <c r="B55" s="129"/>
      <c r="C55" s="130"/>
      <c r="D55" s="130"/>
      <c r="E55" s="131"/>
      <c r="F55" s="17"/>
      <c r="G55" s="17"/>
    </row>
    <row r="56" spans="1:7" x14ac:dyDescent="0.15">
      <c r="A56" s="127"/>
      <c r="B56" s="129"/>
      <c r="C56" s="130"/>
      <c r="D56" s="130"/>
      <c r="E56" s="131"/>
      <c r="F56" s="17"/>
      <c r="G56" s="17"/>
    </row>
    <row r="57" spans="1:7" x14ac:dyDescent="0.15">
      <c r="A57" s="128"/>
      <c r="B57" s="123"/>
      <c r="C57" s="124"/>
      <c r="D57" s="124"/>
      <c r="E57" s="125"/>
      <c r="F57" s="17"/>
      <c r="G57" s="17"/>
    </row>
  </sheetData>
  <sheetProtection algorithmName="SHA-512" hashValue="cakxhzrYZKQXxeO4DB+SR5sunKhvrnDQ1ikioRnLpdksjYQzqaBtNMco5ggFbcnSekFLnQd0lrM4vEi2+73Dqw==" saltValue="aDzS93wAqEhAS++ZZKVn+w==" spinCount="100000" sheet="1" objects="1" scenarios="1"/>
  <mergeCells count="37">
    <mergeCell ref="A41:G41"/>
    <mergeCell ref="A51:A52"/>
    <mergeCell ref="B51:E52"/>
    <mergeCell ref="A53:A57"/>
    <mergeCell ref="B53:E57"/>
    <mergeCell ref="A43:G43"/>
    <mergeCell ref="A45:A46"/>
    <mergeCell ref="B45:E46"/>
    <mergeCell ref="A47:A48"/>
    <mergeCell ref="B47:E48"/>
    <mergeCell ref="A49:A50"/>
    <mergeCell ref="B49:E50"/>
    <mergeCell ref="A42:G42"/>
    <mergeCell ref="A4:G4"/>
    <mergeCell ref="A5:G5"/>
    <mergeCell ref="A19:F19"/>
    <mergeCell ref="A20:G20"/>
    <mergeCell ref="A27:G27"/>
    <mergeCell ref="A28:F28"/>
    <mergeCell ref="A29:F29"/>
    <mergeCell ref="A30:F30"/>
    <mergeCell ref="A38:G38"/>
    <mergeCell ref="A39:G39"/>
    <mergeCell ref="A40:G40"/>
    <mergeCell ref="A8:A9"/>
    <mergeCell ref="A11:A12"/>
    <mergeCell ref="A13:A14"/>
    <mergeCell ref="A35:F35"/>
    <mergeCell ref="A33:F33"/>
    <mergeCell ref="A34:F34"/>
    <mergeCell ref="A36:F36"/>
    <mergeCell ref="A6:A7"/>
    <mergeCell ref="B9:C9"/>
    <mergeCell ref="A15:A16"/>
    <mergeCell ref="A17:A18"/>
    <mergeCell ref="B8:C8"/>
    <mergeCell ref="A32:F32"/>
  </mergeCells>
  <pageMargins left="0.23622047244094491" right="0.15748031496062992" top="0.35433070866141736" bottom="0.31496062992125984" header="0.31496062992125984" footer="0.15748031496062992"/>
  <pageSetup paperSize="9" scale="70" fitToWidth="0" orientation="portrait" r:id="rId1"/>
  <headerFooter>
    <oddFooter>&amp;C&amp;8&amp;P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ZSDMS_Zaakdocument" ma:contentTypeID="0x01010066FF7E11BF67704C8F8F36C238C38E7D00FD90261C8DACBD4EA2D0610DA5BFE2AB" ma:contentTypeVersion="130" ma:contentTypeDescription="" ma:contentTypeScope="" ma:versionID="c4dab76ac325244f590fecbd62536693">
  <xsd:schema xmlns:xsd="http://www.w3.org/2001/XMLSchema" xmlns:xs="http://www.w3.org/2001/XMLSchema" xmlns:p="http://schemas.microsoft.com/office/2006/metadata/properties" xmlns:ns2="20f53c3d-ece6-4625-8bee-cc380ae6fc2b" xmlns:ns3="e26af762-45ec-40f9-972f-a55715e41f62" xmlns:ns4="c930a397-99fb-49c3-be31-b43e720e01e8" targetNamespace="http://schemas.microsoft.com/office/2006/metadata/properties" ma:root="true" ma:fieldsID="527e2dceca9c9400f2887f96ff1d6dfb" ns2:_="" ns3:_="" ns4:_="">
    <xsd:import namespace="20f53c3d-ece6-4625-8bee-cc380ae6fc2b"/>
    <xsd:import namespace="e26af762-45ec-40f9-972f-a55715e41f62"/>
    <xsd:import namespace="c930a397-99fb-49c3-be31-b43e720e01e8"/>
    <xsd:element name="properties">
      <xsd:complexType>
        <xsd:sequence>
          <xsd:element name="documentManagement">
            <xsd:complexType>
              <xsd:all>
                <xsd:element ref="ns2:ZSDMS_Documentbeschrijving" minOccurs="0"/>
                <xsd:element ref="ns2:ZSDMS_DocumenttypeOmschrijving" minOccurs="0"/>
                <xsd:element ref="ns2:ZSDMS_Richting" minOccurs="0"/>
                <xsd:element ref="ns2:ZSDMS_Documentontvangstdatum" minOccurs="0"/>
                <xsd:element ref="ns2:ZSDMS_Documentverzenddatum" minOccurs="0"/>
                <xsd:element ref="ns2:ZSDMS_Documentstatus" minOccurs="0"/>
                <xsd:element ref="ns2:ZSDMS_Werkcode" minOccurs="0"/>
                <xsd:element ref="ns2:ZSDMS_Registratiedatum" minOccurs="0"/>
                <xsd:element ref="ns2:ZSDMS_ClassificatieCode" minOccurs="0"/>
                <xsd:element ref="ns2:ZSDMS_ClassificatieOmschrijving" minOccurs="0"/>
                <xsd:element ref="ns2:ZSDMS_ClassificatieBron" minOccurs="0"/>
                <xsd:element ref="ns2:ZSDMS_ClassificatieDatum" minOccurs="0"/>
                <xsd:element ref="ns2:ZSDMS_DatumDocument" minOccurs="0"/>
                <xsd:element ref="ns2:ZSDMS_Documenttaal" minOccurs="0"/>
                <xsd:element ref="ns2:ZSDMS_Burgerservicenummer" minOccurs="0"/>
                <xsd:element ref="ns2:ZSDMS_Voorletters" minOccurs="0"/>
                <xsd:element ref="ns2:ZSDMS_Documentcategorie" minOccurs="0"/>
                <xsd:element ref="ns2:ZSDMS_VoorvoegselsAchternaam" minOccurs="0"/>
                <xsd:element ref="ns2:ZSDMS_Geslachtsnaam" minOccurs="0"/>
                <xsd:element ref="ns2:ZSDMS_OpenbareRuimteNaam" minOccurs="0"/>
                <xsd:element ref="ns2:ZSDMS_Huisnummer" minOccurs="0"/>
                <xsd:element ref="ns2:ZSDMS_Huisletter" minOccurs="0"/>
                <xsd:element ref="ns2:ZSDMS_HuisnummerToevoeging" minOccurs="0"/>
                <xsd:element ref="ns2:ZSDMS_Postcode" minOccurs="0"/>
                <xsd:element ref="ns2:ZSDMS_WoonplaatsNaam" minOccurs="0"/>
                <xsd:element ref="ns2:ZSDMS_PostbusAntwoordnummer" minOccurs="0"/>
                <xsd:element ref="ns2:ZSDMS_Organisatieidentificatie" minOccurs="0"/>
                <xsd:element ref="ns2:ZSDMS_StatutaireNaam" minOccurs="0"/>
                <xsd:element ref="ns2:ZSDMS_Handelsnaam" minOccurs="0"/>
                <xsd:element ref="ns2:ZSDMS_Documentauteur" minOccurs="0"/>
                <xsd:element ref="ns2:ZSDMS_PersNrAuteur" minOccurs="0"/>
                <xsd:element ref="ns2:ZSDMS_DatumBesluit" minOccurs="0"/>
                <xsd:element ref="ns2:ZSDMS_Publicatiedatum" minOccurs="0"/>
                <xsd:element ref="ns2:ZSDMS_Openbaarheid" minOccurs="0"/>
                <xsd:element ref="ns2:ZSDMS_StartdatumBeperkingOpenbaarheid" minOccurs="0"/>
                <xsd:element ref="ns2:ZSDMS_EinddatumBeperkingOpenbaarheid" minOccurs="0"/>
                <xsd:element ref="ns2:ZSDMS_Archiefnominatie" minOccurs="0"/>
                <xsd:element ref="ns2:ZSDMS_Bewaartermijn" minOccurs="0"/>
                <xsd:element ref="ns2:ZSDMS_VernietigingsjaarDocument" minOccurs="0"/>
                <xsd:element ref="ns2:ZSDMS_Verblijfplaats" minOccurs="0"/>
                <xsd:element ref="ns2:ZSDMS_Documentformaat" minOccurs="0"/>
                <xsd:element ref="ns2:ZSDMS_Documentversie" minOccurs="0"/>
                <xsd:element ref="ns2:ZSDMS_NummerBronapplicatie" minOccurs="0"/>
                <xsd:element ref="ns2:ZSDMS_NaamBronapplicatie" minOccurs="0"/>
                <xsd:element ref="ns2:WSHD_Clustercode" minOccurs="0"/>
                <xsd:element ref="ns2:WSHD_Clusternaam" minOccurs="0"/>
                <xsd:element ref="ns3:TaxCatchAllLabel" minOccurs="0"/>
                <xsd:element ref="ns3:TaxCatchAll" minOccurs="0"/>
                <xsd:element ref="ns2:ZSDMS_Startdatum" minOccurs="0"/>
                <xsd:element ref="ns2:ZSDMS_Einddatum" minOccurs="0"/>
                <xsd:element ref="ns2:ZSDMS_Zaakidentificatie" minOccurs="0"/>
                <xsd:element ref="ns2:ZSDMS_ZaakeigenaarNaam" minOccurs="0"/>
                <xsd:element ref="ns2:ZSDMS_Projectcode" minOccurs="0"/>
                <xsd:element ref="ns2:ZSDMS_projectnaam" minOccurs="0"/>
                <xsd:element ref="ns2:ZSDMS_StartdatumVertrouwelijkheid" minOccurs="0"/>
                <xsd:element ref="ns2:ZSDMS_Vertrouwelijkaanduiding" minOccurs="0"/>
                <xsd:element ref="ns3:_dlc_DocIdUrl" minOccurs="0"/>
                <xsd:element ref="ns3:_dlc_DocIdPersistId" minOccurs="0"/>
                <xsd:element ref="ns3:_dlc_DocId" minOccurs="0"/>
                <xsd:element ref="ns2:ce7c1281cf6143089ceafbe7da641d5c" minOccurs="0"/>
                <xsd:element ref="ns2:ZSDMS_Zaakomschrijving" minOccurs="0"/>
                <xsd:element ref="ns2:ZSDMS_ZaaktypeOmschrijving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53c3d-ece6-4625-8bee-cc380ae6fc2b" elementFormDefault="qualified">
    <xsd:import namespace="http://schemas.microsoft.com/office/2006/documentManagement/types"/>
    <xsd:import namespace="http://schemas.microsoft.com/office/infopath/2007/PartnerControls"/>
    <xsd:element name="ZSDMS_Documentbeschrijving" ma:index="2" nillable="true" ma:displayName="Documentbeschrijving" ma:internalName="ZSDMS_Documentbeschrijving" ma:readOnly="false">
      <xsd:simpleType>
        <xsd:restriction base="dms:Text">
          <xsd:maxLength value="255"/>
        </xsd:restriction>
      </xsd:simpleType>
    </xsd:element>
    <xsd:element name="ZSDMS_DocumenttypeOmschrijving" ma:index="3" nillable="true" ma:displayName="Documenttype omschrijving" ma:internalName="ZSDMS_DocumenttypeOmschrijving" ma:readOnly="false">
      <xsd:simpleType>
        <xsd:restriction base="dms:Text">
          <xsd:maxLength value="255"/>
        </xsd:restriction>
      </xsd:simpleType>
    </xsd:element>
    <xsd:element name="ZSDMS_Richting" ma:index="4" nillable="true" ma:displayName="Richting" ma:internalName="ZSDMS_Richting" ma:readOnly="false">
      <xsd:simpleType>
        <xsd:restriction base="dms:Text">
          <xsd:maxLength value="255"/>
        </xsd:restriction>
      </xsd:simpleType>
    </xsd:element>
    <xsd:element name="ZSDMS_Documentontvangstdatum" ma:index="5" nillable="true" ma:displayName="Documentontvangstdatum" ma:format="DateOnly" ma:internalName="ZSDMS_Documentontvangstdatum" ma:readOnly="false">
      <xsd:simpleType>
        <xsd:restriction base="dms:DateTime"/>
      </xsd:simpleType>
    </xsd:element>
    <xsd:element name="ZSDMS_Documentverzenddatum" ma:index="6" nillable="true" ma:displayName="Documentverzenddatum" ma:format="DateOnly" ma:internalName="ZSDMS_Documentverzenddatum" ma:readOnly="false">
      <xsd:simpleType>
        <xsd:restriction base="dms:DateTime"/>
      </xsd:simpleType>
    </xsd:element>
    <xsd:element name="ZSDMS_Documentstatus" ma:index="7" nillable="true" ma:displayName="Status document" ma:internalName="ZSDMS_Documentstatus" ma:readOnly="false">
      <xsd:simpleType>
        <xsd:restriction base="dms:Text">
          <xsd:maxLength value="255"/>
        </xsd:restriction>
      </xsd:simpleType>
    </xsd:element>
    <xsd:element name="ZSDMS_Werkcode" ma:index="8" nillable="true" ma:displayName="Werkcode" ma:internalName="ZSDMS_Werkcode" ma:readOnly="false">
      <xsd:simpleType>
        <xsd:restriction base="dms:Text">
          <xsd:maxLength value="255"/>
        </xsd:restriction>
      </xsd:simpleType>
    </xsd:element>
    <xsd:element name="ZSDMS_Registratiedatum" ma:index="9" nillable="true" ma:displayName="Registratiedatum" ma:format="DateOnly" ma:hidden="true" ma:internalName="ZSDMS_Registratiedatum" ma:readOnly="false">
      <xsd:simpleType>
        <xsd:restriction base="dms:DateTime"/>
      </xsd:simpleType>
    </xsd:element>
    <xsd:element name="ZSDMS_ClassificatieCode" ma:index="10" nillable="true" ma:displayName="Classificatie: code" ma:default=".07.353" ma:description="Kenmerk waaronder het record wordt ingedeeld&#10;" ma:hidden="true" ma:internalName="ZSDMS_ClassificatieCode" ma:readOnly="false">
      <xsd:simpleType>
        <xsd:restriction base="dms:Text">
          <xsd:maxLength value="255"/>
        </xsd:restriction>
      </xsd:simpleType>
    </xsd:element>
    <xsd:element name="ZSDMS_ClassificatieOmschrijving" ma:index="11" nillable="true" ma:displayName="Classificatie: omschrijving" ma:default="CENTRALE INKOOP" ma:description="Nadere omschrijving van classificatieniveau&#10;" ma:hidden="true" ma:internalName="ZSDMS_ClassificatieOmschrijving" ma:readOnly="false">
      <xsd:simpleType>
        <xsd:restriction base="dms:Text">
          <xsd:maxLength value="255"/>
        </xsd:restriction>
      </xsd:simpleType>
    </xsd:element>
    <xsd:element name="ZSDMS_ClassificatieBron" ma:index="12" nillable="true" ma:displayName="Classificatie: bron" ma:default="Code voor de ordening van de waterschapsarchieven" ma:description="Verwijzing naar het geldende classificatieschema&#10;" ma:hidden="true" ma:internalName="ZSDMS_ClassificatieBron" ma:readOnly="false">
      <xsd:simpleType>
        <xsd:restriction base="dms:Text">
          <xsd:maxLength value="255"/>
        </xsd:restriction>
      </xsd:simpleType>
    </xsd:element>
    <xsd:element name="ZSDMS_ClassificatieDatum" ma:index="13" nillable="true" ma:displayName="Classificatie: datum" ma:default="gewijzigde uitgave 1995" ma:description="datum waarop geldig/gebruikt&#10;" ma:hidden="true" ma:internalName="ZSDMS_ClassificatieDatum" ma:readOnly="false">
      <xsd:simpleType>
        <xsd:restriction base="dms:Text">
          <xsd:maxLength value="255"/>
        </xsd:restriction>
      </xsd:simpleType>
    </xsd:element>
    <xsd:element name="ZSDMS_DatumDocument" ma:index="14" nillable="true" ma:displayName="Datum document" ma:format="DateOnly" ma:hidden="true" ma:internalName="ZSDMS_DatumDocument" ma:readOnly="false">
      <xsd:simpleType>
        <xsd:restriction base="dms:DateTime"/>
      </xsd:simpleType>
    </xsd:element>
    <xsd:element name="ZSDMS_Documenttaal" ma:index="15" nillable="true" ma:displayName="Taal" ma:format="Dropdown" ma:hidden="true" ma:internalName="ZSDMS_Documenttaal" ma:readOnly="false">
      <xsd:simpleType>
        <xsd:restriction base="dms:Choice">
          <xsd:enumeration value="Nederlands"/>
          <xsd:enumeration value="Engels"/>
          <xsd:enumeration value="Duits"/>
          <xsd:enumeration value="Frans"/>
          <xsd:enumeration value="Spaans"/>
        </xsd:restriction>
      </xsd:simpleType>
    </xsd:element>
    <xsd:element name="ZSDMS_Burgerservicenummer" ma:index="16" nillable="true" ma:displayName="BSN" ma:hidden="true" ma:internalName="ZSDMS_Burgerservicenummer" ma:readOnly="false">
      <xsd:simpleType>
        <xsd:restriction base="dms:Text">
          <xsd:maxLength value="255"/>
        </xsd:restriction>
      </xsd:simpleType>
    </xsd:element>
    <xsd:element name="ZSDMS_Voorletters" ma:index="17" nillable="true" ma:displayName="Voorletters" ma:hidden="true" ma:internalName="ZSDMS_Voorletters" ma:readOnly="false">
      <xsd:simpleType>
        <xsd:restriction base="dms:Text">
          <xsd:maxLength value="255"/>
        </xsd:restriction>
      </xsd:simpleType>
    </xsd:element>
    <xsd:element name="ZSDMS_Documentcategorie" ma:index="18" nillable="true" ma:displayName="Documentcategorie" ma:hidden="true" ma:internalName="ZSDMS_Documentcategorie" ma:readOnly="false">
      <xsd:simpleType>
        <xsd:restriction base="dms:Text">
          <xsd:maxLength value="255"/>
        </xsd:restriction>
      </xsd:simpleType>
    </xsd:element>
    <xsd:element name="ZSDMS_VoorvoegselsAchternaam" ma:index="19" nillable="true" ma:displayName="Voorvoegsels geslachtsnaam" ma:hidden="true" ma:internalName="ZSDMS_VoorvoegselsAchternaam" ma:readOnly="false">
      <xsd:simpleType>
        <xsd:restriction base="dms:Text">
          <xsd:maxLength value="255"/>
        </xsd:restriction>
      </xsd:simpleType>
    </xsd:element>
    <xsd:element name="ZSDMS_Geslachtsnaam" ma:index="20" nillable="true" ma:displayName="Geslachtsnaam" ma:hidden="true" ma:internalName="ZSDMS_Geslachtsnaam" ma:readOnly="false">
      <xsd:simpleType>
        <xsd:restriction base="dms:Text">
          <xsd:maxLength value="255"/>
        </xsd:restriction>
      </xsd:simpleType>
    </xsd:element>
    <xsd:element name="ZSDMS_OpenbareRuimteNaam" ma:index="21" nillable="true" ma:displayName="Straatnaam" ma:hidden="true" ma:internalName="ZSDMS_OpenbareRuimteNaam" ma:readOnly="false">
      <xsd:simpleType>
        <xsd:restriction base="dms:Text">
          <xsd:maxLength value="255"/>
        </xsd:restriction>
      </xsd:simpleType>
    </xsd:element>
    <xsd:element name="ZSDMS_Huisnummer" ma:index="22" nillable="true" ma:displayName="Huisnummer" ma:hidden="true" ma:internalName="ZSDMS_Huisnummer" ma:readOnly="false">
      <xsd:simpleType>
        <xsd:restriction base="dms:Text">
          <xsd:maxLength value="255"/>
        </xsd:restriction>
      </xsd:simpleType>
    </xsd:element>
    <xsd:element name="ZSDMS_Huisletter" ma:index="23" nillable="true" ma:displayName="Huisletter" ma:hidden="true" ma:internalName="ZSDMS_Huisletter" ma:readOnly="false">
      <xsd:simpleType>
        <xsd:restriction base="dms:Text">
          <xsd:maxLength value="255"/>
        </xsd:restriction>
      </xsd:simpleType>
    </xsd:element>
    <xsd:element name="ZSDMS_HuisnummerToevoeging" ma:index="24" nillable="true" ma:displayName="Huisnummer-toevoeging" ma:hidden="true" ma:internalName="ZSDMS_HuisnummerToevoeging" ma:readOnly="false">
      <xsd:simpleType>
        <xsd:restriction base="dms:Text">
          <xsd:maxLength value="255"/>
        </xsd:restriction>
      </xsd:simpleType>
    </xsd:element>
    <xsd:element name="ZSDMS_Postcode" ma:index="25" nillable="true" ma:displayName="Postcode" ma:hidden="true" ma:internalName="ZSDMS_Postcode" ma:readOnly="false">
      <xsd:simpleType>
        <xsd:restriction base="dms:Text">
          <xsd:maxLength value="255"/>
        </xsd:restriction>
      </xsd:simpleType>
    </xsd:element>
    <xsd:element name="ZSDMS_WoonplaatsNaam" ma:index="26" nillable="true" ma:displayName="Woonplaats" ma:hidden="true" ma:internalName="ZSDMS_WoonplaatsNaam" ma:readOnly="false">
      <xsd:simpleType>
        <xsd:restriction base="dms:Text">
          <xsd:maxLength value="255"/>
        </xsd:restriction>
      </xsd:simpleType>
    </xsd:element>
    <xsd:element name="ZSDMS_PostbusAntwoordnummer" ma:index="27" nillable="true" ma:displayName="Postbus of antwoordnummer" ma:description="Postbus of antwoordnummer" ma:hidden="true" ma:internalName="ZSDMS_PostbusAntwoordnummer" ma:readOnly="false">
      <xsd:simpleType>
        <xsd:restriction base="dms:Text">
          <xsd:maxLength value="255"/>
        </xsd:restriction>
      </xsd:simpleType>
    </xsd:element>
    <xsd:element name="ZSDMS_Organisatieidentificatie" ma:index="28" nillable="true" ma:displayName="KvK-nummer" ma:hidden="true" ma:internalName="ZSDMS_Organisatieidentificatie" ma:readOnly="false">
      <xsd:simpleType>
        <xsd:restriction base="dms:Text">
          <xsd:maxLength value="255"/>
        </xsd:restriction>
      </xsd:simpleType>
    </xsd:element>
    <xsd:element name="ZSDMS_StatutaireNaam" ma:index="29" nillable="true" ma:displayName="Statutaire naam" ma:hidden="true" ma:internalName="ZSDMS_StatutaireNaam" ma:readOnly="false">
      <xsd:simpleType>
        <xsd:restriction base="dms:Text">
          <xsd:maxLength value="255"/>
        </xsd:restriction>
      </xsd:simpleType>
    </xsd:element>
    <xsd:element name="ZSDMS_Handelsnaam" ma:index="30" nillable="true" ma:displayName="Handelsnaam" ma:hidden="true" ma:internalName="ZSDMS_Handelsnaam" ma:readOnly="false">
      <xsd:simpleType>
        <xsd:restriction base="dms:Text">
          <xsd:maxLength value="255"/>
        </xsd:restriction>
      </xsd:simpleType>
    </xsd:element>
    <xsd:element name="ZSDMS_Documentauteur" ma:index="31" nillable="true" ma:displayName="Auteur" ma:hidden="true" ma:internalName="ZSDMS_Documentauteur" ma:readOnly="false">
      <xsd:simpleType>
        <xsd:restriction base="dms:Text">
          <xsd:maxLength value="255"/>
        </xsd:restriction>
      </xsd:simpleType>
    </xsd:element>
    <xsd:element name="ZSDMS_PersNrAuteur" ma:index="32" nillable="true" ma:displayName="Personeelsnummer auteur" ma:hidden="true" ma:internalName="ZSDMS_PersNrAuteur" ma:readOnly="false">
      <xsd:simpleType>
        <xsd:restriction base="dms:Text">
          <xsd:maxLength value="255"/>
        </xsd:restriction>
      </xsd:simpleType>
    </xsd:element>
    <xsd:element name="ZSDMS_DatumBesluit" ma:index="33" nillable="true" ma:displayName="Datum besluit" ma:format="DateOnly" ma:hidden="true" ma:internalName="ZSDMS_DatumBesluit" ma:readOnly="false">
      <xsd:simpleType>
        <xsd:restriction base="dms:DateTime"/>
      </xsd:simpleType>
    </xsd:element>
    <xsd:element name="ZSDMS_Publicatiedatum" ma:index="34" nillable="true" ma:displayName="Publicatiedatum" ma:format="DateOnly" ma:hidden="true" ma:internalName="ZSDMS_Publicatiedatum" ma:readOnly="false">
      <xsd:simpleType>
        <xsd:restriction base="dms:DateTime"/>
      </xsd:simpleType>
    </xsd:element>
    <xsd:element name="ZSDMS_Openbaarheid" ma:index="35" nillable="true" ma:displayName="Openbaarheid" ma:hidden="true" ma:internalName="ZSDMS_Openbaarheid" ma:readOnly="false">
      <xsd:simpleType>
        <xsd:restriction base="dms:Text">
          <xsd:maxLength value="255"/>
        </xsd:restriction>
      </xsd:simpleType>
    </xsd:element>
    <xsd:element name="ZSDMS_StartdatumBeperkingOpenbaarheid" ma:index="36" nillable="true" ma:displayName="Startdatum beperking openbaarheid" ma:hidden="true" ma:internalName="ZSDMS_StartdatumBeperkingOpenbaarheid" ma:readOnly="false">
      <xsd:simpleType>
        <xsd:restriction base="dms:Text">
          <xsd:maxLength value="255"/>
        </xsd:restriction>
      </xsd:simpleType>
    </xsd:element>
    <xsd:element name="ZSDMS_EinddatumBeperkingOpenbaarheid" ma:index="37" nillable="true" ma:displayName="Einddatum bepeking openbaarheid" ma:hidden="true" ma:internalName="ZSDMS_EinddatumBeperkingOpenbaarheid" ma:readOnly="false">
      <xsd:simpleType>
        <xsd:restriction base="dms:Text">
          <xsd:maxLength value="255"/>
        </xsd:restriction>
      </xsd:simpleType>
    </xsd:element>
    <xsd:element name="ZSDMS_Archiefnominatie" ma:index="38" nillable="true" ma:displayName="Archiefnominatie" ma:hidden="true" ma:internalName="ZSDMS_Archiefnominatie" ma:readOnly="false">
      <xsd:simpleType>
        <xsd:restriction base="dms:Text">
          <xsd:maxLength value="255"/>
        </xsd:restriction>
      </xsd:simpleType>
    </xsd:element>
    <xsd:element name="ZSDMS_Bewaartermijn" ma:index="39" nillable="true" ma:displayName="Bewaartermijn" ma:hidden="true" ma:internalName="ZSDMS_Bewaartermijn" ma:readOnly="false">
      <xsd:simpleType>
        <xsd:restriction base="dms:Text">
          <xsd:maxLength value="255"/>
        </xsd:restriction>
      </xsd:simpleType>
    </xsd:element>
    <xsd:element name="ZSDMS_VernietigingsjaarDocument" ma:index="40" nillable="true" ma:displayName="Vernietigingsjaar document" ma:format="DateOnly" ma:hidden="true" ma:internalName="ZSDMS_VernietigingsjaarDocument" ma:readOnly="false">
      <xsd:simpleType>
        <xsd:restriction base="dms:DateTime"/>
      </xsd:simpleType>
    </xsd:element>
    <xsd:element name="ZSDMS_Verblijfplaats" ma:index="41" nillable="true" ma:displayName="Verblijfplaats" ma:hidden="true" ma:internalName="ZSDMS_Verblijfplaats" ma:readOnly="false">
      <xsd:simpleType>
        <xsd:restriction base="dms:Text">
          <xsd:maxLength value="255"/>
        </xsd:restriction>
      </xsd:simpleType>
    </xsd:element>
    <xsd:element name="ZSDMS_Documentformaat" ma:index="42" nillable="true" ma:displayName="Documentformaat" ma:hidden="true" ma:internalName="ZSDMS_Documentformaat" ma:readOnly="false">
      <xsd:simpleType>
        <xsd:restriction base="dms:Text">
          <xsd:maxLength value="255"/>
        </xsd:restriction>
      </xsd:simpleType>
    </xsd:element>
    <xsd:element name="ZSDMS_Documentversie" ma:index="43" nillable="true" ma:displayName="Documentversie" ma:hidden="true" ma:internalName="ZSDMS_Documentversie" ma:readOnly="false">
      <xsd:simpleType>
        <xsd:restriction base="dms:Text">
          <xsd:maxLength value="255"/>
        </xsd:restriction>
      </xsd:simpleType>
    </xsd:element>
    <xsd:element name="ZSDMS_NummerBronapplicatie" ma:index="44" nillable="true" ma:displayName="ID Extern systeem" ma:hidden="true" ma:internalName="ZSDMS_NummerBronapplicatie" ma:readOnly="false">
      <xsd:simpleType>
        <xsd:restriction base="dms:Text">
          <xsd:maxLength value="255"/>
        </xsd:restriction>
      </xsd:simpleType>
    </xsd:element>
    <xsd:element name="ZSDMS_NaamBronapplicatie" ma:index="45" nillable="true" ma:displayName="Naam bronapplicatie" ma:default="SharePoint Online" ma:hidden="true" ma:internalName="ZSDMS_NaamBronapplicatie" ma:readOnly="false">
      <xsd:simpleType>
        <xsd:restriction base="dms:Text">
          <xsd:maxLength value="255"/>
        </xsd:restriction>
      </xsd:simpleType>
    </xsd:element>
    <xsd:element name="WSHD_Clustercode" ma:index="46" nillable="true" ma:displayName="Clustercode" ma:hidden="true" ma:internalName="WSHD_Clustercode" ma:readOnly="false">
      <xsd:simpleType>
        <xsd:restriction base="dms:Text">
          <xsd:maxLength value="255"/>
        </xsd:restriction>
      </xsd:simpleType>
    </xsd:element>
    <xsd:element name="WSHD_Clusternaam" ma:index="47" nillable="true" ma:displayName="Clusternaam" ma:hidden="true" ma:internalName="WSHD_Clusternaam" ma:readOnly="false">
      <xsd:simpleType>
        <xsd:restriction base="dms:Text">
          <xsd:maxLength value="255"/>
        </xsd:restriction>
      </xsd:simpleType>
    </xsd:element>
    <xsd:element name="ZSDMS_Startdatum" ma:index="56" nillable="true" ma:displayName="Startdatum" ma:format="DateOnly" ma:hidden="true" ma:internalName="ZSDMS_Startdatum" ma:readOnly="false">
      <xsd:simpleType>
        <xsd:restriction base="dms:DateTime"/>
      </xsd:simpleType>
    </xsd:element>
    <xsd:element name="ZSDMS_Einddatum" ma:index="57" nillable="true" ma:displayName="Einddatum" ma:format="DateOnly" ma:hidden="true" ma:internalName="ZSDMS_Einddatum" ma:readOnly="false">
      <xsd:simpleType>
        <xsd:restriction base="dms:DateTime"/>
      </xsd:simpleType>
    </xsd:element>
    <xsd:element name="ZSDMS_Zaakidentificatie" ma:index="58" nillable="true" ma:displayName="Zaaknummer" ma:default="INK-621" ma:hidden="true" ma:internalName="ZSDMS_Zaakidentificatie" ma:readOnly="false">
      <xsd:simpleType>
        <xsd:restriction base="dms:Text">
          <xsd:maxLength value="255"/>
        </xsd:restriction>
      </xsd:simpleType>
    </xsd:element>
    <xsd:element name="ZSDMS_ZaakeigenaarNaam" ma:index="59" nillable="true" ma:displayName="Zaakeigenaar: naam" ma:default="Henk-Jan Wissink" ma:hidden="true" ma:internalName="ZSDMS_ZaakeigenaarNaam" ma:readOnly="false">
      <xsd:simpleType>
        <xsd:restriction base="dms:Text">
          <xsd:maxLength value="255"/>
        </xsd:restriction>
      </xsd:simpleType>
    </xsd:element>
    <xsd:element name="ZSDMS_Projectcode" ma:index="60" nillable="true" ma:displayName="Projectcode" ma:hidden="true" ma:internalName="ZSDMS_Projectcode" ma:readOnly="false">
      <xsd:simpleType>
        <xsd:restriction base="dms:Text">
          <xsd:maxLength value="255"/>
        </xsd:restriction>
      </xsd:simpleType>
    </xsd:element>
    <xsd:element name="ZSDMS_projectnaam" ma:index="61" nillable="true" ma:displayName="Projectnaam" ma:hidden="true" ma:internalName="ZSDMS_projectnaam" ma:readOnly="false">
      <xsd:simpleType>
        <xsd:restriction base="dms:Text">
          <xsd:maxLength value="255"/>
        </xsd:restriction>
      </xsd:simpleType>
    </xsd:element>
    <xsd:element name="ZSDMS_StartdatumVertrouwelijkheid" ma:index="62" nillable="true" ma:displayName="Startdatum vertrouwelijkheid" ma:format="DateOnly" ma:hidden="true" ma:internalName="ZSDMS_StartdatumVertrouwelijkheid" ma:readOnly="false">
      <xsd:simpleType>
        <xsd:restriction base="dms:DateTime"/>
      </xsd:simpleType>
    </xsd:element>
    <xsd:element name="ZSDMS_Vertrouwelijkaanduiding" ma:index="63" nillable="true" ma:displayName="Vertrouwelijk" ma:hidden="true" ma:internalName="ZSDMS_Vertrouwelijkaanduiding" ma:readOnly="false">
      <xsd:simpleType>
        <xsd:restriction base="dms:Text">
          <xsd:maxLength value="255"/>
        </xsd:restriction>
      </xsd:simpleType>
    </xsd:element>
    <xsd:element name="ce7c1281cf6143089ceafbe7da641d5c" ma:index="67" nillable="true" ma:displayName="Fase_0" ma:hidden="true" ma:internalName="ce7c1281cf6143089ceafbe7da641d5c" ma:readOnly="false">
      <xsd:simpleType>
        <xsd:restriction base="dms:Note"/>
      </xsd:simpleType>
    </xsd:element>
    <xsd:element name="ZSDMS_Zaakomschrijving" ma:index="68" nillable="true" ma:displayName="Zaakomschrijving" ma:default="Levering van Industiële gassen" ma:hidden="true" ma:internalName="ZSDMS_Zaakomschrijving" ma:readOnly="false">
      <xsd:simpleType>
        <xsd:restriction base="dms:Text">
          <xsd:maxLength value="255"/>
        </xsd:restriction>
      </xsd:simpleType>
    </xsd:element>
    <xsd:element name="ZSDMS_ZaaktypeOmschrijving" ma:index="69" nillable="true" ma:displayName="Zaaktype: omschrijving" ma:default="Europese openbare aanbesteding" ma:hidden="true" ma:internalName="ZSDMS_ZaaktypeOmschrijving" ma:readOnly="false">
      <xsd:simpleType>
        <xsd:restriction base="dms:Text">
          <xsd:maxLength value="255"/>
        </xsd:restriction>
      </xsd:simpleType>
    </xsd:element>
    <xsd:element name="SharedWithUsers" ma:index="7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af762-45ec-40f9-972f-a55715e41f62" elementFormDefault="qualified">
    <xsd:import namespace="http://schemas.microsoft.com/office/2006/documentManagement/types"/>
    <xsd:import namespace="http://schemas.microsoft.com/office/infopath/2007/PartnerControls"/>
    <xsd:element name="TaxCatchAllLabel" ma:index="48" nillable="true" ma:displayName="Taxonomy Catch All Column1" ma:hidden="true" ma:list="{d841e067-86a0-4630-b83e-f7d832d5cd5d}" ma:internalName="TaxCatchAllLabel" ma:readOnly="false" ma:showField="CatchAllDataLabel" ma:web="e26af762-45ec-40f9-972f-a55715e41f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52" nillable="true" ma:displayName="Taxonomy Catch All Column" ma:hidden="true" ma:list="{d841e067-86a0-4630-b83e-f7d832d5cd5d}" ma:internalName="TaxCatchAll" ma:readOnly="false" ma:showField="CatchAllData" ma:web="e26af762-45ec-40f9-972f-a55715e41f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Url" ma:index="6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5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6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0a397-99fb-49c3-be31-b43e720e01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SDMS_Postcode xmlns="20f53c3d-ece6-4625-8bee-cc380ae6fc2b" xsi:nil="true"/>
    <ZSDMS_Documentauteur xmlns="20f53c3d-ece6-4625-8bee-cc380ae6fc2b" xsi:nil="true"/>
    <ZSDMS_Openbaarheid xmlns="20f53c3d-ece6-4625-8bee-cc380ae6fc2b" xsi:nil="true"/>
    <ZSDMS_Documentverzenddatum xmlns="20f53c3d-ece6-4625-8bee-cc380ae6fc2b" xsi:nil="true"/>
    <ZSDMS_ZaakeigenaarNaam xmlns="20f53c3d-ece6-4625-8bee-cc380ae6fc2b">Henk-Jan Wissink</ZSDMS_ZaakeigenaarNaam>
    <ZSDMS_ZaaktypeOmschrijving xmlns="20f53c3d-ece6-4625-8bee-cc380ae6fc2b">Europese openbare aanbesteding</ZSDMS_ZaaktypeOmschrijving>
    <ZSDMS_VernietigingsjaarDocument xmlns="20f53c3d-ece6-4625-8bee-cc380ae6fc2b" xsi:nil="true"/>
    <ZSDMS_Verblijfplaats xmlns="20f53c3d-ece6-4625-8bee-cc380ae6fc2b" xsi:nil="true"/>
    <ZSDMS_HuisnummerToevoeging xmlns="20f53c3d-ece6-4625-8bee-cc380ae6fc2b" xsi:nil="true"/>
    <WSHD_Clusternaam xmlns="20f53c3d-ece6-4625-8bee-cc380ae6fc2b" xsi:nil="true"/>
    <ce7c1281cf6143089ceafbe7da641d5c xmlns="20f53c3d-ece6-4625-8bee-cc380ae6fc2b" xsi:nil="true"/>
    <ZSDMS_ClassificatieBron xmlns="20f53c3d-ece6-4625-8bee-cc380ae6fc2b">Code voor de ordening van de waterschapsarchieven</ZSDMS_ClassificatieBron>
    <ZSDMS_Bewaartermijn xmlns="20f53c3d-ece6-4625-8bee-cc380ae6fc2b" xsi:nil="true"/>
    <ZSDMS_PostbusAntwoordnummer xmlns="20f53c3d-ece6-4625-8bee-cc380ae6fc2b" xsi:nil="true"/>
    <ZSDMS_Richting xmlns="20f53c3d-ece6-4625-8bee-cc380ae6fc2b" xsi:nil="true"/>
    <ZSDMS_Documentstatus xmlns="20f53c3d-ece6-4625-8bee-cc380ae6fc2b" xsi:nil="true"/>
    <ZSDMS_Voorletters xmlns="20f53c3d-ece6-4625-8bee-cc380ae6fc2b" xsi:nil="true"/>
    <ZSDMS_StatutaireNaam xmlns="20f53c3d-ece6-4625-8bee-cc380ae6fc2b" xsi:nil="true"/>
    <ZSDMS_NummerBronapplicatie xmlns="20f53c3d-ece6-4625-8bee-cc380ae6fc2b" xsi:nil="true"/>
    <ZSDMS_Huisletter xmlns="20f53c3d-ece6-4625-8bee-cc380ae6fc2b" xsi:nil="true"/>
    <ZSDMS_Handelsnaam xmlns="20f53c3d-ece6-4625-8bee-cc380ae6fc2b" xsi:nil="true"/>
    <WSHD_Clustercode xmlns="20f53c3d-ece6-4625-8bee-cc380ae6fc2b" xsi:nil="true"/>
    <ZSDMS_Registratiedatum xmlns="20f53c3d-ece6-4625-8bee-cc380ae6fc2b" xsi:nil="true"/>
    <ZSDMS_ClassificatieOmschrijving xmlns="20f53c3d-ece6-4625-8bee-cc380ae6fc2b">CENTRALE INKOOP</ZSDMS_ClassificatieOmschrijving>
    <ZSDMS_Documenttaal xmlns="20f53c3d-ece6-4625-8bee-cc380ae6fc2b" xsi:nil="true"/>
    <ZSDMS_DatumDocument xmlns="20f53c3d-ece6-4625-8bee-cc380ae6fc2b" xsi:nil="true"/>
    <ZSDMS_VoorvoegselsAchternaam xmlns="20f53c3d-ece6-4625-8bee-cc380ae6fc2b" xsi:nil="true"/>
    <ZSDMS_OpenbareRuimteNaam xmlns="20f53c3d-ece6-4625-8bee-cc380ae6fc2b" xsi:nil="true"/>
    <ZSDMS_Organisatieidentificatie xmlns="20f53c3d-ece6-4625-8bee-cc380ae6fc2b" xsi:nil="true"/>
    <ZSDMS_Publicatiedatum xmlns="20f53c3d-ece6-4625-8bee-cc380ae6fc2b" xsi:nil="true"/>
    <ZSDMS_Einddatum xmlns="20f53c3d-ece6-4625-8bee-cc380ae6fc2b" xsi:nil="true"/>
    <ZSDMS_Zaakomschrijving xmlns="20f53c3d-ece6-4625-8bee-cc380ae6fc2b">Levering van Industiële gassen</ZSDMS_Zaakomschrijving>
    <ZSDMS_Huisnummer xmlns="20f53c3d-ece6-4625-8bee-cc380ae6fc2b" xsi:nil="true"/>
    <ZSDMS_EinddatumBeperkingOpenbaarheid xmlns="20f53c3d-ece6-4625-8bee-cc380ae6fc2b" xsi:nil="true"/>
    <ZSDMS_StartdatumVertrouwelijkheid xmlns="20f53c3d-ece6-4625-8bee-cc380ae6fc2b" xsi:nil="true"/>
    <ZSDMS_Documentbeschrijving xmlns="20f53c3d-ece6-4625-8bee-cc380ae6fc2b" xsi:nil="true"/>
    <ZSDMS_PersNrAuteur xmlns="20f53c3d-ece6-4625-8bee-cc380ae6fc2b" xsi:nil="true"/>
    <ZSDMS_Projectcode xmlns="20f53c3d-ece6-4625-8bee-cc380ae6fc2b" xsi:nil="true"/>
    <ZSDMS_Documentontvangstdatum xmlns="20f53c3d-ece6-4625-8bee-cc380ae6fc2b" xsi:nil="true"/>
    <ZSDMS_ClassificatieDatum xmlns="20f53c3d-ece6-4625-8bee-cc380ae6fc2b">gewijzigde uitgave 1995</ZSDMS_ClassificatieDatum>
    <ZSDMS_Documentformaat xmlns="20f53c3d-ece6-4625-8bee-cc380ae6fc2b" xsi:nil="true"/>
    <TaxCatchAllLabel xmlns="e26af762-45ec-40f9-972f-a55715e41f62" xsi:nil="true"/>
    <TaxCatchAll xmlns="e26af762-45ec-40f9-972f-a55715e41f62" xsi:nil="true"/>
    <ZSDMS_WoonplaatsNaam xmlns="20f53c3d-ece6-4625-8bee-cc380ae6fc2b" xsi:nil="true"/>
    <ZSDMS_NaamBronapplicatie xmlns="20f53c3d-ece6-4625-8bee-cc380ae6fc2b">SharePoint Online</ZSDMS_NaamBronapplicatie>
    <ZSDMS_Startdatum xmlns="20f53c3d-ece6-4625-8bee-cc380ae6fc2b" xsi:nil="true"/>
    <ZSDMS_projectnaam xmlns="20f53c3d-ece6-4625-8bee-cc380ae6fc2b" xsi:nil="true"/>
    <ZSDMS_Documentcategorie xmlns="20f53c3d-ece6-4625-8bee-cc380ae6fc2b" xsi:nil="true"/>
    <ZSDMS_StartdatumBeperkingOpenbaarheid xmlns="20f53c3d-ece6-4625-8bee-cc380ae6fc2b" xsi:nil="true"/>
    <ZSDMS_DocumenttypeOmschrijving xmlns="20f53c3d-ece6-4625-8bee-cc380ae6fc2b" xsi:nil="true"/>
    <ZSDMS_DatumBesluit xmlns="20f53c3d-ece6-4625-8bee-cc380ae6fc2b" xsi:nil="true"/>
    <ZSDMS_Documentversie xmlns="20f53c3d-ece6-4625-8bee-cc380ae6fc2b" xsi:nil="true"/>
    <ZSDMS_Werkcode xmlns="20f53c3d-ece6-4625-8bee-cc380ae6fc2b" xsi:nil="true"/>
    <ZSDMS_Burgerservicenummer xmlns="20f53c3d-ece6-4625-8bee-cc380ae6fc2b" xsi:nil="true"/>
    <ZSDMS_Geslachtsnaam xmlns="20f53c3d-ece6-4625-8bee-cc380ae6fc2b" xsi:nil="true"/>
    <ZSDMS_Vertrouwelijkaanduiding xmlns="20f53c3d-ece6-4625-8bee-cc380ae6fc2b" xsi:nil="true"/>
    <ZSDMS_ClassificatieCode xmlns="20f53c3d-ece6-4625-8bee-cc380ae6fc2b">.07.353</ZSDMS_ClassificatieCode>
    <ZSDMS_Archiefnominatie xmlns="20f53c3d-ece6-4625-8bee-cc380ae6fc2b" xsi:nil="true"/>
    <ZSDMS_Zaakidentificatie xmlns="20f53c3d-ece6-4625-8bee-cc380ae6fc2b">INK-621</ZSDMS_Zaakidentificatie>
    <_dlc_DocId xmlns="e26af762-45ec-40f9-972f-a55715e41f62">INK621-1807364999-126</_dlc_DocId>
    <_dlc_DocIdUrl xmlns="e26af762-45ec-40f9-972f-a55715e41f62">
      <Url>https://waterschaphd.sharepoint.com/teams/ink-621/_layouts/15/DocIdRedir.aspx?ID=INK621-1807364999-126</Url>
      <Description>INK621-1807364999-126</Description>
    </_dlc_DocIdUrl>
  </documentManagement>
</p:properties>
</file>

<file path=customXml/itemProps1.xml><?xml version="1.0" encoding="utf-8"?>
<ds:datastoreItem xmlns:ds="http://schemas.openxmlformats.org/officeDocument/2006/customXml" ds:itemID="{967EAFC5-F6E3-4B6F-8453-218CCED31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f53c3d-ece6-4625-8bee-cc380ae6fc2b"/>
    <ds:schemaRef ds:uri="e26af762-45ec-40f9-972f-a55715e41f62"/>
    <ds:schemaRef ds:uri="c930a397-99fb-49c3-be31-b43e720e0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C1DBE6-B571-4181-9974-31D2C4D32D8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CCE3C60-B808-409E-A554-4A138F13899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2A2B75-07E8-4F88-9DBC-DBC126491B5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930a397-99fb-49c3-be31-b43e720e01e8"/>
    <ds:schemaRef ds:uri="http://purl.org/dc/terms/"/>
    <ds:schemaRef ds:uri="http://schemas.microsoft.com/office/infopath/2007/PartnerControls"/>
    <ds:schemaRef ds:uri="e26af762-45ec-40f9-972f-a55715e41f62"/>
    <ds:schemaRef ds:uri="20f53c3d-ece6-4625-8bee-cc380ae6fc2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Geert Mans</dc:creator>
  <cp:keywords/>
  <dc:description/>
  <cp:lastModifiedBy>Geert Mans</cp:lastModifiedBy>
  <cp:revision/>
  <dcterms:created xsi:type="dcterms:W3CDTF">2022-06-03T08:36:10Z</dcterms:created>
  <dcterms:modified xsi:type="dcterms:W3CDTF">2022-07-06T14:44:56Z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0x01010066FF7E11BF67704C8F8F36C238C38E7D00FD90261C8DACBD4EA2D0610DA5BFE2AB</vt:lpwstr>
  </property>
  <property fmtid="{D5CDD505-2E9C-101B-9397-08002B2CF9AE}" pid="3" name="_dlc_DocIdItemGuid">
    <vt:lpwstr>8e10f2d8-bbf8-48b9-be8a-c4143e2e9fd0</vt:lpwstr>
  </property>
  <property fmtid="{D5CDD505-2E9C-101B-9397-08002B2CF9AE}" pid="4" name="WSHD_IPM_Rol">
    <vt:lpwstr/>
  </property>
  <property fmtid="{D5CDD505-2E9C-101B-9397-08002B2CF9AE}" pid="5" name="Fase">
    <vt:lpwstr/>
  </property>
  <property fmtid="{D5CDD505-2E9C-101B-9397-08002B2CF9AE}" pid="6" name="i4e26bfc7aeb49df836152fd0f7101ee">
    <vt:lpwstr/>
  </property>
  <property fmtid="{D5CDD505-2E9C-101B-9397-08002B2CF9AE}" pid="7" name="dad76f963f6d4d6baf4cbd7352ab9e75">
    <vt:lpwstr/>
  </property>
  <property fmtid="{D5CDD505-2E9C-101B-9397-08002B2CF9AE}" pid="8" name="WSHD_IPM_Gebied">
    <vt:lpwstr/>
  </property>
</Properties>
</file>