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-my.sharepoint.com/personal/g_mans_wshd_nl/Documents/Aanbestedingen/Industriële gassen/Publicatie/"/>
    </mc:Choice>
  </mc:AlternateContent>
  <xr:revisionPtr revIDLastSave="14" documentId="8_{72ACD307-298F-4BE2-BAB0-CD1C70BFF6F8}" xr6:coauthVersionLast="47" xr6:coauthVersionMax="47" xr10:uidLastSave="{62585149-A498-4453-A0E7-18583B8B6D27}"/>
  <bookViews>
    <workbookView xWindow="28680" yWindow="-120" windowWidth="29040" windowHeight="15840" xr2:uid="{B4CF0DA0-65C3-4A21-A55E-27081BEBCD1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23" i="1" s="1"/>
  <c r="G13" i="1"/>
  <c r="G12" i="1"/>
  <c r="G11" i="1"/>
  <c r="G10" i="1"/>
  <c r="G9" i="1"/>
  <c r="G8" i="1"/>
  <c r="G7" i="1"/>
  <c r="G14" i="1" l="1"/>
  <c r="G25" i="1" s="1"/>
  <c r="G26" i="1" l="1"/>
  <c r="G27" i="1" s="1"/>
</calcChain>
</file>

<file path=xl/sharedStrings.xml><?xml version="1.0" encoding="utf-8"?>
<sst xmlns="http://schemas.openxmlformats.org/spreadsheetml/2006/main" count="46" uniqueCount="44">
  <si>
    <t>Bijlage 5 Prijzenblad</t>
  </si>
  <si>
    <t>Behorende bij de Europese openbare aanbesteding Industriële gassen WSHD 2022-2026</t>
  </si>
  <si>
    <t>PRIJZENBLAD INDUSTRIËLE GASSEN</t>
  </si>
  <si>
    <t xml:space="preserve">Levering </t>
  </si>
  <si>
    <t>Soort gas</t>
  </si>
  <si>
    <t>Prognose verbuik kg/jaar</t>
  </si>
  <si>
    <t>Prognose aantal leveringen/ jaar</t>
  </si>
  <si>
    <t>Aantal jaar</t>
  </si>
  <si>
    <t>Prijs/kg</t>
  </si>
  <si>
    <t>Additionele kosten/ levering</t>
  </si>
  <si>
    <t>Totaal over contractperiode</t>
  </si>
  <si>
    <t>Koolstofdioxide (CO2)</t>
  </si>
  <si>
    <t>Stikstof (N2)</t>
  </si>
  <si>
    <t>Argon (Ar)</t>
  </si>
  <si>
    <t>Acetyleen (xxxx)</t>
  </si>
  <si>
    <t>Zuurstof (O2)</t>
  </si>
  <si>
    <t>Sagox K20</t>
  </si>
  <si>
    <t>INOM</t>
  </si>
  <si>
    <t>Totaal kosten leveringen</t>
  </si>
  <si>
    <t>Huur opslagmiddelen</t>
  </si>
  <si>
    <t>Omschrijving</t>
  </si>
  <si>
    <t xml:space="preserve">Prognose aantal </t>
  </si>
  <si>
    <t>Huurprijs/ maand</t>
  </si>
  <si>
    <t>Huurprijs/ dag</t>
  </si>
  <si>
    <t>Opslagtank 6000 liter (voor CO2)</t>
  </si>
  <si>
    <t>Set 18 cilinders 50 liter/200 bar (voor N2)</t>
  </si>
  <si>
    <t>Cilinder 10 liter/200 bar</t>
  </si>
  <si>
    <t>Cilinder 20 liter/ 200 bar</t>
  </si>
  <si>
    <t>Cilinder 30 liter/200 bar</t>
  </si>
  <si>
    <t>Cilinder 50 liter/200 bar</t>
  </si>
  <si>
    <t>Totaal kosten huur</t>
  </si>
  <si>
    <t>Inschrijvingsprijs excl. BTW</t>
  </si>
  <si>
    <t>BTW 21%</t>
  </si>
  <si>
    <t>Inschrijvingsprijs incl. BTW</t>
  </si>
  <si>
    <t>Toelichting</t>
  </si>
  <si>
    <t>Genoemde aantallen zijn indicatief en hier kunnen geen rechten aan worden ontleend.</t>
  </si>
  <si>
    <t>Het is niet toegestaan wijzigingen aan te brengen in het prijzenblad, behoudens invullen van de tarieven in de groene cellen. Niet toegestane wijzigingen kan uitsluiting tot gevolg hebben.</t>
  </si>
  <si>
    <t>Prijzen dienen te worden uitgedrukt in Euro’s en exclusief BTW.</t>
  </si>
  <si>
    <t>Inschrijver voegt het rechtsgeldig ondertekende prijzenblad toe als Bijlage A-1  bij zijn inschrijving.</t>
  </si>
  <si>
    <t>Naam inschrijver</t>
  </si>
  <si>
    <t>Naam tekenbevoegde</t>
  </si>
  <si>
    <t>Functie tekenbevoegde</t>
  </si>
  <si>
    <t>Datum</t>
  </si>
  <si>
    <t>Handtekening tekenbevoegde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</si>
</sst>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6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" fontId="0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3" fontId="0" fillId="0" borderId="3" xfId="0" applyNumberFormat="1" applyBorder="1" applyAlignment="1">
      <alignment horizontal="center" vertical="top" wrapText="1"/>
    </xf>
    <xf numFmtId="1" fontId="1" fillId="0" borderId="3" xfId="1" applyNumberFormat="1" applyFont="1" applyBorder="1" applyAlignment="1">
      <alignment horizontal="center" vertical="top" wrapText="1"/>
    </xf>
    <xf numFmtId="164" fontId="0" fillId="3" borderId="3" xfId="1" applyNumberFormat="1" applyFont="1" applyFill="1" applyBorder="1" applyAlignment="1" applyProtection="1">
      <alignment horizontal="right" vertical="top" wrapText="1"/>
      <protection locked="0"/>
    </xf>
    <xf numFmtId="164" fontId="0" fillId="3" borderId="3" xfId="0" applyNumberFormat="1" applyFill="1" applyBorder="1" applyAlignment="1" applyProtection="1">
      <alignment horizontal="right" vertical="top" wrapText="1"/>
      <protection locked="0"/>
    </xf>
    <xf numFmtId="164" fontId="0" fillId="4" borderId="4" xfId="0" applyNumberFormat="1" applyFill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3" fontId="0" fillId="0" borderId="3" xfId="0" applyNumberFormat="1" applyBorder="1" applyAlignment="1" applyProtection="1">
      <alignment horizontal="center" vertical="top"/>
      <protection locked="0"/>
    </xf>
    <xf numFmtId="1" fontId="0" fillId="0" borderId="3" xfId="1" applyNumberFormat="1" applyFont="1" applyFill="1" applyBorder="1" applyAlignment="1">
      <alignment horizontal="center" vertical="top"/>
    </xf>
    <xf numFmtId="164" fontId="0" fillId="3" borderId="3" xfId="1" applyNumberFormat="1" applyFon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/>
    </xf>
    <xf numFmtId="3" fontId="0" fillId="0" borderId="6" xfId="0" applyNumberFormat="1" applyBorder="1" applyAlignment="1" applyProtection="1">
      <alignment horizontal="center" vertical="top"/>
      <protection locked="0"/>
    </xf>
    <xf numFmtId="1" fontId="0" fillId="0" borderId="6" xfId="1" applyNumberFormat="1" applyFont="1" applyFill="1" applyBorder="1" applyAlignment="1">
      <alignment horizontal="center" vertical="top"/>
    </xf>
    <xf numFmtId="164" fontId="0" fillId="3" borderId="6" xfId="1" applyNumberFormat="1" applyFont="1" applyFill="1" applyBorder="1" applyAlignment="1" applyProtection="1">
      <alignment horizontal="right" vertical="top"/>
      <protection locked="0"/>
    </xf>
    <xf numFmtId="164" fontId="0" fillId="4" borderId="7" xfId="0" applyNumberFormat="1" applyFill="1" applyBorder="1" applyAlignment="1">
      <alignment vertical="top" wrapText="1"/>
    </xf>
    <xf numFmtId="164" fontId="2" fillId="0" borderId="8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3" borderId="3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1" fontId="1" fillId="0" borderId="6" xfId="1" applyNumberFormat="1" applyFont="1" applyBorder="1" applyAlignment="1">
      <alignment horizontal="center" vertical="top" wrapText="1"/>
    </xf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4" borderId="7" xfId="0" applyNumberFormat="1" applyFill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164" fontId="2" fillId="4" borderId="11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vertical="top"/>
    </xf>
    <xf numFmtId="1" fontId="0" fillId="0" borderId="0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26" xfId="0" applyFont="1" applyFill="1" applyBorder="1" applyAlignment="1">
      <alignment horizontal="left" vertical="top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7C59-0842-4DE3-AB3A-EF3378EA94C5}">
  <dimension ref="A1:G47"/>
  <sheetViews>
    <sheetView tabSelected="1" view="pageBreakPreview" zoomScaleNormal="100" zoomScaleSheetLayoutView="100" workbookViewId="0">
      <selection activeCell="E7" sqref="E7"/>
    </sheetView>
  </sheetViews>
  <sheetFormatPr defaultRowHeight="11.25" x14ac:dyDescent="0.15"/>
  <cols>
    <col min="1" max="1" width="27.875" customWidth="1"/>
    <col min="2" max="2" width="10.75" customWidth="1"/>
    <col min="3" max="3" width="11.125" customWidth="1"/>
    <col min="5" max="5" width="10" customWidth="1"/>
    <col min="6" max="6" width="10.625" customWidth="1"/>
    <col min="7" max="7" width="16.375" customWidth="1"/>
  </cols>
  <sheetData>
    <row r="1" spans="1:7" ht="13.5" customHeight="1" x14ac:dyDescent="0.15">
      <c r="A1" s="1" t="s">
        <v>0</v>
      </c>
      <c r="B1" s="2"/>
      <c r="C1" s="3"/>
      <c r="D1" s="3"/>
      <c r="E1" s="4"/>
      <c r="F1" s="5"/>
      <c r="G1" s="5"/>
    </row>
    <row r="2" spans="1:7" ht="12.75" x14ac:dyDescent="0.15">
      <c r="A2" s="1" t="s">
        <v>1</v>
      </c>
      <c r="B2" s="2"/>
      <c r="C2" s="3"/>
      <c r="D2" s="3"/>
      <c r="E2" s="4"/>
      <c r="F2" s="5"/>
      <c r="G2" s="5"/>
    </row>
    <row r="3" spans="1:7" ht="12" thickBot="1" x14ac:dyDescent="0.2">
      <c r="A3" s="6"/>
      <c r="B3" s="2"/>
      <c r="C3" s="3"/>
      <c r="D3" s="3"/>
      <c r="E3" s="4"/>
      <c r="F3" s="5"/>
      <c r="G3" s="5"/>
    </row>
    <row r="4" spans="1:7" ht="23.25" customHeight="1" thickBot="1" x14ac:dyDescent="0.2">
      <c r="A4" s="67" t="s">
        <v>2</v>
      </c>
      <c r="B4" s="68"/>
      <c r="C4" s="68"/>
      <c r="D4" s="68"/>
      <c r="E4" s="68"/>
      <c r="F4" s="68"/>
      <c r="G4" s="69"/>
    </row>
    <row r="5" spans="1:7" ht="23.25" customHeight="1" x14ac:dyDescent="0.15">
      <c r="A5" s="64" t="s">
        <v>3</v>
      </c>
      <c r="B5" s="65"/>
      <c r="C5" s="65"/>
      <c r="D5" s="65"/>
      <c r="E5" s="65"/>
      <c r="F5" s="65"/>
      <c r="G5" s="66"/>
    </row>
    <row r="6" spans="1:7" ht="45" x14ac:dyDescent="0.15">
      <c r="A6" s="7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9" t="s">
        <v>9</v>
      </c>
      <c r="G6" s="11" t="s">
        <v>10</v>
      </c>
    </row>
    <row r="7" spans="1:7" ht="14.1" customHeight="1" x14ac:dyDescent="0.15">
      <c r="A7" s="12" t="s">
        <v>11</v>
      </c>
      <c r="B7" s="13">
        <v>25000</v>
      </c>
      <c r="C7" s="14">
        <v>6</v>
      </c>
      <c r="D7" s="14">
        <v>4</v>
      </c>
      <c r="E7" s="15"/>
      <c r="F7" s="16"/>
      <c r="G7" s="17">
        <f>((B7*E7)+(C7*F7))*4</f>
        <v>0</v>
      </c>
    </row>
    <row r="8" spans="1:7" ht="14.1" customHeight="1" x14ac:dyDescent="0.15">
      <c r="A8" s="18" t="s">
        <v>12</v>
      </c>
      <c r="B8" s="19">
        <v>8000</v>
      </c>
      <c r="C8" s="20">
        <v>6</v>
      </c>
      <c r="D8" s="20">
        <v>4</v>
      </c>
      <c r="E8" s="15"/>
      <c r="F8" s="21"/>
      <c r="G8" s="17">
        <f t="shared" ref="G8:G13" si="0">((B8*E8)+(C8*F8))*4</f>
        <v>0</v>
      </c>
    </row>
    <row r="9" spans="1:7" ht="14.1" customHeight="1" x14ac:dyDescent="0.15">
      <c r="A9" s="18" t="s">
        <v>13</v>
      </c>
      <c r="B9" s="19">
        <v>111</v>
      </c>
      <c r="C9" s="20">
        <v>4</v>
      </c>
      <c r="D9" s="20">
        <v>4</v>
      </c>
      <c r="E9" s="15"/>
      <c r="F9" s="21"/>
      <c r="G9" s="17">
        <f t="shared" si="0"/>
        <v>0</v>
      </c>
    </row>
    <row r="10" spans="1:7" ht="14.1" customHeight="1" x14ac:dyDescent="0.15">
      <c r="A10" s="18" t="s">
        <v>14</v>
      </c>
      <c r="B10" s="19">
        <v>10</v>
      </c>
      <c r="C10" s="20">
        <v>1</v>
      </c>
      <c r="D10" s="20">
        <v>4</v>
      </c>
      <c r="E10" s="15"/>
      <c r="F10" s="21"/>
      <c r="G10" s="17">
        <f t="shared" si="0"/>
        <v>0</v>
      </c>
    </row>
    <row r="11" spans="1:7" ht="14.1" customHeight="1" x14ac:dyDescent="0.15">
      <c r="A11" s="18" t="s">
        <v>15</v>
      </c>
      <c r="B11" s="19">
        <v>5</v>
      </c>
      <c r="C11" s="20">
        <v>1</v>
      </c>
      <c r="D11" s="20">
        <v>4</v>
      </c>
      <c r="E11" s="15"/>
      <c r="F11" s="21"/>
      <c r="G11" s="17">
        <f t="shared" si="0"/>
        <v>0</v>
      </c>
    </row>
    <row r="12" spans="1:7" ht="14.1" customHeight="1" x14ac:dyDescent="0.15">
      <c r="A12" s="18" t="s">
        <v>16</v>
      </c>
      <c r="B12" s="19">
        <v>5</v>
      </c>
      <c r="C12" s="20">
        <v>1</v>
      </c>
      <c r="D12" s="20">
        <v>4</v>
      </c>
      <c r="E12" s="21"/>
      <c r="F12" s="21"/>
      <c r="G12" s="17">
        <f t="shared" si="0"/>
        <v>0</v>
      </c>
    </row>
    <row r="13" spans="1:7" ht="14.1" customHeight="1" thickBot="1" x14ac:dyDescent="0.2">
      <c r="A13" s="22" t="s">
        <v>17</v>
      </c>
      <c r="B13" s="23">
        <v>5</v>
      </c>
      <c r="C13" s="24">
        <v>1</v>
      </c>
      <c r="D13" s="24">
        <v>4</v>
      </c>
      <c r="E13" s="25"/>
      <c r="F13" s="25"/>
      <c r="G13" s="26">
        <f t="shared" si="0"/>
        <v>0</v>
      </c>
    </row>
    <row r="14" spans="1:7" ht="14.1" customHeight="1" thickBot="1" x14ac:dyDescent="0.2">
      <c r="A14" s="61" t="s">
        <v>18</v>
      </c>
      <c r="B14" s="62"/>
      <c r="C14" s="62"/>
      <c r="D14" s="62"/>
      <c r="E14" s="62"/>
      <c r="F14" s="63"/>
      <c r="G14" s="27">
        <f>SUM(G7:G13)</f>
        <v>0</v>
      </c>
    </row>
    <row r="15" spans="1:7" ht="15" x14ac:dyDescent="0.2">
      <c r="A15" s="58" t="s">
        <v>19</v>
      </c>
      <c r="B15" s="59"/>
      <c r="C15" s="59"/>
      <c r="D15" s="59"/>
      <c r="E15" s="59"/>
      <c r="F15" s="59"/>
      <c r="G15" s="60"/>
    </row>
    <row r="16" spans="1:7" ht="22.5" x14ac:dyDescent="0.15">
      <c r="A16" s="7" t="s">
        <v>20</v>
      </c>
      <c r="B16" s="55"/>
      <c r="C16" s="56" t="s">
        <v>21</v>
      </c>
      <c r="D16" s="56" t="s">
        <v>7</v>
      </c>
      <c r="E16" s="56" t="s">
        <v>22</v>
      </c>
      <c r="F16" s="56" t="s">
        <v>23</v>
      </c>
      <c r="G16" s="57" t="s">
        <v>10</v>
      </c>
    </row>
    <row r="17" spans="1:7" ht="14.1" customHeight="1" x14ac:dyDescent="0.15">
      <c r="A17" s="28" t="s">
        <v>24</v>
      </c>
      <c r="B17" s="29"/>
      <c r="C17" s="30">
        <v>1</v>
      </c>
      <c r="D17" s="14">
        <v>4</v>
      </c>
      <c r="E17" s="31"/>
      <c r="F17" s="31"/>
      <c r="G17" s="32">
        <f>C17*D17*12*F17</f>
        <v>0</v>
      </c>
    </row>
    <row r="18" spans="1:7" ht="14.1" customHeight="1" x14ac:dyDescent="0.15">
      <c r="A18" s="28" t="s">
        <v>25</v>
      </c>
      <c r="B18" s="29"/>
      <c r="C18" s="30">
        <v>3</v>
      </c>
      <c r="D18" s="14">
        <v>4</v>
      </c>
      <c r="E18" s="31"/>
      <c r="F18" s="31"/>
      <c r="G18" s="32">
        <f>C18*E18*365*F18</f>
        <v>0</v>
      </c>
    </row>
    <row r="19" spans="1:7" ht="14.1" customHeight="1" x14ac:dyDescent="0.15">
      <c r="A19" s="28" t="s">
        <v>26</v>
      </c>
      <c r="B19" s="29"/>
      <c r="C19" s="30">
        <v>3</v>
      </c>
      <c r="D19" s="14">
        <v>4</v>
      </c>
      <c r="E19" s="31"/>
      <c r="F19" s="31"/>
      <c r="G19" s="32">
        <f t="shared" ref="G19:G20" si="1">C19*E19*365*F19</f>
        <v>0</v>
      </c>
    </row>
    <row r="20" spans="1:7" ht="14.1" customHeight="1" x14ac:dyDescent="0.15">
      <c r="A20" s="28" t="s">
        <v>27</v>
      </c>
      <c r="B20" s="29"/>
      <c r="C20" s="30">
        <v>3</v>
      </c>
      <c r="D20" s="14">
        <v>4</v>
      </c>
      <c r="E20" s="31"/>
      <c r="F20" s="31"/>
      <c r="G20" s="32">
        <f t="shared" si="1"/>
        <v>0</v>
      </c>
    </row>
    <row r="21" spans="1:7" ht="14.1" customHeight="1" x14ac:dyDescent="0.15">
      <c r="A21" s="28" t="s">
        <v>28</v>
      </c>
      <c r="B21" s="29"/>
      <c r="C21" s="30">
        <v>2</v>
      </c>
      <c r="D21" s="14">
        <v>4</v>
      </c>
      <c r="E21" s="31"/>
      <c r="F21" s="31"/>
      <c r="G21" s="32">
        <f>C21*E21*365*F21</f>
        <v>0</v>
      </c>
    </row>
    <row r="22" spans="1:7" ht="14.1" customHeight="1" thickBot="1" x14ac:dyDescent="0.2">
      <c r="A22" s="33" t="s">
        <v>29</v>
      </c>
      <c r="B22" s="34"/>
      <c r="C22" s="35">
        <v>2</v>
      </c>
      <c r="D22" s="36">
        <v>4</v>
      </c>
      <c r="E22" s="37"/>
      <c r="F22" s="37"/>
      <c r="G22" s="38">
        <f>C22*E22*365*F22</f>
        <v>0</v>
      </c>
    </row>
    <row r="23" spans="1:7" ht="14.1" customHeight="1" thickBot="1" x14ac:dyDescent="0.2">
      <c r="A23" s="39" t="s">
        <v>30</v>
      </c>
      <c r="B23" s="40"/>
      <c r="C23" s="40"/>
      <c r="D23" s="40"/>
      <c r="E23" s="40"/>
      <c r="F23" s="40"/>
      <c r="G23" s="41">
        <f>SUM(G17:G22)</f>
        <v>0</v>
      </c>
    </row>
    <row r="24" spans="1:7" ht="14.1" customHeight="1" thickBot="1" x14ac:dyDescent="0.2">
      <c r="A24" s="42"/>
      <c r="B24" s="43"/>
      <c r="C24" s="43"/>
      <c r="D24" s="43"/>
      <c r="E24" s="43"/>
      <c r="F24" s="43"/>
      <c r="G24" s="44"/>
    </row>
    <row r="25" spans="1:7" ht="21.75" customHeight="1" thickBot="1" x14ac:dyDescent="0.2">
      <c r="A25" s="46" t="s">
        <v>31</v>
      </c>
      <c r="B25" s="47"/>
      <c r="C25" s="47"/>
      <c r="D25" s="47"/>
      <c r="E25" s="47"/>
      <c r="F25" s="48"/>
      <c r="G25" s="45">
        <f>G14+G23</f>
        <v>0</v>
      </c>
    </row>
    <row r="26" spans="1:7" ht="21.75" customHeight="1" thickBot="1" x14ac:dyDescent="0.2">
      <c r="A26" s="46" t="s">
        <v>32</v>
      </c>
      <c r="B26" s="47"/>
      <c r="C26" s="47"/>
      <c r="D26" s="47"/>
      <c r="E26" s="47"/>
      <c r="F26" s="48"/>
      <c r="G26" s="49">
        <f>G25*21%</f>
        <v>0</v>
      </c>
    </row>
    <row r="27" spans="1:7" ht="21.75" customHeight="1" thickBot="1" x14ac:dyDescent="0.2">
      <c r="A27" s="46" t="s">
        <v>33</v>
      </c>
      <c r="B27" s="47"/>
      <c r="C27" s="47"/>
      <c r="D27" s="47"/>
      <c r="E27" s="47"/>
      <c r="F27" s="48"/>
      <c r="G27" s="50">
        <f>SUM(G25:G26)</f>
        <v>0</v>
      </c>
    </row>
    <row r="28" spans="1:7" x14ac:dyDescent="0.15">
      <c r="A28" s="51"/>
      <c r="B28" s="51"/>
      <c r="C28" s="51"/>
      <c r="D28" s="51"/>
      <c r="E28" s="51"/>
      <c r="F28" s="51"/>
      <c r="G28" s="52"/>
    </row>
    <row r="29" spans="1:7" ht="15" customHeight="1" x14ac:dyDescent="0.15">
      <c r="A29" s="73" t="s">
        <v>34</v>
      </c>
      <c r="B29" s="74"/>
      <c r="C29" s="74"/>
      <c r="D29" s="74"/>
      <c r="E29" s="74"/>
      <c r="F29" s="74"/>
      <c r="G29" s="75"/>
    </row>
    <row r="30" spans="1:7" ht="15" customHeight="1" x14ac:dyDescent="0.15">
      <c r="A30" s="70" t="s">
        <v>35</v>
      </c>
      <c r="B30" s="71"/>
      <c r="C30" s="71"/>
      <c r="D30" s="71"/>
      <c r="E30" s="71"/>
      <c r="F30" s="71"/>
      <c r="G30" s="72"/>
    </row>
    <row r="31" spans="1:7" ht="29.25" customHeight="1" x14ac:dyDescent="0.15">
      <c r="A31" s="70" t="s">
        <v>36</v>
      </c>
      <c r="B31" s="71"/>
      <c r="C31" s="71"/>
      <c r="D31" s="71"/>
      <c r="E31" s="71"/>
      <c r="F31" s="71"/>
      <c r="G31" s="72"/>
    </row>
    <row r="32" spans="1:7" ht="15" customHeight="1" x14ac:dyDescent="0.15">
      <c r="A32" s="70" t="s">
        <v>37</v>
      </c>
      <c r="B32" s="71"/>
      <c r="C32" s="71"/>
      <c r="D32" s="71"/>
      <c r="E32" s="71"/>
      <c r="F32" s="71"/>
      <c r="G32" s="72"/>
    </row>
    <row r="33" spans="1:7" ht="15" customHeight="1" x14ac:dyDescent="0.15">
      <c r="A33" s="84" t="s">
        <v>38</v>
      </c>
      <c r="B33" s="85"/>
      <c r="C33" s="85"/>
      <c r="D33" s="85"/>
      <c r="E33" s="85"/>
      <c r="F33" s="85"/>
      <c r="G33" s="86"/>
    </row>
    <row r="34" spans="1:7" x14ac:dyDescent="0.15">
      <c r="A34" s="53"/>
      <c r="B34" s="2"/>
      <c r="C34" s="54"/>
      <c r="D34" s="54"/>
      <c r="E34" s="4"/>
      <c r="F34" s="5"/>
      <c r="G34" s="5"/>
    </row>
    <row r="35" spans="1:7" x14ac:dyDescent="0.15">
      <c r="A35" s="82" t="s">
        <v>39</v>
      </c>
      <c r="B35" s="76"/>
      <c r="C35" s="77"/>
      <c r="D35" s="77"/>
      <c r="E35" s="78"/>
      <c r="F35" s="5"/>
      <c r="G35" s="5"/>
    </row>
    <row r="36" spans="1:7" x14ac:dyDescent="0.15">
      <c r="A36" s="83"/>
      <c r="B36" s="79"/>
      <c r="C36" s="80"/>
      <c r="D36" s="80"/>
      <c r="E36" s="81"/>
      <c r="F36" s="5"/>
      <c r="G36" s="5"/>
    </row>
    <row r="37" spans="1:7" x14ac:dyDescent="0.15">
      <c r="A37" s="82" t="s">
        <v>40</v>
      </c>
      <c r="B37" s="76"/>
      <c r="C37" s="77"/>
      <c r="D37" s="77"/>
      <c r="E37" s="78"/>
      <c r="F37" s="5"/>
      <c r="G37" s="5"/>
    </row>
    <row r="38" spans="1:7" x14ac:dyDescent="0.15">
      <c r="A38" s="83"/>
      <c r="B38" s="79"/>
      <c r="C38" s="80"/>
      <c r="D38" s="80"/>
      <c r="E38" s="81"/>
      <c r="F38" s="5"/>
      <c r="G38" s="5"/>
    </row>
    <row r="39" spans="1:7" x14ac:dyDescent="0.15">
      <c r="A39" s="82" t="s">
        <v>41</v>
      </c>
      <c r="B39" s="76"/>
      <c r="C39" s="77"/>
      <c r="D39" s="77"/>
      <c r="E39" s="78"/>
      <c r="F39" s="5"/>
      <c r="G39" s="5"/>
    </row>
    <row r="40" spans="1:7" x14ac:dyDescent="0.15">
      <c r="A40" s="83"/>
      <c r="B40" s="79"/>
      <c r="C40" s="80"/>
      <c r="D40" s="80"/>
      <c r="E40" s="81"/>
      <c r="F40" s="5"/>
      <c r="G40" s="5"/>
    </row>
    <row r="41" spans="1:7" x14ac:dyDescent="0.15">
      <c r="A41" s="91" t="s">
        <v>42</v>
      </c>
      <c r="B41" s="76"/>
      <c r="C41" s="77"/>
      <c r="D41" s="77"/>
      <c r="E41" s="78"/>
      <c r="F41" s="5"/>
      <c r="G41" s="5"/>
    </row>
    <row r="42" spans="1:7" x14ac:dyDescent="0.15">
      <c r="A42" s="92"/>
      <c r="B42" s="79"/>
      <c r="C42" s="80"/>
      <c r="D42" s="80"/>
      <c r="E42" s="81"/>
      <c r="F42" s="5"/>
      <c r="G42" s="5"/>
    </row>
    <row r="43" spans="1:7" x14ac:dyDescent="0.15">
      <c r="A43" s="82" t="s">
        <v>43</v>
      </c>
      <c r="B43" s="76"/>
      <c r="C43" s="77"/>
      <c r="D43" s="77"/>
      <c r="E43" s="78"/>
      <c r="F43" s="5"/>
      <c r="G43" s="5"/>
    </row>
    <row r="44" spans="1:7" x14ac:dyDescent="0.15">
      <c r="A44" s="90"/>
      <c r="B44" s="87"/>
      <c r="C44" s="88"/>
      <c r="D44" s="88"/>
      <c r="E44" s="89"/>
      <c r="F44" s="5"/>
      <c r="G44" s="5"/>
    </row>
    <row r="45" spans="1:7" x14ac:dyDescent="0.15">
      <c r="A45" s="90"/>
      <c r="B45" s="87"/>
      <c r="C45" s="88"/>
      <c r="D45" s="88"/>
      <c r="E45" s="89"/>
      <c r="F45" s="5"/>
      <c r="G45" s="5"/>
    </row>
    <row r="46" spans="1:7" x14ac:dyDescent="0.15">
      <c r="A46" s="90"/>
      <c r="B46" s="87"/>
      <c r="C46" s="88"/>
      <c r="D46" s="88"/>
      <c r="E46" s="89"/>
      <c r="F46" s="5"/>
      <c r="G46" s="5"/>
    </row>
    <row r="47" spans="1:7" x14ac:dyDescent="0.15">
      <c r="A47" s="83"/>
      <c r="B47" s="79"/>
      <c r="C47" s="80"/>
      <c r="D47" s="80"/>
      <c r="E47" s="81"/>
      <c r="F47" s="5"/>
      <c r="G47" s="5"/>
    </row>
  </sheetData>
  <sheetProtection algorithmName="SHA-512" hashValue="f5ngvoK6GvOBHbRTkw4V7u+3V4b+mn0G00dKfN93y6rminidUYXDQMNUfm8kTQRgj6E61CGi64Bp6o27FVvWRw==" saltValue="jhVLfcQIwIc6K/GvSRgvQA==" spinCount="100000" sheet="1" objects="1" scenarios="1"/>
  <mergeCells count="23">
    <mergeCell ref="A41:A42"/>
    <mergeCell ref="B41:E42"/>
    <mergeCell ref="A43:A47"/>
    <mergeCell ref="B43:E47"/>
    <mergeCell ref="A33:G33"/>
    <mergeCell ref="A35:A36"/>
    <mergeCell ref="B35:E36"/>
    <mergeCell ref="A37:A38"/>
    <mergeCell ref="B37:E38"/>
    <mergeCell ref="A39:A40"/>
    <mergeCell ref="B39:E40"/>
    <mergeCell ref="A26:F26"/>
    <mergeCell ref="A27:F27"/>
    <mergeCell ref="A29:G29"/>
    <mergeCell ref="A30:G30"/>
    <mergeCell ref="A31:G31"/>
    <mergeCell ref="A32:G32"/>
    <mergeCell ref="A4:G4"/>
    <mergeCell ref="A5:G5"/>
    <mergeCell ref="A14:F14"/>
    <mergeCell ref="A15:G15"/>
    <mergeCell ref="A24:G24"/>
    <mergeCell ref="A25:F25"/>
  </mergeCells>
  <pageMargins left="0.25" right="0.17" top="0.35433070866141736" bottom="0.31496062992125984" header="0.31496062992125984" footer="0.15748031496062992"/>
  <pageSetup paperSize="9" orientation="portrait" r:id="rId1"/>
  <headerFooter>
    <oddFooter>&amp;C&amp;8&amp;P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Mans</dc:creator>
  <cp:lastModifiedBy>Geert Mans</cp:lastModifiedBy>
  <cp:lastPrinted>2022-06-03T08:44:33Z</cp:lastPrinted>
  <dcterms:created xsi:type="dcterms:W3CDTF">2022-06-03T08:36:10Z</dcterms:created>
  <dcterms:modified xsi:type="dcterms:W3CDTF">2022-06-03T08:51:18Z</dcterms:modified>
</cp:coreProperties>
</file>