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  <Override PartName="/xl/commentsmeta8" ContentType="application/binary"/>
  <Override PartName="/xl/commentsmeta9" ContentType="application/binary"/>
  <Override PartName="/xl/commentsmeta10" ContentType="application/binary"/>
  <Override PartName="/xl/commentsmeta11" ContentType="application/binary"/>
  <Override PartName="/xl/commentsmeta12" ContentType="application/binary"/>
  <Override PartName="/xl/commentsmeta1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e9e71bbadffb64e9/Gorinchem/digitalis/"/>
    </mc:Choice>
  </mc:AlternateContent>
  <xr:revisionPtr revIDLastSave="0" documentId="8_{C7B81A5E-699B-4D65-9D06-C0794854EE23}" xr6:coauthVersionLast="46" xr6:coauthVersionMax="46" xr10:uidLastSave="{00000000-0000-0000-0000-000000000000}"/>
  <bookViews>
    <workbookView xWindow="-38510" yWindow="-10870" windowWidth="38620" windowHeight="21220" activeTab="1" xr2:uid="{00000000-000D-0000-FFFF-FFFF00000000}"/>
  </bookViews>
  <sheets>
    <sheet name="Voorblad" sheetId="1" r:id="rId1"/>
    <sheet name="Persoonsgegevens" sheetId="3" r:id="rId2"/>
    <sheet name="Kindgegevens" sheetId="4" r:id="rId3"/>
    <sheet name="Dienstverbandgegevens" sheetId="5" r:id="rId4"/>
    <sheet name="IZZ (alleen zorg)" sheetId="6" r:id="rId5"/>
    <sheet name="Overige PI gegevens" sheetId="7" r:id="rId6"/>
    <sheet name="Bank-Girogegevens" sheetId="8" r:id="rId7"/>
    <sheet name="Inzetgegevens" sheetId="9" r:id="rId8"/>
    <sheet name="Tijdregistratie (alleen zorg)" sheetId="10" r:id="rId9"/>
    <sheet name="Toegestane bewerkingen" sheetId="11" r:id="rId10"/>
    <sheet name="Diverse verg. en inhoudingen" sheetId="12" r:id="rId11"/>
    <sheet name="Loonverdelingsgegevens" sheetId="13" r:id="rId12"/>
    <sheet name="Niet ingedeelde Persoonsgeg." sheetId="14" r:id="rId13"/>
    <sheet name="Ziektegevallen" sheetId="15" r:id="rId14"/>
    <sheet name="Therapietijdvakken" sheetId="16" r:id="rId15"/>
    <sheet name="Ziektetijdvakken" sheetId="17" r:id="rId16"/>
    <sheet name="Opleidingsgegevens" sheetId="18" r:id="rId17"/>
    <sheet name="Tabellen" sheetId="19" r:id="rId18"/>
  </sheets>
  <definedNames>
    <definedName name="_xlnm._FilterDatabase" localSheetId="16" hidden="1">Opleidingsgegevens!$A$1:$J$14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3" roundtripDataSignature="AMtx7mjfiByRRt37prf5oFedQHzPQ8EzYQ=="/>
    </ext>
  </extLst>
</workbook>
</file>

<file path=xl/calcChain.xml><?xml version="1.0" encoding="utf-8"?>
<calcChain xmlns="http://schemas.openxmlformats.org/spreadsheetml/2006/main">
  <c r="J14" i="18" l="1"/>
  <c r="J13" i="18"/>
  <c r="J12" i="18"/>
  <c r="J11" i="18"/>
  <c r="J10" i="18"/>
  <c r="J9" i="18"/>
  <c r="J8" i="18"/>
  <c r="J7" i="18"/>
  <c r="J6" i="18"/>
  <c r="J5" i="18"/>
  <c r="J4" i="18"/>
  <c r="J3" i="18"/>
  <c r="J2" i="18"/>
  <c r="U1" i="18"/>
  <c r="T1" i="18"/>
  <c r="J3" i="17"/>
  <c r="J2" i="17"/>
  <c r="J9" i="16"/>
  <c r="J8" i="16"/>
  <c r="J7" i="16"/>
  <c r="J6" i="16"/>
  <c r="J5" i="16"/>
  <c r="J4" i="16"/>
  <c r="J3" i="16"/>
  <c r="J2" i="16"/>
  <c r="U1" i="16"/>
  <c r="T1" i="16"/>
  <c r="J10" i="15"/>
  <c r="J9" i="15"/>
  <c r="J8" i="15"/>
  <c r="J7" i="15"/>
  <c r="J6" i="15"/>
  <c r="J5" i="15"/>
  <c r="J4" i="15"/>
  <c r="J3" i="15"/>
  <c r="J2" i="15"/>
  <c r="U1" i="15"/>
  <c r="T1" i="15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J3" i="14"/>
  <c r="J2" i="14"/>
  <c r="J5" i="13"/>
  <c r="J4" i="13"/>
  <c r="J3" i="13"/>
  <c r="J2" i="13"/>
  <c r="J13" i="10"/>
  <c r="J12" i="10"/>
  <c r="J11" i="10"/>
  <c r="J10" i="10"/>
  <c r="J9" i="10"/>
  <c r="J8" i="10"/>
  <c r="J7" i="10"/>
  <c r="J6" i="10"/>
  <c r="J5" i="10"/>
  <c r="J4" i="10"/>
  <c r="J3" i="10"/>
  <c r="J2" i="10"/>
  <c r="J3" i="9"/>
  <c r="J2" i="9"/>
  <c r="J5" i="8"/>
  <c r="J4" i="8"/>
  <c r="J3" i="8"/>
  <c r="J2" i="8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J2" i="7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J8" i="4"/>
  <c r="J7" i="4"/>
  <c r="J6" i="4"/>
  <c r="J5" i="4"/>
  <c r="J4" i="4"/>
  <c r="J3" i="4"/>
  <c r="J2" i="4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D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200-000002000000}">
      <text>
        <r>
          <rPr>
            <sz val="10"/>
            <color rgb="FF000000"/>
            <rFont val="Arial"/>
          </rPr>
          <t>======
ID#AAAAH21UtBc
hooijen    (2021-02-18 13:28:38)
Is er een referentieële controle van toepassing binnen Beaufort?</t>
        </r>
      </text>
    </comment>
    <comment ref="H1" authorId="0" shapeId="0" xr:uid="{00000000-0006-0000-0200-000003000000}">
      <text>
        <r>
          <rPr>
            <sz val="10"/>
            <color rgb="FF000000"/>
            <rFont val="Arial"/>
          </rPr>
          <t>======
ID#AAAAH21UtBU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200-000001000000}">
      <text>
        <r>
          <rPr>
            <sz val="10"/>
            <color rgb="FF000000"/>
            <rFont val="Arial"/>
          </rPr>
          <t>======
ID#AAAAH21UtDc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+8N+AJicHKl37ZKC2amPf4QBXuQ=="/>
    </ext>
  </extL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D00-000002000000}">
      <text>
        <r>
          <rPr>
            <sz val="10"/>
            <color rgb="FF000000"/>
            <rFont val="Arial"/>
          </rPr>
          <t>======
ID#AAAAH21UtCI
hooijen    (2021-02-18 13:28:38)
Is er een referentieële controle van toepassing binnen Beaufort?</t>
        </r>
      </text>
    </comment>
    <comment ref="H1" authorId="0" shapeId="0" xr:uid="{00000000-0006-0000-0D00-000001000000}">
      <text>
        <r>
          <rPr>
            <sz val="10"/>
            <color rgb="FF000000"/>
            <rFont val="Arial"/>
          </rPr>
          <t>======
ID#AAAAH21UtDI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D00-000003000000}">
      <text>
        <r>
          <rPr>
            <sz val="10"/>
            <color rgb="FF000000"/>
            <rFont val="Arial"/>
          </rPr>
          <t>======
ID#AAAAH21UtBs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FYBcTx10CJDppmiZtXp8Ubx4SGQ=="/>
    </ext>
  </extL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E00-000003000000}">
      <text>
        <r>
          <rPr>
            <sz val="10"/>
            <color rgb="FF000000"/>
            <rFont val="Arial"/>
          </rPr>
          <t>======
ID#AAAAH21UtBg
hooijen    (2021-02-18 13:28:38)
Is er een referentieële controle van toepassing binnen Beaufort?</t>
        </r>
      </text>
    </comment>
    <comment ref="H1" authorId="0" shapeId="0" xr:uid="{00000000-0006-0000-0E00-000001000000}">
      <text>
        <r>
          <rPr>
            <sz val="10"/>
            <color rgb="FF000000"/>
            <rFont val="Arial"/>
          </rPr>
          <t>======
ID#AAAAH21UtDY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E00-000002000000}">
      <text>
        <r>
          <rPr>
            <sz val="10"/>
            <color rgb="FF000000"/>
            <rFont val="Arial"/>
          </rPr>
          <t>======
ID#AAAAH21UtCE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0ANmhduBQr7ldLd+2GZk/iAKoPQ=="/>
    </ext>
  </extL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F00-000001000000}">
      <text>
        <r>
          <rPr>
            <sz val="10"/>
            <color rgb="FF000000"/>
            <rFont val="Arial"/>
          </rPr>
          <t>======
ID#AAAAH21UtDA
hooijen    (2021-02-18 13:28:38)
Is er een referentieële controle van toepassing binnen Beaufort?</t>
        </r>
      </text>
    </comment>
    <comment ref="H1" authorId="0" shapeId="0" xr:uid="{00000000-0006-0000-0F00-000002000000}">
      <text>
        <r>
          <rPr>
            <sz val="10"/>
            <color rgb="FF000000"/>
            <rFont val="Arial"/>
          </rPr>
          <t>======
ID#AAAAH21UtCw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F00-000003000000}">
      <text>
        <r>
          <rPr>
            <sz val="10"/>
            <color rgb="FF000000"/>
            <rFont val="Arial"/>
          </rPr>
          <t>======
ID#AAAAH21UtCs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2y2TcHYwKiZVAzWxr0lCZqdXeDg=="/>
    </ext>
  </extL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1000-000003000000}">
      <text>
        <r>
          <rPr>
            <sz val="10"/>
            <color rgb="FF000000"/>
            <rFont val="Arial"/>
          </rPr>
          <t>======
ID#AAAAH21UtBM
hooijen    (2021-02-18 13:28:38)
Is er een referentieële controle van toepassing binnen Beaufort?</t>
        </r>
      </text>
    </comment>
    <comment ref="H1" authorId="0" shapeId="0" xr:uid="{00000000-0006-0000-1000-000002000000}">
      <text>
        <r>
          <rPr>
            <sz val="10"/>
            <color rgb="FF000000"/>
            <rFont val="Arial"/>
          </rPr>
          <t>======
ID#AAAAH21UtBo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1000-000001000000}">
      <text>
        <r>
          <rPr>
            <sz val="10"/>
            <color rgb="FF000000"/>
            <rFont val="Arial"/>
          </rPr>
          <t>======
ID#AAAAH21UtCM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ULL5sFMSlMoERkuezKkLZBVx1aQ=="/>
    </ext>
  </extL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1100-000001000000}">
      <text>
        <r>
          <rPr>
            <sz val="10"/>
            <color rgb="FF000000"/>
            <rFont val="Arial"/>
          </rPr>
          <t>======
ID#AAAAH21UtC8
hooijen    (2021-02-18 13:28:38)
Is er een referentieële controle van toepassing binnen Beaufort?</t>
        </r>
      </text>
    </comment>
    <comment ref="H1" authorId="0" shapeId="0" xr:uid="{00000000-0006-0000-1100-000002000000}">
      <text>
        <r>
          <rPr>
            <sz val="10"/>
            <color rgb="FF000000"/>
            <rFont val="Arial"/>
          </rPr>
          <t>======
ID#AAAAH21UtCk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1100-000003000000}">
      <text>
        <r>
          <rPr>
            <sz val="10"/>
            <color rgb="FF000000"/>
            <rFont val="Arial"/>
          </rPr>
          <t>======
ID#AAAAH21UtBQ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g1/G5iDuspevBqB2TWx9whm2hW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300-000003000000}">
      <text>
        <r>
          <rPr>
            <sz val="10"/>
            <color rgb="FF000000"/>
            <rFont val="Arial"/>
          </rPr>
          <t>======
ID#AAAAH21UtBw
hooijen    (2021-02-18 13:28:38)
Is er een referentieële controle van toepassing binnen Beaufort?</t>
        </r>
      </text>
    </comment>
    <comment ref="H1" authorId="0" shapeId="0" xr:uid="{00000000-0006-0000-0300-000002000000}">
      <text>
        <r>
          <rPr>
            <sz val="10"/>
            <color rgb="FF000000"/>
            <rFont val="Arial"/>
          </rPr>
          <t>======
ID#AAAAH21UtB8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300-000001000000}">
      <text>
        <r>
          <rPr>
            <sz val="10"/>
            <color rgb="FF000000"/>
            <rFont val="Arial"/>
          </rPr>
          <t>======
ID#AAAAH21UtDE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5WVairsJpaTVE91fFaUYm0PEs/Q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400-000001000000}">
      <text>
        <r>
          <rPr>
            <sz val="10"/>
            <color rgb="FF000000"/>
            <rFont val="Arial"/>
          </rPr>
          <t>======
ID#AAAAH21UtCc
hooijen    (2021-02-18 13:28:38)
Is er een referentieële controle van toepassing binnen Beaufort?</t>
        </r>
      </text>
    </comment>
    <comment ref="H1" authorId="0" shapeId="0" xr:uid="{00000000-0006-0000-0400-000003000000}">
      <text>
        <r>
          <rPr>
            <sz val="10"/>
            <color rgb="FF000000"/>
            <rFont val="Arial"/>
          </rPr>
          <t>======
ID#AAAAH21UtBY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400-000002000000}">
      <text>
        <r>
          <rPr>
            <sz val="10"/>
            <color rgb="FF000000"/>
            <rFont val="Arial"/>
          </rPr>
          <t>======
ID#AAAAH21UtCA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XuMFZE9kbFsQ1Y3bVWDOxQiesqQ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500-000003000000}">
      <text>
        <r>
          <rPr>
            <sz val="10"/>
            <color rgb="FF000000"/>
            <rFont val="Arial"/>
          </rPr>
          <t>======
ID#AAAAH21UtBk
hooijen    (2021-02-18 13:28:38)
Is er een referentieële controle van toepassing binnen Beaufort?</t>
        </r>
      </text>
    </comment>
    <comment ref="H1" authorId="0" shapeId="0" xr:uid="{00000000-0006-0000-0500-000002000000}">
      <text>
        <r>
          <rPr>
            <sz val="10"/>
            <color rgb="FF000000"/>
            <rFont val="Arial"/>
          </rPr>
          <t>======
ID#AAAAH21UtCQ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500-000001000000}">
      <text>
        <r>
          <rPr>
            <sz val="10"/>
            <color rgb="FF000000"/>
            <rFont val="Arial"/>
          </rPr>
          <t>======
ID#AAAAH21UtDU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xXO0P7QKpZe53Gg6UB70OxAcsoQ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600-000001000000}">
      <text>
        <r>
          <rPr>
            <sz val="10"/>
            <color rgb="FF000000"/>
            <rFont val="Arial"/>
          </rPr>
          <t>======
ID#AAAAH21UtC0
hooijen    (2021-02-18 13:28:38)
Is er een referentieële controle van toepassing binnen Beaufort?</t>
        </r>
      </text>
    </comment>
    <comment ref="H1" authorId="0" shapeId="0" xr:uid="{00000000-0006-0000-0600-000003000000}">
      <text>
        <r>
          <rPr>
            <sz val="10"/>
            <color rgb="FF000000"/>
            <rFont val="Arial"/>
          </rPr>
          <t>======
ID#AAAAH21UtB0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600-000002000000}">
      <text>
        <r>
          <rPr>
            <sz val="10"/>
            <color rgb="FF000000"/>
            <rFont val="Arial"/>
          </rPr>
          <t>======
ID#AAAAH21UtC4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NO26W0A4Nvd/ncAymDlLwGnLsAA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700-000003000000}">
      <text>
        <r>
          <rPr>
            <sz val="10"/>
            <color rgb="FF000000"/>
            <rFont val="Arial"/>
          </rPr>
          <t>======
ID#AAAAH21UtBE
hooijen    (2021-02-18 13:28:38)
Is er een referentieële controle van toepassing binnen Beaufort?</t>
        </r>
      </text>
    </comment>
    <comment ref="H1" authorId="0" shapeId="0" xr:uid="{00000000-0006-0000-0700-000001000000}">
      <text>
        <r>
          <rPr>
            <sz val="10"/>
            <color rgb="FF000000"/>
            <rFont val="Arial"/>
          </rPr>
          <t>======
ID#AAAAH21UtDg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700-000002000000}">
      <text>
        <r>
          <rPr>
            <sz val="10"/>
            <color rgb="FF000000"/>
            <rFont val="Arial"/>
          </rPr>
          <t>======
ID#AAAAH21UtCo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adPq3YkcMK7cEHcWfwAeh8Qq5VQ=="/>
    </ext>
  </extL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800-000003000000}">
      <text>
        <r>
          <rPr>
            <sz val="10"/>
            <color rgb="FF000000"/>
            <rFont val="Arial"/>
          </rPr>
          <t>======
ID#AAAAH21UtDM
hooijen    (2021-02-18 13:28:38)
Is er een referentieële controle van toepassing binnen Beaufort?</t>
        </r>
      </text>
    </comment>
    <comment ref="H1" authorId="0" shapeId="0" xr:uid="{00000000-0006-0000-0800-000002000000}">
      <text>
        <r>
          <rPr>
            <sz val="10"/>
            <color rgb="FF000000"/>
            <rFont val="Arial"/>
          </rPr>
          <t>======
ID#AAAAH21UtDk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800-000001000000}">
      <text>
        <r>
          <rPr>
            <sz val="10"/>
            <color rgb="FF000000"/>
            <rFont val="Arial"/>
          </rPr>
          <t>======
ID#AAAAH21UtDo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oxhKuU1+MwPOYARlafGcrKQqAYg=="/>
    </ext>
  </extL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900-000002000000}">
      <text>
        <r>
          <rPr>
            <sz val="10"/>
            <color rgb="FF000000"/>
            <rFont val="Arial"/>
          </rPr>
          <t>======
ID#AAAAH21UtCg
hooijen    (2021-02-18 13:28:38)
Is er een referentieële controle van toepassing binnen Beaufort?</t>
        </r>
      </text>
    </comment>
    <comment ref="H1" authorId="0" shapeId="0" xr:uid="{00000000-0006-0000-0900-000003000000}">
      <text>
        <r>
          <rPr>
            <sz val="10"/>
            <color rgb="FF000000"/>
            <rFont val="Arial"/>
          </rPr>
          <t>======
ID#AAAAH21UtB4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900-000001000000}">
      <text>
        <r>
          <rPr>
            <sz val="10"/>
            <color rgb="FF000000"/>
            <rFont val="Arial"/>
          </rPr>
          <t>======
ID#AAAAH21UtDQ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4WYi7c3YhR3WHS7IIMfz4sAcHrg=="/>
    </ext>
  </extL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C00-000002000000}">
      <text>
        <r>
          <rPr>
            <sz val="10"/>
            <color rgb="FF000000"/>
            <rFont val="Arial"/>
          </rPr>
          <t>======
ID#AAAAH21UtCU
hooijen    (2021-02-18 13:28:38)
Is er een referentieële controle van toepassing binnen Beaufort?</t>
        </r>
      </text>
    </comment>
    <comment ref="H1" authorId="0" shapeId="0" xr:uid="{00000000-0006-0000-0C00-000001000000}">
      <text>
        <r>
          <rPr>
            <sz val="10"/>
            <color rgb="FF000000"/>
            <rFont val="Arial"/>
          </rPr>
          <t>======
ID#AAAAH21UtCY
hooijen    (2021-02-18 13:28:38)
De aanduiding moet UNIEK zijn. Geef eventueel ook de tabelnaam op. Indien een veld meermaals gebruikt moet worden voeg dan eventueel een volgnummer toe.</t>
        </r>
      </text>
    </comment>
    <comment ref="I1" authorId="0" shapeId="0" xr:uid="{00000000-0006-0000-0C00-000003000000}">
      <text>
        <r>
          <rPr>
            <sz val="10"/>
            <color rgb="FF000000"/>
            <rFont val="Arial"/>
          </rPr>
          <t>======
ID#AAAAH21UtBI
hooijen    (2021-02-18 13:28:38)
Selecteer hier de gewenste bewerking.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v78HHvwxTFbbDkBnOX4eKXHLkUQ=="/>
    </ext>
  </extLst>
</comments>
</file>

<file path=xl/sharedStrings.xml><?xml version="1.0" encoding="utf-8"?>
<sst xmlns="http://schemas.openxmlformats.org/spreadsheetml/2006/main" count="3200" uniqueCount="1857">
  <si>
    <t>[ LOGO klant}</t>
  </si>
  <si>
    <t>Conversiedocument HR Core</t>
  </si>
  <si>
    <t>Klantnaam</t>
  </si>
  <si>
    <t>:</t>
  </si>
  <si>
    <t>[klantnaaam]</t>
  </si>
  <si>
    <t>Datum</t>
  </si>
  <si>
    <t>Consultant</t>
  </si>
  <si>
    <t>NAAM</t>
  </si>
  <si>
    <t>Versienummer</t>
  </si>
  <si>
    <t>0.1</t>
  </si>
  <si>
    <t>Status</t>
  </si>
  <si>
    <t>Concept</t>
  </si>
  <si>
    <t>Visma Raet</t>
  </si>
  <si>
    <t>Plotterweg 38, 3821 BB Amersfoort</t>
  </si>
  <si>
    <t>Postbus 1495, 3800 BL Amersfoort</t>
  </si>
  <si>
    <t>Nederland</t>
  </si>
  <si>
    <t>T. 033 45 06 506 (centrale)</t>
  </si>
  <si>
    <t>F. 033 45 06 507</t>
  </si>
  <si>
    <t>www.vismaraet.nl</t>
  </si>
  <si>
    <t xml:space="preserve">© copyright Visma|Raet, Amersfoort </t>
  </si>
  <si>
    <t xml:space="preserve">Rubriek in BFT-Gemal </t>
  </si>
  <si>
    <t>Omschrijving</t>
  </si>
  <si>
    <t>Ref.</t>
  </si>
  <si>
    <t>Data type</t>
  </si>
  <si>
    <t>Lengte</t>
  </si>
  <si>
    <t>Aant. Dec</t>
  </si>
  <si>
    <t>Verplicht PI/PA/Beide</t>
  </si>
  <si>
    <t>Veldnaam/rubriek in huidig systeem</t>
  </si>
  <si>
    <t>Bewerking</t>
  </si>
  <si>
    <t>Specificatie</t>
  </si>
  <si>
    <t>P00301</t>
  </si>
  <si>
    <t>Geboortenaam</t>
  </si>
  <si>
    <t>N</t>
  </si>
  <si>
    <t>S</t>
  </si>
  <si>
    <t>Beide</t>
  </si>
  <si>
    <t>P00302</t>
  </si>
  <si>
    <t>Voorvoegsels</t>
  </si>
  <si>
    <t>P00303</t>
  </si>
  <si>
    <t>Voorletters</t>
  </si>
  <si>
    <t>P00304</t>
  </si>
  <si>
    <t>Keuze afdruk naam</t>
  </si>
  <si>
    <t>J</t>
  </si>
  <si>
    <t>P00305</t>
  </si>
  <si>
    <t>Titulatuur</t>
  </si>
  <si>
    <t>P00306</t>
  </si>
  <si>
    <t>Tussenvoegsel</t>
  </si>
  <si>
    <t>P00308</t>
  </si>
  <si>
    <t>Plaats Postadres</t>
  </si>
  <si>
    <t>Beide *</t>
  </si>
  <si>
    <t>P00313</t>
  </si>
  <si>
    <t>Postcode Postadres</t>
  </si>
  <si>
    <t>P00320</t>
  </si>
  <si>
    <t>Sofi-nummer</t>
  </si>
  <si>
    <t>P00321</t>
  </si>
  <si>
    <t>Geboortedatum</t>
  </si>
  <si>
    <t>D</t>
  </si>
  <si>
    <t>P00329</t>
  </si>
  <si>
    <t>Burgerlijke staat</t>
  </si>
  <si>
    <t>P00330</t>
  </si>
  <si>
    <t>Geslacht</t>
  </si>
  <si>
    <t>P00365</t>
  </si>
  <si>
    <t>Straat Postadres</t>
  </si>
  <si>
    <t>P00367</t>
  </si>
  <si>
    <t>Huisnummer Postadres</t>
  </si>
  <si>
    <t>P00368</t>
  </si>
  <si>
    <t>Toevoeging Postadres</t>
  </si>
  <si>
    <t>P00390</t>
  </si>
  <si>
    <t>Naam partner</t>
  </si>
  <si>
    <t>P00391</t>
  </si>
  <si>
    <t>Voorvoegsels partner</t>
  </si>
  <si>
    <t>P00392</t>
  </si>
  <si>
    <t>Voorletters partner</t>
  </si>
  <si>
    <t>P00833</t>
  </si>
  <si>
    <t>Geb.datum partner</t>
  </si>
  <si>
    <t>P00847</t>
  </si>
  <si>
    <t>Landcode postadres</t>
  </si>
  <si>
    <t>P00849</t>
  </si>
  <si>
    <t>Ingangsdat. burg.staat</t>
  </si>
  <si>
    <t>P01002</t>
  </si>
  <si>
    <t>Voornamen</t>
  </si>
  <si>
    <t>P01003</t>
  </si>
  <si>
    <t>Roepnaam</t>
  </si>
  <si>
    <t>P01004</t>
  </si>
  <si>
    <t>Nationaliteit</t>
  </si>
  <si>
    <t>P01005</t>
  </si>
  <si>
    <t>Overlijdensdatum</t>
  </si>
  <si>
    <t>P01006</t>
  </si>
  <si>
    <t>Voornaam partner</t>
  </si>
  <si>
    <t>P01007</t>
  </si>
  <si>
    <t>Overlijden partner</t>
  </si>
  <si>
    <t>P01011</t>
  </si>
  <si>
    <t>Postadres ingangsdatum</t>
  </si>
  <si>
    <t>P01012</t>
  </si>
  <si>
    <t>Woonadres ingangsdatum</t>
  </si>
  <si>
    <t>P01014</t>
  </si>
  <si>
    <t>Straatnaam woonadres</t>
  </si>
  <si>
    <t>PI</t>
  </si>
  <si>
    <t>P01016</t>
  </si>
  <si>
    <t>Huisnummer woonadres</t>
  </si>
  <si>
    <t>P01018</t>
  </si>
  <si>
    <t>Toevoeging woonadres</t>
  </si>
  <si>
    <t>P01020</t>
  </si>
  <si>
    <t>Postcode woonadres</t>
  </si>
  <si>
    <t>P01022</t>
  </si>
  <si>
    <t>Plaats woonadres</t>
  </si>
  <si>
    <t>P01024</t>
  </si>
  <si>
    <t>Landcode woonadres</t>
  </si>
  <si>
    <t>P01026</t>
  </si>
  <si>
    <t>Telefoonnummer postadres</t>
  </si>
  <si>
    <t>P01027</t>
  </si>
  <si>
    <t>Telefoonnummer woonadres</t>
  </si>
  <si>
    <t>P01031</t>
  </si>
  <si>
    <t>Naam huisarts</t>
  </si>
  <si>
    <t>P01032</t>
  </si>
  <si>
    <t>Geboorteplaats</t>
  </si>
  <si>
    <t>P01033</t>
  </si>
  <si>
    <t>Geslacht partner</t>
  </si>
  <si>
    <t>P01034</t>
  </si>
  <si>
    <t>E-mail prive</t>
  </si>
  <si>
    <t>P01035</t>
  </si>
  <si>
    <t>E-mail werk</t>
  </si>
  <si>
    <t>P01036</t>
  </si>
  <si>
    <t>Mobiel</t>
  </si>
  <si>
    <t>P01037</t>
  </si>
  <si>
    <t>Tel. werk</t>
  </si>
  <si>
    <t>P01050</t>
  </si>
  <si>
    <t>Locatie</t>
  </si>
  <si>
    <r>
      <rPr>
        <b/>
        <sz val="10"/>
        <color theme="1"/>
        <rFont val="Arial"/>
        <family val="2"/>
      </rPr>
      <t>Beide *</t>
    </r>
    <r>
      <rPr>
        <sz val="10"/>
        <color theme="1"/>
        <rFont val="Arial"/>
        <family val="2"/>
      </rPr>
      <t xml:space="preserve"> = Indien het woonadres wordt opgegeven zal het postadres automatisch bepaald worden.</t>
    </r>
  </si>
  <si>
    <t>P01085</t>
  </si>
  <si>
    <t>Afw. naam</t>
  </si>
  <si>
    <t>*</t>
  </si>
  <si>
    <t>P01084</t>
  </si>
  <si>
    <t>Afw. voorvoegsel</t>
  </si>
  <si>
    <t>P01081</t>
  </si>
  <si>
    <t>Een op een overnemen</t>
  </si>
  <si>
    <t>P01086</t>
  </si>
  <si>
    <t>P01087</t>
  </si>
  <si>
    <t>Datum overlijden</t>
  </si>
  <si>
    <t>P01083</t>
  </si>
  <si>
    <t>Voornaam</t>
  </si>
  <si>
    <t>P01082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</si>
  <si>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= Voor dit veld is een beperkte conversie mogelijk, letter cq punt manipulatie. Zie documentatie.</t>
    </r>
  </si>
  <si>
    <t>P00311</t>
  </si>
  <si>
    <t>Functie/beroep</t>
  </si>
  <si>
    <t>P00314</t>
  </si>
  <si>
    <t>Code salarisregeling</t>
  </si>
  <si>
    <t>PA</t>
  </si>
  <si>
    <t>P00315</t>
  </si>
  <si>
    <t>Soort pensioenfonds</t>
  </si>
  <si>
    <t>P00318</t>
  </si>
  <si>
    <t>Garantietabelnummer</t>
  </si>
  <si>
    <t>P00322</t>
  </si>
  <si>
    <t>Datum in dienst</t>
  </si>
  <si>
    <t>P00326</t>
  </si>
  <si>
    <t>Ancienniteit/functie</t>
  </si>
  <si>
    <t>PA *</t>
  </si>
  <si>
    <t>P00332</t>
  </si>
  <si>
    <t>Soort loner</t>
  </si>
  <si>
    <t>P00333</t>
  </si>
  <si>
    <t>Soort loonheffingstabel</t>
  </si>
  <si>
    <t>P00334</t>
  </si>
  <si>
    <t>Speciale fiscale regeling</t>
  </si>
  <si>
    <t>P00339</t>
  </si>
  <si>
    <t>Code minimumloon</t>
  </si>
  <si>
    <t>P00353</t>
  </si>
  <si>
    <t>Periode periodieke verhoging</t>
  </si>
  <si>
    <t>P00354</t>
  </si>
  <si>
    <t>Loonheffingskorting</t>
  </si>
  <si>
    <t>P00355</t>
  </si>
  <si>
    <t>Blokkade periodieke verhoging</t>
  </si>
  <si>
    <t>P00404</t>
  </si>
  <si>
    <t>% Deelbetrekking</t>
  </si>
  <si>
    <t>P00421</t>
  </si>
  <si>
    <t>Code deeldiensttijd</t>
  </si>
  <si>
    <t>P00447</t>
  </si>
  <si>
    <t>Afwijkende SV-dagen</t>
  </si>
  <si>
    <t>P00448</t>
  </si>
  <si>
    <t>Werkdagen per week</t>
  </si>
  <si>
    <t>P00470</t>
  </si>
  <si>
    <t>Periode periodieke verhoging garantiesalaris</t>
  </si>
  <si>
    <t>P00471</t>
  </si>
  <si>
    <t>Garantiesalaris</t>
  </si>
  <si>
    <t>P00830</t>
  </si>
  <si>
    <t>Datum uit dienst</t>
  </si>
  <si>
    <t>P00831</t>
  </si>
  <si>
    <t>Datum intreding PF</t>
  </si>
  <si>
    <t>P00832</t>
  </si>
  <si>
    <t>Datum uittreding PF</t>
  </si>
  <si>
    <t>P00834</t>
  </si>
  <si>
    <t>Datum in dienst CAO</t>
  </si>
  <si>
    <t>P00836</t>
  </si>
  <si>
    <t>Laatste periodiek</t>
  </si>
  <si>
    <t>P00859</t>
  </si>
  <si>
    <t>Soort diensttijd ABP</t>
  </si>
  <si>
    <t>P01102</t>
  </si>
  <si>
    <t>Soort arbeidsrelatie</t>
  </si>
  <si>
    <t>P01103</t>
  </si>
  <si>
    <t>Opdrachtgever</t>
  </si>
  <si>
    <t>P01104</t>
  </si>
  <si>
    <t>Instelling</t>
  </si>
  <si>
    <t>P01105</t>
  </si>
  <si>
    <t>Registratienummer</t>
  </si>
  <si>
    <t>P01106</t>
  </si>
  <si>
    <t>Organisatorische eenheid</t>
  </si>
  <si>
    <t>P01107</t>
  </si>
  <si>
    <t>Functie</t>
  </si>
  <si>
    <t>P01108</t>
  </si>
  <si>
    <t>Opzegtermijn in mnd</t>
  </si>
  <si>
    <t>P01109</t>
  </si>
  <si>
    <t>Uren per week</t>
  </si>
  <si>
    <t>P01110</t>
  </si>
  <si>
    <t>Doelgroep</t>
  </si>
  <si>
    <t>P01112</t>
  </si>
  <si>
    <t>Indicatie koppelen loonverdeling</t>
  </si>
  <si>
    <t>P01113</t>
  </si>
  <si>
    <t>Reden einde dienstverband</t>
  </si>
  <si>
    <t>PI *</t>
  </si>
  <si>
    <t>P01114</t>
  </si>
  <si>
    <t>Volgnummer Inkomstenverhouding</t>
  </si>
  <si>
    <t>P01151</t>
  </si>
  <si>
    <t>Schaal</t>
  </si>
  <si>
    <t>P01153</t>
  </si>
  <si>
    <t>Salaris</t>
  </si>
  <si>
    <t>P01154</t>
  </si>
  <si>
    <t>Uurloon</t>
  </si>
  <si>
    <t>P01157</t>
  </si>
  <si>
    <t>Garantie schaal</t>
  </si>
  <si>
    <t>P01158</t>
  </si>
  <si>
    <t>Ancienniteit</t>
  </si>
  <si>
    <t>P01159</t>
  </si>
  <si>
    <t>P01160</t>
  </si>
  <si>
    <t>Garantieuurloon</t>
  </si>
  <si>
    <t>P01161</t>
  </si>
  <si>
    <t>Bruto salaris</t>
  </si>
  <si>
    <t>P01162</t>
  </si>
  <si>
    <t>Bruto uurloon</t>
  </si>
  <si>
    <t>P01182</t>
  </si>
  <si>
    <t>Soort werknemersverzekering</t>
  </si>
  <si>
    <t>P01183</t>
  </si>
  <si>
    <t>Reden uittreding PF</t>
  </si>
  <si>
    <t>P01401</t>
  </si>
  <si>
    <t>Ingang werkpatroon</t>
  </si>
  <si>
    <t>P01891</t>
  </si>
  <si>
    <t>Zorgverzekeraar</t>
  </si>
  <si>
    <t>P01892</t>
  </si>
  <si>
    <t>Inschrijfnummer zorgverzekeraar</t>
  </si>
  <si>
    <t>P01893</t>
  </si>
  <si>
    <t>Ingangsdatum zorgverzekeraar</t>
  </si>
  <si>
    <t>P01894</t>
  </si>
  <si>
    <t>Einddatum zorgverzekeraar</t>
  </si>
  <si>
    <t>P00893</t>
  </si>
  <si>
    <t>Code soort inkomstenverhouding</t>
  </si>
  <si>
    <t>P02268</t>
  </si>
  <si>
    <t>Code aard arbeidsverhouding</t>
  </si>
  <si>
    <t>P08259</t>
  </si>
  <si>
    <t>Code contract (on)bepaalde tijd</t>
  </si>
  <si>
    <t>P08258</t>
  </si>
  <si>
    <t>Code invloed verzekeringsplicht</t>
  </si>
  <si>
    <t>P02263</t>
  </si>
  <si>
    <t>Code incidentele inkomstenvermindering</t>
  </si>
  <si>
    <t>P02261</t>
  </si>
  <si>
    <t>Indicatie loon incl. WAJONG uitkering</t>
  </si>
  <si>
    <t>P02262</t>
  </si>
  <si>
    <t>Indicatie voordeel uit personeelslening</t>
  </si>
  <si>
    <t>P08101</t>
  </si>
  <si>
    <t>Code  verzekering ZVW</t>
  </si>
  <si>
    <t>PA/PI</t>
  </si>
  <si>
    <t>opgeven voor betreffende arbeidsrelaties</t>
  </si>
  <si>
    <t>VASTEWAARDE= G</t>
  </si>
  <si>
    <t>P05007</t>
  </si>
  <si>
    <t>Selectierubriek dienstverband Verzuim Management</t>
  </si>
  <si>
    <t>P05009</t>
  </si>
  <si>
    <t>Selectierubriek dienstverband tactische HR modules</t>
  </si>
  <si>
    <t>VASTEWAARDE= N</t>
  </si>
  <si>
    <t>P05010</t>
  </si>
  <si>
    <t>Selectierubriek dienstverband Talent Suite</t>
  </si>
  <si>
    <t>P05013</t>
  </si>
  <si>
    <t>Youforce Gebruiker</t>
  </si>
  <si>
    <t>P05014</t>
  </si>
  <si>
    <t>Selectierubriek dienstverband Flex Benefits</t>
  </si>
  <si>
    <t>P05016</t>
  </si>
  <si>
    <t>Selectierubriek dienstverband SelfService</t>
  </si>
  <si>
    <t>P02275</t>
  </si>
  <si>
    <t>Aantal verzekerden ZVW restitutie 1</t>
  </si>
  <si>
    <t>P02276</t>
  </si>
  <si>
    <t>Aantal verzekerden ZVW restitutie 2</t>
  </si>
  <si>
    <t>P02277</t>
  </si>
  <si>
    <t>Aantal verzekerden ZVW restitutie 3</t>
  </si>
  <si>
    <t>P02278</t>
  </si>
  <si>
    <t>Aantal verzekerden ZVW restitutie 4</t>
  </si>
  <si>
    <t>P02279</t>
  </si>
  <si>
    <t>Aantal verzekerden ZVW restitutie 5</t>
  </si>
  <si>
    <t>P02280</t>
  </si>
  <si>
    <t>Aantal verzekerden ZVW restitutie 6</t>
  </si>
  <si>
    <t>P02281</t>
  </si>
  <si>
    <t>Aantal pers reg 1</t>
  </si>
  <si>
    <t>P02282</t>
  </si>
  <si>
    <t>Aantal pers reg 2</t>
  </si>
  <si>
    <t>P02283</t>
  </si>
  <si>
    <t>Aantal pers reg 3</t>
  </si>
  <si>
    <t>P02284</t>
  </si>
  <si>
    <t>Aantal pers reg 4</t>
  </si>
  <si>
    <t>P02285</t>
  </si>
  <si>
    <t>Aantal pers reg 5</t>
  </si>
  <si>
    <t>P02286</t>
  </si>
  <si>
    <t>Aantal pers reg 6</t>
  </si>
  <si>
    <t>P02287</t>
  </si>
  <si>
    <t>Aantal pers zorg vd zaak</t>
  </si>
  <si>
    <t>P02288</t>
  </si>
  <si>
    <t>IZZ Extra 2</t>
  </si>
  <si>
    <t>P02290</t>
  </si>
  <si>
    <t>IZZ Extra 3</t>
  </si>
  <si>
    <t>P02291</t>
  </si>
  <si>
    <t>Aantal izz bijz bewust</t>
  </si>
  <si>
    <t>P02292</t>
  </si>
  <si>
    <t>IZZ Extra 1</t>
  </si>
  <si>
    <t>P02294</t>
  </si>
  <si>
    <t>Aant ZVW comfort</t>
  </si>
  <si>
    <t>P09125</t>
  </si>
  <si>
    <t>ZvdZ+Extra3+Comf</t>
  </si>
  <si>
    <t>P09126</t>
  </si>
  <si>
    <t>IZZ Fysio Goed</t>
  </si>
  <si>
    <t>P09127</t>
  </si>
  <si>
    <t>IZZ Fysio Beter</t>
  </si>
  <si>
    <t>P09128</t>
  </si>
  <si>
    <t>IZZ Tand Goed</t>
  </si>
  <si>
    <t>P09129</t>
  </si>
  <si>
    <t>IZZ Tand Beter</t>
  </si>
  <si>
    <t>P09130</t>
  </si>
  <si>
    <t>IZZ Buitenl  Eur</t>
  </si>
  <si>
    <t>P09131</t>
  </si>
  <si>
    <t>IZZ Buitenl  Bet</t>
  </si>
  <si>
    <t>Referentietabel</t>
  </si>
  <si>
    <t>PI0001</t>
  </si>
  <si>
    <t>Ingangsdatum ouderschapsverlof</t>
  </si>
  <si>
    <t>PI0002</t>
  </si>
  <si>
    <t>Einddatum ouderschapsverlof</t>
  </si>
  <si>
    <t>PI0003</t>
  </si>
  <si>
    <t>Naam Kind ouderschapsverlof</t>
  </si>
  <si>
    <t>PI0004</t>
  </si>
  <si>
    <t>Geboortedatum kind ouderschapsverlof</t>
  </si>
  <si>
    <t>PI0005</t>
  </si>
  <si>
    <t>Betaald of onbetaald ouderschapsverlof</t>
  </si>
  <si>
    <t>tabel</t>
  </si>
  <si>
    <t>PI0006</t>
  </si>
  <si>
    <t>Verlouren pw ouderschapsverlof</t>
  </si>
  <si>
    <t>PI0007</t>
  </si>
  <si>
    <t>Aantal weken ouderschapsverlof</t>
  </si>
  <si>
    <t>PI0008</t>
  </si>
  <si>
    <t>Totaal aantal uren aanvraag ouderschapsverlof</t>
  </si>
  <si>
    <t>PI0009</t>
  </si>
  <si>
    <t>Duur v per. Verlof</t>
  </si>
  <si>
    <t>PI0010</t>
  </si>
  <si>
    <t>Begindatum langdurend bet/onbetaald verlof</t>
  </si>
  <si>
    <t>PI0011</t>
  </si>
  <si>
    <t>Einddatum langdurend bet/onbetaald verlof</t>
  </si>
  <si>
    <t>PI0012</t>
  </si>
  <si>
    <t>Langdurend bet/onbetaald verlof</t>
  </si>
  <si>
    <t>PI0013</t>
  </si>
  <si>
    <t>Betaald/onbetaald verlofuren per week</t>
  </si>
  <si>
    <t>PI0014</t>
  </si>
  <si>
    <t>Aantal weken verlof betaald/onbetaald</t>
  </si>
  <si>
    <t>PI0015</t>
  </si>
  <si>
    <t>Totaal aantal uren aanvraag betaald/onbetaald verlof</t>
  </si>
  <si>
    <t>PI0016</t>
  </si>
  <si>
    <t>Begindatum kortdurend zorgverlof</t>
  </si>
  <si>
    <t>PI0017</t>
  </si>
  <si>
    <t>Einddatum kortdurend zorgverlof</t>
  </si>
  <si>
    <t>PI0018</t>
  </si>
  <si>
    <t>Voor wie vraag je kortdurend zorgverlof aan</t>
  </si>
  <si>
    <t>PI0019</t>
  </si>
  <si>
    <t>Toaal aantal uren kortdurend zorgverlof</t>
  </si>
  <si>
    <t>PI0020</t>
  </si>
  <si>
    <t>Begindatum langdurend zorgverlof</t>
  </si>
  <si>
    <t>PI0021</t>
  </si>
  <si>
    <t>Einddatum langdurend zorgverlof</t>
  </si>
  <si>
    <t>PI0022</t>
  </si>
  <si>
    <t>Voor wie vraag je langdurend zorgverlof aan</t>
  </si>
  <si>
    <t>PI0023</t>
  </si>
  <si>
    <t>Langdurend zorgverlofuren per week</t>
  </si>
  <si>
    <t>PI0024</t>
  </si>
  <si>
    <t>Aantal weken langdurend zorgverlof</t>
  </si>
  <si>
    <t>PI0025</t>
  </si>
  <si>
    <t>Totaal aantal uren langdurend zorgverlof</t>
  </si>
  <si>
    <t>PI0026</t>
  </si>
  <si>
    <t>Begindatum adoptie- en pleegzorgverlof</t>
  </si>
  <si>
    <t>PI0027</t>
  </si>
  <si>
    <t>Einddatum adoptie -en pleegzorgverlof</t>
  </si>
  <si>
    <t>PI0028</t>
  </si>
  <si>
    <t>Naam kind adoptie- en pleegzorgverlof</t>
  </si>
  <si>
    <t>PI0029</t>
  </si>
  <si>
    <t>Geboortedatum kind adoptie- en pleegzorgverlof</t>
  </si>
  <si>
    <t>PI0030</t>
  </si>
  <si>
    <t>Adoptie en pleegzorguren per week</t>
  </si>
  <si>
    <t>PI0031</t>
  </si>
  <si>
    <t>Aantal weken verlof adoptie- en pleegzorg</t>
  </si>
  <si>
    <t>PI0032</t>
  </si>
  <si>
    <t>Totaal aantal uren aanvraag adoptie- en pleegzorgv.</t>
  </si>
  <si>
    <t>PI0033</t>
  </si>
  <si>
    <t>Naam 1e contactpersoon</t>
  </si>
  <si>
    <t>PI0034</t>
  </si>
  <si>
    <t>Relatie m medewerker</t>
  </si>
  <si>
    <t>PI0035</t>
  </si>
  <si>
    <t>Telefoonnummer 1</t>
  </si>
  <si>
    <t>PI0036</t>
  </si>
  <si>
    <t>Telefoonnummer 2</t>
  </si>
  <si>
    <t xml:space="preserve">S </t>
  </si>
  <si>
    <t>PI0037</t>
  </si>
  <si>
    <t>Naam 2e contactpersoon</t>
  </si>
  <si>
    <t>PI0038</t>
  </si>
  <si>
    <t>Relatie met medewerker</t>
  </si>
  <si>
    <t>PI0039</t>
  </si>
  <si>
    <t>PI0040</t>
  </si>
  <si>
    <t>PI0041</t>
  </si>
  <si>
    <t>Naam bedrijf/organisatie 1</t>
  </si>
  <si>
    <t>PI0042</t>
  </si>
  <si>
    <t>Functie 1</t>
  </si>
  <si>
    <t>PI0043</t>
  </si>
  <si>
    <t>Begindatum 1</t>
  </si>
  <si>
    <t>PI0044</t>
  </si>
  <si>
    <t>Einddatum 1</t>
  </si>
  <si>
    <t>PI0045</t>
  </si>
  <si>
    <t>Uren per</t>
  </si>
  <si>
    <t>PI0046</t>
  </si>
  <si>
    <t>Aantal uren 1</t>
  </si>
  <si>
    <t>PI0047</t>
  </si>
  <si>
    <t>Naam bedrijf/organisatie 2</t>
  </si>
  <si>
    <t>PI0048</t>
  </si>
  <si>
    <t>Functie 2</t>
  </si>
  <si>
    <t>PI0049</t>
  </si>
  <si>
    <t>Begindatum 2</t>
  </si>
  <si>
    <t>PI0050</t>
  </si>
  <si>
    <t>Einddatum 2</t>
  </si>
  <si>
    <t>PI0051</t>
  </si>
  <si>
    <t>PI0052</t>
  </si>
  <si>
    <t>Aantal uren 2</t>
  </si>
  <si>
    <t>PI0053</t>
  </si>
  <si>
    <t>Naam bedrijf/organisatie3</t>
  </si>
  <si>
    <t>PI0054</t>
  </si>
  <si>
    <t>Functie 3</t>
  </si>
  <si>
    <t>PI0055</t>
  </si>
  <si>
    <t>Begindatum 3</t>
  </si>
  <si>
    <t>PI0056</t>
  </si>
  <si>
    <t>Einddatum 3</t>
  </si>
  <si>
    <t>PI0057</t>
  </si>
  <si>
    <t>PI0058</t>
  </si>
  <si>
    <t>Aantal uren nevenwerkzaamheden 3</t>
  </si>
  <si>
    <t>PI0059</t>
  </si>
  <si>
    <t>Startdatum Fitness</t>
  </si>
  <si>
    <t>PI0060</t>
  </si>
  <si>
    <t>Einddatum fitness</t>
  </si>
  <si>
    <t>PI0061</t>
  </si>
  <si>
    <t>1e verlenging begindatum</t>
  </si>
  <si>
    <t>PI0062</t>
  </si>
  <si>
    <t>1e verlenging einddatum</t>
  </si>
  <si>
    <t>PI0063</t>
  </si>
  <si>
    <t>2e verlenging begindatum</t>
  </si>
  <si>
    <t>PI0064</t>
  </si>
  <si>
    <t>2e verlenging einddatum</t>
  </si>
  <si>
    <t>PI0065</t>
  </si>
  <si>
    <t>3e verlenging begindatum</t>
  </si>
  <si>
    <t>PI0066</t>
  </si>
  <si>
    <t>3e verlenging einddatum</t>
  </si>
  <si>
    <t>PI0067</t>
  </si>
  <si>
    <t>Active directory</t>
  </si>
  <si>
    <t>PI0068</t>
  </si>
  <si>
    <t>Topdesk</t>
  </si>
  <si>
    <t>PI0069</t>
  </si>
  <si>
    <t>Beaufort</t>
  </si>
  <si>
    <t>PI0070</t>
  </si>
  <si>
    <t>Bediening op afstand</t>
  </si>
  <si>
    <t>PI0071</t>
  </si>
  <si>
    <t>IPAD</t>
  </si>
  <si>
    <t>PI0072</t>
  </si>
  <si>
    <t>PI0073</t>
  </si>
  <si>
    <t>Token</t>
  </si>
  <si>
    <t>PI0074</t>
  </si>
  <si>
    <t>Light/fat station</t>
  </si>
  <si>
    <t>PI0075</t>
  </si>
  <si>
    <t>Einddatum functioneringstoelage</t>
  </si>
  <si>
    <t>PI0076</t>
  </si>
  <si>
    <t>Einddatum persoonlijke toelage</t>
  </si>
  <si>
    <t>PI0077</t>
  </si>
  <si>
    <t>Einddatum arbeidsmarkttoelage</t>
  </si>
  <si>
    <t>PI0078</t>
  </si>
  <si>
    <t>Einddatum waarnemingstoelage</t>
  </si>
  <si>
    <t>PI0079</t>
  </si>
  <si>
    <t>Einddatum inconveniententoelage</t>
  </si>
  <si>
    <t>PI0080</t>
  </si>
  <si>
    <t>Einddatum Garantietoelage</t>
  </si>
  <si>
    <t>PI0081</t>
  </si>
  <si>
    <t>Einddatum tijdelijke urenwijziging</t>
  </si>
  <si>
    <t>PI0082</t>
  </si>
  <si>
    <t>Einddatum tijdelijke afdeling</t>
  </si>
  <si>
    <t>PI0083</t>
  </si>
  <si>
    <t>Einddatum tijdelijk contract</t>
  </si>
  <si>
    <t>PI0084</t>
  </si>
  <si>
    <t>Einddatum op EHBO toelage</t>
  </si>
  <si>
    <t>PI0085</t>
  </si>
  <si>
    <t>Standplaats</t>
  </si>
  <si>
    <t>P01203</t>
  </si>
  <si>
    <t>Afw. tenaamstelling</t>
  </si>
  <si>
    <t>P01205</t>
  </si>
  <si>
    <t>Bedrag bank-giro</t>
  </si>
  <si>
    <t>P01204</t>
  </si>
  <si>
    <t>Reden betaling</t>
  </si>
  <si>
    <t>P01207</t>
  </si>
  <si>
    <t>IBAN</t>
  </si>
  <si>
    <r>
      <rPr>
        <b/>
        <sz val="10"/>
        <color theme="1"/>
        <rFont val="Arial"/>
        <family val="2"/>
      </rPr>
      <t>Beide *</t>
    </r>
    <r>
      <rPr>
        <sz val="10"/>
        <color theme="1"/>
        <rFont val="Arial"/>
        <family val="2"/>
      </rPr>
      <t xml:space="preserve"> = bij alle behalve volgnummer 1</t>
    </r>
  </si>
  <si>
    <t>Rubriek P01201 (= volgnummer bank-giro) is een identificerend gegeven, moet in aanleverbestand opgenomen zijn. Wordt tijdens de conversie niet omgevormd.</t>
  </si>
  <si>
    <t>P01123</t>
  </si>
  <si>
    <t>Soort inzet</t>
  </si>
  <si>
    <t>P01124</t>
  </si>
  <si>
    <t>P02100</t>
  </si>
  <si>
    <t>Regeling Ord</t>
  </si>
  <si>
    <t>P02101</t>
  </si>
  <si>
    <t>Regeling Overwerk</t>
  </si>
  <si>
    <t>P02102</t>
  </si>
  <si>
    <t>Regeling AVBAS</t>
  </si>
  <si>
    <t>P02103</t>
  </si>
  <si>
    <t>Regeling BAW</t>
  </si>
  <si>
    <t>P02104</t>
  </si>
  <si>
    <t>Regeling Slaapdiensten</t>
  </si>
  <si>
    <t>P02105</t>
  </si>
  <si>
    <t>Regeling VBD</t>
  </si>
  <si>
    <t>P02106</t>
  </si>
  <si>
    <t>Regeling verschoven dienst</t>
  </si>
  <si>
    <t>P02107</t>
  </si>
  <si>
    <t>P02108</t>
  </si>
  <si>
    <t>Regeling Algemeen</t>
  </si>
  <si>
    <t>P02109</t>
  </si>
  <si>
    <t>Tel SV-dagen + uren</t>
  </si>
  <si>
    <t>P02110</t>
  </si>
  <si>
    <t>Blokkeren var. LV</t>
  </si>
  <si>
    <t>Gewenste conversiemethode</t>
  </si>
  <si>
    <t>Codering</t>
  </si>
  <si>
    <t>Omzetting per waarde specificeren</t>
  </si>
  <si>
    <t>SPECIFICEREN</t>
  </si>
  <si>
    <t>Omzetting per waarde specificeren en Een op een overnemen</t>
  </si>
  <si>
    <t>SPECIFICEREN;EENOPEEN</t>
  </si>
  <si>
    <t>Omzetting per waarde specificeren en Geef een vaste waarde</t>
  </si>
  <si>
    <t>SPECIFICEREN;VASTEWAARDE=...</t>
  </si>
  <si>
    <t>EENOPEEN</t>
  </si>
  <si>
    <t>Geef een vaste waarde</t>
  </si>
  <si>
    <t>VASTEWAARDE=...</t>
  </si>
  <si>
    <t>Delen door 1000</t>
  </si>
  <si>
    <t>DELEN1000</t>
  </si>
  <si>
    <t>Delen door –1000</t>
  </si>
  <si>
    <t>DELEN-1000</t>
  </si>
  <si>
    <t>Delen door 100</t>
  </si>
  <si>
    <t>DELEN100</t>
  </si>
  <si>
    <t>Delen door –100</t>
  </si>
  <si>
    <t>DELEN-100</t>
  </si>
  <si>
    <t>Delen door 10</t>
  </si>
  <si>
    <t>DELEN10</t>
  </si>
  <si>
    <t>Delen door –10</t>
  </si>
  <si>
    <t>DELEN-10</t>
  </si>
  <si>
    <t>Teken omdraaien</t>
  </si>
  <si>
    <t>OMDRAAIEN</t>
  </si>
  <si>
    <t>Vermenigvuldigen met 10</t>
  </si>
  <si>
    <t>VERM10</t>
  </si>
  <si>
    <t>Vermenigvuldigen met –10</t>
  </si>
  <si>
    <t>VERM-10</t>
  </si>
  <si>
    <t>Vermenigvuldigen met 100</t>
  </si>
  <si>
    <t>VERM100</t>
  </si>
  <si>
    <t>Vermenigvuldigen met –100</t>
  </si>
  <si>
    <t>VERM-100</t>
  </si>
  <si>
    <t>Vermenigvuldigen met 1000</t>
  </si>
  <si>
    <t>VERM1000</t>
  </si>
  <si>
    <t>Vermenigvuldigen met –1000</t>
  </si>
  <si>
    <t>VERM-1000</t>
  </si>
  <si>
    <t>Invoer in formaat JJJJ-MM-DD</t>
  </si>
  <si>
    <t>JJJJ-MM-DD</t>
  </si>
  <si>
    <t>Invoer in formaat JJJJ/MM/DD</t>
  </si>
  <si>
    <t>JJJJ/MM/DD</t>
  </si>
  <si>
    <t>Invoer in formaat DD/MM/JJJJ</t>
  </si>
  <si>
    <t>DD/MM/JJJJ</t>
  </si>
  <si>
    <t>Invoer in formaat DD-MM-JJ</t>
  </si>
  <si>
    <t>DD-MM-JJ</t>
  </si>
  <si>
    <t>Invoer in formaat JJ-MM-DD</t>
  </si>
  <si>
    <t>JJ-MM-DD</t>
  </si>
  <si>
    <t>Invoer in formaat DDMMJJ</t>
  </si>
  <si>
    <t>DDMMJJ</t>
  </si>
  <si>
    <t>Invoer in formaat DDMMJJJJ</t>
  </si>
  <si>
    <t>DDMMJJJJ</t>
  </si>
  <si>
    <t>Invoer in formaat DD-MM-JJJJ</t>
  </si>
  <si>
    <t>DD-MM-JJJJ</t>
  </si>
  <si>
    <t>Invoer in formaat JJMMDD</t>
  </si>
  <si>
    <t>JJMMDD</t>
  </si>
  <si>
    <t>Invoer in formaat DD-MMM-JJ</t>
  </si>
  <si>
    <t>DD-MMM-JJ</t>
  </si>
  <si>
    <t>Invoer in formaat DD-MMM-JJJJ</t>
  </si>
  <si>
    <t>DD-MMM-JJJJ</t>
  </si>
  <si>
    <t>Invoer in formaat JJJJMMDD</t>
  </si>
  <si>
    <t>JJJJMMD</t>
  </si>
  <si>
    <t>Omvormen tot rekeningnummer</t>
  </si>
  <si>
    <t>REKENING</t>
  </si>
  <si>
    <t>Punten verwijderen</t>
  </si>
  <si>
    <t>PUNTENWEG</t>
  </si>
  <si>
    <t>Punten verwijderen en hoofdletters</t>
  </si>
  <si>
    <t>PUNTENWEG;HOOFDLETTERS</t>
  </si>
  <si>
    <t>Punten verwijderen en kleine letters</t>
  </si>
  <si>
    <t>PUNTENWEG; KLEINELETTERS</t>
  </si>
  <si>
    <t>Punten verwijderen en eerste hoofdletter rest klein</t>
  </si>
  <si>
    <t>PUNTENWEG; EERSTEHOOFD</t>
  </si>
  <si>
    <t>Punten toevoegen</t>
  </si>
  <si>
    <t>PUNTENERBIJ</t>
  </si>
  <si>
    <t>Punten toevoegen en hoofdletters</t>
  </si>
  <si>
    <t>PUNTENERBIJ; HOOFDLETTERS</t>
  </si>
  <si>
    <t>Punten toevoegen en kleine letters</t>
  </si>
  <si>
    <t>PUNTENERBIJ; KLEINELETTERS</t>
  </si>
  <si>
    <t>Punten toevoegen en eerste hoofdletter rest klein</t>
  </si>
  <si>
    <t>PUNTENERBIJ; EERSTEHOOFD</t>
  </si>
  <si>
    <t>Hoofdletters</t>
  </si>
  <si>
    <t>HOOFDLETTERS</t>
  </si>
  <si>
    <t>Kleine letters</t>
  </si>
  <si>
    <t>KLEINELETTERS</t>
  </si>
  <si>
    <t>Eerste hoofdletter rest klein</t>
  </si>
  <si>
    <t>EERSTEHOOFD</t>
  </si>
  <si>
    <t>Bepaal Familienaam</t>
  </si>
  <si>
    <t>FAMILIENAAM</t>
  </si>
  <si>
    <t>Bepaal familienaam en hoofdletters</t>
  </si>
  <si>
    <t>FAMILIENAAM; HOOFDLETTERS</t>
  </si>
  <si>
    <t>Bepaal familienaam en kleine letters</t>
  </si>
  <si>
    <t>FAMILIENAAM; KLEINELETTERS</t>
  </si>
  <si>
    <t>Bepaal familienaam en eerste hoofdletter rest klein</t>
  </si>
  <si>
    <t>FAMILIENAAM; EERSTEHOOFD</t>
  </si>
  <si>
    <t>Bepaal Voorvoegsel</t>
  </si>
  <si>
    <t>VOORVOEGSEL</t>
  </si>
  <si>
    <t>Bepaal voorvoegsel en hoofdletters</t>
  </si>
  <si>
    <t>VOORVOEGSEL;HOOFDLETTERS</t>
  </si>
  <si>
    <t>Bepaal voorvoegsel en kleine letters</t>
  </si>
  <si>
    <t>VOORVOEGSEL;KLEINELETTERS</t>
  </si>
  <si>
    <t>Bepaal voorvoegsel en eerste hoofdletter rest klein</t>
  </si>
  <si>
    <t>VOORVOEGSEL;EERSTEHOOFD</t>
  </si>
  <si>
    <t>Bepaal Straatnaam</t>
  </si>
  <si>
    <t>STRAATNAAM</t>
  </si>
  <si>
    <t>Bepaal straatnaam en hoofdletters</t>
  </si>
  <si>
    <t>STRAATNAAM;HOOFDLETTERS</t>
  </si>
  <si>
    <t>Bepaal straatnaam en kleine letters</t>
  </si>
  <si>
    <t>STRAATNAAM;KLEINELETTERS</t>
  </si>
  <si>
    <t>Bepaal straatnaam en eerste hoofdletter rest klein</t>
  </si>
  <si>
    <t>STRAATNAAM;EERSTEHOOFD</t>
  </si>
  <si>
    <t>Bepaal Huisnummer</t>
  </si>
  <si>
    <t>HUISNR</t>
  </si>
  <si>
    <t>Bepaal Huisnummer toevoeging</t>
  </si>
  <si>
    <t>HUISNRTOEV</t>
  </si>
  <si>
    <t>Bepaal huisnummer en hoofdletters</t>
  </si>
  <si>
    <t>HUISNRTOEV;HOOFDLETTERS</t>
  </si>
  <si>
    <t>Bepaal huisnummer en kleine letters</t>
  </si>
  <si>
    <t>HUISNRTOEV;KLEINELETTERS</t>
  </si>
  <si>
    <t>Bepaal huisnummer en eerste hoofdletter rest klein</t>
  </si>
  <si>
    <t>HUISNRTOEV;EERSTEHOOFD</t>
  </si>
  <si>
    <t>Omzetting per waarde specificeren en Een op een overnemen en lege velden voorzien van vaste waarde</t>
  </si>
  <si>
    <t>SPECIFICEREN;EENOPEEN;WAARDE=…</t>
  </si>
  <si>
    <t>Om de gewenste actie te bereiken moet de aanduiding ingegeven worden. Het is mogelijk om meerdere aanduidingen op te geven, deze moeten dan met een puntkomma gescheiden zijn.</t>
  </si>
  <si>
    <t>In het geval van een vaste waarde moet dit altijd als laatste methode worden opgegeven, alles dat achter het =-teken staat wordt gezien als de gewenste vaste waarde.</t>
  </si>
  <si>
    <t>Rubriek in BO4</t>
  </si>
  <si>
    <t>Vergoeding/Inhouding
(bij inhouding: "min" teken opgeven)</t>
  </si>
  <si>
    <t>Bruto
Netto</t>
  </si>
  <si>
    <t>Bedrag
Percentage</t>
  </si>
  <si>
    <t>Rubriek aanleverend systeem</t>
  </si>
  <si>
    <t>P06700</t>
  </si>
  <si>
    <t>Bruto</t>
  </si>
  <si>
    <t>Vergoeding</t>
  </si>
  <si>
    <t>Bedrag</t>
  </si>
  <si>
    <t>P06701</t>
  </si>
  <si>
    <t>Vuilwerktoelage</t>
  </si>
  <si>
    <t>Inhouding</t>
  </si>
  <si>
    <t>P06702</t>
  </si>
  <si>
    <t>Persoonl.toelage</t>
  </si>
  <si>
    <t>P06704</t>
  </si>
  <si>
    <t>Deurwaarder</t>
  </si>
  <si>
    <t>P06705</t>
  </si>
  <si>
    <t>Pensioenuitkering</t>
  </si>
  <si>
    <t>Percentage</t>
  </si>
  <si>
    <t>P06706</t>
  </si>
  <si>
    <t>Raadslidverg.</t>
  </si>
  <si>
    <t>P06707</t>
  </si>
  <si>
    <t>Stagevergoeding</t>
  </si>
  <si>
    <t>P06708</t>
  </si>
  <si>
    <t>Autokostenverg.</t>
  </si>
  <si>
    <t>Netto</t>
  </si>
  <si>
    <t>P06709</t>
  </si>
  <si>
    <t>Bovenwett. uitk</t>
  </si>
  <si>
    <t>P06710</t>
  </si>
  <si>
    <t>BHV vergoeding</t>
  </si>
  <si>
    <t>P06711</t>
  </si>
  <si>
    <t>Parkeerkosten Bel</t>
  </si>
  <si>
    <t>P06712</t>
  </si>
  <si>
    <t>Verblijfskstnverg</t>
  </si>
  <si>
    <t>P06713</t>
  </si>
  <si>
    <t>BHV-vergoeding</t>
  </si>
  <si>
    <t>P06714</t>
  </si>
  <si>
    <t>ORT afbouw</t>
  </si>
  <si>
    <t>P06715</t>
  </si>
  <si>
    <t>Ambtsjubileum</t>
  </si>
  <si>
    <t>P06716</t>
  </si>
  <si>
    <t>Stembureauverg.</t>
  </si>
  <si>
    <t>P06717</t>
  </si>
  <si>
    <t>Verg.fractievoorz</t>
  </si>
  <si>
    <t>P06718</t>
  </si>
  <si>
    <t>Invaliditeit</t>
  </si>
  <si>
    <t>P06876</t>
  </si>
  <si>
    <t>Autovergoeding</t>
  </si>
  <si>
    <t>P06877</t>
  </si>
  <si>
    <t>Verplaatsingskstn</t>
  </si>
  <si>
    <t>P06878</t>
  </si>
  <si>
    <t>Reis&amp;verblijfkstn</t>
  </si>
  <si>
    <t>P06879</t>
  </si>
  <si>
    <t>Studiekostenverg</t>
  </si>
  <si>
    <t>P06880</t>
  </si>
  <si>
    <t>Ambtsjublileum</t>
  </si>
  <si>
    <t>P06881</t>
  </si>
  <si>
    <t>Maaltijdverg</t>
  </si>
  <si>
    <t>P06882</t>
  </si>
  <si>
    <t>Ambtstoelage</t>
  </si>
  <si>
    <t>P06883</t>
  </si>
  <si>
    <t>Overlijdensuitk.</t>
  </si>
  <si>
    <t>P06884</t>
  </si>
  <si>
    <t>Beeldschermbril</t>
  </si>
  <si>
    <t>P06885</t>
  </si>
  <si>
    <t>Reiskosten WKR</t>
  </si>
  <si>
    <t>P06886</t>
  </si>
  <si>
    <t>Kostenverg.Raad</t>
  </si>
  <si>
    <t>P06887</t>
  </si>
  <si>
    <t>Netto inh PC</t>
  </si>
  <si>
    <t>P06888</t>
  </si>
  <si>
    <t>Goede doelen</t>
  </si>
  <si>
    <t>P06889</t>
  </si>
  <si>
    <t>Parkeervergoeding</t>
  </si>
  <si>
    <t>P06890</t>
  </si>
  <si>
    <t>Boete</t>
  </si>
  <si>
    <t>P06891</t>
  </si>
  <si>
    <t>Openbaar vervoer</t>
  </si>
  <si>
    <t>P06892</t>
  </si>
  <si>
    <t>Overnachtingen</t>
  </si>
  <si>
    <t>P06893</t>
  </si>
  <si>
    <t>Verhuiskosten</t>
  </si>
  <si>
    <t>P06894</t>
  </si>
  <si>
    <t>Afloss hypotheek</t>
  </si>
  <si>
    <t>P06895</t>
  </si>
  <si>
    <t>Koffiegeld</t>
  </si>
  <si>
    <t>P06896</t>
  </si>
  <si>
    <t>Fietsverzekering</t>
  </si>
  <si>
    <t>P06898</t>
  </si>
  <si>
    <t>Wg-bijdr fitness</t>
  </si>
  <si>
    <t>P06899</t>
  </si>
  <si>
    <t>Afl hypotheek</t>
  </si>
  <si>
    <t>P06900</t>
  </si>
  <si>
    <t>Parkeerinhouding</t>
  </si>
  <si>
    <t>P06901</t>
  </si>
  <si>
    <t>Maaltijdinh.</t>
  </si>
  <si>
    <t>P06902</t>
  </si>
  <si>
    <t>Koffiegeldinh</t>
  </si>
  <si>
    <t>P06903</t>
  </si>
  <si>
    <t>Persooneelsver.</t>
  </si>
  <si>
    <t>P06905</t>
  </si>
  <si>
    <t>Onkosten</t>
  </si>
  <si>
    <t>P06906</t>
  </si>
  <si>
    <t>Opleiding</t>
  </si>
  <si>
    <t>P06907</t>
  </si>
  <si>
    <t>Overnachting</t>
  </si>
  <si>
    <t>P06908</t>
  </si>
  <si>
    <t>OV vergoeding</t>
  </si>
  <si>
    <t>P06909</t>
  </si>
  <si>
    <t>Verg. diversen</t>
  </si>
  <si>
    <t>P06911</t>
  </si>
  <si>
    <t>Onkostenverg.alg.</t>
  </si>
  <si>
    <t>P06913</t>
  </si>
  <si>
    <t>Ziektekosten</t>
  </si>
  <si>
    <t>P06914</t>
  </si>
  <si>
    <t>Kostenverg.Weth.</t>
  </si>
  <si>
    <t>P06915</t>
  </si>
  <si>
    <t>Inh. voorschot</t>
  </si>
  <si>
    <t>P06916</t>
  </si>
  <si>
    <t>Bijdr.activit.PV</t>
  </si>
  <si>
    <t>P06917</t>
  </si>
  <si>
    <t>Fiets netto</t>
  </si>
  <si>
    <t>P06918</t>
  </si>
  <si>
    <t>Verg. geen opting</t>
  </si>
  <si>
    <t>P06919</t>
  </si>
  <si>
    <t>KM verg. 0,19</t>
  </si>
  <si>
    <t>P06920</t>
  </si>
  <si>
    <t>KM verg. 0,09</t>
  </si>
  <si>
    <t>P00012</t>
  </si>
  <si>
    <t>Pers. Toelage %</t>
  </si>
  <si>
    <t>P00013</t>
  </si>
  <si>
    <t>Garantietoelage</t>
  </si>
  <si>
    <t>P00016</t>
  </si>
  <si>
    <t>Arbeidsmarkttlg</t>
  </si>
  <si>
    <t>P00017</t>
  </si>
  <si>
    <t>P00019</t>
  </si>
  <si>
    <t>Function.toelage</t>
  </si>
  <si>
    <t>P00020</t>
  </si>
  <si>
    <t>P00022</t>
  </si>
  <si>
    <t>Afbouwtoelage</t>
  </si>
  <si>
    <t>P00030</t>
  </si>
  <si>
    <t>Onregelmatig tlg</t>
  </si>
  <si>
    <t>P00120</t>
  </si>
  <si>
    <t>Overgangsrecht</t>
  </si>
  <si>
    <t>P00199</t>
  </si>
  <si>
    <t>Forensenverg</t>
  </si>
  <si>
    <t>P01135</t>
  </si>
  <si>
    <t>Kostendrager lv</t>
  </si>
  <si>
    <t>Beide **</t>
  </si>
  <si>
    <t>P01134</t>
  </si>
  <si>
    <t>Kostenplaats loonver</t>
  </si>
  <si>
    <t>P01133</t>
  </si>
  <si>
    <t>Kostensoort loonverd</t>
  </si>
  <si>
    <t>P01132</t>
  </si>
  <si>
    <t>% Loonverdeling</t>
  </si>
  <si>
    <t>Rubriek P01131(regelnummer loonverdeling) is een identificerend gegeven,moet in aanleverbestand opgenomen zijn. Wordt tijdens de conversie niet omgevormd.</t>
  </si>
  <si>
    <r>
      <rPr>
        <b/>
        <sz val="10"/>
        <color theme="1"/>
        <rFont val="Arial"/>
        <family val="2"/>
      </rPr>
      <t>Beide *</t>
    </r>
    <r>
      <rPr>
        <sz val="10"/>
        <color theme="1"/>
        <rFont val="Arial"/>
        <family val="2"/>
      </rPr>
      <t xml:space="preserve">  = tenminste één van deze velden</t>
    </r>
  </si>
  <si>
    <r>
      <rPr>
        <b/>
        <sz val="10"/>
        <color theme="1"/>
        <rFont val="Arial"/>
        <family val="2"/>
      </rPr>
      <t>Beide **</t>
    </r>
    <r>
      <rPr>
        <sz val="10"/>
        <color theme="1"/>
        <rFont val="Arial"/>
        <family val="2"/>
      </rPr>
      <t xml:space="preserve"> = % volgnummer 1 wordt ten allen tijde bepaald</t>
    </r>
  </si>
  <si>
    <t xml:space="preserve"> </t>
  </si>
  <si>
    <t>P01616</t>
  </si>
  <si>
    <t>Startdatum AO</t>
  </si>
  <si>
    <t>P01609</t>
  </si>
  <si>
    <t>Code ziekteverzuim</t>
  </si>
  <si>
    <t>P01608</t>
  </si>
  <si>
    <t>Nieuw/Doorlopend</t>
  </si>
  <si>
    <t>P01610</t>
  </si>
  <si>
    <t>Reden ziek</t>
  </si>
  <si>
    <t>P01646</t>
  </si>
  <si>
    <t>Vangnetgevalind.</t>
  </si>
  <si>
    <t>P01645</t>
  </si>
  <si>
    <t>Soort vangnetgeval</t>
  </si>
  <si>
    <t>P01613</t>
  </si>
  <si>
    <t>Zwangerschapsverlof</t>
  </si>
  <si>
    <t>P01611</t>
  </si>
  <si>
    <t>Soort controle ZW</t>
  </si>
  <si>
    <t>P01606</t>
  </si>
  <si>
    <t>Hersteld op</t>
  </si>
  <si>
    <t>P01670</t>
  </si>
  <si>
    <t>Therapie vanaf</t>
  </si>
  <si>
    <t>P01671</t>
  </si>
  <si>
    <t>Therapie tot</t>
  </si>
  <si>
    <t>P01672</t>
  </si>
  <si>
    <t>P01673</t>
  </si>
  <si>
    <t>% Produktief</t>
  </si>
  <si>
    <t>*P01675</t>
  </si>
  <si>
    <t>Code ander werk</t>
  </si>
  <si>
    <t>*P01676</t>
  </si>
  <si>
    <t>Afdeling</t>
  </si>
  <si>
    <t>N.V.T.</t>
  </si>
  <si>
    <t>Omschrijving werkzaamheden</t>
  </si>
  <si>
    <t>Opmerkingen</t>
  </si>
  <si>
    <t>P01640</t>
  </si>
  <si>
    <t>Ziektetijdvak vanaf</t>
  </si>
  <si>
    <t>P01642</t>
  </si>
  <si>
    <t>% ziek</t>
  </si>
  <si>
    <t>P02044</t>
  </si>
  <si>
    <t>P02042</t>
  </si>
  <si>
    <t>Volgnummer opleiding</t>
  </si>
  <si>
    <t>P02050</t>
  </si>
  <si>
    <t>Opleidingsinstituut</t>
  </si>
  <si>
    <t>P02043</t>
  </si>
  <si>
    <t>Bgndat.opleidingsst.</t>
  </si>
  <si>
    <t>P02046</t>
  </si>
  <si>
    <t>Plandatum opl.stap</t>
  </si>
  <si>
    <t>P02045</t>
  </si>
  <si>
    <t>Einddt opleidingsst.</t>
  </si>
  <si>
    <t>P02048</t>
  </si>
  <si>
    <t>Status inschrijving</t>
  </si>
  <si>
    <t>P02047</t>
  </si>
  <si>
    <t>Status opleiding</t>
  </si>
  <si>
    <t>P02049</t>
  </si>
  <si>
    <t>Status diploma</t>
  </si>
  <si>
    <t>P02053</t>
  </si>
  <si>
    <t>Voortg.opleidingsst.</t>
  </si>
  <si>
    <t>P02054</t>
  </si>
  <si>
    <t>Kst opleidingsstap</t>
  </si>
  <si>
    <t>P02055</t>
  </si>
  <si>
    <t>Werkgeversbijdrage</t>
  </si>
  <si>
    <t>P02056</t>
  </si>
  <si>
    <t>Werknemersbijdrage</t>
  </si>
  <si>
    <t>B</t>
  </si>
  <si>
    <t>Naam Partner - Geboortenaam</t>
  </si>
  <si>
    <t>C</t>
  </si>
  <si>
    <t>Geboortenaam - Naam Partner</t>
  </si>
  <si>
    <t>E</t>
  </si>
  <si>
    <t>P</t>
  </si>
  <si>
    <t>Naam Partner</t>
  </si>
  <si>
    <t>ev</t>
  </si>
  <si>
    <t>echgenoot van</t>
  </si>
  <si>
    <t>pv</t>
  </si>
  <si>
    <t>partner van</t>
  </si>
  <si>
    <t>wv</t>
  </si>
  <si>
    <t>weduwe/weduwnaar van</t>
  </si>
  <si>
    <t>Burgelijke staat</t>
  </si>
  <si>
    <t>DGL</t>
  </si>
  <si>
    <t>Duurzaam gescheiden levend</t>
  </si>
  <si>
    <t>GEH</t>
  </si>
  <si>
    <t>Gehuwd</t>
  </si>
  <si>
    <t>GER</t>
  </si>
  <si>
    <t>Geregistreerd partnerschap</t>
  </si>
  <si>
    <t>GHG</t>
  </si>
  <si>
    <t>Gehuwd geweest</t>
  </si>
  <si>
    <t>ONG</t>
  </si>
  <si>
    <t>Ongehuwd</t>
  </si>
  <si>
    <t>SAM</t>
  </si>
  <si>
    <t>Samenwonend</t>
  </si>
  <si>
    <t>WED</t>
  </si>
  <si>
    <t>Weduwe / weduwnaar</t>
  </si>
  <si>
    <t>Belgie</t>
  </si>
  <si>
    <t>Duitsland</t>
  </si>
  <si>
    <t>NL</t>
  </si>
  <si>
    <t>Onbekend</t>
  </si>
  <si>
    <t>Nederlandse</t>
  </si>
  <si>
    <t>Slowaakse</t>
  </si>
  <si>
    <t>Tsjechische</t>
  </si>
  <si>
    <t>Brgr.v.Bosnië-Herzegovina</t>
  </si>
  <si>
    <t>Burger van Georgië</t>
  </si>
  <si>
    <t>Burger van Toerkmenistan</t>
  </si>
  <si>
    <t>Burger van Tadzjikistan</t>
  </si>
  <si>
    <t>Burger van Oezbekistan</t>
  </si>
  <si>
    <t>Burger van Oekraine</t>
  </si>
  <si>
    <t>Burger van Kyrgyzstan</t>
  </si>
  <si>
    <t>Burger van Moldavië</t>
  </si>
  <si>
    <t>Burger van Kazachstan</t>
  </si>
  <si>
    <t>Brgr.Belarus(Wit-Rusland)</t>
  </si>
  <si>
    <t>Burger van Azerbajdsjan</t>
  </si>
  <si>
    <t>Burger van Armenië</t>
  </si>
  <si>
    <t>Burger van Rusland</t>
  </si>
  <si>
    <t>Burger van Slovenië</t>
  </si>
  <si>
    <t>Burger van Kroatië</t>
  </si>
  <si>
    <t>Letse</t>
  </si>
  <si>
    <t>Estnische</t>
  </si>
  <si>
    <t>Litouwse</t>
  </si>
  <si>
    <t>Brgr. de Marshalleilanden</t>
  </si>
  <si>
    <t>Myanmarese</t>
  </si>
  <si>
    <t>Namibische</t>
  </si>
  <si>
    <t>Albanese</t>
  </si>
  <si>
    <t>Andorrese</t>
  </si>
  <si>
    <t>Belgische</t>
  </si>
  <si>
    <t>Bulgaarse</t>
  </si>
  <si>
    <t>Deense</t>
  </si>
  <si>
    <t>Brgr.v.Bondrep.Duitsland</t>
  </si>
  <si>
    <t>Finse</t>
  </si>
  <si>
    <t>Franse</t>
  </si>
  <si>
    <t>Jemenitische</t>
  </si>
  <si>
    <t>Griekse</t>
  </si>
  <si>
    <t>Brits burger</t>
  </si>
  <si>
    <t>Hongaarse</t>
  </si>
  <si>
    <t>Ierse</t>
  </si>
  <si>
    <t>IJslandse</t>
  </si>
  <si>
    <t>Italiaanse</t>
  </si>
  <si>
    <t>Liechtensteinse</t>
  </si>
  <si>
    <t>Luxemburgse</t>
  </si>
  <si>
    <t>Maltese</t>
  </si>
  <si>
    <t>Monegaskische</t>
  </si>
  <si>
    <t>Noorse</t>
  </si>
  <si>
    <t>Oostenrijkse</t>
  </si>
  <si>
    <t>Poolse</t>
  </si>
  <si>
    <t>Portugese</t>
  </si>
  <si>
    <t>Roemeense</t>
  </si>
  <si>
    <t>Sanmarinese</t>
  </si>
  <si>
    <t>Spaanse</t>
  </si>
  <si>
    <t>Vaticaanse</t>
  </si>
  <si>
    <t>Zweedse</t>
  </si>
  <si>
    <t>Zwitserse</t>
  </si>
  <si>
    <t>Brits onderdaan</t>
  </si>
  <si>
    <t>Eritrese</t>
  </si>
  <si>
    <t>Brits overzees burger</t>
  </si>
  <si>
    <t>Macedonische</t>
  </si>
  <si>
    <t>Algerijnse</t>
  </si>
  <si>
    <t>Angolese</t>
  </si>
  <si>
    <t>Burundische</t>
  </si>
  <si>
    <t>Botswaanse</t>
  </si>
  <si>
    <t>Burger van Burkina Faso</t>
  </si>
  <si>
    <t>Centrafrikaanse</t>
  </si>
  <si>
    <t>Comorese</t>
  </si>
  <si>
    <t>Kongolese</t>
  </si>
  <si>
    <t>Beninse</t>
  </si>
  <si>
    <t>Egyptische</t>
  </si>
  <si>
    <t>Equatoriaalguinese</t>
  </si>
  <si>
    <t>Etiopische</t>
  </si>
  <si>
    <t>Djiboutiaanse</t>
  </si>
  <si>
    <t>Gabonese</t>
  </si>
  <si>
    <t>Gambiaanse</t>
  </si>
  <si>
    <t>Ghanese</t>
  </si>
  <si>
    <t>Guinese</t>
  </si>
  <si>
    <t>Ivoriaanse</t>
  </si>
  <si>
    <t>Kaapverdische</t>
  </si>
  <si>
    <t>Kameroense</t>
  </si>
  <si>
    <t>Kenyaanse</t>
  </si>
  <si>
    <t>Zaïrese</t>
  </si>
  <si>
    <t>Lesothaanse</t>
  </si>
  <si>
    <t>Liberiaanse</t>
  </si>
  <si>
    <t>Libische</t>
  </si>
  <si>
    <t>Malagassische</t>
  </si>
  <si>
    <t>Malawische</t>
  </si>
  <si>
    <t>Malinese</t>
  </si>
  <si>
    <t>Marokkaanse</t>
  </si>
  <si>
    <t>Burger van Mauritanië</t>
  </si>
  <si>
    <t>Burger van Mauritius</t>
  </si>
  <si>
    <t>Mozambiquaanse</t>
  </si>
  <si>
    <t>Swazische</t>
  </si>
  <si>
    <t>Burger van Niger</t>
  </si>
  <si>
    <t>Burger van Nigeria</t>
  </si>
  <si>
    <t>Ugandese</t>
  </si>
  <si>
    <t>Guineebissause</t>
  </si>
  <si>
    <t>Zuidafrikaanse</t>
  </si>
  <si>
    <t>Zimbabwaanse</t>
  </si>
  <si>
    <t>Rwandese</t>
  </si>
  <si>
    <t>Brgr. São Tomé &amp; Principe</t>
  </si>
  <si>
    <t>Senegalese</t>
  </si>
  <si>
    <t>Sierraleoonse</t>
  </si>
  <si>
    <t>Soedanese</t>
  </si>
  <si>
    <t>Somalische</t>
  </si>
  <si>
    <t>Tanzaniaanse</t>
  </si>
  <si>
    <t>Togolese</t>
  </si>
  <si>
    <t>Tsjadische</t>
  </si>
  <si>
    <t>Tunesische</t>
  </si>
  <si>
    <t>Zambiaanse</t>
  </si>
  <si>
    <t>Zuidsoedanese</t>
  </si>
  <si>
    <t>Bahamaanse</t>
  </si>
  <si>
    <t>Belizaanse</t>
  </si>
  <si>
    <t>Canadese</t>
  </si>
  <si>
    <t>Costaricaanse</t>
  </si>
  <si>
    <t>Cubaanse</t>
  </si>
  <si>
    <t>Brgr.v. Dominicaanse Rep</t>
  </si>
  <si>
    <t>Salvadoraanse</t>
  </si>
  <si>
    <t>Guatemalteekse</t>
  </si>
  <si>
    <t>Haïtiaanse</t>
  </si>
  <si>
    <t>Hondurese</t>
  </si>
  <si>
    <t>Jamaicaanse</t>
  </si>
  <si>
    <t>Mexicaanse</t>
  </si>
  <si>
    <t>Nicaraguaanse</t>
  </si>
  <si>
    <t>Panamese</t>
  </si>
  <si>
    <t>Brgr. Trinidad en Tobago</t>
  </si>
  <si>
    <t>Amerikaans burger</t>
  </si>
  <si>
    <t>Argentijnse</t>
  </si>
  <si>
    <t>Barbadaanse</t>
  </si>
  <si>
    <t>Boliviaanse</t>
  </si>
  <si>
    <t>Braziliaanse</t>
  </si>
  <si>
    <t>Chileense</t>
  </si>
  <si>
    <t>Colombiaanse</t>
  </si>
  <si>
    <t>Ecuadoraanse</t>
  </si>
  <si>
    <t>Guyaanse</t>
  </si>
  <si>
    <t>Paraguayaanse</t>
  </si>
  <si>
    <t>Peruaanse</t>
  </si>
  <si>
    <t>Surinaamse</t>
  </si>
  <si>
    <t>Uruguayaanse</t>
  </si>
  <si>
    <t>Venezolaanse</t>
  </si>
  <si>
    <t>Grenadaanse</t>
  </si>
  <si>
    <t>Burger Saint Kitts-Nevis</t>
  </si>
  <si>
    <t>Afgaanse</t>
  </si>
  <si>
    <t>Bahreinse</t>
  </si>
  <si>
    <t>Bhutaanse</t>
  </si>
  <si>
    <t>Bruneise</t>
  </si>
  <si>
    <t>Kambodjaanse</t>
  </si>
  <si>
    <t>Srilankaanse</t>
  </si>
  <si>
    <t>Chinese</t>
  </si>
  <si>
    <t>Cyprische</t>
  </si>
  <si>
    <t>Filipijnse</t>
  </si>
  <si>
    <t>Taiwanese</t>
  </si>
  <si>
    <t>Burger van India</t>
  </si>
  <si>
    <t>Indonesische</t>
  </si>
  <si>
    <t>Iraakse</t>
  </si>
  <si>
    <t>Iraanse</t>
  </si>
  <si>
    <t>Israëlische</t>
  </si>
  <si>
    <t>Japanse</t>
  </si>
  <si>
    <t>Jordaanse</t>
  </si>
  <si>
    <t>Koeweitse</t>
  </si>
  <si>
    <t>Laotiaanse</t>
  </si>
  <si>
    <t>Libanese</t>
  </si>
  <si>
    <t>Maldivische</t>
  </si>
  <si>
    <t>Maleisische</t>
  </si>
  <si>
    <t>Mongolische</t>
  </si>
  <si>
    <t>Omanitische</t>
  </si>
  <si>
    <t>Nepalese</t>
  </si>
  <si>
    <t>Noordkoreaanse</t>
  </si>
  <si>
    <t>Pakistaanse</t>
  </si>
  <si>
    <t>Katarese</t>
  </si>
  <si>
    <t>Saoediarabische</t>
  </si>
  <si>
    <t>Singaporaanse</t>
  </si>
  <si>
    <t>Syrische</t>
  </si>
  <si>
    <t>Thaise</t>
  </si>
  <si>
    <t>Brgr. Ver.Arab.Emiraten</t>
  </si>
  <si>
    <t>Turkse</t>
  </si>
  <si>
    <t>Zuidkoreaanse</t>
  </si>
  <si>
    <t>Viëtnamese</t>
  </si>
  <si>
    <t>Burger van  Bangladesh</t>
  </si>
  <si>
    <t>Australische</t>
  </si>
  <si>
    <t>Brgr. Papua-Nieuwguinea</t>
  </si>
  <si>
    <t>Nieuwzeelandse</t>
  </si>
  <si>
    <t>Westsamoaanse</t>
  </si>
  <si>
    <t>Brgr. Antigua en Barbuda</t>
  </si>
  <si>
    <t>Vanuatuse</t>
  </si>
  <si>
    <t>Fijische</t>
  </si>
  <si>
    <t>Brgr.Britse afh.gebieden</t>
  </si>
  <si>
    <t>Tongaanse</t>
  </si>
  <si>
    <t>Nauruaanse</t>
  </si>
  <si>
    <t>Amerikaans onderdaan</t>
  </si>
  <si>
    <t>Solomoneilandse</t>
  </si>
  <si>
    <t>Seychelse</t>
  </si>
  <si>
    <t>Kiribatische</t>
  </si>
  <si>
    <t>Tuvaluaanse</t>
  </si>
  <si>
    <t>Sintluciaanse</t>
  </si>
  <si>
    <t>Burger van Dominica</t>
  </si>
  <si>
    <t>Brgr.S Vincent Grenadinen</t>
  </si>
  <si>
    <t>British National(oversea)</t>
  </si>
  <si>
    <t>Burger van Timor Leste</t>
  </si>
  <si>
    <t>Burger van Servië</t>
  </si>
  <si>
    <t>Burger van Montenegro</t>
  </si>
  <si>
    <t>Landcode</t>
  </si>
  <si>
    <t>A</t>
  </si>
  <si>
    <t>Azoren</t>
  </si>
  <si>
    <t>AB</t>
  </si>
  <si>
    <t>Antigua en Barbuda</t>
  </si>
  <si>
    <t>AD</t>
  </si>
  <si>
    <t>Andorra</t>
  </si>
  <si>
    <t>AE</t>
  </si>
  <si>
    <t>Ver.Arabische emiraten</t>
  </si>
  <si>
    <t>AF</t>
  </si>
  <si>
    <t>Afghanistan</t>
  </si>
  <si>
    <t>AI</t>
  </si>
  <si>
    <t>Anguilla</t>
  </si>
  <si>
    <t>AL</t>
  </si>
  <si>
    <t>Albanie</t>
  </si>
  <si>
    <t>AM</t>
  </si>
  <si>
    <t>Armenie</t>
  </si>
  <si>
    <t>AN</t>
  </si>
  <si>
    <t>Nederlandse antillen</t>
  </si>
  <si>
    <t>AO</t>
  </si>
  <si>
    <t>Angola</t>
  </si>
  <si>
    <t>AR</t>
  </si>
  <si>
    <t>Argentinie</t>
  </si>
  <si>
    <t>AS</t>
  </si>
  <si>
    <t>Ascension</t>
  </si>
  <si>
    <t>AT</t>
  </si>
  <si>
    <t>Oostenrijk</t>
  </si>
  <si>
    <t>AU</t>
  </si>
  <si>
    <t>Australie</t>
  </si>
  <si>
    <t>AW</t>
  </si>
  <si>
    <t>Aruba</t>
  </si>
  <si>
    <t>AZ</t>
  </si>
  <si>
    <t>Azerbajdsjan</t>
  </si>
  <si>
    <t>BA</t>
  </si>
  <si>
    <t>Brits Antartica</t>
  </si>
  <si>
    <t>BB</t>
  </si>
  <si>
    <t>Barbados</t>
  </si>
  <si>
    <t>BC</t>
  </si>
  <si>
    <t>Brits Terr. Ind.Oceaan</t>
  </si>
  <si>
    <t>BD</t>
  </si>
  <si>
    <t>Bangla desh</t>
  </si>
  <si>
    <t>BE</t>
  </si>
  <si>
    <t>BF</t>
  </si>
  <si>
    <t>Burkina faso</t>
  </si>
  <si>
    <t>BG</t>
  </si>
  <si>
    <t>Bulgarije</t>
  </si>
  <si>
    <t>BH</t>
  </si>
  <si>
    <t>Bahrein</t>
  </si>
  <si>
    <t>BI</t>
  </si>
  <si>
    <t>Burundi</t>
  </si>
  <si>
    <t>BJ</t>
  </si>
  <si>
    <t>Benin</t>
  </si>
  <si>
    <t>BM</t>
  </si>
  <si>
    <t>Bermuda</t>
  </si>
  <si>
    <t>BN</t>
  </si>
  <si>
    <t>Brunei</t>
  </si>
  <si>
    <t>BO</t>
  </si>
  <si>
    <t>Bolivia</t>
  </si>
  <si>
    <t>BR</t>
  </si>
  <si>
    <t>Brazilie</t>
  </si>
  <si>
    <t>BS</t>
  </si>
  <si>
    <t>Bahama eilanden</t>
  </si>
  <si>
    <t>BT</t>
  </si>
  <si>
    <t>Bhutan</t>
  </si>
  <si>
    <t>BU</t>
  </si>
  <si>
    <t>Bosnie-Herzegovina</t>
  </si>
  <si>
    <t>BW</t>
  </si>
  <si>
    <t>Botswana</t>
  </si>
  <si>
    <t>BY</t>
  </si>
  <si>
    <t>Belarus (wit rusland)</t>
  </si>
  <si>
    <t>BZ</t>
  </si>
  <si>
    <t>Belize</t>
  </si>
  <si>
    <t>CA</t>
  </si>
  <si>
    <t>Canada</t>
  </si>
  <si>
    <t>CC</t>
  </si>
  <si>
    <t>Cocoseilanden</t>
  </si>
  <si>
    <t>CF</t>
  </si>
  <si>
    <t>Centraal afrikaanse repub</t>
  </si>
  <si>
    <t>CG</t>
  </si>
  <si>
    <t>Kongo</t>
  </si>
  <si>
    <t>CH</t>
  </si>
  <si>
    <t>Zwitserland</t>
  </si>
  <si>
    <t>CI</t>
  </si>
  <si>
    <t>Ivoorkust</t>
  </si>
  <si>
    <t>CK</t>
  </si>
  <si>
    <t>Cook eilanden</t>
  </si>
  <si>
    <t>CL</t>
  </si>
  <si>
    <t>Chili</t>
  </si>
  <si>
    <t>CM</t>
  </si>
  <si>
    <t>Kameroen</t>
  </si>
  <si>
    <t>CN</t>
  </si>
  <si>
    <t>China</t>
  </si>
  <si>
    <t>CO</t>
  </si>
  <si>
    <t>Colombia</t>
  </si>
  <si>
    <t>CR</t>
  </si>
  <si>
    <t>Costa rica</t>
  </si>
  <si>
    <t>CS</t>
  </si>
  <si>
    <t>Tsjechie</t>
  </si>
  <si>
    <t>CU</t>
  </si>
  <si>
    <t>Cuba</t>
  </si>
  <si>
    <t>CV</t>
  </si>
  <si>
    <t>Kaapverdie</t>
  </si>
  <si>
    <t>CY</t>
  </si>
  <si>
    <t>Cyprus</t>
  </si>
  <si>
    <t>DE</t>
  </si>
  <si>
    <t>Bondsrepubliek duitsland</t>
  </si>
  <si>
    <t>DH</t>
  </si>
  <si>
    <t>Dahomey</t>
  </si>
  <si>
    <t>DJ</t>
  </si>
  <si>
    <t>Djibouti</t>
  </si>
  <si>
    <t>DK</t>
  </si>
  <si>
    <t>Denemarken</t>
  </si>
  <si>
    <t>DM</t>
  </si>
  <si>
    <t>Dominica</t>
  </si>
  <si>
    <t>DO</t>
  </si>
  <si>
    <t>Dominicaanse republiek</t>
  </si>
  <si>
    <t>DZ</t>
  </si>
  <si>
    <t>Algerije</t>
  </si>
  <si>
    <t>Engeland</t>
  </si>
  <si>
    <t>EC</t>
  </si>
  <si>
    <t>Ecuador</t>
  </si>
  <si>
    <t>EE</t>
  </si>
  <si>
    <t>Estland</t>
  </si>
  <si>
    <t>EG</t>
  </si>
  <si>
    <t>Egypte</t>
  </si>
  <si>
    <t>EI</t>
  </si>
  <si>
    <t>Ellice-eilanden</t>
  </si>
  <si>
    <t>EQ</t>
  </si>
  <si>
    <t>Equatoriaal guinea</t>
  </si>
  <si>
    <t>ER</t>
  </si>
  <si>
    <t>Eritrea</t>
  </si>
  <si>
    <t>ES</t>
  </si>
  <si>
    <t>Spanje</t>
  </si>
  <si>
    <t>ET</t>
  </si>
  <si>
    <t>Ethiopie</t>
  </si>
  <si>
    <t>F</t>
  </si>
  <si>
    <t>Frankrijk</t>
  </si>
  <si>
    <t>FI</t>
  </si>
  <si>
    <t>Finland</t>
  </si>
  <si>
    <t>FJ</t>
  </si>
  <si>
    <t>Fiji</t>
  </si>
  <si>
    <t>FK</t>
  </si>
  <si>
    <t>Falkland eilanden</t>
  </si>
  <si>
    <t>FO</t>
  </si>
  <si>
    <t>Faeroer</t>
  </si>
  <si>
    <t>FR</t>
  </si>
  <si>
    <t>FRA</t>
  </si>
  <si>
    <t>GA</t>
  </si>
  <si>
    <t>Gabon</t>
  </si>
  <si>
    <t>GB</t>
  </si>
  <si>
    <t>Verenigd koninkrijk</t>
  </si>
  <si>
    <t>GD</t>
  </si>
  <si>
    <t>Grenada</t>
  </si>
  <si>
    <t>GE</t>
  </si>
  <si>
    <t>Georgie</t>
  </si>
  <si>
    <t>GF</t>
  </si>
  <si>
    <t>Frans-guyana</t>
  </si>
  <si>
    <t>GH</t>
  </si>
  <si>
    <t>Ghana</t>
  </si>
  <si>
    <t>GI</t>
  </si>
  <si>
    <t>Gibraltar</t>
  </si>
  <si>
    <t>GL</t>
  </si>
  <si>
    <t>Groenland</t>
  </si>
  <si>
    <t>GM</t>
  </si>
  <si>
    <t>Gambia</t>
  </si>
  <si>
    <t>GN</t>
  </si>
  <si>
    <t>Guinee</t>
  </si>
  <si>
    <t>GP</t>
  </si>
  <si>
    <t>Guadeloupe</t>
  </si>
  <si>
    <t>GR</t>
  </si>
  <si>
    <t>Griekenland</t>
  </si>
  <si>
    <t>GRK</t>
  </si>
  <si>
    <t>GT</t>
  </si>
  <si>
    <t>Guatamala</t>
  </si>
  <si>
    <t>GW</t>
  </si>
  <si>
    <t>Guinee-bissau</t>
  </si>
  <si>
    <t>GY</t>
  </si>
  <si>
    <t>Guyana</t>
  </si>
  <si>
    <t>HN</t>
  </si>
  <si>
    <t>Honduras</t>
  </si>
  <si>
    <t>HT</t>
  </si>
  <si>
    <t>Haiti</t>
  </si>
  <si>
    <t>HU</t>
  </si>
  <si>
    <t>Hongarije</t>
  </si>
  <si>
    <t>ID</t>
  </si>
  <si>
    <t>Indonesie</t>
  </si>
  <si>
    <t>IE</t>
  </si>
  <si>
    <t>Ierland</t>
  </si>
  <si>
    <t>IL</t>
  </si>
  <si>
    <t>Israel</t>
  </si>
  <si>
    <t>IN</t>
  </si>
  <si>
    <t>India</t>
  </si>
  <si>
    <t>IQ</t>
  </si>
  <si>
    <t>Iran</t>
  </si>
  <si>
    <t>IR</t>
  </si>
  <si>
    <t>Irak</t>
  </si>
  <si>
    <t>IS</t>
  </si>
  <si>
    <t>Ijsland</t>
  </si>
  <si>
    <t>IT</t>
  </si>
  <si>
    <t>Italie</t>
  </si>
  <si>
    <t>JI</t>
  </si>
  <si>
    <t>Johnstone eiland</t>
  </si>
  <si>
    <t>JM</t>
  </si>
  <si>
    <t>Jamaica</t>
  </si>
  <si>
    <t>JO</t>
  </si>
  <si>
    <t>Jordanie</t>
  </si>
  <si>
    <t>JP</t>
  </si>
  <si>
    <t>Japan</t>
  </si>
  <si>
    <t>K</t>
  </si>
  <si>
    <t>Koerdistan</t>
  </si>
  <si>
    <t>KE</t>
  </si>
  <si>
    <t>Kenia</t>
  </si>
  <si>
    <t>KG</t>
  </si>
  <si>
    <t>Kyrgyzstan</t>
  </si>
  <si>
    <t>KH</t>
  </si>
  <si>
    <t>Kambodja</t>
  </si>
  <si>
    <t>KI</t>
  </si>
  <si>
    <t>Kaaiman eilanden</t>
  </si>
  <si>
    <t>KM</t>
  </si>
  <si>
    <t>Comoren</t>
  </si>
  <si>
    <t>KP</t>
  </si>
  <si>
    <t>Noord-korea</t>
  </si>
  <si>
    <t>KR</t>
  </si>
  <si>
    <t>Kroatie</t>
  </si>
  <si>
    <t>KW</t>
  </si>
  <si>
    <t>Koeweit</t>
  </si>
  <si>
    <t>KZ</t>
  </si>
  <si>
    <t>Kazachstan</t>
  </si>
  <si>
    <t>LB</t>
  </si>
  <si>
    <t>Libanon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</si>
  <si>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</si>
  <si>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</si>
  <si>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</si>
  <si>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</si>
  <si>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</si>
  <si>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</si>
  <si>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</si>
  <si>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</si>
  <si>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</si>
  <si>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Litouwen</t>
  </si>
  <si>
    <t>LU</t>
  </si>
  <si>
    <t>Luxemburg</t>
  </si>
  <si>
    <t>LUX</t>
  </si>
  <si>
    <t>LV</t>
  </si>
  <si>
    <t>Letland</t>
  </si>
  <si>
    <t>LY</t>
  </si>
  <si>
    <t>Libie</t>
  </si>
  <si>
    <t>MA</t>
  </si>
  <si>
    <t>Marokko</t>
  </si>
  <si>
    <t>MAR</t>
  </si>
  <si>
    <t>MC</t>
  </si>
  <si>
    <t>Monaco</t>
  </si>
  <si>
    <t>MD</t>
  </si>
  <si>
    <t>Moldavie</t>
  </si>
  <si>
    <t>MG</t>
  </si>
  <si>
    <t>Madagascar</t>
  </si>
  <si>
    <t>MI</t>
  </si>
  <si>
    <t>Midway eilanden</t>
  </si>
  <si>
    <t>MK</t>
  </si>
  <si>
    <t>Macedonie</t>
  </si>
  <si>
    <t>ML</t>
  </si>
  <si>
    <t>Mali</t>
  </si>
  <si>
    <t>MN</t>
  </si>
  <si>
    <t>Mongolie</t>
  </si>
  <si>
    <t>MO</t>
  </si>
  <si>
    <t>Macau</t>
  </si>
  <si>
    <t>MQ</t>
  </si>
  <si>
    <t>Martinique</t>
  </si>
  <si>
    <t>MR</t>
  </si>
  <si>
    <t>Mauritanie</t>
  </si>
  <si>
    <t>MS</t>
  </si>
  <si>
    <t>Montserrat</t>
  </si>
  <si>
    <t>MT</t>
  </si>
  <si>
    <t>Malta</t>
  </si>
  <si>
    <t>MU</t>
  </si>
  <si>
    <t>Mauritius</t>
  </si>
  <si>
    <t>MV</t>
  </si>
  <si>
    <t>Maldiven</t>
  </si>
  <si>
    <t>MW</t>
  </si>
  <si>
    <t>Malawi</t>
  </si>
  <si>
    <t>MX</t>
  </si>
  <si>
    <t>Mexico</t>
  </si>
  <si>
    <t>MY</t>
  </si>
  <si>
    <t>Maleisie</t>
  </si>
  <si>
    <t>MZ</t>
  </si>
  <si>
    <t>Mozambique</t>
  </si>
  <si>
    <t>NA</t>
  </si>
  <si>
    <t>Namibie</t>
  </si>
  <si>
    <t>NC</t>
  </si>
  <si>
    <t>Nieuw caledonie</t>
  </si>
  <si>
    <t>NE</t>
  </si>
  <si>
    <t>Niger</t>
  </si>
  <si>
    <t>NED</t>
  </si>
  <si>
    <t>NF</t>
  </si>
  <si>
    <t>Norfolk eiland</t>
  </si>
  <si>
    <t>NG</t>
  </si>
  <si>
    <t>Nigeria</t>
  </si>
  <si>
    <t>NI</t>
  </si>
  <si>
    <t>Nicaragua</t>
  </si>
  <si>
    <t>NO</t>
  </si>
  <si>
    <t>Noorwegen</t>
  </si>
  <si>
    <t>NP</t>
  </si>
  <si>
    <t>Nepal</t>
  </si>
  <si>
    <t>NR</t>
  </si>
  <si>
    <t>Nauru</t>
  </si>
  <si>
    <t>NZ</t>
  </si>
  <si>
    <t>Nieuw-zeeland</t>
  </si>
  <si>
    <t>OM</t>
  </si>
  <si>
    <t>Oman</t>
  </si>
  <si>
    <t>OT</t>
  </si>
  <si>
    <t>Oost-timor</t>
  </si>
  <si>
    <t>Panama</t>
  </si>
  <si>
    <t>PE</t>
  </si>
  <si>
    <t>Peru</t>
  </si>
  <si>
    <t>PF</t>
  </si>
  <si>
    <t>Frans-polynesie</t>
  </si>
  <si>
    <t>PG</t>
  </si>
  <si>
    <t>Papua-nieuw-guinea</t>
  </si>
  <si>
    <t>PH</t>
  </si>
  <si>
    <t>Filipijnen</t>
  </si>
  <si>
    <t>Pitcairneiland</t>
  </si>
  <si>
    <t>PK</t>
  </si>
  <si>
    <t>Pakistan</t>
  </si>
  <si>
    <t>PL</t>
  </si>
  <si>
    <t>Polen</t>
  </si>
  <si>
    <t>PM</t>
  </si>
  <si>
    <t>St. pierre en miquelon</t>
  </si>
  <si>
    <t>PR</t>
  </si>
  <si>
    <t>Puerto rico</t>
  </si>
  <si>
    <t>PT</t>
  </si>
  <si>
    <t>Portugal</t>
  </si>
  <si>
    <t>PY</t>
  </si>
  <si>
    <t>Paraguay</t>
  </si>
  <si>
    <t>QT</t>
  </si>
  <si>
    <t>Katar</t>
  </si>
  <si>
    <t>RE</t>
  </si>
  <si>
    <t>Reunion</t>
  </si>
  <si>
    <t>RO</t>
  </si>
  <si>
    <t>Roemenie</t>
  </si>
  <si>
    <t>RU</t>
  </si>
  <si>
    <t>Russische federatie</t>
  </si>
  <si>
    <t>RW</t>
  </si>
  <si>
    <t>Rwanda</t>
  </si>
  <si>
    <t>SA</t>
  </si>
  <si>
    <t>Saoedi-arabie</t>
  </si>
  <si>
    <t>SB</t>
  </si>
  <si>
    <t>Solomon eilanden</t>
  </si>
  <si>
    <t>SC</t>
  </si>
  <si>
    <t>Seychellen</t>
  </si>
  <si>
    <t>SD</t>
  </si>
  <si>
    <t>Soedan</t>
  </si>
  <si>
    <t>SE</t>
  </si>
  <si>
    <t>Zweden</t>
  </si>
  <si>
    <t>SG</t>
  </si>
  <si>
    <t>Singapore</t>
  </si>
  <si>
    <t>SH</t>
  </si>
  <si>
    <t>St. helena</t>
  </si>
  <si>
    <t>SI</t>
  </si>
  <si>
    <t>Slovenie</t>
  </si>
  <si>
    <t>SK</t>
  </si>
  <si>
    <t>Zuid-korea</t>
  </si>
  <si>
    <t>SL</t>
  </si>
  <si>
    <t>Sierra leone</t>
  </si>
  <si>
    <t>SM</t>
  </si>
  <si>
    <t>San marino</t>
  </si>
  <si>
    <t>SN</t>
  </si>
  <si>
    <t>Senegal</t>
  </si>
  <si>
    <t>SO</t>
  </si>
  <si>
    <t>Somalie</t>
  </si>
  <si>
    <t>SR</t>
  </si>
  <si>
    <t>Suriname</t>
  </si>
  <si>
    <t>ST</t>
  </si>
  <si>
    <t>Sao tome en principe</t>
  </si>
  <si>
    <t>SV</t>
  </si>
  <si>
    <t>El salvador</t>
  </si>
  <si>
    <t>SW</t>
  </si>
  <si>
    <t>Slowakije</t>
  </si>
  <si>
    <t>SY</t>
  </si>
  <si>
    <t>Syrie</t>
  </si>
  <si>
    <t>SZ</t>
  </si>
  <si>
    <t>Swaziland</t>
  </si>
  <si>
    <t>T</t>
  </si>
  <si>
    <t>Turkije</t>
  </si>
  <si>
    <t>TD</t>
  </si>
  <si>
    <t>Tsjaad</t>
  </si>
  <si>
    <t>TG</t>
  </si>
  <si>
    <t>Togo</t>
  </si>
  <si>
    <t>TH</t>
  </si>
  <si>
    <t>Thailand</t>
  </si>
  <si>
    <t>TJ</t>
  </si>
  <si>
    <t>Tadjzjikistan</t>
  </si>
  <si>
    <t>TL</t>
  </si>
  <si>
    <t>Tokelau</t>
  </si>
  <si>
    <t>TM</t>
  </si>
  <si>
    <t>Toerkmenistan</t>
  </si>
  <si>
    <t>TN</t>
  </si>
  <si>
    <t>Tunesie</t>
  </si>
  <si>
    <t>TO</t>
  </si>
  <si>
    <t>Tonga</t>
  </si>
  <si>
    <t>TR</t>
  </si>
  <si>
    <t>TT</t>
  </si>
  <si>
    <t>Trinidad en tobago</t>
  </si>
  <si>
    <t>TUR</t>
  </si>
  <si>
    <t>TV</t>
  </si>
  <si>
    <t>Tuvalu</t>
  </si>
  <si>
    <t>TW</t>
  </si>
  <si>
    <t>Taiwan</t>
  </si>
  <si>
    <t>TZ</t>
  </si>
  <si>
    <t>Tanzania</t>
  </si>
  <si>
    <t>UA</t>
  </si>
  <si>
    <t>Oekraine</t>
  </si>
  <si>
    <t>UG</t>
  </si>
  <si>
    <t>Oeganda</t>
  </si>
  <si>
    <t>US</t>
  </si>
  <si>
    <t>United states</t>
  </si>
  <si>
    <t>UY</t>
  </si>
  <si>
    <t>Uruguay</t>
  </si>
  <si>
    <t>UZ</t>
  </si>
  <si>
    <t>Oezbekistan</t>
  </si>
  <si>
    <t>VA</t>
  </si>
  <si>
    <t>Vatikaanstad</t>
  </si>
  <si>
    <t>VE</t>
  </si>
  <si>
    <t>Venezuela</t>
  </si>
  <si>
    <t>VG</t>
  </si>
  <si>
    <t>Am. Maagdeneilanden</t>
  </si>
  <si>
    <t>VI</t>
  </si>
  <si>
    <t>Britse Maagdeneilanden</t>
  </si>
  <si>
    <t>VN</t>
  </si>
  <si>
    <t>Vietnam</t>
  </si>
  <si>
    <t>WF</t>
  </si>
  <si>
    <t>Wallis eilanden en futuna</t>
  </si>
  <si>
    <t>WI</t>
  </si>
  <si>
    <t>Wake eiland</t>
  </si>
  <si>
    <t>WS</t>
  </si>
  <si>
    <t>West samoa</t>
  </si>
  <si>
    <t>YE</t>
  </si>
  <si>
    <t>Jemen</t>
  </si>
  <si>
    <t>ZA</t>
  </si>
  <si>
    <t>Zuid-afrika</t>
  </si>
  <si>
    <t>ZM</t>
  </si>
  <si>
    <t>Zambia</t>
  </si>
  <si>
    <t>ZW</t>
  </si>
  <si>
    <t>Zimbabwe</t>
  </si>
  <si>
    <t>Salarisregeling (afwijkend)</t>
  </si>
  <si>
    <t>00</t>
  </si>
  <si>
    <t>Geen salarisregeling</t>
  </si>
  <si>
    <t>01</t>
  </si>
  <si>
    <t>Sector Welzijn</t>
  </si>
  <si>
    <t>02</t>
  </si>
  <si>
    <t>Kunstzinnige vorming</t>
  </si>
  <si>
    <t>03</t>
  </si>
  <si>
    <t>Kha</t>
  </si>
  <si>
    <t>04</t>
  </si>
  <si>
    <t>Sector Ambulancezorg</t>
  </si>
  <si>
    <t>05</t>
  </si>
  <si>
    <t>Kunsteducatie PGGM</t>
  </si>
  <si>
    <t>06</t>
  </si>
  <si>
    <t>Sociale werkplaatse</t>
  </si>
  <si>
    <t>08</t>
  </si>
  <si>
    <t>Salarisregeling WIW</t>
  </si>
  <si>
    <t>09</t>
  </si>
  <si>
    <t>Kunsteducatie ABP</t>
  </si>
  <si>
    <t>10</t>
  </si>
  <si>
    <t>Gezondheidscentra</t>
  </si>
  <si>
    <t>11</t>
  </si>
  <si>
    <t>Bibliotheken</t>
  </si>
  <si>
    <t>12</t>
  </si>
  <si>
    <t>Thuiszorg (LVT) (maand)</t>
  </si>
  <si>
    <t>13</t>
  </si>
  <si>
    <t>BBRA 1984</t>
  </si>
  <si>
    <t>14</t>
  </si>
  <si>
    <t>Kinderopvang</t>
  </si>
  <si>
    <t>15</t>
  </si>
  <si>
    <t>Thuiszorg</t>
  </si>
  <si>
    <t>16</t>
  </si>
  <si>
    <t>Kinderopvang Nederland</t>
  </si>
  <si>
    <t>18</t>
  </si>
  <si>
    <t>Zorgverzekeraars</t>
  </si>
  <si>
    <t>19</t>
  </si>
  <si>
    <t>Bve</t>
  </si>
  <si>
    <t>20</t>
  </si>
  <si>
    <t>21</t>
  </si>
  <si>
    <t>Energie en Nutsb (Verv)</t>
  </si>
  <si>
    <t>22</t>
  </si>
  <si>
    <t>Waterleidingbedrijven</t>
  </si>
  <si>
    <t>25</t>
  </si>
  <si>
    <t>Politie</t>
  </si>
  <si>
    <t>26</t>
  </si>
  <si>
    <t>Voortgezet onderwijs</t>
  </si>
  <si>
    <t>27</t>
  </si>
  <si>
    <t>Gemeenten</t>
  </si>
  <si>
    <t>28</t>
  </si>
  <si>
    <t>Provincies</t>
  </si>
  <si>
    <t>29</t>
  </si>
  <si>
    <t>Waterschappen</t>
  </si>
  <si>
    <t>30</t>
  </si>
  <si>
    <t>Welzijn (oud)</t>
  </si>
  <si>
    <t>31</t>
  </si>
  <si>
    <t>Kunsteducatie</t>
  </si>
  <si>
    <t>32</t>
  </si>
  <si>
    <t>33</t>
  </si>
  <si>
    <t>Academische ziekenhuizen</t>
  </si>
  <si>
    <t>34</t>
  </si>
  <si>
    <t>Gemeenten (vanaf 1/4/96</t>
  </si>
  <si>
    <t>35</t>
  </si>
  <si>
    <t>CAO Ziekenhuizen</t>
  </si>
  <si>
    <t>36</t>
  </si>
  <si>
    <t>Hoger beroepsonderwijs</t>
  </si>
  <si>
    <t>37</t>
  </si>
  <si>
    <t>Jeugdhulpverlening</t>
  </si>
  <si>
    <t>38</t>
  </si>
  <si>
    <t>Gehandicaptenzorg</t>
  </si>
  <si>
    <t>39</t>
  </si>
  <si>
    <t>V&amp;V sector verpleeghuizen</t>
  </si>
  <si>
    <t>40</t>
  </si>
  <si>
    <t>CAO GGZ</t>
  </si>
  <si>
    <t>41</t>
  </si>
  <si>
    <t>POS reactie</t>
  </si>
  <si>
    <t>42</t>
  </si>
  <si>
    <t>Sanquin</t>
  </si>
  <si>
    <t>45</t>
  </si>
  <si>
    <t>AMS</t>
  </si>
  <si>
    <t>46</t>
  </si>
  <si>
    <t>47</t>
  </si>
  <si>
    <t>Tandartsassistenten</t>
  </si>
  <si>
    <t>48</t>
  </si>
  <si>
    <t>Afval en Milieu</t>
  </si>
  <si>
    <t>50</t>
  </si>
  <si>
    <t>TPG</t>
  </si>
  <si>
    <t>51</t>
  </si>
  <si>
    <t>TNT</t>
  </si>
  <si>
    <t>52</t>
  </si>
  <si>
    <t>Postkantoren</t>
  </si>
  <si>
    <t>53</t>
  </si>
  <si>
    <t>TNT Zaterdagbestellers</t>
  </si>
  <si>
    <t>54</t>
  </si>
  <si>
    <t>TNT Innight</t>
  </si>
  <si>
    <t>55</t>
  </si>
  <si>
    <t>Thuiszorg 4 wk verloning</t>
  </si>
  <si>
    <t>56</t>
  </si>
  <si>
    <t>Postbezorgers</t>
  </si>
  <si>
    <t>57</t>
  </si>
  <si>
    <t>Sal reg VSP 40 uur (TNT)</t>
  </si>
  <si>
    <t>58</t>
  </si>
  <si>
    <t>Cendris</t>
  </si>
  <si>
    <t>59</t>
  </si>
  <si>
    <t>KHA</t>
  </si>
  <si>
    <t>61</t>
  </si>
  <si>
    <t>Ber ond en volw edu (Bve)</t>
  </si>
  <si>
    <t>62</t>
  </si>
  <si>
    <t>Thuiszorg (LVT) (4-weken</t>
  </si>
  <si>
    <t>63</t>
  </si>
  <si>
    <t>Primair onderwijs</t>
  </si>
  <si>
    <t>kha</t>
  </si>
  <si>
    <t>CAO UWV</t>
  </si>
  <si>
    <t>Eigen salarisregeling</t>
  </si>
  <si>
    <t>Eigen inpastabel</t>
  </si>
  <si>
    <t>-</t>
  </si>
  <si>
    <t>Eigen selectie</t>
  </si>
  <si>
    <t>Pensioenfonds</t>
  </si>
  <si>
    <t>Geen pensioenregeling</t>
  </si>
  <si>
    <t>ABP-vrijwillig</t>
  </si>
  <si>
    <t>ABP</t>
  </si>
  <si>
    <t>BIB</t>
  </si>
  <si>
    <t>PGGM</t>
  </si>
  <si>
    <t>WET</t>
  </si>
  <si>
    <t>Wethouders</t>
  </si>
  <si>
    <t>WSW</t>
  </si>
  <si>
    <t>X</t>
  </si>
  <si>
    <t>PWrI WIW</t>
  </si>
  <si>
    <t>ZKF</t>
  </si>
  <si>
    <t>Ziekenfondsen</t>
  </si>
  <si>
    <t>Sort loner</t>
  </si>
  <si>
    <t>M</t>
  </si>
  <si>
    <t>Maandloner schaal/tabel</t>
  </si>
  <si>
    <t>Maandloner nominaal</t>
  </si>
  <si>
    <t>U</t>
  </si>
  <si>
    <t>Uurloner schaal/tabel</t>
  </si>
  <si>
    <t>UN</t>
  </si>
  <si>
    <t>Uurloner nominaal</t>
  </si>
  <si>
    <t>W</t>
  </si>
  <si>
    <t>Wachtgelder schaal/tabel (alleen ABP)</t>
  </si>
  <si>
    <t>WN</t>
  </si>
  <si>
    <t>Wachtgelder nominaal (alleen ABP</t>
  </si>
  <si>
    <t>Loonheffingstabel</t>
  </si>
  <si>
    <t>BA1</t>
  </si>
  <si>
    <t>Binnenlartiesten bersport</t>
  </si>
  <si>
    <t>BA2</t>
  </si>
  <si>
    <t>Buitenlartiesten bersport</t>
  </si>
  <si>
    <t>BA3</t>
  </si>
  <si>
    <t>Buitl art gezl/sportplg</t>
  </si>
  <si>
    <t>GRN</t>
  </si>
  <si>
    <t>Groene tabel</t>
  </si>
  <si>
    <t>Thuiswerkers</t>
  </si>
  <si>
    <t>WIT</t>
  </si>
  <si>
    <t>Witte tabel</t>
  </si>
  <si>
    <t>Geen beschikking</t>
  </si>
  <si>
    <t>WB1</t>
  </si>
  <si>
    <t>Herleidingsregel B of H</t>
  </si>
  <si>
    <t>WB2</t>
  </si>
  <si>
    <t>Herleidingsregel A of G</t>
  </si>
  <si>
    <t>WB3</t>
  </si>
  <si>
    <t>Herleidingsregel C of I</t>
  </si>
  <si>
    <t>WB4</t>
  </si>
  <si>
    <t>Herleidingsregel D of J</t>
  </si>
  <si>
    <t>WB5</t>
  </si>
  <si>
    <t>Herleidingsregel E of K</t>
  </si>
  <si>
    <t>WB6</t>
  </si>
  <si>
    <t>Herleidingsregel F of L</t>
  </si>
  <si>
    <t>Geen loonheffingskorting</t>
  </si>
  <si>
    <t>Wel loonheffingskorting</t>
  </si>
  <si>
    <t>FLO</t>
  </si>
  <si>
    <t>Regeling FLO</t>
  </si>
  <si>
    <t>H</t>
  </si>
  <si>
    <t>Halve diensttijd</t>
  </si>
  <si>
    <t>Kwart diensttijd</t>
  </si>
  <si>
    <t>PT1</t>
  </si>
  <si>
    <t>Per telt mee voor 37,5%</t>
  </si>
  <si>
    <t>V</t>
  </si>
  <si>
    <t>Volle diensttijd</t>
  </si>
  <si>
    <t>VUT</t>
  </si>
  <si>
    <t>Regeling VUT</t>
  </si>
  <si>
    <t>Ambtelijke diensttijd</t>
  </si>
  <si>
    <t>FL</t>
  </si>
  <si>
    <t>Functioneel lftontslag</t>
  </si>
  <si>
    <t>Werknemer met FLO</t>
  </si>
  <si>
    <t>SUB</t>
  </si>
  <si>
    <t>Werknemer met suppl(USZO)</t>
  </si>
  <si>
    <t>VT</t>
  </si>
  <si>
    <t>Verloftijd</t>
  </si>
  <si>
    <t>Werknemer met VUT</t>
  </si>
  <si>
    <t>WH</t>
  </si>
  <si>
    <t>Wachtgeldtijd herpl.wg</t>
  </si>
  <si>
    <t>WLV</t>
  </si>
  <si>
    <t>Werknmr levensloopverlof</t>
  </si>
  <si>
    <t>WNE</t>
  </si>
  <si>
    <t>Werknemer</t>
  </si>
  <si>
    <t>WOU</t>
  </si>
  <si>
    <t>Werknemer met ontsl.uitk.</t>
  </si>
  <si>
    <t>WT</t>
  </si>
  <si>
    <t>Wachtgeldtijd</t>
  </si>
  <si>
    <t>WVN</t>
  </si>
  <si>
    <t>Werknm met vrlf/onth NAVO</t>
  </si>
  <si>
    <t>WVP</t>
  </si>
  <si>
    <t>Werknemer met verlof/onth</t>
  </si>
  <si>
    <t>Werknemersverzekeringen</t>
  </si>
  <si>
    <t>Geen ZW/WW/WAO</t>
  </si>
  <si>
    <t>ZW/WW/WAO</t>
  </si>
  <si>
    <t>ZW/WW</t>
  </si>
  <si>
    <t>ZW/WAO</t>
  </si>
  <si>
    <t>WW/WAO</t>
  </si>
  <si>
    <t>WW</t>
  </si>
  <si>
    <t>WAO</t>
  </si>
  <si>
    <t>NU</t>
  </si>
  <si>
    <t>Normale uitdiensttreding</t>
  </si>
  <si>
    <t>ONA</t>
  </si>
  <si>
    <t>Ontslag wegens arbeidsong</t>
  </si>
  <si>
    <t>OVL</t>
  </si>
  <si>
    <t>Overlijden</t>
  </si>
  <si>
    <t>Overheidswerknemers</t>
  </si>
  <si>
    <t>Directeuren NV/BV WN-verz</t>
  </si>
  <si>
    <t>Overige werknemers</t>
  </si>
  <si>
    <t>Dir. NV/BV niet WN-verz</t>
  </si>
  <si>
    <t>Wachtgeld overheidsinst.</t>
  </si>
  <si>
    <t>Overige pens., lijfrente</t>
  </si>
  <si>
    <t>AOW</t>
  </si>
  <si>
    <t>Oorlogs- en verzetspens.</t>
  </si>
  <si>
    <t>ANW</t>
  </si>
  <si>
    <t>ZW en vrijw. ZW</t>
  </si>
  <si>
    <t>WAO en AAW</t>
  </si>
  <si>
    <t>nWW</t>
  </si>
  <si>
    <t>IOAW</t>
  </si>
  <si>
    <t>Vervolguitk. nWW</t>
  </si>
  <si>
    <t>Waz</t>
  </si>
  <si>
    <t>Wajong</t>
  </si>
  <si>
    <t>Waz of WAO met Wajong</t>
  </si>
  <si>
    <t>IVA</t>
  </si>
  <si>
    <t>WGA</t>
  </si>
  <si>
    <t>Bijstandsbesl. zelfstand.</t>
  </si>
  <si>
    <t>WWB</t>
  </si>
  <si>
    <t>WWIK</t>
  </si>
  <si>
    <t>IOAZ</t>
  </si>
  <si>
    <t>Toeslagenwet</t>
  </si>
  <si>
    <t>Overige soc. uitk.wetten</t>
  </si>
  <si>
    <t>Uitkering ihkv WIJ</t>
  </si>
  <si>
    <t>Uitkering ihkv Wet IOW</t>
  </si>
  <si>
    <t>Arbeidsovereenkomst</t>
  </si>
  <si>
    <t>Aanneming van werk</t>
  </si>
  <si>
    <t>Bestr. Cp. Ver. Wnzelfbest</t>
  </si>
  <si>
    <t>Deelvisser</t>
  </si>
  <si>
    <t>Vervallen</t>
  </si>
  <si>
    <t>Musicus/artiest</t>
  </si>
  <si>
    <t>Stagiair</t>
  </si>
  <si>
    <t>Thuiswerker</t>
  </si>
  <si>
    <t>Vertegenw/Provisiewerker</t>
  </si>
  <si>
    <t>Wet soc.werkvoorziening</t>
  </si>
  <si>
    <t>Uitzendkracht</t>
  </si>
  <si>
    <t>Pers. Arb. Tegen beloning</t>
  </si>
  <si>
    <t xml:space="preserve"> Ambtenaar ABP verzekerde</t>
  </si>
  <si>
    <t>Topsporter</t>
  </si>
  <si>
    <t>Vutter</t>
  </si>
  <si>
    <t>Publiekrechtelijke aanstelling</t>
  </si>
  <si>
    <t>ontslaguitkering</t>
  </si>
  <si>
    <t>Werk als zelfstandige</t>
  </si>
  <si>
    <t>Opting-in regeling</t>
  </si>
  <si>
    <t>Seksw in fict dienstbetr</t>
  </si>
  <si>
    <t>overige fictieve dienstbe</t>
  </si>
  <si>
    <t>Payrolling</t>
  </si>
  <si>
    <t>Onbepaalde tijd</t>
  </si>
  <si>
    <t>Bepaalde tijd</t>
  </si>
  <si>
    <t>Niet van toepassing</t>
  </si>
  <si>
    <t>Fam rel m vorige eigenaar</t>
  </si>
  <si>
    <t>vorige eigenaar</t>
  </si>
  <si>
    <t>vervallen</t>
  </si>
  <si>
    <t>oproep z. verscijnplicht</t>
  </si>
  <si>
    <t>oproep m. verschijnplicht</t>
  </si>
  <si>
    <t>ppr vrijst Kleinebanenreg</t>
  </si>
  <si>
    <t>Onbetaald Verlof</t>
  </si>
  <si>
    <t>Ziekte</t>
  </si>
  <si>
    <t>Stakingsdagen/uren</t>
  </si>
  <si>
    <t>Loon niet incl Wajong uitkering</t>
  </si>
  <si>
    <t>Loon inlcusief Wajong uitkering</t>
  </si>
  <si>
    <t>Loon exclusief Wajong uitkering, wel heffingskorting</t>
  </si>
  <si>
    <t>Personeelslening niet tot loon</t>
  </si>
  <si>
    <t>Personeelslening wel tot loon</t>
  </si>
  <si>
    <t>n verzpl ook niet AWBZ</t>
  </si>
  <si>
    <t>n verzpl mil ambtenaar</t>
  </si>
  <si>
    <t>verzpl normaal tarief</t>
  </si>
  <si>
    <t>verzpl afw tar zeevarende</t>
  </si>
  <si>
    <t>verzpl bijzonder tarief</t>
  </si>
  <si>
    <t>verzpl meerder tarieven</t>
  </si>
  <si>
    <t>n verzpl buitenl artiest</t>
  </si>
  <si>
    <t>verzpl binnenl artiest</t>
  </si>
  <si>
    <t>Tonen</t>
  </si>
  <si>
    <t>Onderdrukken</t>
  </si>
  <si>
    <t>Afroepbestand</t>
  </si>
  <si>
    <t>G</t>
  </si>
  <si>
    <t>Gegevens niet koppelen</t>
  </si>
  <si>
    <t>Mutatiebestand</t>
  </si>
  <si>
    <t>Verwijderen uit Tactische Module</t>
  </si>
  <si>
    <t>Ja</t>
  </si>
  <si>
    <t>Nee</t>
  </si>
  <si>
    <t>Bedrijfsongeval</t>
  </si>
  <si>
    <t>O</t>
  </si>
  <si>
    <t>Overige ongevallen</t>
  </si>
  <si>
    <t>OD</t>
  </si>
  <si>
    <t>AO tgv OrgaanDonatie</t>
  </si>
  <si>
    <t>Z</t>
  </si>
  <si>
    <t>Ziek</t>
  </si>
  <si>
    <t>Zwangerschap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</si>
</sst>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0000"/>
  </numFmts>
  <fonts count="18" x14ac:knownFonts="1">
    <font>
      <sz val="10"/>
      <color rgb="FF000000"/>
      <name val="Arial"/>
    </font>
    <font>
      <sz val="24"/>
      <color theme="1"/>
      <name val="Arial"/>
      <family val="2"/>
    </font>
    <font>
      <sz val="10"/>
      <color theme="1"/>
      <name val="Arial"/>
      <family val="2"/>
    </font>
    <font>
      <sz val="14"/>
      <color rgb="FF333333"/>
      <name val="Arial"/>
      <family val="2"/>
    </font>
    <font>
      <sz val="18"/>
      <color theme="1"/>
      <name val="Arial"/>
      <family val="2"/>
    </font>
    <font>
      <b/>
      <sz val="14"/>
      <color rgb="FF244061"/>
      <name val="Arial"/>
      <family val="2"/>
    </font>
    <font>
      <sz val="10"/>
      <color rgb="FF244061"/>
      <name val="Arial"/>
      <family val="2"/>
    </font>
    <font>
      <b/>
      <sz val="11"/>
      <color rgb="FF244061"/>
      <name val="Arial"/>
      <family val="2"/>
    </font>
    <font>
      <b/>
      <sz val="8"/>
      <color rgb="FF244061"/>
      <name val="Arial"/>
      <family val="2"/>
    </font>
    <font>
      <sz val="8"/>
      <color rgb="FF244061"/>
      <name val="Arial"/>
      <family val="2"/>
    </font>
    <font>
      <u/>
      <sz val="8"/>
      <color rgb="FF24406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20" fontId="6" fillId="0" borderId="0" xfId="0" applyNumberFormat="1" applyFont="1" applyAlignme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1" xfId="0" applyFont="1" applyBorder="1" applyAlignment="1"/>
    <xf numFmtId="0" fontId="2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1" xfId="0" applyFont="1" applyBorder="1" applyAlignment="1">
      <alignment vertical="top"/>
    </xf>
    <xf numFmtId="0" fontId="2" fillId="2" borderId="1" xfId="0" applyFont="1" applyFill="1" applyBorder="1" applyAlignment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/>
    <xf numFmtId="0" fontId="13" fillId="0" borderId="2" xfId="0" applyFont="1" applyBorder="1" applyAlignment="1"/>
    <xf numFmtId="0" fontId="13" fillId="0" borderId="3" xfId="0" applyFont="1" applyBorder="1" applyAlignment="1">
      <alignment vertical="top"/>
    </xf>
    <xf numFmtId="0" fontId="13" fillId="0" borderId="4" xfId="0" applyFont="1" applyBorder="1" applyAlignment="1"/>
    <xf numFmtId="0" fontId="13" fillId="0" borderId="3" xfId="0" applyFont="1" applyBorder="1" applyAlignment="1"/>
    <xf numFmtId="0" fontId="13" fillId="0" borderId="4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166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/>
    <xf numFmtId="0" fontId="2" fillId="0" borderId="0" xfId="0" applyFont="1" applyAlignment="1">
      <alignment wrapText="1"/>
    </xf>
    <xf numFmtId="0" fontId="1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9"/></Relationships>
</file>

<file path=xl/_rels/comments11.xml.rels><?xml version="1.0" encoding="UTF-8" standalone="yes"?>
<Relationships xmlns="http://schemas.openxmlformats.org/package/2006/relationships"><Relationship Id="rId1" Type="http://customschemas.google.com/relationships/workbookmetadata" Target="commentsmeta10"/></Relationships>
</file>

<file path=xl/_rels/comments12.xml.rels><?xml version="1.0" encoding="UTF-8" standalone="yes"?>
<Relationships xmlns="http://schemas.openxmlformats.org/package/2006/relationships"><Relationship Id="rId1" Type="http://customschemas.google.com/relationships/workbookmetadata" Target="commentsmeta11"/></Relationships>
</file>

<file path=xl/_rels/comments13.xml.rels><?xml version="1.0" encoding="UTF-8" standalone="yes"?>
<Relationships xmlns="http://schemas.openxmlformats.org/package/2006/relationships"><Relationship Id="rId1" Type="http://customschemas.google.com/relationships/workbookmetadata" Target="commentsmeta12"/></Relationships>
</file>

<file path=xl/_rels/comments14.xml.rels><?xml version="1.0" encoding="UTF-8" standalone="yes"?>
<Relationships xmlns="http://schemas.openxmlformats.org/package/2006/relationships"><Relationship Id="rId1" Type="http://customschemas.google.com/relationships/workbookmetadata" Target="commentsmeta13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362950" cy="194310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vismaraet.nl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8"/>
  <sheetViews>
    <sheetView showGridLines="0" workbookViewId="0"/>
  </sheetViews>
  <sheetFormatPr defaultColWidth="14.44140625" defaultRowHeight="15" customHeight="1" x14ac:dyDescent="0.25"/>
  <cols>
    <col min="1" max="1" width="6.33203125" customWidth="1"/>
    <col min="2" max="2" width="16.88671875" customWidth="1"/>
    <col min="3" max="8" width="12.44140625" customWidth="1"/>
    <col min="9" max="22" width="9.109375" hidden="1" customWidth="1"/>
    <col min="23" max="27" width="8" customWidth="1"/>
  </cols>
  <sheetData>
    <row r="1" spans="1:22" ht="12.75" customHeight="1" x14ac:dyDescent="0.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</row>
    <row r="2" spans="1:22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75" customHeight="1" x14ac:dyDescent="0.4">
      <c r="A4" s="4"/>
      <c r="B4" s="4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 x14ac:dyDescent="0.4">
      <c r="A7" s="4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.75" customHeight="1" x14ac:dyDescent="0.25">
      <c r="A12" s="2"/>
      <c r="B12" s="2"/>
      <c r="C12" s="2"/>
      <c r="D12" s="2" t="s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.75" customHeight="1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customHeight="1" x14ac:dyDescent="0.3">
      <c r="A18" s="5"/>
      <c r="B18" s="5" t="s">
        <v>1</v>
      </c>
      <c r="C18" s="6"/>
      <c r="D18" s="6"/>
      <c r="E18" s="6"/>
      <c r="F18" s="6"/>
      <c r="H18" s="6"/>
      <c r="I18" s="6"/>
      <c r="J18" s="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5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7"/>
      <c r="B22" s="7" t="s">
        <v>2</v>
      </c>
      <c r="C22" s="7" t="s">
        <v>3</v>
      </c>
      <c r="D22" s="7" t="s">
        <v>4</v>
      </c>
      <c r="E22" s="7"/>
      <c r="F22" s="6"/>
      <c r="G22" s="6"/>
      <c r="H22" s="6"/>
      <c r="I22" s="6"/>
      <c r="J22" s="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.75" customHeight="1" x14ac:dyDescent="0.25">
      <c r="A25" s="6"/>
      <c r="B25" s="6" t="s">
        <v>5</v>
      </c>
      <c r="C25" s="6" t="s">
        <v>3</v>
      </c>
      <c r="D25" s="43">
        <f ca="1">TODAY()</f>
        <v>44266</v>
      </c>
      <c r="E25" s="44"/>
      <c r="F25" s="44"/>
      <c r="G25" s="44"/>
      <c r="H25" s="44"/>
      <c r="I25" s="6"/>
      <c r="J25" s="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.75" customHeight="1" x14ac:dyDescent="0.25">
      <c r="A27" s="6"/>
      <c r="B27" s="6" t="s">
        <v>6</v>
      </c>
      <c r="C27" s="6" t="s">
        <v>3</v>
      </c>
      <c r="D27" s="6" t="s">
        <v>7</v>
      </c>
      <c r="E27" s="6"/>
      <c r="F27" s="6"/>
      <c r="G27" s="6"/>
      <c r="H27" s="6"/>
      <c r="I27" s="6"/>
      <c r="J27" s="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.75" customHeight="1" x14ac:dyDescent="0.25">
      <c r="A28" s="6"/>
      <c r="B28" s="6" t="s">
        <v>8</v>
      </c>
      <c r="C28" s="6" t="s">
        <v>3</v>
      </c>
      <c r="D28" s="6" t="s">
        <v>9</v>
      </c>
      <c r="E28" s="6"/>
      <c r="F28" s="6"/>
      <c r="G28" s="6"/>
      <c r="H28" s="6"/>
      <c r="I28" s="6"/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.75" customHeight="1" x14ac:dyDescent="0.25">
      <c r="A29" s="6"/>
      <c r="B29" s="6" t="s">
        <v>10</v>
      </c>
      <c r="C29" s="6" t="s">
        <v>3</v>
      </c>
      <c r="D29" s="6" t="s">
        <v>11</v>
      </c>
      <c r="E29" s="6"/>
      <c r="F29" s="6"/>
      <c r="G29" s="6"/>
      <c r="H29" s="6"/>
      <c r="I29" s="6"/>
      <c r="J29" s="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5">
      <c r="A33" s="6"/>
      <c r="B33" s="6"/>
      <c r="C33" s="6"/>
      <c r="D33" s="8"/>
      <c r="E33" s="6"/>
      <c r="F33" s="6"/>
      <c r="G33" s="6"/>
      <c r="H33" s="6"/>
      <c r="I33" s="6"/>
      <c r="J33" s="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22" ht="1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22" ht="12.75" customHeight="1" x14ac:dyDescent="0.25">
      <c r="A41" s="9"/>
      <c r="B41" s="9"/>
      <c r="C41" s="6"/>
      <c r="D41" s="6"/>
      <c r="E41" s="6"/>
      <c r="F41" s="6"/>
      <c r="G41" s="10" t="s">
        <v>12</v>
      </c>
      <c r="H41" s="6"/>
      <c r="I41" s="6"/>
      <c r="J41" s="6"/>
    </row>
    <row r="42" spans="1:22" ht="12.75" customHeight="1" x14ac:dyDescent="0.25">
      <c r="A42" s="11"/>
      <c r="B42" s="11"/>
      <c r="C42" s="6"/>
      <c r="D42" s="6"/>
      <c r="E42" s="6"/>
      <c r="F42" s="6"/>
      <c r="G42" s="12" t="s">
        <v>13</v>
      </c>
      <c r="H42" s="6"/>
      <c r="I42" s="6"/>
      <c r="J42" s="6"/>
    </row>
    <row r="43" spans="1:22" ht="12.75" customHeight="1" x14ac:dyDescent="0.25">
      <c r="A43" s="11"/>
      <c r="B43" s="11"/>
      <c r="C43" s="6"/>
      <c r="D43" s="6"/>
      <c r="E43" s="6"/>
      <c r="F43" s="6"/>
      <c r="G43" s="12" t="s">
        <v>14</v>
      </c>
      <c r="H43" s="6"/>
      <c r="I43" s="6"/>
      <c r="J43" s="6"/>
    </row>
    <row r="44" spans="1:22" ht="12.75" customHeight="1" x14ac:dyDescent="0.25">
      <c r="A44" s="11"/>
      <c r="B44" s="11"/>
      <c r="C44" s="6"/>
      <c r="D44" s="6"/>
      <c r="E44" s="6"/>
      <c r="F44" s="6"/>
      <c r="G44" s="12" t="s">
        <v>15</v>
      </c>
      <c r="H44" s="6"/>
      <c r="I44" s="6"/>
      <c r="J44" s="6"/>
    </row>
    <row r="45" spans="1:22" ht="12.75" customHeight="1" x14ac:dyDescent="0.25">
      <c r="A45" s="11"/>
      <c r="B45" s="11"/>
      <c r="C45" s="6"/>
      <c r="D45" s="6"/>
      <c r="E45" s="6"/>
      <c r="F45" s="6"/>
      <c r="G45" s="12" t="s">
        <v>16</v>
      </c>
      <c r="H45" s="6"/>
      <c r="I45" s="6"/>
      <c r="J45" s="6"/>
    </row>
    <row r="46" spans="1:22" ht="12.75" customHeight="1" x14ac:dyDescent="0.25">
      <c r="A46" s="11"/>
      <c r="B46" s="11"/>
      <c r="C46" s="6"/>
      <c r="D46" s="6"/>
      <c r="E46" s="6"/>
      <c r="F46" s="6"/>
      <c r="G46" s="12" t="s">
        <v>17</v>
      </c>
      <c r="H46" s="6"/>
      <c r="I46" s="6"/>
      <c r="J46" s="6"/>
    </row>
    <row r="47" spans="1:22" ht="12.75" customHeight="1" x14ac:dyDescent="0.25">
      <c r="A47" s="11"/>
      <c r="B47" s="11"/>
      <c r="C47" s="6"/>
      <c r="D47" s="6"/>
      <c r="E47" s="6"/>
      <c r="F47" s="6"/>
      <c r="G47" s="13" t="s">
        <v>18</v>
      </c>
      <c r="H47" s="6"/>
      <c r="I47" s="6"/>
      <c r="J47" s="6"/>
    </row>
    <row r="48" spans="1:22" ht="12.75" customHeight="1" x14ac:dyDescent="0.25">
      <c r="A48" s="6"/>
      <c r="B48" s="6"/>
      <c r="C48" s="6"/>
      <c r="D48" s="6"/>
      <c r="E48" s="6"/>
      <c r="F48" s="6"/>
      <c r="G48" s="14"/>
      <c r="H48" s="6"/>
      <c r="I48" s="6"/>
      <c r="J48" s="6"/>
    </row>
    <row r="49" spans="1:10" ht="12.75" customHeight="1" x14ac:dyDescent="0.25">
      <c r="A49" s="6"/>
      <c r="B49" s="6"/>
      <c r="C49" s="6"/>
      <c r="D49" s="6"/>
      <c r="E49" s="6"/>
      <c r="F49" s="6"/>
      <c r="G49" s="14"/>
      <c r="H49" s="6"/>
      <c r="I49" s="6"/>
      <c r="J49" s="6"/>
    </row>
    <row r="50" spans="1:10" ht="12.75" customHeight="1" x14ac:dyDescent="0.25">
      <c r="A50" s="6"/>
      <c r="B50" s="6"/>
      <c r="C50" s="6"/>
      <c r="D50" s="6"/>
      <c r="E50" s="6"/>
      <c r="F50" s="6"/>
      <c r="G50" s="14"/>
      <c r="H50" s="6"/>
      <c r="I50" s="6"/>
      <c r="J50" s="6"/>
    </row>
    <row r="51" spans="1:10" ht="12.75" customHeight="1" x14ac:dyDescent="0.25">
      <c r="A51" s="15"/>
      <c r="B51" s="15"/>
      <c r="C51" s="6"/>
      <c r="D51" s="6"/>
      <c r="E51" s="6"/>
      <c r="F51" s="6"/>
      <c r="G51" s="16" t="s">
        <v>19</v>
      </c>
      <c r="H51" s="6"/>
      <c r="I51" s="6"/>
      <c r="J51" s="6"/>
    </row>
    <row r="52" spans="1:10" ht="12.75" customHeight="1" x14ac:dyDescent="0.25"/>
    <row r="53" spans="1:10" ht="12.75" customHeight="1" x14ac:dyDescent="0.25"/>
    <row r="54" spans="1:10" ht="12.75" customHeight="1" x14ac:dyDescent="0.25"/>
    <row r="55" spans="1:10" ht="12.75" customHeight="1" x14ac:dyDescent="0.25"/>
    <row r="56" spans="1:10" ht="12.75" customHeight="1" x14ac:dyDescent="0.25"/>
    <row r="57" spans="1:10" ht="12.75" customHeight="1" x14ac:dyDescent="0.25"/>
    <row r="58" spans="1:10" ht="12.75" customHeight="1" x14ac:dyDescent="0.25"/>
    <row r="59" spans="1:10" ht="12.75" customHeight="1" x14ac:dyDescent="0.25"/>
    <row r="60" spans="1:10" ht="12.75" customHeight="1" x14ac:dyDescent="0.25"/>
    <row r="61" spans="1:10" ht="12.75" customHeight="1" x14ac:dyDescent="0.25"/>
    <row r="62" spans="1:10" ht="12.75" customHeight="1" x14ac:dyDescent="0.25"/>
    <row r="63" spans="1:10" ht="12.75" customHeight="1" x14ac:dyDescent="0.25"/>
    <row r="64" spans="1:10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</sheetData>
  <mergeCells count="1">
    <mergeCell ref="D25:H25"/>
  </mergeCells>
  <hyperlinks>
    <hyperlink ref="G47" r:id="rId1" xr:uid="{00000000-0004-0000-0000-000000000000}"/>
  </hyperlinks>
  <pageMargins left="0.7" right="0.7" top="0.75" bottom="0.75" header="0" footer="0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0"/>
  <sheetViews>
    <sheetView workbookViewId="0"/>
  </sheetViews>
  <sheetFormatPr defaultColWidth="14.44140625" defaultRowHeight="15" customHeight="1" x14ac:dyDescent="0.25"/>
  <cols>
    <col min="1" max="1" width="46.33203125" customWidth="1"/>
    <col min="2" max="2" width="31.109375" customWidth="1"/>
    <col min="3" max="26" width="8" customWidth="1"/>
  </cols>
  <sheetData>
    <row r="1" spans="1:2" ht="12.75" customHeight="1" x14ac:dyDescent="0.25">
      <c r="A1" s="21" t="s">
        <v>534</v>
      </c>
      <c r="B1" s="21" t="s">
        <v>535</v>
      </c>
    </row>
    <row r="2" spans="1:2" ht="12.75" customHeight="1" x14ac:dyDescent="0.25">
      <c r="A2" s="19"/>
      <c r="B2" s="19"/>
    </row>
    <row r="3" spans="1:2" ht="12.75" customHeight="1" x14ac:dyDescent="0.25">
      <c r="A3" s="28" t="s">
        <v>536</v>
      </c>
      <c r="B3" s="29" t="s">
        <v>537</v>
      </c>
    </row>
    <row r="4" spans="1:2" ht="12.75" customHeight="1" x14ac:dyDescent="0.25">
      <c r="A4" s="30" t="s">
        <v>538</v>
      </c>
      <c r="B4" s="31" t="s">
        <v>539</v>
      </c>
    </row>
    <row r="5" spans="1:2" ht="12.75" customHeight="1" x14ac:dyDescent="0.25">
      <c r="A5" s="30" t="s">
        <v>540</v>
      </c>
      <c r="B5" s="31" t="s">
        <v>541</v>
      </c>
    </row>
    <row r="6" spans="1:2" ht="12.75" customHeight="1" x14ac:dyDescent="0.25">
      <c r="A6" s="32" t="s">
        <v>134</v>
      </c>
      <c r="B6" s="31" t="s">
        <v>542</v>
      </c>
    </row>
    <row r="7" spans="1:2" ht="12.75" customHeight="1" x14ac:dyDescent="0.25">
      <c r="A7" s="32" t="s">
        <v>543</v>
      </c>
      <c r="B7" s="31" t="s">
        <v>544</v>
      </c>
    </row>
    <row r="8" spans="1:2" ht="12.75" customHeight="1" x14ac:dyDescent="0.25">
      <c r="A8" s="32" t="s">
        <v>545</v>
      </c>
      <c r="B8" s="31" t="s">
        <v>546</v>
      </c>
    </row>
    <row r="9" spans="1:2" ht="12.75" customHeight="1" x14ac:dyDescent="0.25">
      <c r="A9" s="32" t="s">
        <v>547</v>
      </c>
      <c r="B9" s="31" t="s">
        <v>548</v>
      </c>
    </row>
    <row r="10" spans="1:2" ht="12.75" customHeight="1" x14ac:dyDescent="0.25">
      <c r="A10" s="32" t="s">
        <v>549</v>
      </c>
      <c r="B10" s="31" t="s">
        <v>550</v>
      </c>
    </row>
    <row r="11" spans="1:2" ht="12.75" customHeight="1" x14ac:dyDescent="0.25">
      <c r="A11" s="32" t="s">
        <v>551</v>
      </c>
      <c r="B11" s="31" t="s">
        <v>552</v>
      </c>
    </row>
    <row r="12" spans="1:2" ht="12.75" customHeight="1" x14ac:dyDescent="0.25">
      <c r="A12" s="32" t="s">
        <v>553</v>
      </c>
      <c r="B12" s="31" t="s">
        <v>554</v>
      </c>
    </row>
    <row r="13" spans="1:2" ht="12.75" customHeight="1" x14ac:dyDescent="0.25">
      <c r="A13" s="32" t="s">
        <v>555</v>
      </c>
      <c r="B13" s="31" t="s">
        <v>556</v>
      </c>
    </row>
    <row r="14" spans="1:2" ht="12.75" customHeight="1" x14ac:dyDescent="0.25">
      <c r="A14" s="32" t="s">
        <v>557</v>
      </c>
      <c r="B14" s="31" t="s">
        <v>558</v>
      </c>
    </row>
    <row r="15" spans="1:2" ht="12.75" customHeight="1" x14ac:dyDescent="0.25">
      <c r="A15" s="32" t="s">
        <v>559</v>
      </c>
      <c r="B15" s="31" t="s">
        <v>560</v>
      </c>
    </row>
    <row r="16" spans="1:2" ht="12.75" customHeight="1" x14ac:dyDescent="0.25">
      <c r="A16" s="32" t="s">
        <v>561</v>
      </c>
      <c r="B16" s="31" t="s">
        <v>562</v>
      </c>
    </row>
    <row r="17" spans="1:2" ht="12.75" customHeight="1" x14ac:dyDescent="0.25">
      <c r="A17" s="32" t="s">
        <v>563</v>
      </c>
      <c r="B17" s="31" t="s">
        <v>564</v>
      </c>
    </row>
    <row r="18" spans="1:2" ht="12.75" customHeight="1" x14ac:dyDescent="0.25">
      <c r="A18" s="32" t="s">
        <v>565</v>
      </c>
      <c r="B18" s="31" t="s">
        <v>566</v>
      </c>
    </row>
    <row r="19" spans="1:2" ht="12.75" customHeight="1" x14ac:dyDescent="0.25">
      <c r="A19" s="32" t="s">
        <v>567</v>
      </c>
      <c r="B19" s="31" t="s">
        <v>568</v>
      </c>
    </row>
    <row r="20" spans="1:2" ht="12.75" customHeight="1" x14ac:dyDescent="0.25">
      <c r="A20" s="32" t="s">
        <v>569</v>
      </c>
      <c r="B20" s="31" t="s">
        <v>570</v>
      </c>
    </row>
    <row r="21" spans="1:2" ht="12.75" customHeight="1" x14ac:dyDescent="0.25">
      <c r="A21" s="32" t="s">
        <v>571</v>
      </c>
      <c r="B21" s="31" t="s">
        <v>572</v>
      </c>
    </row>
    <row r="22" spans="1:2" ht="12.75" customHeight="1" x14ac:dyDescent="0.25">
      <c r="A22" s="32" t="s">
        <v>573</v>
      </c>
      <c r="B22" s="31" t="s">
        <v>574</v>
      </c>
    </row>
    <row r="23" spans="1:2" ht="12.75" customHeight="1" x14ac:dyDescent="0.25">
      <c r="A23" s="32" t="s">
        <v>575</v>
      </c>
      <c r="B23" s="31" t="s">
        <v>576</v>
      </c>
    </row>
    <row r="24" spans="1:2" ht="12.75" customHeight="1" x14ac:dyDescent="0.25">
      <c r="A24" s="32" t="s">
        <v>577</v>
      </c>
      <c r="B24" s="31" t="s">
        <v>578</v>
      </c>
    </row>
    <row r="25" spans="1:2" ht="12.75" customHeight="1" x14ac:dyDescent="0.25">
      <c r="A25" s="32" t="s">
        <v>579</v>
      </c>
      <c r="B25" s="31" t="s">
        <v>580</v>
      </c>
    </row>
    <row r="26" spans="1:2" ht="12.75" customHeight="1" x14ac:dyDescent="0.25">
      <c r="A26" s="32" t="s">
        <v>581</v>
      </c>
      <c r="B26" s="31" t="s">
        <v>582</v>
      </c>
    </row>
    <row r="27" spans="1:2" ht="12.75" customHeight="1" x14ac:dyDescent="0.25">
      <c r="A27" s="32" t="s">
        <v>583</v>
      </c>
      <c r="B27" s="31" t="s">
        <v>584</v>
      </c>
    </row>
    <row r="28" spans="1:2" ht="12.75" customHeight="1" x14ac:dyDescent="0.25">
      <c r="A28" s="32" t="s">
        <v>585</v>
      </c>
      <c r="B28" s="31" t="s">
        <v>586</v>
      </c>
    </row>
    <row r="29" spans="1:2" ht="12.75" customHeight="1" x14ac:dyDescent="0.25">
      <c r="A29" s="32" t="s">
        <v>587</v>
      </c>
      <c r="B29" s="31" t="s">
        <v>588</v>
      </c>
    </row>
    <row r="30" spans="1:2" ht="12.75" customHeight="1" x14ac:dyDescent="0.25">
      <c r="A30" s="32" t="s">
        <v>589</v>
      </c>
      <c r="B30" s="31" t="s">
        <v>590</v>
      </c>
    </row>
    <row r="31" spans="1:2" ht="12.75" customHeight="1" x14ac:dyDescent="0.25">
      <c r="A31" s="32" t="s">
        <v>591</v>
      </c>
      <c r="B31" s="31" t="s">
        <v>592</v>
      </c>
    </row>
    <row r="32" spans="1:2" ht="12.75" customHeight="1" x14ac:dyDescent="0.25">
      <c r="A32" s="32" t="s">
        <v>593</v>
      </c>
      <c r="B32" s="31" t="s">
        <v>594</v>
      </c>
    </row>
    <row r="33" spans="1:2" ht="12.75" customHeight="1" x14ac:dyDescent="0.25">
      <c r="A33" s="32" t="s">
        <v>595</v>
      </c>
      <c r="B33" s="31" t="s">
        <v>596</v>
      </c>
    </row>
    <row r="34" spans="1:2" ht="12.75" customHeight="1" x14ac:dyDescent="0.25">
      <c r="A34" s="32" t="s">
        <v>597</v>
      </c>
      <c r="B34" s="31" t="s">
        <v>598</v>
      </c>
    </row>
    <row r="35" spans="1:2" ht="12.75" customHeight="1" x14ac:dyDescent="0.25">
      <c r="A35" s="32" t="s">
        <v>599</v>
      </c>
      <c r="B35" s="31" t="s">
        <v>600</v>
      </c>
    </row>
    <row r="36" spans="1:2" ht="12.75" customHeight="1" x14ac:dyDescent="0.25">
      <c r="A36" s="30" t="s">
        <v>601</v>
      </c>
      <c r="B36" s="31" t="s">
        <v>602</v>
      </c>
    </row>
    <row r="37" spans="1:2" ht="12.75" customHeight="1" x14ac:dyDescent="0.25">
      <c r="A37" s="30" t="s">
        <v>603</v>
      </c>
      <c r="B37" s="31" t="s">
        <v>604</v>
      </c>
    </row>
    <row r="38" spans="1:2" ht="12.75" customHeight="1" x14ac:dyDescent="0.25">
      <c r="A38" s="32" t="s">
        <v>605</v>
      </c>
      <c r="B38" s="31" t="s">
        <v>606</v>
      </c>
    </row>
    <row r="39" spans="1:2" ht="12.75" customHeight="1" x14ac:dyDescent="0.25">
      <c r="A39" s="32" t="s">
        <v>607</v>
      </c>
      <c r="B39" s="31" t="s">
        <v>608</v>
      </c>
    </row>
    <row r="40" spans="1:2" ht="12.75" customHeight="1" x14ac:dyDescent="0.25">
      <c r="A40" s="30" t="s">
        <v>609</v>
      </c>
      <c r="B40" s="31" t="s">
        <v>610</v>
      </c>
    </row>
    <row r="41" spans="1:2" ht="12.75" customHeight="1" x14ac:dyDescent="0.25">
      <c r="A41" s="30" t="s">
        <v>611</v>
      </c>
      <c r="B41" s="31" t="s">
        <v>612</v>
      </c>
    </row>
    <row r="42" spans="1:2" ht="12.75" customHeight="1" x14ac:dyDescent="0.25">
      <c r="A42" s="32" t="s">
        <v>613</v>
      </c>
      <c r="B42" s="31" t="s">
        <v>614</v>
      </c>
    </row>
    <row r="43" spans="1:2" ht="12.75" customHeight="1" x14ac:dyDescent="0.25">
      <c r="A43" s="32" t="s">
        <v>615</v>
      </c>
      <c r="B43" s="31" t="s">
        <v>616</v>
      </c>
    </row>
    <row r="44" spans="1:2" ht="12.75" customHeight="1" x14ac:dyDescent="0.25">
      <c r="A44" s="32" t="s">
        <v>617</v>
      </c>
      <c r="B44" s="31" t="s">
        <v>618</v>
      </c>
    </row>
    <row r="45" spans="1:2" ht="12.75" customHeight="1" x14ac:dyDescent="0.25">
      <c r="A45" s="32" t="s">
        <v>619</v>
      </c>
      <c r="B45" s="31" t="s">
        <v>620</v>
      </c>
    </row>
    <row r="46" spans="1:2" ht="12.75" customHeight="1" x14ac:dyDescent="0.25">
      <c r="A46" s="30" t="s">
        <v>621</v>
      </c>
      <c r="B46" s="33" t="s">
        <v>622</v>
      </c>
    </row>
    <row r="47" spans="1:2" ht="12.75" customHeight="1" x14ac:dyDescent="0.25">
      <c r="A47" s="30" t="s">
        <v>623</v>
      </c>
      <c r="B47" s="33" t="s">
        <v>624</v>
      </c>
    </row>
    <row r="48" spans="1:2" ht="12.75" customHeight="1" x14ac:dyDescent="0.25">
      <c r="A48" s="30" t="s">
        <v>625</v>
      </c>
      <c r="B48" s="33" t="s">
        <v>626</v>
      </c>
    </row>
    <row r="49" spans="1:3" ht="12.75" customHeight="1" x14ac:dyDescent="0.25">
      <c r="A49" s="32" t="s">
        <v>627</v>
      </c>
      <c r="B49" s="31" t="s">
        <v>628</v>
      </c>
    </row>
    <row r="50" spans="1:3" ht="12.75" customHeight="1" x14ac:dyDescent="0.25">
      <c r="A50" s="30" t="s">
        <v>629</v>
      </c>
      <c r="B50" s="33" t="s">
        <v>630</v>
      </c>
    </row>
    <row r="51" spans="1:3" ht="12.75" customHeight="1" x14ac:dyDescent="0.25">
      <c r="A51" s="30" t="s">
        <v>631</v>
      </c>
      <c r="B51" s="33" t="s">
        <v>632</v>
      </c>
    </row>
    <row r="52" spans="1:3" ht="12.75" customHeight="1" x14ac:dyDescent="0.25">
      <c r="A52" s="30" t="s">
        <v>633</v>
      </c>
      <c r="B52" s="33" t="s">
        <v>634</v>
      </c>
    </row>
    <row r="53" spans="1:3" ht="12.75" customHeight="1" x14ac:dyDescent="0.25">
      <c r="A53" s="32" t="s">
        <v>635</v>
      </c>
      <c r="B53" s="31" t="s">
        <v>636</v>
      </c>
    </row>
    <row r="54" spans="1:3" ht="12.75" customHeight="1" x14ac:dyDescent="0.25">
      <c r="A54" s="30" t="s">
        <v>637</v>
      </c>
      <c r="B54" s="31" t="s">
        <v>638</v>
      </c>
    </row>
    <row r="55" spans="1:3" ht="12.75" customHeight="1" x14ac:dyDescent="0.25">
      <c r="A55" s="30" t="s">
        <v>639</v>
      </c>
      <c r="B55" s="31" t="s">
        <v>640</v>
      </c>
    </row>
    <row r="56" spans="1:3" ht="12.75" customHeight="1" x14ac:dyDescent="0.25">
      <c r="A56" s="30" t="s">
        <v>641</v>
      </c>
      <c r="B56" s="31" t="s">
        <v>642</v>
      </c>
    </row>
    <row r="57" spans="1:3" ht="12.75" customHeight="1" x14ac:dyDescent="0.25">
      <c r="A57" s="32" t="s">
        <v>643</v>
      </c>
      <c r="B57" s="31" t="s">
        <v>644</v>
      </c>
    </row>
    <row r="58" spans="1:3" ht="12.75" customHeight="1" x14ac:dyDescent="0.25">
      <c r="A58" s="32" t="s">
        <v>645</v>
      </c>
      <c r="B58" s="31" t="s">
        <v>646</v>
      </c>
    </row>
    <row r="59" spans="1:3" ht="12.75" customHeight="1" x14ac:dyDescent="0.25">
      <c r="A59" s="30" t="s">
        <v>647</v>
      </c>
      <c r="B59" s="31" t="s">
        <v>648</v>
      </c>
    </row>
    <row r="60" spans="1:3" ht="12.75" customHeight="1" x14ac:dyDescent="0.25">
      <c r="A60" s="30" t="s">
        <v>649</v>
      </c>
      <c r="B60" s="31" t="s">
        <v>650</v>
      </c>
    </row>
    <row r="61" spans="1:3" ht="12.75" customHeight="1" x14ac:dyDescent="0.25">
      <c r="A61" s="30" t="s">
        <v>651</v>
      </c>
      <c r="B61" s="31" t="s">
        <v>652</v>
      </c>
    </row>
    <row r="62" spans="1:3" ht="12.75" customHeight="1" x14ac:dyDescent="0.25">
      <c r="A62" s="30" t="s">
        <v>653</v>
      </c>
      <c r="B62" s="31" t="s">
        <v>654</v>
      </c>
    </row>
    <row r="63" spans="1:3" ht="12.75" customHeight="1" x14ac:dyDescent="0.25"/>
    <row r="64" spans="1:3" ht="12.75" customHeight="1" x14ac:dyDescent="0.25">
      <c r="A64" s="48" t="s">
        <v>655</v>
      </c>
      <c r="B64" s="44"/>
      <c r="C64" s="26"/>
    </row>
    <row r="65" spans="1:3" ht="12.75" customHeight="1" x14ac:dyDescent="0.25">
      <c r="A65" s="44"/>
      <c r="B65" s="44"/>
      <c r="C65" s="26"/>
    </row>
    <row r="66" spans="1:3" ht="12.75" customHeight="1" x14ac:dyDescent="0.25">
      <c r="A66" s="48" t="s">
        <v>656</v>
      </c>
      <c r="B66" s="44"/>
      <c r="C66" s="26"/>
    </row>
    <row r="67" spans="1:3" ht="12.75" customHeight="1" x14ac:dyDescent="0.25">
      <c r="A67" s="44"/>
      <c r="B67" s="44"/>
      <c r="C67" s="26"/>
    </row>
    <row r="68" spans="1:3" ht="12.75" customHeight="1" x14ac:dyDescent="0.25"/>
    <row r="69" spans="1:3" ht="12.75" customHeight="1" x14ac:dyDescent="0.25"/>
    <row r="70" spans="1:3" ht="12.75" customHeight="1" x14ac:dyDescent="0.25"/>
    <row r="71" spans="1:3" ht="12.75" customHeight="1" x14ac:dyDescent="0.25"/>
    <row r="72" spans="1:3" ht="12.75" customHeight="1" x14ac:dyDescent="0.25"/>
    <row r="73" spans="1:3" ht="12.75" customHeight="1" x14ac:dyDescent="0.25"/>
    <row r="74" spans="1:3" ht="12.75" customHeight="1" x14ac:dyDescent="0.25"/>
    <row r="75" spans="1:3" ht="12.75" customHeight="1" x14ac:dyDescent="0.25"/>
    <row r="76" spans="1:3" ht="12.75" customHeight="1" x14ac:dyDescent="0.25"/>
    <row r="77" spans="1:3" ht="12.75" customHeight="1" x14ac:dyDescent="0.25"/>
    <row r="78" spans="1:3" ht="12.75" customHeight="1" x14ac:dyDescent="0.25"/>
    <row r="79" spans="1:3" ht="12.75" customHeight="1" x14ac:dyDescent="0.25"/>
    <row r="80" spans="1: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">
    <mergeCell ref="A64:B65"/>
    <mergeCell ref="A66:B67"/>
  </mergeCells>
  <pageMargins left="0.7" right="0.7" top="0.75" bottom="0.75" header="0" footer="0"/>
  <pageSetup orientation="landscape"/>
  <headerFooter>
    <oddHeader>&amp;C&amp;A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0"/>
  <sheetViews>
    <sheetView workbookViewId="0"/>
  </sheetViews>
  <sheetFormatPr defaultColWidth="14.44140625" defaultRowHeight="15" customHeight="1" x14ac:dyDescent="0.25"/>
  <cols>
    <col min="1" max="1" width="8" customWidth="1"/>
    <col min="2" max="2" width="29.109375" customWidth="1"/>
    <col min="3" max="3" width="22.88671875" customWidth="1"/>
    <col min="4" max="4" width="12" customWidth="1"/>
    <col min="5" max="5" width="12.88671875" customWidth="1"/>
    <col min="6" max="6" width="14.5546875" customWidth="1"/>
    <col min="7" max="12" width="8" customWidth="1"/>
    <col min="13" max="13" width="9.109375" hidden="1" customWidth="1"/>
    <col min="14" max="26" width="8" customWidth="1"/>
  </cols>
  <sheetData>
    <row r="1" spans="1:13" ht="38.25" customHeight="1" x14ac:dyDescent="0.25">
      <c r="A1" s="34" t="s">
        <v>657</v>
      </c>
      <c r="B1" s="34" t="s">
        <v>21</v>
      </c>
      <c r="C1" s="34" t="s">
        <v>658</v>
      </c>
      <c r="D1" s="34" t="s">
        <v>659</v>
      </c>
      <c r="E1" s="34" t="s">
        <v>660</v>
      </c>
      <c r="F1" s="34" t="s">
        <v>661</v>
      </c>
      <c r="G1" s="21"/>
      <c r="H1" s="21"/>
    </row>
    <row r="2" spans="1:13" ht="12.75" customHeight="1" x14ac:dyDescent="0.3">
      <c r="A2" s="35" t="s">
        <v>662</v>
      </c>
      <c r="B2" s="2" t="s">
        <v>663</v>
      </c>
      <c r="C2" s="35" t="s">
        <v>664</v>
      </c>
      <c r="D2" s="35" t="s">
        <v>663</v>
      </c>
      <c r="E2" s="35" t="s">
        <v>665</v>
      </c>
      <c r="M2" s="35" t="s">
        <v>664</v>
      </c>
    </row>
    <row r="3" spans="1:13" ht="12.75" customHeight="1" x14ac:dyDescent="0.3">
      <c r="A3" s="35" t="s">
        <v>666</v>
      </c>
      <c r="B3" s="2" t="s">
        <v>667</v>
      </c>
      <c r="C3" s="35" t="s">
        <v>664</v>
      </c>
      <c r="D3" s="35" t="s">
        <v>663</v>
      </c>
      <c r="E3" s="35" t="s">
        <v>665</v>
      </c>
      <c r="M3" s="35" t="s">
        <v>668</v>
      </c>
    </row>
    <row r="4" spans="1:13" ht="12.75" customHeight="1" x14ac:dyDescent="0.3">
      <c r="A4" s="35" t="s">
        <v>669</v>
      </c>
      <c r="B4" s="2" t="s">
        <v>670</v>
      </c>
      <c r="C4" s="35" t="s">
        <v>664</v>
      </c>
      <c r="D4" s="35" t="s">
        <v>663</v>
      </c>
      <c r="E4" s="35" t="s">
        <v>665</v>
      </c>
    </row>
    <row r="5" spans="1:13" ht="12.75" customHeight="1" x14ac:dyDescent="0.3">
      <c r="A5" s="35" t="s">
        <v>671</v>
      </c>
      <c r="B5" s="2" t="s">
        <v>672</v>
      </c>
      <c r="C5" s="35" t="s">
        <v>664</v>
      </c>
      <c r="D5" s="35" t="s">
        <v>663</v>
      </c>
      <c r="E5" s="35" t="s">
        <v>665</v>
      </c>
      <c r="M5" s="35" t="s">
        <v>665</v>
      </c>
    </row>
    <row r="6" spans="1:13" ht="12.75" customHeight="1" x14ac:dyDescent="0.3">
      <c r="A6" s="35" t="s">
        <v>673</v>
      </c>
      <c r="B6" s="2" t="s">
        <v>674</v>
      </c>
      <c r="C6" s="35" t="s">
        <v>664</v>
      </c>
      <c r="D6" s="35" t="s">
        <v>663</v>
      </c>
      <c r="E6" s="35" t="s">
        <v>665</v>
      </c>
      <c r="M6" s="35" t="s">
        <v>675</v>
      </c>
    </row>
    <row r="7" spans="1:13" ht="12.75" customHeight="1" x14ac:dyDescent="0.3">
      <c r="A7" s="35" t="s">
        <v>676</v>
      </c>
      <c r="B7" s="2" t="s">
        <v>677</v>
      </c>
      <c r="C7" s="35" t="s">
        <v>664</v>
      </c>
      <c r="D7" s="35" t="s">
        <v>663</v>
      </c>
      <c r="E7" s="35" t="s">
        <v>665</v>
      </c>
    </row>
    <row r="8" spans="1:13" ht="12.75" customHeight="1" x14ac:dyDescent="0.3">
      <c r="A8" s="35" t="s">
        <v>678</v>
      </c>
      <c r="B8" s="2" t="s">
        <v>679</v>
      </c>
      <c r="C8" s="35" t="s">
        <v>664</v>
      </c>
      <c r="D8" s="35" t="s">
        <v>663</v>
      </c>
      <c r="E8" s="35" t="s">
        <v>665</v>
      </c>
      <c r="M8" s="35" t="s">
        <v>663</v>
      </c>
    </row>
    <row r="9" spans="1:13" ht="12.75" customHeight="1" x14ac:dyDescent="0.3">
      <c r="A9" s="35" t="s">
        <v>680</v>
      </c>
      <c r="B9" s="2" t="s">
        <v>681</v>
      </c>
      <c r="C9" s="35" t="s">
        <v>664</v>
      </c>
      <c r="D9" s="35" t="s">
        <v>663</v>
      </c>
      <c r="E9" s="35" t="s">
        <v>665</v>
      </c>
      <c r="M9" s="35" t="s">
        <v>682</v>
      </c>
    </row>
    <row r="10" spans="1:13" ht="12.75" customHeight="1" x14ac:dyDescent="0.3">
      <c r="A10" s="35" t="s">
        <v>683</v>
      </c>
      <c r="B10" s="2" t="s">
        <v>684</v>
      </c>
      <c r="C10" s="35" t="s">
        <v>664</v>
      </c>
      <c r="D10" s="35" t="s">
        <v>663</v>
      </c>
      <c r="E10" s="35" t="s">
        <v>665</v>
      </c>
    </row>
    <row r="11" spans="1:13" ht="12.75" customHeight="1" x14ac:dyDescent="0.3">
      <c r="A11" s="35" t="s">
        <v>685</v>
      </c>
      <c r="B11" s="2" t="s">
        <v>686</v>
      </c>
      <c r="C11" s="35" t="s">
        <v>664</v>
      </c>
      <c r="D11" s="35" t="s">
        <v>663</v>
      </c>
      <c r="E11" s="35" t="s">
        <v>665</v>
      </c>
    </row>
    <row r="12" spans="1:13" ht="12.75" customHeight="1" x14ac:dyDescent="0.3">
      <c r="A12" s="35" t="s">
        <v>687</v>
      </c>
      <c r="B12" s="2" t="s">
        <v>688</v>
      </c>
      <c r="C12" s="35" t="s">
        <v>664</v>
      </c>
      <c r="D12" s="35" t="s">
        <v>663</v>
      </c>
      <c r="E12" s="35" t="s">
        <v>665</v>
      </c>
    </row>
    <row r="13" spans="1:13" ht="12.75" customHeight="1" x14ac:dyDescent="0.3">
      <c r="A13" s="35" t="s">
        <v>689</v>
      </c>
      <c r="B13" s="2" t="s">
        <v>690</v>
      </c>
      <c r="C13" s="35" t="s">
        <v>664</v>
      </c>
      <c r="D13" s="35" t="s">
        <v>663</v>
      </c>
      <c r="E13" s="35" t="s">
        <v>665</v>
      </c>
    </row>
    <row r="14" spans="1:13" ht="12.75" customHeight="1" x14ac:dyDescent="0.3">
      <c r="A14" s="35" t="s">
        <v>691</v>
      </c>
      <c r="B14" s="2" t="s">
        <v>692</v>
      </c>
      <c r="C14" s="35" t="s">
        <v>664</v>
      </c>
      <c r="D14" s="35" t="s">
        <v>663</v>
      </c>
      <c r="E14" s="35" t="s">
        <v>665</v>
      </c>
    </row>
    <row r="15" spans="1:13" ht="12.75" customHeight="1" x14ac:dyDescent="0.3">
      <c r="A15" s="35" t="s">
        <v>693</v>
      </c>
      <c r="B15" s="2" t="s">
        <v>694</v>
      </c>
      <c r="C15" s="35" t="s">
        <v>664</v>
      </c>
      <c r="D15" s="35" t="s">
        <v>663</v>
      </c>
      <c r="E15" s="35" t="s">
        <v>665</v>
      </c>
    </row>
    <row r="16" spans="1:13" ht="12.75" customHeight="1" x14ac:dyDescent="0.3">
      <c r="A16" s="35" t="s">
        <v>695</v>
      </c>
      <c r="B16" s="2" t="s">
        <v>696</v>
      </c>
      <c r="C16" s="35" t="s">
        <v>664</v>
      </c>
      <c r="D16" s="35" t="s">
        <v>663</v>
      </c>
      <c r="E16" s="35" t="s">
        <v>665</v>
      </c>
    </row>
    <row r="17" spans="1:5" ht="12.75" customHeight="1" x14ac:dyDescent="0.3">
      <c r="A17" s="35" t="s">
        <v>697</v>
      </c>
      <c r="B17" s="2" t="s">
        <v>698</v>
      </c>
      <c r="C17" s="35" t="s">
        <v>664</v>
      </c>
      <c r="D17" s="35" t="s">
        <v>663</v>
      </c>
      <c r="E17" s="35" t="s">
        <v>665</v>
      </c>
    </row>
    <row r="18" spans="1:5" ht="12.75" customHeight="1" x14ac:dyDescent="0.3">
      <c r="A18" s="35" t="s">
        <v>699</v>
      </c>
      <c r="B18" s="2" t="s">
        <v>700</v>
      </c>
      <c r="C18" s="35" t="s">
        <v>664</v>
      </c>
      <c r="D18" s="35" t="s">
        <v>663</v>
      </c>
      <c r="E18" s="35" t="s">
        <v>665</v>
      </c>
    </row>
    <row r="19" spans="1:5" ht="12.75" customHeight="1" x14ac:dyDescent="0.3">
      <c r="A19" s="2" t="s">
        <v>701</v>
      </c>
      <c r="B19" s="2" t="s">
        <v>702</v>
      </c>
      <c r="C19" s="35" t="s">
        <v>664</v>
      </c>
      <c r="D19" s="35" t="s">
        <v>663</v>
      </c>
      <c r="E19" s="35" t="s">
        <v>665</v>
      </c>
    </row>
    <row r="20" spans="1:5" ht="12.75" customHeight="1" x14ac:dyDescent="0.3">
      <c r="A20" s="35" t="s">
        <v>703</v>
      </c>
      <c r="B20" s="2" t="s">
        <v>704</v>
      </c>
      <c r="C20" s="35" t="s">
        <v>664</v>
      </c>
      <c r="D20" s="35" t="s">
        <v>682</v>
      </c>
      <c r="E20" s="35" t="s">
        <v>665</v>
      </c>
    </row>
    <row r="21" spans="1:5" ht="12.75" customHeight="1" x14ac:dyDescent="0.3">
      <c r="A21" s="35" t="s">
        <v>705</v>
      </c>
      <c r="B21" s="2" t="s">
        <v>706</v>
      </c>
      <c r="C21" s="35" t="s">
        <v>664</v>
      </c>
      <c r="D21" s="35" t="s">
        <v>682</v>
      </c>
      <c r="E21" s="35" t="s">
        <v>665</v>
      </c>
    </row>
    <row r="22" spans="1:5" ht="12.75" customHeight="1" x14ac:dyDescent="0.3">
      <c r="A22" s="35" t="s">
        <v>707</v>
      </c>
      <c r="B22" s="2" t="s">
        <v>708</v>
      </c>
      <c r="C22" s="35" t="s">
        <v>664</v>
      </c>
      <c r="D22" s="35" t="s">
        <v>682</v>
      </c>
      <c r="E22" s="35" t="s">
        <v>665</v>
      </c>
    </row>
    <row r="23" spans="1:5" ht="12.75" customHeight="1" x14ac:dyDescent="0.3">
      <c r="A23" s="35" t="s">
        <v>709</v>
      </c>
      <c r="B23" s="2" t="s">
        <v>710</v>
      </c>
      <c r="C23" s="35" t="s">
        <v>664</v>
      </c>
      <c r="D23" s="35" t="s">
        <v>682</v>
      </c>
      <c r="E23" s="35" t="s">
        <v>665</v>
      </c>
    </row>
    <row r="24" spans="1:5" ht="12.75" customHeight="1" x14ac:dyDescent="0.3">
      <c r="A24" s="35" t="s">
        <v>711</v>
      </c>
      <c r="B24" s="2" t="s">
        <v>712</v>
      </c>
      <c r="C24" s="35" t="s">
        <v>664</v>
      </c>
      <c r="D24" s="35" t="s">
        <v>682</v>
      </c>
      <c r="E24" s="35" t="s">
        <v>665</v>
      </c>
    </row>
    <row r="25" spans="1:5" ht="12.75" customHeight="1" x14ac:dyDescent="0.3">
      <c r="A25" s="35" t="s">
        <v>713</v>
      </c>
      <c r="B25" s="2" t="s">
        <v>714</v>
      </c>
      <c r="C25" s="35" t="s">
        <v>664</v>
      </c>
      <c r="D25" s="35" t="s">
        <v>682</v>
      </c>
      <c r="E25" s="35" t="s">
        <v>665</v>
      </c>
    </row>
    <row r="26" spans="1:5" ht="12.75" customHeight="1" x14ac:dyDescent="0.3">
      <c r="A26" s="35" t="s">
        <v>715</v>
      </c>
      <c r="B26" s="2" t="s">
        <v>716</v>
      </c>
      <c r="C26" s="35" t="s">
        <v>664</v>
      </c>
      <c r="D26" s="35" t="s">
        <v>682</v>
      </c>
      <c r="E26" s="35" t="s">
        <v>665</v>
      </c>
    </row>
    <row r="27" spans="1:5" ht="12.75" customHeight="1" x14ac:dyDescent="0.3">
      <c r="A27" s="35" t="s">
        <v>717</v>
      </c>
      <c r="B27" s="2" t="s">
        <v>718</v>
      </c>
      <c r="C27" s="35" t="s">
        <v>664</v>
      </c>
      <c r="D27" s="35" t="s">
        <v>682</v>
      </c>
      <c r="E27" s="35" t="s">
        <v>665</v>
      </c>
    </row>
    <row r="28" spans="1:5" ht="12.75" customHeight="1" x14ac:dyDescent="0.3">
      <c r="A28" s="35" t="s">
        <v>719</v>
      </c>
      <c r="B28" s="2" t="s">
        <v>720</v>
      </c>
      <c r="C28" s="35" t="s">
        <v>664</v>
      </c>
      <c r="D28" s="35" t="s">
        <v>682</v>
      </c>
      <c r="E28" s="35" t="s">
        <v>665</v>
      </c>
    </row>
    <row r="29" spans="1:5" ht="12.75" customHeight="1" x14ac:dyDescent="0.3">
      <c r="A29" s="35" t="s">
        <v>721</v>
      </c>
      <c r="B29" s="2" t="s">
        <v>722</v>
      </c>
      <c r="C29" s="35" t="s">
        <v>664</v>
      </c>
      <c r="D29" s="35" t="s">
        <v>682</v>
      </c>
      <c r="E29" s="35" t="s">
        <v>665</v>
      </c>
    </row>
    <row r="30" spans="1:5" ht="12.75" customHeight="1" x14ac:dyDescent="0.3">
      <c r="A30" s="35" t="s">
        <v>723</v>
      </c>
      <c r="B30" s="2" t="s">
        <v>724</v>
      </c>
      <c r="C30" s="35" t="s">
        <v>664</v>
      </c>
      <c r="D30" s="35" t="s">
        <v>682</v>
      </c>
      <c r="E30" s="35" t="s">
        <v>665</v>
      </c>
    </row>
    <row r="31" spans="1:5" ht="12.75" customHeight="1" x14ac:dyDescent="0.3">
      <c r="A31" s="35" t="s">
        <v>725</v>
      </c>
      <c r="B31" s="2" t="s">
        <v>726</v>
      </c>
      <c r="C31" s="35" t="s">
        <v>668</v>
      </c>
      <c r="D31" s="35" t="s">
        <v>682</v>
      </c>
      <c r="E31" s="35" t="s">
        <v>665</v>
      </c>
    </row>
    <row r="32" spans="1:5" ht="12.75" customHeight="1" x14ac:dyDescent="0.3">
      <c r="A32" s="35" t="s">
        <v>727</v>
      </c>
      <c r="B32" s="2" t="s">
        <v>728</v>
      </c>
      <c r="C32" s="35" t="s">
        <v>668</v>
      </c>
      <c r="D32" s="35" t="s">
        <v>682</v>
      </c>
      <c r="E32" s="35" t="s">
        <v>665</v>
      </c>
    </row>
    <row r="33" spans="1:5" ht="12.75" customHeight="1" x14ac:dyDescent="0.3">
      <c r="A33" s="35" t="s">
        <v>729</v>
      </c>
      <c r="B33" s="2" t="s">
        <v>730</v>
      </c>
      <c r="C33" s="35" t="s">
        <v>664</v>
      </c>
      <c r="D33" s="35" t="s">
        <v>682</v>
      </c>
      <c r="E33" s="35" t="s">
        <v>665</v>
      </c>
    </row>
    <row r="34" spans="1:5" ht="12.75" customHeight="1" x14ac:dyDescent="0.3">
      <c r="A34" s="35" t="s">
        <v>731</v>
      </c>
      <c r="B34" s="2" t="s">
        <v>732</v>
      </c>
      <c r="C34" s="35" t="s">
        <v>668</v>
      </c>
      <c r="D34" s="35" t="s">
        <v>682</v>
      </c>
      <c r="E34" s="35" t="s">
        <v>665</v>
      </c>
    </row>
    <row r="35" spans="1:5" ht="12.75" customHeight="1" x14ac:dyDescent="0.3">
      <c r="A35" s="35" t="s">
        <v>733</v>
      </c>
      <c r="B35" s="2" t="s">
        <v>734</v>
      </c>
      <c r="C35" s="35" t="s">
        <v>664</v>
      </c>
      <c r="D35" s="35" t="s">
        <v>682</v>
      </c>
      <c r="E35" s="35" t="s">
        <v>665</v>
      </c>
    </row>
    <row r="36" spans="1:5" ht="12.75" customHeight="1" x14ac:dyDescent="0.3">
      <c r="A36" s="35" t="s">
        <v>735</v>
      </c>
      <c r="B36" s="2" t="s">
        <v>736</v>
      </c>
      <c r="C36" s="35" t="s">
        <v>664</v>
      </c>
      <c r="D36" s="35" t="s">
        <v>682</v>
      </c>
      <c r="E36" s="35" t="s">
        <v>665</v>
      </c>
    </row>
    <row r="37" spans="1:5" ht="12.75" customHeight="1" x14ac:dyDescent="0.3">
      <c r="A37" s="35" t="s">
        <v>737</v>
      </c>
      <c r="B37" s="2" t="s">
        <v>738</v>
      </c>
      <c r="C37" s="35" t="s">
        <v>664</v>
      </c>
      <c r="D37" s="35" t="s">
        <v>682</v>
      </c>
      <c r="E37" s="35" t="s">
        <v>665</v>
      </c>
    </row>
    <row r="38" spans="1:5" ht="12.75" customHeight="1" x14ac:dyDescent="0.3">
      <c r="A38" s="35" t="s">
        <v>739</v>
      </c>
      <c r="B38" s="2" t="s">
        <v>740</v>
      </c>
      <c r="C38" s="35" t="s">
        <v>668</v>
      </c>
      <c r="D38" s="35" t="s">
        <v>682</v>
      </c>
      <c r="E38" s="35" t="s">
        <v>665</v>
      </c>
    </row>
    <row r="39" spans="1:5" ht="12.75" customHeight="1" x14ac:dyDescent="0.3">
      <c r="A39" s="35" t="s">
        <v>741</v>
      </c>
      <c r="B39" s="2" t="s">
        <v>742</v>
      </c>
      <c r="C39" s="35" t="s">
        <v>664</v>
      </c>
      <c r="D39" s="35" t="s">
        <v>682</v>
      </c>
      <c r="E39" s="35" t="s">
        <v>665</v>
      </c>
    </row>
    <row r="40" spans="1:5" ht="12.75" customHeight="1" x14ac:dyDescent="0.3">
      <c r="A40" s="35" t="s">
        <v>743</v>
      </c>
      <c r="B40" s="2" t="s">
        <v>744</v>
      </c>
      <c r="C40" s="35" t="s">
        <v>668</v>
      </c>
      <c r="D40" s="35" t="s">
        <v>682</v>
      </c>
      <c r="E40" s="35" t="s">
        <v>665</v>
      </c>
    </row>
    <row r="41" spans="1:5" ht="12.75" customHeight="1" x14ac:dyDescent="0.3">
      <c r="A41" s="35" t="s">
        <v>745</v>
      </c>
      <c r="B41" s="2" t="s">
        <v>746</v>
      </c>
      <c r="C41" s="35" t="s">
        <v>664</v>
      </c>
      <c r="D41" s="35" t="s">
        <v>682</v>
      </c>
      <c r="E41" s="35" t="s">
        <v>665</v>
      </c>
    </row>
    <row r="42" spans="1:5" ht="12.75" customHeight="1" x14ac:dyDescent="0.3">
      <c r="A42" s="35" t="s">
        <v>747</v>
      </c>
      <c r="B42" s="2" t="s">
        <v>748</v>
      </c>
      <c r="C42" s="35" t="s">
        <v>668</v>
      </c>
      <c r="D42" s="35" t="s">
        <v>682</v>
      </c>
      <c r="E42" s="35" t="s">
        <v>665</v>
      </c>
    </row>
    <row r="43" spans="1:5" ht="12.75" customHeight="1" x14ac:dyDescent="0.3">
      <c r="A43" s="35" t="s">
        <v>749</v>
      </c>
      <c r="B43" s="2" t="s">
        <v>750</v>
      </c>
      <c r="C43" s="35" t="s">
        <v>668</v>
      </c>
      <c r="D43" s="35" t="s">
        <v>682</v>
      </c>
      <c r="E43" s="35" t="s">
        <v>665</v>
      </c>
    </row>
    <row r="44" spans="1:5" ht="12.75" customHeight="1" x14ac:dyDescent="0.3">
      <c r="A44" s="35" t="s">
        <v>751</v>
      </c>
      <c r="B44" s="2" t="s">
        <v>752</v>
      </c>
      <c r="C44" s="35" t="s">
        <v>668</v>
      </c>
      <c r="D44" s="35" t="s">
        <v>682</v>
      </c>
      <c r="E44" s="35" t="s">
        <v>665</v>
      </c>
    </row>
    <row r="45" spans="1:5" ht="12.75" customHeight="1" x14ac:dyDescent="0.3">
      <c r="A45" s="35" t="s">
        <v>753</v>
      </c>
      <c r="B45" s="2" t="s">
        <v>754</v>
      </c>
      <c r="C45" s="35" t="s">
        <v>668</v>
      </c>
      <c r="D45" s="35" t="s">
        <v>682</v>
      </c>
      <c r="E45" s="35" t="s">
        <v>665</v>
      </c>
    </row>
    <row r="46" spans="1:5" ht="12.75" customHeight="1" x14ac:dyDescent="0.3">
      <c r="A46" s="35" t="s">
        <v>755</v>
      </c>
      <c r="B46" s="2" t="s">
        <v>756</v>
      </c>
      <c r="C46" s="35" t="s">
        <v>668</v>
      </c>
      <c r="D46" s="35" t="s">
        <v>682</v>
      </c>
      <c r="E46" s="35" t="s">
        <v>665</v>
      </c>
    </row>
    <row r="47" spans="1:5" ht="12.75" customHeight="1" x14ac:dyDescent="0.3">
      <c r="A47" s="35" t="s">
        <v>757</v>
      </c>
      <c r="B47" s="2" t="s">
        <v>758</v>
      </c>
      <c r="C47" s="35" t="s">
        <v>664</v>
      </c>
      <c r="D47" s="35" t="s">
        <v>682</v>
      </c>
      <c r="E47" s="35" t="s">
        <v>665</v>
      </c>
    </row>
    <row r="48" spans="1:5" ht="12.75" customHeight="1" x14ac:dyDescent="0.3">
      <c r="A48" s="35" t="s">
        <v>759</v>
      </c>
      <c r="B48" s="2" t="s">
        <v>760</v>
      </c>
      <c r="C48" s="35" t="s">
        <v>664</v>
      </c>
      <c r="D48" s="35" t="s">
        <v>682</v>
      </c>
      <c r="E48" s="35" t="s">
        <v>665</v>
      </c>
    </row>
    <row r="49" spans="1:7" ht="12.75" customHeight="1" x14ac:dyDescent="0.3">
      <c r="A49" s="35" t="s">
        <v>761</v>
      </c>
      <c r="B49" s="2" t="s">
        <v>762</v>
      </c>
      <c r="C49" s="35" t="s">
        <v>664</v>
      </c>
      <c r="D49" s="35" t="s">
        <v>682</v>
      </c>
      <c r="E49" s="35" t="s">
        <v>665</v>
      </c>
    </row>
    <row r="50" spans="1:7" ht="12.75" customHeight="1" x14ac:dyDescent="0.3">
      <c r="A50" s="35" t="s">
        <v>763</v>
      </c>
      <c r="B50" s="2" t="s">
        <v>764</v>
      </c>
      <c r="C50" s="35" t="s">
        <v>664</v>
      </c>
      <c r="D50" s="35" t="s">
        <v>682</v>
      </c>
      <c r="E50" s="35" t="s">
        <v>665</v>
      </c>
    </row>
    <row r="51" spans="1:7" ht="12.75" customHeight="1" x14ac:dyDescent="0.3">
      <c r="A51" s="35" t="s">
        <v>765</v>
      </c>
      <c r="B51" s="2" t="s">
        <v>766</v>
      </c>
      <c r="C51" s="35" t="s">
        <v>664</v>
      </c>
      <c r="D51" s="35" t="s">
        <v>682</v>
      </c>
      <c r="E51" s="35" t="s">
        <v>665</v>
      </c>
    </row>
    <row r="52" spans="1:7" ht="12.75" customHeight="1" x14ac:dyDescent="0.3">
      <c r="A52" s="35" t="s">
        <v>767</v>
      </c>
      <c r="B52" s="2" t="s">
        <v>768</v>
      </c>
      <c r="C52" s="35" t="s">
        <v>664</v>
      </c>
      <c r="D52" s="35" t="s">
        <v>682</v>
      </c>
      <c r="E52" s="35" t="s">
        <v>665</v>
      </c>
    </row>
    <row r="53" spans="1:7" ht="12.75" customHeight="1" x14ac:dyDescent="0.3">
      <c r="A53" s="35" t="s">
        <v>769</v>
      </c>
      <c r="B53" s="2" t="s">
        <v>770</v>
      </c>
      <c r="C53" s="35" t="s">
        <v>664</v>
      </c>
      <c r="D53" s="35" t="s">
        <v>682</v>
      </c>
      <c r="E53" s="35" t="s">
        <v>665</v>
      </c>
    </row>
    <row r="54" spans="1:7" ht="12.75" customHeight="1" x14ac:dyDescent="0.3">
      <c r="A54" s="35" t="s">
        <v>771</v>
      </c>
      <c r="B54" s="2" t="s">
        <v>772</v>
      </c>
      <c r="C54" s="35" t="s">
        <v>664</v>
      </c>
      <c r="D54" s="35" t="s">
        <v>682</v>
      </c>
      <c r="E54" s="35" t="s">
        <v>665</v>
      </c>
    </row>
    <row r="55" spans="1:7" ht="12.75" customHeight="1" x14ac:dyDescent="0.3">
      <c r="A55" s="35" t="s">
        <v>773</v>
      </c>
      <c r="B55" s="2" t="s">
        <v>774</v>
      </c>
      <c r="C55" s="35" t="s">
        <v>668</v>
      </c>
      <c r="D55" s="35" t="s">
        <v>682</v>
      </c>
      <c r="E55" s="35" t="s">
        <v>665</v>
      </c>
    </row>
    <row r="56" spans="1:7" ht="12.75" customHeight="1" x14ac:dyDescent="0.3">
      <c r="A56" s="35" t="s">
        <v>775</v>
      </c>
      <c r="B56" s="2" t="s">
        <v>776</v>
      </c>
      <c r="C56" s="35" t="s">
        <v>668</v>
      </c>
      <c r="D56" s="35" t="s">
        <v>682</v>
      </c>
      <c r="E56" s="35" t="s">
        <v>665</v>
      </c>
    </row>
    <row r="57" spans="1:7" ht="12.75" customHeight="1" x14ac:dyDescent="0.3">
      <c r="A57" s="35" t="s">
        <v>777</v>
      </c>
      <c r="B57" s="2" t="s">
        <v>778</v>
      </c>
      <c r="C57" s="35" t="s">
        <v>668</v>
      </c>
      <c r="D57" s="35" t="s">
        <v>682</v>
      </c>
      <c r="E57" s="35" t="s">
        <v>665</v>
      </c>
    </row>
    <row r="58" spans="1:7" ht="12.75" customHeight="1" x14ac:dyDescent="0.3">
      <c r="A58" s="35" t="s">
        <v>779</v>
      </c>
      <c r="B58" s="2" t="s">
        <v>780</v>
      </c>
      <c r="C58" s="35" t="s">
        <v>664</v>
      </c>
      <c r="D58" s="35" t="s">
        <v>682</v>
      </c>
      <c r="E58" s="35" t="s">
        <v>665</v>
      </c>
    </row>
    <row r="59" spans="1:7" ht="12.75" customHeight="1" x14ac:dyDescent="0.3">
      <c r="A59" s="35" t="s">
        <v>781</v>
      </c>
      <c r="B59" s="2" t="s">
        <v>782</v>
      </c>
      <c r="C59" s="35" t="s">
        <v>664</v>
      </c>
      <c r="D59" s="35" t="s">
        <v>682</v>
      </c>
      <c r="E59" s="35" t="s">
        <v>665</v>
      </c>
    </row>
    <row r="60" spans="1:7" ht="12.75" customHeight="1" x14ac:dyDescent="0.3">
      <c r="A60" s="35" t="s">
        <v>783</v>
      </c>
      <c r="B60" s="2" t="s">
        <v>784</v>
      </c>
      <c r="C60" s="35" t="s">
        <v>664</v>
      </c>
      <c r="D60" s="35" t="s">
        <v>682</v>
      </c>
      <c r="E60" s="35" t="s">
        <v>665</v>
      </c>
    </row>
    <row r="61" spans="1:7" ht="12.75" customHeight="1" x14ac:dyDescent="0.3">
      <c r="A61" s="35" t="s">
        <v>785</v>
      </c>
      <c r="B61" s="2" t="s">
        <v>786</v>
      </c>
      <c r="C61" s="35" t="s">
        <v>664</v>
      </c>
      <c r="D61" s="35" t="s">
        <v>663</v>
      </c>
      <c r="E61" s="35" t="s">
        <v>675</v>
      </c>
      <c r="G61" s="36"/>
    </row>
    <row r="62" spans="1:7" ht="12.75" customHeight="1" x14ac:dyDescent="0.3">
      <c r="A62" s="35" t="s">
        <v>787</v>
      </c>
      <c r="B62" s="2" t="s">
        <v>788</v>
      </c>
      <c r="C62" s="35" t="s">
        <v>664</v>
      </c>
      <c r="D62" s="35" t="s">
        <v>663</v>
      </c>
      <c r="E62" s="35" t="s">
        <v>665</v>
      </c>
      <c r="G62" s="36"/>
    </row>
    <row r="63" spans="1:7" ht="12.75" customHeight="1" x14ac:dyDescent="0.3">
      <c r="A63" s="35" t="s">
        <v>789</v>
      </c>
      <c r="B63" s="2" t="s">
        <v>790</v>
      </c>
      <c r="C63" s="35" t="s">
        <v>664</v>
      </c>
      <c r="D63" s="35" t="s">
        <v>663</v>
      </c>
      <c r="E63" s="35" t="s">
        <v>665</v>
      </c>
      <c r="G63" s="36"/>
    </row>
    <row r="64" spans="1:7" ht="12.75" customHeight="1" x14ac:dyDescent="0.3">
      <c r="A64" s="35" t="s">
        <v>791</v>
      </c>
      <c r="B64" s="2" t="s">
        <v>788</v>
      </c>
      <c r="C64" s="35" t="s">
        <v>664</v>
      </c>
      <c r="D64" s="35" t="s">
        <v>663</v>
      </c>
      <c r="E64" s="35" t="s">
        <v>665</v>
      </c>
      <c r="G64" s="36"/>
    </row>
    <row r="65" spans="1:7" ht="12.75" customHeight="1" x14ac:dyDescent="0.3">
      <c r="A65" s="35" t="s">
        <v>792</v>
      </c>
      <c r="B65" s="2" t="s">
        <v>793</v>
      </c>
      <c r="C65" s="35" t="s">
        <v>664</v>
      </c>
      <c r="D65" s="35" t="s">
        <v>663</v>
      </c>
      <c r="E65" s="35" t="s">
        <v>675</v>
      </c>
      <c r="G65" s="36"/>
    </row>
    <row r="66" spans="1:7" ht="12.75" customHeight="1" x14ac:dyDescent="0.3">
      <c r="A66" s="35" t="s">
        <v>794</v>
      </c>
      <c r="B66" s="2" t="s">
        <v>788</v>
      </c>
      <c r="C66" s="35" t="s">
        <v>664</v>
      </c>
      <c r="D66" s="35" t="s">
        <v>663</v>
      </c>
      <c r="E66" s="35" t="s">
        <v>675</v>
      </c>
      <c r="G66" s="36"/>
    </row>
    <row r="67" spans="1:7" ht="12.75" customHeight="1" x14ac:dyDescent="0.3">
      <c r="A67" s="35" t="s">
        <v>795</v>
      </c>
      <c r="B67" s="2" t="s">
        <v>796</v>
      </c>
      <c r="C67" s="35" t="s">
        <v>664</v>
      </c>
      <c r="D67" s="35" t="s">
        <v>663</v>
      </c>
      <c r="E67" s="35" t="s">
        <v>665</v>
      </c>
      <c r="G67" s="36"/>
    </row>
    <row r="68" spans="1:7" ht="12.75" customHeight="1" x14ac:dyDescent="0.3">
      <c r="A68" s="35" t="s">
        <v>797</v>
      </c>
      <c r="B68" s="2" t="s">
        <v>798</v>
      </c>
      <c r="C68" s="35" t="s">
        <v>664</v>
      </c>
      <c r="D68" s="35" t="s">
        <v>663</v>
      </c>
      <c r="E68" s="35" t="s">
        <v>665</v>
      </c>
      <c r="G68" s="36"/>
    </row>
    <row r="69" spans="1:7" ht="12.75" customHeight="1" x14ac:dyDescent="0.3">
      <c r="A69" s="35" t="s">
        <v>799</v>
      </c>
      <c r="B69" s="2" t="s">
        <v>800</v>
      </c>
      <c r="C69" s="35" t="s">
        <v>664</v>
      </c>
      <c r="D69" s="35" t="s">
        <v>663</v>
      </c>
      <c r="E69" s="35" t="s">
        <v>665</v>
      </c>
    </row>
    <row r="70" spans="1:7" ht="12.75" customHeight="1" x14ac:dyDescent="0.3">
      <c r="A70" s="35" t="s">
        <v>801</v>
      </c>
      <c r="B70" s="2" t="s">
        <v>802</v>
      </c>
      <c r="C70" s="35" t="s">
        <v>664</v>
      </c>
      <c r="D70" s="35" t="s">
        <v>663</v>
      </c>
      <c r="E70" s="35" t="s">
        <v>665</v>
      </c>
    </row>
    <row r="71" spans="1:7" ht="12.75" customHeight="1" x14ac:dyDescent="0.25"/>
    <row r="72" spans="1:7" ht="12.75" customHeight="1" x14ac:dyDescent="0.25"/>
    <row r="73" spans="1:7" ht="12.75" customHeight="1" x14ac:dyDescent="0.25"/>
    <row r="74" spans="1:7" ht="12.75" customHeight="1" x14ac:dyDescent="0.25"/>
    <row r="75" spans="1:7" ht="12.75" customHeight="1" x14ac:dyDescent="0.25"/>
    <row r="76" spans="1:7" ht="12.75" customHeight="1" x14ac:dyDescent="0.25"/>
    <row r="77" spans="1:7" ht="12.75" customHeight="1" x14ac:dyDescent="0.25"/>
    <row r="78" spans="1:7" ht="12.75" customHeight="1" x14ac:dyDescent="0.25"/>
    <row r="79" spans="1:7" ht="12.75" customHeight="1" x14ac:dyDescent="0.25"/>
    <row r="80" spans="1:7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dataValidations count="3">
    <dataValidation type="list" allowBlank="1" showInputMessage="1" showErrorMessage="1" prompt=" - " sqref="C2:C70" xr:uid="{00000000-0002-0000-0B00-000000000000}">
      <formula1>$M$2:$M$3</formula1>
    </dataValidation>
    <dataValidation type="list" allowBlank="1" showInputMessage="1" showErrorMessage="1" prompt=" - " sqref="D2:D70" xr:uid="{00000000-0002-0000-0B00-000001000000}">
      <formula1>$M$8:$M$9</formula1>
    </dataValidation>
    <dataValidation type="list" allowBlank="1" showInputMessage="1" showErrorMessage="1" prompt=" - " sqref="E2:E70" xr:uid="{00000000-0002-0000-0B00-000002000000}">
      <formula1>$M$5:$M$6</formula1>
    </dataValidation>
  </dataValidation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20.4414062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51.6640625" customWidth="1"/>
    <col min="10" max="10" width="18.3320312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19" t="s">
        <v>803</v>
      </c>
      <c r="B2" s="19" t="s">
        <v>804</v>
      </c>
      <c r="C2" s="19" t="s">
        <v>41</v>
      </c>
      <c r="D2" s="19" t="s">
        <v>33</v>
      </c>
      <c r="E2" s="19">
        <v>7</v>
      </c>
      <c r="F2" s="19"/>
      <c r="G2" s="19" t="s">
        <v>805</v>
      </c>
      <c r="H2" s="20"/>
      <c r="I2" s="20"/>
      <c r="J2" s="20" t="str">
        <f>IF(I2="","",VLOOKUP(I2,'Toegestane bewerkingen'!A:B,2,0))</f>
        <v/>
      </c>
      <c r="T2" s="21"/>
    </row>
    <row r="3" spans="1:26" ht="12.75" customHeight="1" x14ac:dyDescent="0.25">
      <c r="A3" s="19" t="s">
        <v>806</v>
      </c>
      <c r="B3" s="19" t="s">
        <v>807</v>
      </c>
      <c r="C3" s="19" t="s">
        <v>41</v>
      </c>
      <c r="D3" s="19" t="s">
        <v>33</v>
      </c>
      <c r="E3" s="19">
        <v>7</v>
      </c>
      <c r="F3" s="19"/>
      <c r="G3" s="19" t="s">
        <v>48</v>
      </c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19" t="s">
        <v>808</v>
      </c>
      <c r="B4" s="19" t="s">
        <v>809</v>
      </c>
      <c r="C4" s="19" t="s">
        <v>41</v>
      </c>
      <c r="D4" s="19" t="s">
        <v>33</v>
      </c>
      <c r="E4" s="19">
        <v>7</v>
      </c>
      <c r="F4" s="19"/>
      <c r="G4" s="19" t="s">
        <v>48</v>
      </c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19" t="s">
        <v>810</v>
      </c>
      <c r="B5" s="19" t="s">
        <v>811</v>
      </c>
      <c r="C5" s="19" t="s">
        <v>32</v>
      </c>
      <c r="D5" s="19" t="s">
        <v>32</v>
      </c>
      <c r="E5" s="19">
        <v>6</v>
      </c>
      <c r="F5" s="19">
        <v>2</v>
      </c>
      <c r="G5" s="19" t="s">
        <v>805</v>
      </c>
      <c r="H5" s="20"/>
      <c r="I5" s="20"/>
      <c r="J5" s="20" t="str">
        <f>IF(I5="","",VLOOKUP(I5,'Toegestane bewerkingen'!A:B,2,0))</f>
        <v/>
      </c>
    </row>
    <row r="6" spans="1:26" ht="12.75" customHeight="1" x14ac:dyDescent="0.25"/>
    <row r="7" spans="1:26" ht="12.75" customHeight="1" x14ac:dyDescent="0.25"/>
    <row r="8" spans="1:26" ht="12.75" customHeight="1" x14ac:dyDescent="0.25">
      <c r="A8" s="47" t="s">
        <v>812</v>
      </c>
      <c r="B8" s="44"/>
      <c r="C8" s="44"/>
      <c r="D8" s="44"/>
      <c r="E8" s="44"/>
      <c r="F8" s="44"/>
      <c r="G8" s="44"/>
    </row>
    <row r="9" spans="1:26" ht="12.75" customHeight="1" x14ac:dyDescent="0.25">
      <c r="A9" s="44"/>
      <c r="B9" s="44"/>
      <c r="C9" s="44"/>
      <c r="D9" s="44"/>
      <c r="E9" s="44"/>
      <c r="F9" s="44"/>
      <c r="G9" s="44"/>
    </row>
    <row r="10" spans="1:26" ht="12.75" customHeight="1" x14ac:dyDescent="0.25">
      <c r="A10" s="46" t="s">
        <v>813</v>
      </c>
      <c r="B10" s="44"/>
      <c r="C10" s="44"/>
      <c r="D10" s="44"/>
      <c r="E10" s="44"/>
      <c r="F10" s="44"/>
      <c r="G10" s="44"/>
    </row>
    <row r="11" spans="1:26" ht="12.75" customHeight="1" x14ac:dyDescent="0.25">
      <c r="A11" s="46" t="s">
        <v>814</v>
      </c>
      <c r="B11" s="44"/>
      <c r="C11" s="44"/>
      <c r="D11" s="44"/>
      <c r="E11" s="44"/>
      <c r="F11" s="44"/>
      <c r="G11" s="44"/>
    </row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3">
    <mergeCell ref="A8:G9"/>
    <mergeCell ref="A10:G10"/>
    <mergeCell ref="A11:G11"/>
  </mergeCells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activeCell="F37" sqref="F37"/>
    </sheetView>
  </sheetViews>
  <sheetFormatPr defaultColWidth="14.44140625" defaultRowHeight="15" customHeight="1" x14ac:dyDescent="0.25"/>
  <cols>
    <col min="1" max="1" width="11.109375" customWidth="1"/>
    <col min="2" max="2" width="12.8867187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51" customWidth="1"/>
    <col min="10" max="10" width="11.664062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 t="str">
        <f>IF(I2="","",VLOOKUP(I2,'Toegestane bewerkingen'!A:B,2,0))</f>
        <v/>
      </c>
    </row>
    <row r="3" spans="1:26" ht="12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 t="str">
        <f>IF(I5="","",VLOOKUP(I5,'Toegestane bewerkingen'!A:B,2,0))</f>
        <v/>
      </c>
    </row>
    <row r="6" spans="1:26" ht="12.7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 t="str">
        <f>IF(I6="","",VLOOKUP(I6,'Toegestane bewerkingen'!A:B,2,0))</f>
        <v/>
      </c>
    </row>
    <row r="7" spans="1:26" ht="12.7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 t="str">
        <f>IF(I7="","",VLOOKUP(I7,'Toegestane bewerkingen'!A:B,2,0))</f>
        <v/>
      </c>
    </row>
    <row r="8" spans="1:26" ht="12.7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 t="str">
        <f>IF(I8="","",VLOOKUP(I8,'Toegestane bewerkingen'!A:B,2,0))</f>
        <v/>
      </c>
    </row>
    <row r="9" spans="1:26" ht="12.7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 t="str">
        <f>IF(I9="","",VLOOKUP(I9,'Toegestane bewerkingen'!A:B,2,0))</f>
        <v/>
      </c>
    </row>
    <row r="10" spans="1:26" ht="12.7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 t="str">
        <f>IF(I10="","",VLOOKUP(I10,'Toegestane bewerkingen'!A:B,2,0))</f>
        <v/>
      </c>
    </row>
    <row r="11" spans="1:26" ht="12.7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 t="str">
        <f>IF(I11="","",VLOOKUP(I11,'Toegestane bewerkingen'!A:B,2,0))</f>
        <v/>
      </c>
    </row>
    <row r="12" spans="1:26" ht="12.7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 t="str">
        <f>IF(I12="","",VLOOKUP(I12,'Toegestane bewerkingen'!A:B,2,0))</f>
        <v/>
      </c>
    </row>
    <row r="13" spans="1:26" ht="12.7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 t="str">
        <f>IF(I13="","",VLOOKUP(I13,'Toegestane bewerkingen'!A:B,2,0))</f>
        <v/>
      </c>
    </row>
    <row r="14" spans="1:26" ht="12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 t="str">
        <f>IF(I14="","",VLOOKUP(I14,'Toegestane bewerkingen'!A:B,2,0))</f>
        <v/>
      </c>
    </row>
    <row r="15" spans="1:26" ht="12.7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 t="str">
        <f>IF(I15="","",VLOOKUP(I15,'Toegestane bewerkingen'!A:B,2,0))</f>
        <v/>
      </c>
    </row>
    <row r="16" spans="1:26" ht="12.7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 t="str">
        <f>IF(I16="","",VLOOKUP(I16,'Toegestane bewerkingen'!A:B,2,0))</f>
        <v/>
      </c>
    </row>
    <row r="17" spans="1:10" ht="12.7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 t="str">
        <f>IF(I17="","",VLOOKUP(I17,'Toegestane bewerkingen'!A:B,2,0))</f>
        <v/>
      </c>
    </row>
    <row r="18" spans="1:10" ht="12.7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 t="str">
        <f>IF(I18="","",VLOOKUP(I18,'Toegestane bewerkingen'!A:B,2,0))</f>
        <v/>
      </c>
    </row>
    <row r="19" spans="1:10" ht="12.7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 t="str">
        <f>IF(I19="","",VLOOKUP(I19,'Toegestane bewerkingen'!A:B,2,0))</f>
        <v/>
      </c>
    </row>
    <row r="20" spans="1:10" ht="12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 t="str">
        <f>IF(I20="","",VLOOKUP(I20,'Toegestane bewerkingen'!A:B,2,0))</f>
        <v/>
      </c>
    </row>
    <row r="21" spans="1:10" ht="12.7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 t="str">
        <f>IF(I21="","",VLOOKUP(I21,'Toegestane bewerkingen'!A:B,2,0))</f>
        <v/>
      </c>
    </row>
    <row r="22" spans="1:10" ht="12.7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 t="str">
        <f>IF(I22="","",VLOOKUP(I22,'Toegestane bewerkingen'!A:B,2,0))</f>
        <v/>
      </c>
    </row>
    <row r="23" spans="1:10" ht="12.7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 t="str">
        <f>IF(I23="","",VLOOKUP(I23,'Toegestane bewerkingen'!A:B,2,0))</f>
        <v/>
      </c>
    </row>
    <row r="24" spans="1:10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 t="str">
        <f>IF(I24="","",VLOOKUP(I24,'Toegestane bewerkingen'!A:B,2,0))</f>
        <v/>
      </c>
    </row>
    <row r="25" spans="1:10" ht="12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 t="str">
        <f>IF(I25="","",VLOOKUP(I25,'Toegestane bewerkingen'!A:B,2,0))</f>
        <v/>
      </c>
    </row>
    <row r="26" spans="1:10" ht="12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 t="str">
        <f>IF(I26="","",VLOOKUP(I26,'Toegestane bewerkingen'!A:B,2,0))</f>
        <v/>
      </c>
    </row>
    <row r="27" spans="1:10" ht="12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 t="str">
        <f>IF(I27="","",VLOOKUP(I27,'Toegestane bewerkingen'!A:B,2,0))</f>
        <v/>
      </c>
    </row>
    <row r="28" spans="1:10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 t="str">
        <f>IF(I28="","",VLOOKUP(I28,'Toegestane bewerkingen'!A:B,2,0))</f>
        <v/>
      </c>
    </row>
    <row r="29" spans="1:10" ht="12.75" customHeight="1" x14ac:dyDescent="0.3">
      <c r="I29" s="35" t="s">
        <v>815</v>
      </c>
    </row>
    <row r="30" spans="1:10" ht="12.75" customHeight="1" x14ac:dyDescent="0.3">
      <c r="I30" s="35" t="s">
        <v>815</v>
      </c>
    </row>
    <row r="31" spans="1:10" ht="12.75" customHeight="1" x14ac:dyDescent="0.3">
      <c r="I31" s="35" t="s">
        <v>815</v>
      </c>
    </row>
    <row r="32" spans="1:10" ht="12.75" customHeight="1" x14ac:dyDescent="0.3">
      <c r="I32" s="35" t="s">
        <v>815</v>
      </c>
    </row>
    <row r="33" spans="9:9" ht="12.75" customHeight="1" x14ac:dyDescent="0.3">
      <c r="I33" s="35" t="s">
        <v>815</v>
      </c>
    </row>
    <row r="34" spans="9:9" ht="12.75" customHeight="1" x14ac:dyDescent="0.3">
      <c r="I34" s="35" t="s">
        <v>815</v>
      </c>
    </row>
    <row r="35" spans="9:9" ht="12.75" customHeight="1" x14ac:dyDescent="0.3">
      <c r="I35" s="35" t="s">
        <v>815</v>
      </c>
    </row>
    <row r="36" spans="9:9" ht="12.75" customHeight="1" x14ac:dyDescent="0.3">
      <c r="I36" s="35" t="s">
        <v>815</v>
      </c>
    </row>
    <row r="37" spans="9:9" ht="12.75" customHeight="1" x14ac:dyDescent="0.3">
      <c r="I37" s="35" t="s">
        <v>815</v>
      </c>
    </row>
    <row r="38" spans="9:9" ht="12.75" customHeight="1" x14ac:dyDescent="0.3">
      <c r="I38" s="35" t="s">
        <v>815</v>
      </c>
    </row>
    <row r="39" spans="9:9" ht="12.75" customHeight="1" x14ac:dyDescent="0.3">
      <c r="I39" s="35" t="s">
        <v>815</v>
      </c>
    </row>
    <row r="40" spans="9:9" ht="12.75" customHeight="1" x14ac:dyDescent="0.3">
      <c r="I40" s="35" t="s">
        <v>815</v>
      </c>
    </row>
    <row r="41" spans="9:9" ht="12.75" customHeight="1" x14ac:dyDescent="0.3">
      <c r="I41" s="35" t="s">
        <v>815</v>
      </c>
    </row>
    <row r="42" spans="9:9" ht="12.75" customHeight="1" x14ac:dyDescent="0.3">
      <c r="I42" s="35" t="s">
        <v>815</v>
      </c>
    </row>
    <row r="43" spans="9:9" ht="12.75" customHeight="1" x14ac:dyDescent="0.3">
      <c r="I43" s="35" t="s">
        <v>815</v>
      </c>
    </row>
    <row r="44" spans="9:9" ht="12.75" customHeight="1" x14ac:dyDescent="0.3">
      <c r="I44" s="35" t="s">
        <v>815</v>
      </c>
    </row>
    <row r="45" spans="9:9" ht="12.75" customHeight="1" x14ac:dyDescent="0.3">
      <c r="I45" s="35" t="s">
        <v>815</v>
      </c>
    </row>
    <row r="46" spans="9:9" ht="12.75" customHeight="1" x14ac:dyDescent="0.3">
      <c r="I46" s="35" t="s">
        <v>815</v>
      </c>
    </row>
    <row r="47" spans="9:9" ht="12.75" customHeight="1" x14ac:dyDescent="0.3">
      <c r="I47" s="35" t="s">
        <v>815</v>
      </c>
    </row>
    <row r="48" spans="9:9" ht="12.75" customHeight="1" x14ac:dyDescent="0.3">
      <c r="I48" s="35" t="s">
        <v>815</v>
      </c>
    </row>
    <row r="49" spans="9:9" ht="12.75" customHeight="1" x14ac:dyDescent="0.3">
      <c r="I49" s="35" t="s">
        <v>815</v>
      </c>
    </row>
    <row r="50" spans="9:9" ht="12.75" customHeight="1" x14ac:dyDescent="0.3">
      <c r="I50" s="35" t="s">
        <v>815</v>
      </c>
    </row>
    <row r="51" spans="9:9" ht="12.75" customHeight="1" x14ac:dyDescent="0.3">
      <c r="I51" s="35" t="s">
        <v>815</v>
      </c>
    </row>
    <row r="52" spans="9:9" ht="12.75" customHeight="1" x14ac:dyDescent="0.3">
      <c r="I52" s="35" t="s">
        <v>815</v>
      </c>
    </row>
    <row r="53" spans="9:9" ht="12.75" customHeight="1" x14ac:dyDescent="0.3">
      <c r="I53" s="35" t="s">
        <v>815</v>
      </c>
    </row>
    <row r="54" spans="9:9" ht="12.75" customHeight="1" x14ac:dyDescent="0.3">
      <c r="I54" s="35" t="s">
        <v>815</v>
      </c>
    </row>
    <row r="55" spans="9:9" ht="12.75" customHeight="1" x14ac:dyDescent="0.3">
      <c r="I55" s="35" t="s">
        <v>815</v>
      </c>
    </row>
    <row r="56" spans="9:9" ht="12.75" customHeight="1" x14ac:dyDescent="0.3">
      <c r="I56" s="35" t="s">
        <v>815</v>
      </c>
    </row>
    <row r="57" spans="9:9" ht="12.75" customHeight="1" x14ac:dyDescent="0.3">
      <c r="I57" s="35" t="s">
        <v>815</v>
      </c>
    </row>
    <row r="58" spans="9:9" ht="12.75" customHeight="1" x14ac:dyDescent="0.3">
      <c r="I58" s="35" t="s">
        <v>815</v>
      </c>
    </row>
    <row r="59" spans="9:9" ht="12.75" customHeight="1" x14ac:dyDescent="0.3">
      <c r="I59" s="35" t="s">
        <v>815</v>
      </c>
    </row>
    <row r="60" spans="9:9" ht="12.75" customHeight="1" x14ac:dyDescent="0.3">
      <c r="I60" s="35" t="s">
        <v>815</v>
      </c>
    </row>
    <row r="61" spans="9:9" ht="12.75" customHeight="1" x14ac:dyDescent="0.3">
      <c r="I61" s="35" t="s">
        <v>815</v>
      </c>
    </row>
    <row r="62" spans="9:9" ht="12.75" customHeight="1" x14ac:dyDescent="0.3">
      <c r="I62" s="35" t="s">
        <v>815</v>
      </c>
    </row>
    <row r="63" spans="9:9" ht="12.75" customHeight="1" x14ac:dyDescent="0.3">
      <c r="I63" s="35" t="s">
        <v>815</v>
      </c>
    </row>
    <row r="64" spans="9:9" ht="12.75" customHeight="1" x14ac:dyDescent="0.3">
      <c r="I64" s="35" t="s">
        <v>815</v>
      </c>
    </row>
    <row r="65" spans="9:9" ht="12.75" customHeight="1" x14ac:dyDescent="0.3">
      <c r="I65" s="35" t="s">
        <v>815</v>
      </c>
    </row>
    <row r="66" spans="9:9" ht="12.75" customHeight="1" x14ac:dyDescent="0.3">
      <c r="I66" s="35" t="s">
        <v>815</v>
      </c>
    </row>
    <row r="67" spans="9:9" ht="12.75" customHeight="1" x14ac:dyDescent="0.3">
      <c r="I67" s="35" t="s">
        <v>815</v>
      </c>
    </row>
    <row r="68" spans="9:9" ht="12.75" customHeight="1" x14ac:dyDescent="0.3">
      <c r="I68" s="35" t="s">
        <v>815</v>
      </c>
    </row>
    <row r="69" spans="9:9" ht="12.75" customHeight="1" x14ac:dyDescent="0.25"/>
    <row r="70" spans="9:9" ht="12.75" customHeight="1" x14ac:dyDescent="0.25"/>
    <row r="71" spans="9:9" ht="12.75" customHeight="1" x14ac:dyDescent="0.25"/>
    <row r="72" spans="9:9" ht="12.75" customHeight="1" x14ac:dyDescent="0.25"/>
    <row r="73" spans="9:9" ht="12.75" customHeight="1" x14ac:dyDescent="0.25"/>
    <row r="74" spans="9:9" ht="12.75" customHeight="1" x14ac:dyDescent="0.25"/>
    <row r="75" spans="9:9" ht="12.75" customHeight="1" x14ac:dyDescent="0.25"/>
    <row r="76" spans="9:9" ht="12.75" customHeight="1" x14ac:dyDescent="0.25"/>
    <row r="77" spans="9:9" ht="12.75" customHeight="1" x14ac:dyDescent="0.25"/>
    <row r="78" spans="9:9" ht="12.75" customHeight="1" x14ac:dyDescent="0.25"/>
    <row r="79" spans="9:9" ht="12.75" customHeight="1" x14ac:dyDescent="0.25"/>
    <row r="80" spans="9:9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19.3320312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50.6640625" customWidth="1"/>
    <col min="10" max="10" width="52.5546875" customWidth="1"/>
    <col min="11" max="19" width="8" customWidth="1"/>
    <col min="20" max="21" width="1.44140625" customWidth="1"/>
    <col min="22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37">
        <f>'Toegestane bewerkingen'!A2</f>
        <v>0</v>
      </c>
      <c r="U1" s="37">
        <f>'Toegestane bewerkingen'!B2</f>
        <v>0</v>
      </c>
      <c r="V1" s="18"/>
      <c r="W1" s="18"/>
      <c r="X1" s="18"/>
      <c r="Y1" s="18"/>
      <c r="Z1" s="18"/>
    </row>
    <row r="2" spans="1:26" ht="12.75" customHeight="1" x14ac:dyDescent="0.25">
      <c r="A2" s="19" t="s">
        <v>816</v>
      </c>
      <c r="B2" s="19" t="s">
        <v>817</v>
      </c>
      <c r="C2" s="19" t="s">
        <v>32</v>
      </c>
      <c r="D2" s="19"/>
      <c r="E2" s="19">
        <v>11</v>
      </c>
      <c r="F2" s="19"/>
      <c r="G2" s="19" t="s">
        <v>96</v>
      </c>
      <c r="H2" s="20"/>
      <c r="I2" s="20" t="s">
        <v>134</v>
      </c>
      <c r="J2" s="20" t="str">
        <f>IF(I2="","",VLOOKUP(I2,'Toegestane bewerkingen'!A:B,2,0))</f>
        <v>EENOPEEN</v>
      </c>
    </row>
    <row r="3" spans="1:26" ht="12.75" customHeight="1" x14ac:dyDescent="0.25">
      <c r="A3" s="19" t="s">
        <v>818</v>
      </c>
      <c r="B3" s="19" t="s">
        <v>819</v>
      </c>
      <c r="C3" s="19" t="s">
        <v>41</v>
      </c>
      <c r="D3" s="19"/>
      <c r="E3" s="19">
        <v>2</v>
      </c>
      <c r="F3" s="19"/>
      <c r="G3" s="19" t="s">
        <v>96</v>
      </c>
      <c r="H3" s="20"/>
      <c r="I3" s="20" t="s">
        <v>134</v>
      </c>
      <c r="J3" s="20" t="str">
        <f>IF(I3="","",VLOOKUP(I3,'Toegestane bewerkingen'!A:B,2,0))</f>
        <v>EENOPEEN</v>
      </c>
    </row>
    <row r="4" spans="1:26" ht="12.75" customHeight="1" x14ac:dyDescent="0.25">
      <c r="A4" s="20" t="s">
        <v>820</v>
      </c>
      <c r="B4" s="20" t="s">
        <v>821</v>
      </c>
      <c r="C4" s="20" t="s">
        <v>32</v>
      </c>
      <c r="D4" s="20"/>
      <c r="E4" s="20">
        <v>1</v>
      </c>
      <c r="F4" s="20"/>
      <c r="G4" s="20"/>
      <c r="H4" s="20"/>
      <c r="I4" s="20" t="s">
        <v>134</v>
      </c>
      <c r="J4" s="20" t="str">
        <f>IF(I4="","",VLOOKUP(I4,'Toegestane bewerkingen'!A:B,2,0))</f>
        <v>EENOPEEN</v>
      </c>
    </row>
    <row r="5" spans="1:26" ht="12.75" customHeight="1" x14ac:dyDescent="0.25">
      <c r="A5" s="20" t="s">
        <v>822</v>
      </c>
      <c r="B5" s="20" t="s">
        <v>823</v>
      </c>
      <c r="C5" s="20" t="s">
        <v>32</v>
      </c>
      <c r="D5" s="20"/>
      <c r="E5" s="20">
        <v>3</v>
      </c>
      <c r="F5" s="20"/>
      <c r="G5" s="20"/>
      <c r="H5" s="20"/>
      <c r="I5" s="20" t="s">
        <v>134</v>
      </c>
      <c r="J5" s="20" t="str">
        <f>IF(I5="","",VLOOKUP(I5,'Toegestane bewerkingen'!A:B,2,0))</f>
        <v>EENOPEEN</v>
      </c>
    </row>
    <row r="6" spans="1:26" ht="12.75" customHeight="1" x14ac:dyDescent="0.25">
      <c r="A6" s="20" t="s">
        <v>824</v>
      </c>
      <c r="B6" s="20" t="s">
        <v>825</v>
      </c>
      <c r="C6" s="20" t="s">
        <v>32</v>
      </c>
      <c r="D6" s="20"/>
      <c r="E6" s="20">
        <v>1</v>
      </c>
      <c r="F6" s="20"/>
      <c r="G6" s="20"/>
      <c r="H6" s="20"/>
      <c r="I6" s="20" t="s">
        <v>134</v>
      </c>
      <c r="J6" s="20" t="str">
        <f>IF(I6="","",VLOOKUP(I6,'Toegestane bewerkingen'!A:B,2,0))</f>
        <v>EENOPEEN</v>
      </c>
    </row>
    <row r="7" spans="1:26" ht="12.75" customHeight="1" x14ac:dyDescent="0.25">
      <c r="A7" s="20" t="s">
        <v>826</v>
      </c>
      <c r="B7" s="20" t="s">
        <v>827</v>
      </c>
      <c r="C7" s="20" t="s">
        <v>32</v>
      </c>
      <c r="D7" s="20"/>
      <c r="E7" s="20">
        <v>2</v>
      </c>
      <c r="F7" s="20"/>
      <c r="G7" s="20"/>
      <c r="H7" s="20"/>
      <c r="I7" s="20" t="s">
        <v>134</v>
      </c>
      <c r="J7" s="20" t="str">
        <f>IF(I7="","",VLOOKUP(I7,'Toegestane bewerkingen'!A:B,2,0))</f>
        <v>EENOPEEN</v>
      </c>
    </row>
    <row r="8" spans="1:26" ht="12.75" customHeight="1" x14ac:dyDescent="0.25">
      <c r="A8" s="20" t="s">
        <v>828</v>
      </c>
      <c r="B8" s="20" t="s">
        <v>829</v>
      </c>
      <c r="C8" s="20" t="s">
        <v>32</v>
      </c>
      <c r="D8" s="20"/>
      <c r="E8" s="20">
        <v>1</v>
      </c>
      <c r="F8" s="20"/>
      <c r="G8" s="20"/>
      <c r="H8" s="20"/>
      <c r="I8" s="20" t="s">
        <v>134</v>
      </c>
      <c r="J8" s="20" t="str">
        <f>IF(I8="","",VLOOKUP(I8,'Toegestane bewerkingen'!A:B,2,0))</f>
        <v>EENOPEEN</v>
      </c>
    </row>
    <row r="9" spans="1:26" ht="12.75" customHeight="1" x14ac:dyDescent="0.25">
      <c r="A9" s="20" t="s">
        <v>830</v>
      </c>
      <c r="B9" s="20" t="s">
        <v>831</v>
      </c>
      <c r="C9" s="24" t="s">
        <v>41</v>
      </c>
      <c r="D9" s="20"/>
      <c r="E9" s="20">
        <v>3</v>
      </c>
      <c r="F9" s="20"/>
      <c r="G9" s="20"/>
      <c r="H9" s="20"/>
      <c r="I9" s="20" t="s">
        <v>134</v>
      </c>
      <c r="J9" s="20" t="str">
        <f>IF(I9="","",VLOOKUP(I9,'Toegestane bewerkingen'!A:B,2,0))</f>
        <v>EENOPEEN</v>
      </c>
    </row>
    <row r="10" spans="1:26" ht="12.75" customHeight="1" x14ac:dyDescent="0.25">
      <c r="A10" s="20" t="s">
        <v>832</v>
      </c>
      <c r="B10" s="20" t="s">
        <v>833</v>
      </c>
      <c r="C10" s="20" t="s">
        <v>32</v>
      </c>
      <c r="D10" s="20"/>
      <c r="E10" s="20">
        <v>11</v>
      </c>
      <c r="F10" s="20"/>
      <c r="G10" s="20"/>
      <c r="H10" s="20"/>
      <c r="I10" s="20" t="s">
        <v>134</v>
      </c>
      <c r="J10" s="20" t="str">
        <f>IF(I10="","",VLOOKUP(I10,'Toegestane bewerkingen'!A:B,2,0))</f>
        <v>EENOPEEN</v>
      </c>
    </row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26.109375" customWidth="1"/>
    <col min="3" max="3" width="4.5546875" customWidth="1"/>
    <col min="4" max="4" width="5.109375" customWidth="1"/>
    <col min="5" max="5" width="6.109375" customWidth="1"/>
    <col min="6" max="6" width="5.5546875" customWidth="1"/>
    <col min="7" max="7" width="11.88671875" customWidth="1"/>
    <col min="8" max="8" width="17.5546875" customWidth="1"/>
    <col min="9" max="9" width="47.33203125" customWidth="1"/>
    <col min="10" max="10" width="52.5546875" customWidth="1"/>
    <col min="11" max="19" width="8" customWidth="1"/>
    <col min="20" max="21" width="1.44140625" customWidth="1"/>
    <col min="22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37">
        <f>'Toegestane bewerkingen'!A2</f>
        <v>0</v>
      </c>
      <c r="U1" s="37">
        <f>'Toegestane bewerkingen'!B2</f>
        <v>0</v>
      </c>
      <c r="V1" s="18"/>
      <c r="W1" s="18"/>
      <c r="X1" s="18"/>
      <c r="Y1" s="18"/>
      <c r="Z1" s="18"/>
    </row>
    <row r="2" spans="1:26" ht="12" customHeight="1" x14ac:dyDescent="0.25">
      <c r="A2" s="19" t="s">
        <v>834</v>
      </c>
      <c r="B2" s="19" t="s">
        <v>835</v>
      </c>
      <c r="C2" s="19" t="s">
        <v>32</v>
      </c>
      <c r="D2" s="19" t="s">
        <v>55</v>
      </c>
      <c r="E2" s="19">
        <v>11</v>
      </c>
      <c r="F2" s="19"/>
      <c r="G2" s="19" t="s">
        <v>96</v>
      </c>
      <c r="H2" s="20"/>
      <c r="I2" s="20" t="s">
        <v>134</v>
      </c>
      <c r="J2" s="20" t="str">
        <f>IF(I2="","",VLOOKUP(I2,'Toegestane bewerkingen'!A:B,2,0))</f>
        <v>EENOPEEN</v>
      </c>
      <c r="T2" s="21"/>
    </row>
    <row r="3" spans="1:26" ht="12.75" customHeight="1" x14ac:dyDescent="0.25">
      <c r="A3" s="20" t="s">
        <v>836</v>
      </c>
      <c r="B3" s="20" t="s">
        <v>837</v>
      </c>
      <c r="C3" s="20" t="s">
        <v>32</v>
      </c>
      <c r="D3" s="20" t="s">
        <v>55</v>
      </c>
      <c r="E3" s="20">
        <v>11</v>
      </c>
      <c r="F3" s="20"/>
      <c r="G3" s="20"/>
      <c r="H3" s="20"/>
      <c r="I3" s="20" t="s">
        <v>134</v>
      </c>
      <c r="J3" s="20" t="str">
        <f>IF(I3="","",VLOOKUP(I3,'Toegestane bewerkingen'!A:B,2,0))</f>
        <v>EENOPEEN</v>
      </c>
    </row>
    <row r="4" spans="1:26" ht="12.75" customHeight="1" x14ac:dyDescent="0.25">
      <c r="A4" s="19" t="s">
        <v>838</v>
      </c>
      <c r="B4" s="19" t="s">
        <v>209</v>
      </c>
      <c r="C4" s="19" t="s">
        <v>32</v>
      </c>
      <c r="D4" s="19" t="s">
        <v>32</v>
      </c>
      <c r="E4" s="19">
        <v>5</v>
      </c>
      <c r="F4" s="19">
        <v>2</v>
      </c>
      <c r="G4" s="19" t="s">
        <v>96</v>
      </c>
      <c r="H4" s="20"/>
      <c r="I4" s="20" t="s">
        <v>134</v>
      </c>
      <c r="J4" s="20" t="str">
        <f>IF(I4="","",VLOOKUP(I4,'Toegestane bewerkingen'!A:B,2,0))</f>
        <v>EENOPEEN</v>
      </c>
    </row>
    <row r="5" spans="1:26" ht="12.75" customHeight="1" x14ac:dyDescent="0.25">
      <c r="A5" s="19" t="s">
        <v>839</v>
      </c>
      <c r="B5" s="19" t="s">
        <v>840</v>
      </c>
      <c r="C5" s="19" t="s">
        <v>32</v>
      </c>
      <c r="D5" s="19" t="s">
        <v>32</v>
      </c>
      <c r="E5" s="19">
        <v>6</v>
      </c>
      <c r="F5" s="19">
        <v>2</v>
      </c>
      <c r="G5" s="19" t="s">
        <v>96</v>
      </c>
      <c r="H5" s="20"/>
      <c r="I5" s="20" t="s">
        <v>134</v>
      </c>
      <c r="J5" s="20" t="str">
        <f>IF(I5="","",VLOOKUP(I5,'Toegestane bewerkingen'!A:B,2,0))</f>
        <v>EENOPEEN</v>
      </c>
    </row>
    <row r="6" spans="1:26" ht="12.75" customHeight="1" x14ac:dyDescent="0.25">
      <c r="A6" s="20" t="s">
        <v>841</v>
      </c>
      <c r="B6" s="20" t="s">
        <v>842</v>
      </c>
      <c r="C6" s="20" t="s">
        <v>41</v>
      </c>
      <c r="D6" s="20"/>
      <c r="E6" s="20"/>
      <c r="F6" s="20"/>
      <c r="G6" s="20"/>
      <c r="H6" s="20"/>
      <c r="I6" s="20" t="s">
        <v>134</v>
      </c>
      <c r="J6" s="20" t="str">
        <f>IF(I6="","",VLOOKUP(I6,'Toegestane bewerkingen'!A:B,2,0))</f>
        <v>EENOPEEN</v>
      </c>
    </row>
    <row r="7" spans="1:26" ht="12.75" customHeight="1" x14ac:dyDescent="0.25">
      <c r="A7" s="20" t="s">
        <v>843</v>
      </c>
      <c r="B7" s="20" t="s">
        <v>844</v>
      </c>
      <c r="C7" s="20" t="s">
        <v>130</v>
      </c>
      <c r="D7" s="20" t="s">
        <v>130</v>
      </c>
      <c r="E7" s="20" t="s">
        <v>130</v>
      </c>
      <c r="F7" s="20" t="s">
        <v>130</v>
      </c>
      <c r="G7" s="20"/>
      <c r="H7" s="20"/>
      <c r="I7" s="20" t="s">
        <v>134</v>
      </c>
      <c r="J7" s="20" t="str">
        <f>IF(I7="","",VLOOKUP(I7,'Toegestane bewerkingen'!A:B,2,0))</f>
        <v>EENOPEEN</v>
      </c>
    </row>
    <row r="8" spans="1:26" ht="12.75" customHeight="1" x14ac:dyDescent="0.25">
      <c r="A8" s="20" t="s">
        <v>845</v>
      </c>
      <c r="B8" s="20" t="s">
        <v>846</v>
      </c>
      <c r="C8" s="20" t="s">
        <v>130</v>
      </c>
      <c r="D8" s="20" t="s">
        <v>130</v>
      </c>
      <c r="E8" s="20" t="s">
        <v>130</v>
      </c>
      <c r="F8" s="20" t="s">
        <v>130</v>
      </c>
      <c r="G8" s="20"/>
      <c r="H8" s="20"/>
      <c r="I8" s="20" t="s">
        <v>134</v>
      </c>
      <c r="J8" s="20" t="str">
        <f>IF(I8="","",VLOOKUP(I8,'Toegestane bewerkingen'!A:B,2,0))</f>
        <v>EENOPEEN</v>
      </c>
    </row>
    <row r="9" spans="1:26" ht="12.75" customHeight="1" x14ac:dyDescent="0.25">
      <c r="A9" s="20" t="s">
        <v>845</v>
      </c>
      <c r="B9" s="20" t="s">
        <v>847</v>
      </c>
      <c r="C9" s="20" t="s">
        <v>130</v>
      </c>
      <c r="D9" s="20" t="s">
        <v>130</v>
      </c>
      <c r="E9" s="20" t="s">
        <v>130</v>
      </c>
      <c r="F9" s="20" t="s">
        <v>130</v>
      </c>
      <c r="G9" s="20"/>
      <c r="H9" s="20"/>
      <c r="I9" s="20" t="s">
        <v>134</v>
      </c>
      <c r="J9" s="20" t="str">
        <f>IF(I9="","",VLOOKUP(I9,'Toegestane bewerkingen'!A:B,2,0))</f>
        <v>EENOPEEN</v>
      </c>
    </row>
    <row r="10" spans="1:26" ht="12.75" customHeight="1" x14ac:dyDescent="0.25"/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18.3320312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53.88671875" customWidth="1"/>
    <col min="10" max="10" width="52.554687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19" t="s">
        <v>848</v>
      </c>
      <c r="B2" s="19" t="s">
        <v>849</v>
      </c>
      <c r="C2" s="19" t="s">
        <v>32</v>
      </c>
      <c r="D2" s="19" t="s">
        <v>55</v>
      </c>
      <c r="E2" s="19">
        <v>11</v>
      </c>
      <c r="F2" s="19"/>
      <c r="G2" s="19" t="s">
        <v>96</v>
      </c>
      <c r="H2" s="20"/>
      <c r="I2" s="20" t="s">
        <v>134</v>
      </c>
      <c r="J2" s="20" t="str">
        <f>IF(I2="","",VLOOKUP(I2,'Toegestane bewerkingen'!A:B,2,0))</f>
        <v>EENOPEEN</v>
      </c>
    </row>
    <row r="3" spans="1:26" ht="12.75" customHeight="1" x14ac:dyDescent="0.25">
      <c r="A3" s="19" t="s">
        <v>850</v>
      </c>
      <c r="B3" s="19" t="s">
        <v>851</v>
      </c>
      <c r="C3" s="19" t="s">
        <v>32</v>
      </c>
      <c r="D3" s="19" t="s">
        <v>32</v>
      </c>
      <c r="E3" s="19">
        <v>6</v>
      </c>
      <c r="F3" s="19">
        <v>2</v>
      </c>
      <c r="G3" s="19" t="s">
        <v>96</v>
      </c>
      <c r="H3" s="20"/>
      <c r="I3" s="20" t="s">
        <v>134</v>
      </c>
      <c r="J3" s="20" t="str">
        <f>IF(I3="","",VLOOKUP(I3,'Toegestane bewerkingen'!A:B,2,0))</f>
        <v>EENOPEEN</v>
      </c>
    </row>
    <row r="4" spans="1:26" ht="12.75" customHeight="1" x14ac:dyDescent="0.25"/>
    <row r="5" spans="1:26" ht="12.75" customHeight="1" x14ac:dyDescent="0.25"/>
    <row r="6" spans="1:26" ht="12.75" customHeight="1" x14ac:dyDescent="0.25"/>
    <row r="7" spans="1:26" ht="12.75" customHeight="1" x14ac:dyDescent="0.25"/>
    <row r="8" spans="1:26" ht="12.75" customHeight="1" x14ac:dyDescent="0.25"/>
    <row r="9" spans="1:26" ht="12.75" customHeight="1" x14ac:dyDescent="0.25"/>
    <row r="10" spans="1:26" ht="12.75" customHeight="1" x14ac:dyDescent="0.25"/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22.3320312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56.33203125" customWidth="1"/>
    <col min="10" max="10" width="52.5546875" customWidth="1"/>
    <col min="11" max="19" width="8" customWidth="1"/>
    <col min="20" max="21" width="1.44140625" customWidth="1"/>
    <col min="22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37">
        <f>'Toegestane bewerkingen'!A2</f>
        <v>0</v>
      </c>
      <c r="U1" s="37">
        <f>'Toegestane bewerkingen'!B2</f>
        <v>0</v>
      </c>
      <c r="V1" s="18"/>
      <c r="W1" s="18"/>
      <c r="X1" s="18"/>
      <c r="Y1" s="18"/>
      <c r="Z1" s="18"/>
    </row>
    <row r="2" spans="1:26" ht="12.75" customHeight="1" x14ac:dyDescent="0.25">
      <c r="A2" s="19" t="s">
        <v>852</v>
      </c>
      <c r="B2" s="19" t="s">
        <v>760</v>
      </c>
      <c r="C2" s="19" t="s">
        <v>41</v>
      </c>
      <c r="D2" s="19" t="s">
        <v>33</v>
      </c>
      <c r="E2" s="19">
        <v>10</v>
      </c>
      <c r="F2" s="19"/>
      <c r="G2" s="19" t="s">
        <v>96</v>
      </c>
      <c r="H2" s="20"/>
      <c r="I2" s="20" t="s">
        <v>134</v>
      </c>
      <c r="J2" s="20" t="str">
        <f>IF(I2="","",VLOOKUP(I2,'Toegestane bewerkingen'!A:B,2,0))</f>
        <v>EENOPEEN</v>
      </c>
    </row>
    <row r="3" spans="1:26" ht="12.75" hidden="1" customHeight="1" x14ac:dyDescent="0.25">
      <c r="A3" s="19" t="s">
        <v>853</v>
      </c>
      <c r="B3" s="19" t="s">
        <v>854</v>
      </c>
      <c r="C3" s="19" t="s">
        <v>32</v>
      </c>
      <c r="D3" s="19" t="s">
        <v>32</v>
      </c>
      <c r="E3" s="19">
        <v>3</v>
      </c>
      <c r="F3" s="19">
        <v>0</v>
      </c>
      <c r="G3" s="19" t="s">
        <v>96</v>
      </c>
      <c r="H3" s="20"/>
      <c r="I3" s="20" t="s">
        <v>134</v>
      </c>
      <c r="J3" s="20" t="str">
        <f>IF(I3="","",VLOOKUP(I3,'Toegestane bewerkingen'!A:B,2,0))</f>
        <v>EENOPEEN</v>
      </c>
    </row>
    <row r="4" spans="1:26" ht="12.75" customHeight="1" x14ac:dyDescent="0.25">
      <c r="A4" s="20" t="s">
        <v>855</v>
      </c>
      <c r="B4" s="20" t="s">
        <v>856</v>
      </c>
      <c r="C4" s="20" t="s">
        <v>41</v>
      </c>
      <c r="D4" s="20" t="s">
        <v>33</v>
      </c>
      <c r="E4" s="20">
        <v>4</v>
      </c>
      <c r="F4" s="20"/>
      <c r="G4" s="20"/>
      <c r="H4" s="20"/>
      <c r="I4" s="20" t="s">
        <v>134</v>
      </c>
      <c r="J4" s="20" t="str">
        <f>IF(I4="","",VLOOKUP(I4,'Toegestane bewerkingen'!A:B,2,0))</f>
        <v>EENOPEEN</v>
      </c>
    </row>
    <row r="5" spans="1:26" ht="12.75" hidden="1" customHeight="1" x14ac:dyDescent="0.25">
      <c r="A5" s="20" t="s">
        <v>857</v>
      </c>
      <c r="B5" s="20" t="s">
        <v>858</v>
      </c>
      <c r="C5" s="20" t="s">
        <v>32</v>
      </c>
      <c r="D5" s="20" t="s">
        <v>55</v>
      </c>
      <c r="E5" s="20">
        <v>11</v>
      </c>
      <c r="F5" s="20"/>
      <c r="G5" s="20"/>
      <c r="H5" s="20"/>
      <c r="I5" s="20" t="s">
        <v>134</v>
      </c>
      <c r="J5" s="20" t="str">
        <f>IF(I5="","",VLOOKUP(I5,'Toegestane bewerkingen'!A:B,2,0))</f>
        <v>EENOPEEN</v>
      </c>
    </row>
    <row r="6" spans="1:26" ht="12.75" hidden="1" customHeight="1" x14ac:dyDescent="0.25">
      <c r="A6" s="20" t="s">
        <v>859</v>
      </c>
      <c r="B6" s="20" t="s">
        <v>860</v>
      </c>
      <c r="C6" s="20" t="s">
        <v>32</v>
      </c>
      <c r="D6" s="20" t="s">
        <v>55</v>
      </c>
      <c r="E6" s="20">
        <v>11</v>
      </c>
      <c r="F6" s="20"/>
      <c r="G6" s="20"/>
      <c r="H6" s="20"/>
      <c r="I6" s="20" t="s">
        <v>134</v>
      </c>
      <c r="J6" s="20" t="str">
        <f>IF(I6="","",VLOOKUP(I6,'Toegestane bewerkingen'!A:B,2,0))</f>
        <v>EENOPEEN</v>
      </c>
    </row>
    <row r="7" spans="1:26" ht="12.75" hidden="1" customHeight="1" x14ac:dyDescent="0.25">
      <c r="A7" s="20" t="s">
        <v>861</v>
      </c>
      <c r="B7" s="20" t="s">
        <v>862</v>
      </c>
      <c r="C7" s="20" t="s">
        <v>32</v>
      </c>
      <c r="D7" s="20" t="s">
        <v>55</v>
      </c>
      <c r="E7" s="20">
        <v>11</v>
      </c>
      <c r="F7" s="20"/>
      <c r="G7" s="20"/>
      <c r="H7" s="20"/>
      <c r="I7" s="20" t="s">
        <v>134</v>
      </c>
      <c r="J7" s="20" t="str">
        <f>IF(I7="","",VLOOKUP(I7,'Toegestane bewerkingen'!A:B,2,0))</f>
        <v>EENOPEEN</v>
      </c>
    </row>
    <row r="8" spans="1:26" ht="12.75" customHeight="1" x14ac:dyDescent="0.25">
      <c r="A8" s="20" t="s">
        <v>863</v>
      </c>
      <c r="B8" s="20" t="s">
        <v>864</v>
      </c>
      <c r="C8" s="20" t="s">
        <v>41</v>
      </c>
      <c r="D8" s="20" t="s">
        <v>33</v>
      </c>
      <c r="E8" s="20">
        <v>3</v>
      </c>
      <c r="F8" s="20"/>
      <c r="G8" s="20"/>
      <c r="H8" s="20"/>
      <c r="I8" s="20" t="s">
        <v>134</v>
      </c>
      <c r="J8" s="20" t="str">
        <f>IF(I8="","",VLOOKUP(I8,'Toegestane bewerkingen'!A:B,2,0))</f>
        <v>EENOPEEN</v>
      </c>
    </row>
    <row r="9" spans="1:26" ht="12.75" customHeight="1" x14ac:dyDescent="0.25">
      <c r="A9" s="20" t="s">
        <v>865</v>
      </c>
      <c r="B9" s="20" t="s">
        <v>866</v>
      </c>
      <c r="C9" s="20" t="s">
        <v>41</v>
      </c>
      <c r="D9" s="20" t="s">
        <v>33</v>
      </c>
      <c r="E9" s="20">
        <v>3</v>
      </c>
      <c r="F9" s="20"/>
      <c r="G9" s="20"/>
      <c r="H9" s="20"/>
      <c r="I9" s="20" t="s">
        <v>134</v>
      </c>
      <c r="J9" s="20" t="str">
        <f>IF(I9="","",VLOOKUP(I9,'Toegestane bewerkingen'!A:B,2,0))</f>
        <v>EENOPEEN</v>
      </c>
    </row>
    <row r="10" spans="1:26" ht="12.75" customHeight="1" x14ac:dyDescent="0.25">
      <c r="A10" s="20" t="s">
        <v>867</v>
      </c>
      <c r="B10" s="20" t="s">
        <v>868</v>
      </c>
      <c r="C10" s="20" t="s">
        <v>41</v>
      </c>
      <c r="D10" s="20" t="s">
        <v>33</v>
      </c>
      <c r="E10" s="20">
        <v>3</v>
      </c>
      <c r="F10" s="20"/>
      <c r="G10" s="20"/>
      <c r="H10" s="20"/>
      <c r="I10" s="20" t="s">
        <v>134</v>
      </c>
      <c r="J10" s="20" t="str">
        <f>IF(I10="","",VLOOKUP(I10,'Toegestane bewerkingen'!A:B,2,0))</f>
        <v>EENOPEEN</v>
      </c>
    </row>
    <row r="11" spans="1:26" ht="12.75" customHeight="1" x14ac:dyDescent="0.25">
      <c r="A11" s="20" t="s">
        <v>869</v>
      </c>
      <c r="B11" s="20" t="s">
        <v>870</v>
      </c>
      <c r="C11" s="20" t="s">
        <v>41</v>
      </c>
      <c r="D11" s="20" t="s">
        <v>33</v>
      </c>
      <c r="E11" s="20">
        <v>3</v>
      </c>
      <c r="F11" s="20"/>
      <c r="G11" s="20"/>
      <c r="H11" s="20"/>
      <c r="I11" s="20" t="s">
        <v>134</v>
      </c>
      <c r="J11" s="20" t="str">
        <f>IF(I11="","",VLOOKUP(I11,'Toegestane bewerkingen'!A:B,2,0))</f>
        <v>EENOPEEN</v>
      </c>
    </row>
    <row r="12" spans="1:26" ht="12.75" hidden="1" customHeight="1" x14ac:dyDescent="0.25">
      <c r="A12" s="20" t="s">
        <v>871</v>
      </c>
      <c r="B12" s="20" t="s">
        <v>872</v>
      </c>
      <c r="C12" s="20" t="s">
        <v>32</v>
      </c>
      <c r="D12" s="20" t="s">
        <v>32</v>
      </c>
      <c r="E12" s="20">
        <v>8</v>
      </c>
      <c r="F12" s="20">
        <v>2</v>
      </c>
      <c r="G12" s="20"/>
      <c r="H12" s="20"/>
      <c r="I12" s="20" t="s">
        <v>134</v>
      </c>
      <c r="J12" s="20" t="str">
        <f>IF(I12="","",VLOOKUP(I12,'Toegestane bewerkingen'!A:B,2,0))</f>
        <v>EENOPEEN</v>
      </c>
    </row>
    <row r="13" spans="1:26" ht="12.75" hidden="1" customHeight="1" x14ac:dyDescent="0.25">
      <c r="A13" s="20" t="s">
        <v>873</v>
      </c>
      <c r="B13" s="20" t="s">
        <v>874</v>
      </c>
      <c r="C13" s="20" t="s">
        <v>32</v>
      </c>
      <c r="D13" s="20" t="s">
        <v>32</v>
      </c>
      <c r="E13" s="20">
        <v>8</v>
      </c>
      <c r="F13" s="20">
        <v>2</v>
      </c>
      <c r="G13" s="20"/>
      <c r="H13" s="20"/>
      <c r="I13" s="20" t="s">
        <v>134</v>
      </c>
      <c r="J13" s="20" t="str">
        <f>IF(I13="","",VLOOKUP(I13,'Toegestane bewerkingen'!A:B,2,0))</f>
        <v>EENOPEEN</v>
      </c>
    </row>
    <row r="14" spans="1:26" ht="12.75" hidden="1" customHeight="1" x14ac:dyDescent="0.25">
      <c r="A14" s="20" t="s">
        <v>875</v>
      </c>
      <c r="B14" s="20" t="s">
        <v>876</v>
      </c>
      <c r="C14" s="20" t="s">
        <v>32</v>
      </c>
      <c r="D14" s="20" t="s">
        <v>32</v>
      </c>
      <c r="E14" s="20">
        <v>8</v>
      </c>
      <c r="F14" s="20">
        <v>2</v>
      </c>
      <c r="G14" s="20"/>
      <c r="H14" s="20"/>
      <c r="I14" s="20" t="s">
        <v>134</v>
      </c>
      <c r="J14" s="20" t="str">
        <f>IF(I14="","",VLOOKUP(I14,'Toegestane bewerkingen'!A:B,2,0))</f>
        <v>EENOPEEN</v>
      </c>
    </row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autoFilter ref="A1:J14" xr:uid="{00000000-0009-0000-0000-000011000000}">
    <filterColumn colId="2">
      <filters>
        <filter val="J"/>
      </filters>
    </filterColumn>
  </autoFilter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/>
  </sheetViews>
  <sheetFormatPr defaultColWidth="14.44140625" defaultRowHeight="15" customHeight="1" x14ac:dyDescent="0.25"/>
  <cols>
    <col min="1" max="1" width="7.109375" customWidth="1"/>
    <col min="2" max="2" width="16" customWidth="1"/>
    <col min="3" max="3" width="9.109375" customWidth="1"/>
    <col min="4" max="4" width="7.44140625" customWidth="1"/>
    <col min="5" max="5" width="25.33203125" customWidth="1"/>
    <col min="6" max="6" width="9.109375" customWidth="1"/>
    <col min="7" max="26" width="8" customWidth="1"/>
  </cols>
  <sheetData>
    <row r="1" spans="1:26" ht="12.75" customHeight="1" x14ac:dyDescent="0.3">
      <c r="A1" s="38" t="s">
        <v>39</v>
      </c>
      <c r="B1" s="39" t="s">
        <v>40</v>
      </c>
      <c r="C1" s="39"/>
      <c r="D1" s="40" t="s">
        <v>877</v>
      </c>
      <c r="E1" s="39" t="s">
        <v>878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3">
      <c r="A2" s="39"/>
      <c r="B2" s="39"/>
      <c r="C2" s="39"/>
      <c r="D2" s="40" t="s">
        <v>879</v>
      </c>
      <c r="E2" s="39" t="s">
        <v>880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3">
      <c r="A3" s="39"/>
      <c r="B3" s="39"/>
      <c r="C3" s="39"/>
      <c r="D3" s="40" t="s">
        <v>881</v>
      </c>
      <c r="E3" s="39" t="s">
        <v>31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39"/>
      <c r="B4" s="39"/>
      <c r="C4" s="39"/>
      <c r="D4" s="40" t="s">
        <v>882</v>
      </c>
      <c r="E4" s="39" t="s">
        <v>883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">
      <c r="A5" s="2" t="s">
        <v>44</v>
      </c>
      <c r="B5" s="2" t="s">
        <v>45</v>
      </c>
      <c r="C5" s="2"/>
      <c r="D5" s="40" t="s">
        <v>884</v>
      </c>
      <c r="E5" s="39" t="s">
        <v>885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2"/>
      <c r="B6" s="2"/>
      <c r="C6" s="2"/>
      <c r="D6" s="40" t="s">
        <v>886</v>
      </c>
      <c r="E6" s="39" t="s">
        <v>887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2"/>
      <c r="B7" s="2"/>
      <c r="C7" s="2"/>
      <c r="D7" s="40" t="s">
        <v>888</v>
      </c>
      <c r="E7" s="39" t="s">
        <v>889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38" t="s">
        <v>56</v>
      </c>
      <c r="B8" s="39" t="s">
        <v>890</v>
      </c>
      <c r="C8" s="39"/>
      <c r="D8" s="40" t="s">
        <v>891</v>
      </c>
      <c r="E8" s="39" t="s">
        <v>892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39"/>
      <c r="B9" s="39"/>
      <c r="C9" s="39"/>
      <c r="D9" s="40" t="s">
        <v>893</v>
      </c>
      <c r="E9" s="39" t="s">
        <v>894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39"/>
      <c r="B10" s="39"/>
      <c r="C10" s="39"/>
      <c r="D10" s="40" t="s">
        <v>895</v>
      </c>
      <c r="E10" s="39" t="s">
        <v>896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39"/>
      <c r="B11" s="39"/>
      <c r="C11" s="39"/>
      <c r="D11" s="40" t="s">
        <v>897</v>
      </c>
      <c r="E11" s="39" t="s">
        <v>898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">
      <c r="A12" s="39"/>
      <c r="B12" s="39"/>
      <c r="C12" s="39"/>
      <c r="D12" s="40" t="s">
        <v>899</v>
      </c>
      <c r="E12" s="39" t="s">
        <v>900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3">
      <c r="A13" s="39"/>
      <c r="B13" s="39"/>
      <c r="C13" s="39"/>
      <c r="D13" s="40" t="s">
        <v>901</v>
      </c>
      <c r="E13" s="39" t="s">
        <v>902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3">
      <c r="A14" s="39"/>
      <c r="B14" s="39"/>
      <c r="C14" s="39"/>
      <c r="D14" s="40" t="s">
        <v>903</v>
      </c>
      <c r="E14" s="39" t="s">
        <v>904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3">
      <c r="A15" s="38" t="s">
        <v>74</v>
      </c>
      <c r="B15" s="39" t="s">
        <v>75</v>
      </c>
      <c r="C15" s="39"/>
      <c r="D15" s="40" t="s">
        <v>877</v>
      </c>
      <c r="E15" s="39" t="s">
        <v>905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3">
      <c r="A16" s="39"/>
      <c r="B16" s="39"/>
      <c r="C16" s="39"/>
      <c r="D16" s="40" t="s">
        <v>55</v>
      </c>
      <c r="E16" s="39" t="s">
        <v>906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">
      <c r="A17" s="39"/>
      <c r="B17" s="39"/>
      <c r="C17" s="39"/>
      <c r="D17" s="40" t="s">
        <v>907</v>
      </c>
      <c r="E17" s="39" t="s">
        <v>15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40" t="s">
        <v>82</v>
      </c>
      <c r="B18" s="39" t="s">
        <v>83</v>
      </c>
      <c r="C18" s="39"/>
      <c r="D18" s="41">
        <v>0</v>
      </c>
      <c r="E18" s="39" t="s">
        <v>908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39"/>
      <c r="B19" s="39"/>
      <c r="C19" s="39"/>
      <c r="D19" s="41">
        <v>1</v>
      </c>
      <c r="E19" s="39" t="s">
        <v>909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">
      <c r="A20" s="39"/>
      <c r="B20" s="39"/>
      <c r="C20" s="39"/>
      <c r="D20" s="41">
        <v>27</v>
      </c>
      <c r="E20" s="39" t="s">
        <v>910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39"/>
      <c r="B21" s="39"/>
      <c r="C21" s="39"/>
      <c r="D21" s="41">
        <v>28</v>
      </c>
      <c r="E21" s="39" t="s">
        <v>911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39"/>
      <c r="B22" s="39"/>
      <c r="C22" s="39"/>
      <c r="D22" s="41">
        <v>29</v>
      </c>
      <c r="E22" s="39" t="s">
        <v>912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">
      <c r="A23" s="39"/>
      <c r="B23" s="39"/>
      <c r="C23" s="39"/>
      <c r="D23" s="41">
        <v>30</v>
      </c>
      <c r="E23" s="39" t="s">
        <v>913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">
      <c r="A24" s="39"/>
      <c r="B24" s="39"/>
      <c r="C24" s="39"/>
      <c r="D24" s="41">
        <v>31</v>
      </c>
      <c r="E24" s="39" t="s">
        <v>914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">
      <c r="A25" s="39"/>
      <c r="B25" s="39"/>
      <c r="C25" s="39"/>
      <c r="D25" s="41">
        <v>32</v>
      </c>
      <c r="E25" s="39" t="s">
        <v>915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">
      <c r="A26" s="39"/>
      <c r="B26" s="39"/>
      <c r="C26" s="39"/>
      <c r="D26" s="41">
        <v>33</v>
      </c>
      <c r="E26" s="39" t="s">
        <v>916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">
      <c r="A27" s="39"/>
      <c r="B27" s="39"/>
      <c r="C27" s="39"/>
      <c r="D27" s="41">
        <v>34</v>
      </c>
      <c r="E27" s="39" t="s">
        <v>917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">
      <c r="A28" s="39"/>
      <c r="B28" s="39"/>
      <c r="C28" s="39"/>
      <c r="D28" s="41">
        <v>35</v>
      </c>
      <c r="E28" s="39" t="s">
        <v>918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3">
      <c r="A29" s="39"/>
      <c r="B29" s="39"/>
      <c r="C29" s="39"/>
      <c r="D29" s="41">
        <v>36</v>
      </c>
      <c r="E29" s="39" t="s">
        <v>919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39"/>
      <c r="B30" s="39"/>
      <c r="C30" s="39"/>
      <c r="D30" s="41">
        <v>37</v>
      </c>
      <c r="E30" s="39" t="s">
        <v>920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39"/>
      <c r="B31" s="39"/>
      <c r="C31" s="39"/>
      <c r="D31" s="41">
        <v>38</v>
      </c>
      <c r="E31" s="39" t="s">
        <v>921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39"/>
      <c r="B32" s="39"/>
      <c r="C32" s="39"/>
      <c r="D32" s="41">
        <v>39</v>
      </c>
      <c r="E32" s="39" t="s">
        <v>922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">
      <c r="A33" s="39"/>
      <c r="B33" s="39"/>
      <c r="C33" s="39"/>
      <c r="D33" s="41">
        <v>40</v>
      </c>
      <c r="E33" s="39" t="s">
        <v>923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39"/>
      <c r="B34" s="39"/>
      <c r="C34" s="39"/>
      <c r="D34" s="41">
        <v>41</v>
      </c>
      <c r="E34" s="39" t="s">
        <v>924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39"/>
      <c r="B35" s="39"/>
      <c r="C35" s="39"/>
      <c r="D35" s="41">
        <v>42</v>
      </c>
      <c r="E35" s="39" t="s">
        <v>925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39"/>
      <c r="B36" s="39"/>
      <c r="C36" s="39"/>
      <c r="D36" s="41">
        <v>43</v>
      </c>
      <c r="E36" s="39" t="s">
        <v>926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39"/>
      <c r="B37" s="39"/>
      <c r="C37" s="39"/>
      <c r="D37" s="41">
        <v>44</v>
      </c>
      <c r="E37" s="39" t="s">
        <v>927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39"/>
      <c r="B38" s="39"/>
      <c r="C38" s="39"/>
      <c r="D38" s="41">
        <v>45</v>
      </c>
      <c r="E38" s="39" t="s">
        <v>928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39"/>
      <c r="B39" s="39"/>
      <c r="C39" s="39"/>
      <c r="D39" s="41">
        <v>46</v>
      </c>
      <c r="E39" s="39" t="s">
        <v>929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39"/>
      <c r="B40" s="39"/>
      <c r="C40" s="39"/>
      <c r="D40" s="41">
        <v>47</v>
      </c>
      <c r="E40" s="39" t="s">
        <v>930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39"/>
      <c r="B41" s="39"/>
      <c r="C41" s="39"/>
      <c r="D41" s="41">
        <v>48</v>
      </c>
      <c r="E41" s="39" t="s">
        <v>931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39"/>
      <c r="B42" s="39"/>
      <c r="C42" s="39"/>
      <c r="D42" s="41">
        <v>49</v>
      </c>
      <c r="E42" s="39" t="s">
        <v>932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A43" s="39"/>
      <c r="B43" s="39"/>
      <c r="C43" s="39"/>
      <c r="D43" s="41">
        <v>50</v>
      </c>
      <c r="E43" s="39" t="s">
        <v>933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39"/>
      <c r="B44" s="39"/>
      <c r="C44" s="39"/>
      <c r="D44" s="41">
        <v>51</v>
      </c>
      <c r="E44" s="39" t="s">
        <v>934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">
      <c r="A45" s="39"/>
      <c r="B45" s="39"/>
      <c r="C45" s="39"/>
      <c r="D45" s="41">
        <v>52</v>
      </c>
      <c r="E45" s="39" t="s">
        <v>935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A46" s="39"/>
      <c r="B46" s="39"/>
      <c r="C46" s="39"/>
      <c r="D46" s="41">
        <v>53</v>
      </c>
      <c r="E46" s="39" t="s">
        <v>936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A47" s="39"/>
      <c r="B47" s="39"/>
      <c r="C47" s="39"/>
      <c r="D47" s="41">
        <v>54</v>
      </c>
      <c r="E47" s="39" t="s">
        <v>937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A48" s="39"/>
      <c r="B48" s="39"/>
      <c r="C48" s="39"/>
      <c r="D48" s="41">
        <v>55</v>
      </c>
      <c r="E48" s="39" t="s">
        <v>938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">
      <c r="A49" s="39"/>
      <c r="B49" s="39"/>
      <c r="C49" s="39"/>
      <c r="D49" s="41">
        <v>56</v>
      </c>
      <c r="E49" s="39" t="s">
        <v>939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3">
      <c r="A50" s="39"/>
      <c r="B50" s="39"/>
      <c r="C50" s="39"/>
      <c r="D50" s="41">
        <v>57</v>
      </c>
      <c r="E50" s="39" t="s">
        <v>940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">
      <c r="A51" s="39"/>
      <c r="B51" s="39"/>
      <c r="C51" s="39"/>
      <c r="D51" s="41">
        <v>58</v>
      </c>
      <c r="E51" s="39" t="s">
        <v>941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">
      <c r="A52" s="39"/>
      <c r="B52" s="39"/>
      <c r="C52" s="39"/>
      <c r="D52" s="41">
        <v>59</v>
      </c>
      <c r="E52" s="39" t="s">
        <v>942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">
      <c r="A53" s="39"/>
      <c r="B53" s="39"/>
      <c r="C53" s="39"/>
      <c r="D53" s="41">
        <v>60</v>
      </c>
      <c r="E53" s="39" t="s">
        <v>943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A54" s="39"/>
      <c r="B54" s="39"/>
      <c r="C54" s="39"/>
      <c r="D54" s="41">
        <v>61</v>
      </c>
      <c r="E54" s="39" t="s">
        <v>944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A55" s="39"/>
      <c r="B55" s="39"/>
      <c r="C55" s="39"/>
      <c r="D55" s="41">
        <v>62</v>
      </c>
      <c r="E55" s="39" t="s">
        <v>945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A56" s="39"/>
      <c r="B56" s="39"/>
      <c r="C56" s="39"/>
      <c r="D56" s="41">
        <v>63</v>
      </c>
      <c r="E56" s="39" t="s">
        <v>946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A57" s="39"/>
      <c r="B57" s="39"/>
      <c r="C57" s="39"/>
      <c r="D57" s="41">
        <v>64</v>
      </c>
      <c r="E57" s="39" t="s">
        <v>947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A58" s="39"/>
      <c r="B58" s="39"/>
      <c r="C58" s="39"/>
      <c r="D58" s="41">
        <v>66</v>
      </c>
      <c r="E58" s="39" t="s">
        <v>948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A59" s="39"/>
      <c r="B59" s="39"/>
      <c r="C59" s="39"/>
      <c r="D59" s="41">
        <v>67</v>
      </c>
      <c r="E59" s="39" t="s">
        <v>949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39"/>
      <c r="B60" s="39"/>
      <c r="C60" s="39"/>
      <c r="D60" s="41">
        <v>68</v>
      </c>
      <c r="E60" s="39" t="s">
        <v>950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39"/>
      <c r="B61" s="39"/>
      <c r="C61" s="39"/>
      <c r="D61" s="41">
        <v>69</v>
      </c>
      <c r="E61" s="39" t="s">
        <v>951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3">
      <c r="A62" s="39"/>
      <c r="B62" s="39"/>
      <c r="C62" s="39"/>
      <c r="D62" s="41">
        <v>70</v>
      </c>
      <c r="E62" s="39" t="s">
        <v>952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39"/>
      <c r="B63" s="39"/>
      <c r="C63" s="39"/>
      <c r="D63" s="41">
        <v>71</v>
      </c>
      <c r="E63" s="39" t="s">
        <v>953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39"/>
      <c r="B64" s="39"/>
      <c r="C64" s="39"/>
      <c r="D64" s="41">
        <v>72</v>
      </c>
      <c r="E64" s="39" t="s">
        <v>954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39"/>
      <c r="B65" s="39"/>
      <c r="C65" s="39"/>
      <c r="D65" s="41">
        <v>73</v>
      </c>
      <c r="E65" s="39" t="s">
        <v>955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39"/>
      <c r="B66" s="39"/>
      <c r="C66" s="39"/>
      <c r="D66" s="41">
        <v>74</v>
      </c>
      <c r="E66" s="39" t="s">
        <v>956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39"/>
      <c r="B67" s="39"/>
      <c r="C67" s="39"/>
      <c r="D67" s="41">
        <v>76</v>
      </c>
      <c r="E67" s="39" t="s">
        <v>957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39"/>
      <c r="B68" s="39"/>
      <c r="C68" s="39"/>
      <c r="D68" s="41">
        <v>77</v>
      </c>
      <c r="E68" s="39" t="s">
        <v>958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39"/>
      <c r="B69" s="39"/>
      <c r="C69" s="39"/>
      <c r="D69" s="41">
        <v>79</v>
      </c>
      <c r="E69" s="39" t="s">
        <v>959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39"/>
      <c r="B70" s="39"/>
      <c r="C70" s="39"/>
      <c r="D70" s="41">
        <v>80</v>
      </c>
      <c r="E70" s="39" t="s">
        <v>960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">
      <c r="A71" s="39"/>
      <c r="B71" s="39"/>
      <c r="C71" s="39"/>
      <c r="D71" s="41">
        <v>81</v>
      </c>
      <c r="E71" s="39" t="s">
        <v>961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">
      <c r="A72" s="39"/>
      <c r="B72" s="39"/>
      <c r="C72" s="39"/>
      <c r="D72" s="41">
        <v>83</v>
      </c>
      <c r="E72" s="39" t="s">
        <v>962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39"/>
      <c r="B73" s="39"/>
      <c r="C73" s="39"/>
      <c r="D73" s="41">
        <v>84</v>
      </c>
      <c r="E73" s="39" t="s">
        <v>963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39"/>
      <c r="B74" s="39"/>
      <c r="C74" s="39"/>
      <c r="D74" s="41">
        <v>85</v>
      </c>
      <c r="E74" s="39" t="s">
        <v>964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">
      <c r="A75" s="39"/>
      <c r="B75" s="39"/>
      <c r="C75" s="39"/>
      <c r="D75" s="41">
        <v>86</v>
      </c>
      <c r="E75" s="39" t="s">
        <v>965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39"/>
      <c r="B76" s="39"/>
      <c r="C76" s="39"/>
      <c r="D76" s="41">
        <v>100</v>
      </c>
      <c r="E76" s="39" t="s">
        <v>966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">
      <c r="A77" s="39"/>
      <c r="B77" s="39"/>
      <c r="C77" s="39"/>
      <c r="D77" s="41">
        <v>101</v>
      </c>
      <c r="E77" s="39" t="s">
        <v>967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39"/>
      <c r="B78" s="39"/>
      <c r="C78" s="39"/>
      <c r="D78" s="41">
        <v>104</v>
      </c>
      <c r="E78" s="39" t="s">
        <v>968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39"/>
      <c r="B79" s="39"/>
      <c r="C79" s="39"/>
      <c r="D79" s="41">
        <v>105</v>
      </c>
      <c r="E79" s="39" t="s">
        <v>969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39"/>
      <c r="B80" s="39"/>
      <c r="C80" s="39"/>
      <c r="D80" s="41">
        <v>106</v>
      </c>
      <c r="E80" s="39" t="s">
        <v>970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3">
      <c r="A81" s="39"/>
      <c r="B81" s="39"/>
      <c r="C81" s="39"/>
      <c r="D81" s="41">
        <v>108</v>
      </c>
      <c r="E81" s="39" t="s">
        <v>971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39"/>
      <c r="B82" s="39"/>
      <c r="C82" s="39"/>
      <c r="D82" s="41">
        <v>109</v>
      </c>
      <c r="E82" s="39" t="s">
        <v>972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39"/>
      <c r="B83" s="39"/>
      <c r="C83" s="39"/>
      <c r="D83" s="41">
        <v>110</v>
      </c>
      <c r="E83" s="39" t="s">
        <v>973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39"/>
      <c r="B84" s="39"/>
      <c r="C84" s="39"/>
      <c r="D84" s="41">
        <v>111</v>
      </c>
      <c r="E84" s="39" t="s">
        <v>974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39"/>
      <c r="B85" s="39"/>
      <c r="C85" s="39"/>
      <c r="D85" s="41">
        <v>112</v>
      </c>
      <c r="E85" s="39" t="s">
        <v>975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39"/>
      <c r="B86" s="39"/>
      <c r="C86" s="39"/>
      <c r="D86" s="41">
        <v>113</v>
      </c>
      <c r="E86" s="39" t="s">
        <v>976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39"/>
      <c r="B87" s="39"/>
      <c r="C87" s="39"/>
      <c r="D87" s="41">
        <v>114</v>
      </c>
      <c r="E87" s="39" t="s">
        <v>977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39"/>
      <c r="B88" s="39"/>
      <c r="C88" s="39"/>
      <c r="D88" s="41">
        <v>115</v>
      </c>
      <c r="E88" s="39" t="s">
        <v>978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39"/>
      <c r="B89" s="39"/>
      <c r="C89" s="39"/>
      <c r="D89" s="41">
        <v>116</v>
      </c>
      <c r="E89" s="39" t="s">
        <v>979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39"/>
      <c r="B90" s="39"/>
      <c r="C90" s="39"/>
      <c r="D90" s="41">
        <v>117</v>
      </c>
      <c r="E90" s="39" t="s">
        <v>980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39"/>
      <c r="B91" s="39"/>
      <c r="C91" s="39"/>
      <c r="D91" s="41">
        <v>118</v>
      </c>
      <c r="E91" s="39" t="s">
        <v>981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39"/>
      <c r="B92" s="39"/>
      <c r="C92" s="39"/>
      <c r="D92" s="41">
        <v>119</v>
      </c>
      <c r="E92" s="39" t="s">
        <v>982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39"/>
      <c r="B93" s="39"/>
      <c r="C93" s="39"/>
      <c r="D93" s="41">
        <v>120</v>
      </c>
      <c r="E93" s="39" t="s">
        <v>983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39"/>
      <c r="B94" s="39"/>
      <c r="C94" s="39"/>
      <c r="D94" s="41">
        <v>121</v>
      </c>
      <c r="E94" s="39" t="s">
        <v>984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39"/>
      <c r="B95" s="39"/>
      <c r="C95" s="39"/>
      <c r="D95" s="41">
        <v>122</v>
      </c>
      <c r="E95" s="39" t="s">
        <v>985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39"/>
      <c r="B96" s="39"/>
      <c r="C96" s="39"/>
      <c r="D96" s="41">
        <v>123</v>
      </c>
      <c r="E96" s="39" t="s">
        <v>986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39"/>
      <c r="B97" s="39"/>
      <c r="C97" s="39"/>
      <c r="D97" s="41">
        <v>124</v>
      </c>
      <c r="E97" s="39" t="s">
        <v>987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39"/>
      <c r="B98" s="39"/>
      <c r="C98" s="39"/>
      <c r="D98" s="41">
        <v>125</v>
      </c>
      <c r="E98" s="39" t="s">
        <v>988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39"/>
      <c r="B99" s="39"/>
      <c r="C99" s="39"/>
      <c r="D99" s="41">
        <v>126</v>
      </c>
      <c r="E99" s="39" t="s">
        <v>989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3">
      <c r="A100" s="39"/>
      <c r="B100" s="39"/>
      <c r="C100" s="39"/>
      <c r="D100" s="41">
        <v>127</v>
      </c>
      <c r="E100" s="39" t="s">
        <v>990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39"/>
      <c r="B101" s="39"/>
      <c r="C101" s="39"/>
      <c r="D101" s="41">
        <v>128</v>
      </c>
      <c r="E101" s="39" t="s">
        <v>991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39"/>
      <c r="B102" s="39"/>
      <c r="C102" s="39"/>
      <c r="D102" s="41">
        <v>129</v>
      </c>
      <c r="E102" s="39" t="s">
        <v>992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39"/>
      <c r="B103" s="39"/>
      <c r="C103" s="39"/>
      <c r="D103" s="41">
        <v>130</v>
      </c>
      <c r="E103" s="39" t="s">
        <v>993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">
      <c r="A104" s="39"/>
      <c r="B104" s="39"/>
      <c r="C104" s="39"/>
      <c r="D104" s="41">
        <v>131</v>
      </c>
      <c r="E104" s="39" t="s">
        <v>994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">
      <c r="A105" s="39"/>
      <c r="B105" s="39"/>
      <c r="C105" s="39"/>
      <c r="D105" s="41">
        <v>132</v>
      </c>
      <c r="E105" s="39" t="s">
        <v>995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39"/>
      <c r="B106" s="39"/>
      <c r="C106" s="39"/>
      <c r="D106" s="41">
        <v>133</v>
      </c>
      <c r="E106" s="39" t="s">
        <v>996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">
      <c r="A107" s="39"/>
      <c r="B107" s="39"/>
      <c r="C107" s="39"/>
      <c r="D107" s="41">
        <v>134</v>
      </c>
      <c r="E107" s="39" t="s">
        <v>997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">
      <c r="A108" s="39"/>
      <c r="B108" s="39"/>
      <c r="C108" s="39"/>
      <c r="D108" s="41">
        <v>135</v>
      </c>
      <c r="E108" s="39" t="s">
        <v>998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39"/>
      <c r="B109" s="39"/>
      <c r="C109" s="39"/>
      <c r="D109" s="41">
        <v>136</v>
      </c>
      <c r="E109" s="39" t="s">
        <v>999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39"/>
      <c r="B110" s="39"/>
      <c r="C110" s="39"/>
      <c r="D110" s="41">
        <v>137</v>
      </c>
      <c r="E110" s="39" t="s">
        <v>1000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39"/>
      <c r="B111" s="39"/>
      <c r="C111" s="39"/>
      <c r="D111" s="41">
        <v>138</v>
      </c>
      <c r="E111" s="39" t="s">
        <v>1001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39"/>
      <c r="B112" s="39"/>
      <c r="C112" s="39"/>
      <c r="D112" s="41">
        <v>139</v>
      </c>
      <c r="E112" s="39" t="s">
        <v>1002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39"/>
      <c r="B113" s="39"/>
      <c r="C113" s="39"/>
      <c r="D113" s="41">
        <v>140</v>
      </c>
      <c r="E113" s="39" t="s">
        <v>1003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39"/>
      <c r="B114" s="39"/>
      <c r="C114" s="39"/>
      <c r="D114" s="41">
        <v>142</v>
      </c>
      <c r="E114" s="39" t="s">
        <v>1004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39"/>
      <c r="B115" s="39"/>
      <c r="C115" s="39"/>
      <c r="D115" s="41">
        <v>143</v>
      </c>
      <c r="E115" s="39" t="s">
        <v>1005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39"/>
      <c r="B116" s="39"/>
      <c r="C116" s="39"/>
      <c r="D116" s="41">
        <v>144</v>
      </c>
      <c r="E116" s="39" t="s">
        <v>1006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39"/>
      <c r="B117" s="39"/>
      <c r="C117" s="39"/>
      <c r="D117" s="41">
        <v>145</v>
      </c>
      <c r="E117" s="39" t="s">
        <v>1007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39"/>
      <c r="B118" s="39"/>
      <c r="C118" s="39"/>
      <c r="D118" s="41">
        <v>147</v>
      </c>
      <c r="E118" s="39" t="s">
        <v>1008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39"/>
      <c r="B119" s="39"/>
      <c r="C119" s="39"/>
      <c r="D119" s="41">
        <v>148</v>
      </c>
      <c r="E119" s="39" t="s">
        <v>1009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39"/>
      <c r="B120" s="39"/>
      <c r="C120" s="39"/>
      <c r="D120" s="41">
        <v>149</v>
      </c>
      <c r="E120" s="39" t="s">
        <v>1010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39"/>
      <c r="B121" s="39"/>
      <c r="C121" s="39"/>
      <c r="D121" s="41">
        <v>151</v>
      </c>
      <c r="E121" s="39" t="s">
        <v>1011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39"/>
      <c r="B122" s="39"/>
      <c r="C122" s="39"/>
      <c r="D122" s="41">
        <v>152</v>
      </c>
      <c r="E122" s="39" t="s">
        <v>1012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39"/>
      <c r="B123" s="39"/>
      <c r="C123" s="39"/>
      <c r="D123" s="41">
        <v>154</v>
      </c>
      <c r="E123" s="39" t="s">
        <v>1013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39"/>
      <c r="B124" s="39"/>
      <c r="C124" s="39"/>
      <c r="D124" s="41">
        <v>155</v>
      </c>
      <c r="E124" s="39" t="s">
        <v>1014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39"/>
      <c r="B125" s="39"/>
      <c r="C125" s="39"/>
      <c r="D125" s="41">
        <v>156</v>
      </c>
      <c r="E125" s="39" t="s">
        <v>1015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39"/>
      <c r="B126" s="39"/>
      <c r="C126" s="39"/>
      <c r="D126" s="41">
        <v>157</v>
      </c>
      <c r="E126" s="39" t="s">
        <v>1016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39"/>
      <c r="B127" s="39"/>
      <c r="C127" s="39"/>
      <c r="D127" s="41">
        <v>200</v>
      </c>
      <c r="E127" s="39" t="s">
        <v>1017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39"/>
      <c r="B128" s="39"/>
      <c r="C128" s="39"/>
      <c r="D128" s="41">
        <v>202</v>
      </c>
      <c r="E128" s="39" t="s">
        <v>1018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39"/>
      <c r="B129" s="39"/>
      <c r="C129" s="39"/>
      <c r="D129" s="41">
        <v>204</v>
      </c>
      <c r="E129" s="39" t="s">
        <v>1019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39"/>
      <c r="B130" s="39"/>
      <c r="C130" s="39"/>
      <c r="D130" s="41">
        <v>205</v>
      </c>
      <c r="E130" s="39" t="s">
        <v>1020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39"/>
      <c r="B131" s="39"/>
      <c r="C131" s="39"/>
      <c r="D131" s="41">
        <v>206</v>
      </c>
      <c r="E131" s="39" t="s">
        <v>1021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39"/>
      <c r="B132" s="39"/>
      <c r="C132" s="39"/>
      <c r="D132" s="41">
        <v>207</v>
      </c>
      <c r="E132" s="39" t="s">
        <v>1022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39"/>
      <c r="B133" s="39"/>
      <c r="C133" s="39"/>
      <c r="D133" s="41">
        <v>208</v>
      </c>
      <c r="E133" s="39" t="s">
        <v>1023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39"/>
      <c r="B134" s="39"/>
      <c r="C134" s="39"/>
      <c r="D134" s="41">
        <v>211</v>
      </c>
      <c r="E134" s="39" t="s">
        <v>1024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39"/>
      <c r="B135" s="39"/>
      <c r="C135" s="39"/>
      <c r="D135" s="41">
        <v>212</v>
      </c>
      <c r="E135" s="39" t="s">
        <v>1025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39"/>
      <c r="B136" s="39"/>
      <c r="C136" s="39"/>
      <c r="D136" s="41">
        <v>213</v>
      </c>
      <c r="E136" s="39" t="s">
        <v>1026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39"/>
      <c r="B137" s="39"/>
      <c r="C137" s="39"/>
      <c r="D137" s="41">
        <v>214</v>
      </c>
      <c r="E137" s="39" t="s">
        <v>1027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39"/>
      <c r="B138" s="39"/>
      <c r="C138" s="39"/>
      <c r="D138" s="41">
        <v>216</v>
      </c>
      <c r="E138" s="39" t="s">
        <v>1028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39"/>
      <c r="B139" s="39"/>
      <c r="C139" s="39"/>
      <c r="D139" s="41">
        <v>218</v>
      </c>
      <c r="E139" s="39" t="s">
        <v>1029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39"/>
      <c r="B140" s="39"/>
      <c r="C140" s="39"/>
      <c r="D140" s="41">
        <v>219</v>
      </c>
      <c r="E140" s="39" t="s">
        <v>1030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39"/>
      <c r="B141" s="39"/>
      <c r="C141" s="39"/>
      <c r="D141" s="41">
        <v>222</v>
      </c>
      <c r="E141" s="39" t="s">
        <v>1031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">
      <c r="A142" s="39"/>
      <c r="B142" s="39"/>
      <c r="C142" s="39"/>
      <c r="D142" s="41">
        <v>223</v>
      </c>
      <c r="E142" s="39" t="s">
        <v>1032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39"/>
      <c r="B143" s="39"/>
      <c r="C143" s="39"/>
      <c r="D143" s="41">
        <v>250</v>
      </c>
      <c r="E143" s="39" t="s">
        <v>1033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39"/>
      <c r="B144" s="39"/>
      <c r="C144" s="39"/>
      <c r="D144" s="41">
        <v>251</v>
      </c>
      <c r="E144" s="39" t="s">
        <v>1034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39"/>
      <c r="B145" s="39"/>
      <c r="C145" s="39"/>
      <c r="D145" s="41">
        <v>252</v>
      </c>
      <c r="E145" s="39" t="s">
        <v>1035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39"/>
      <c r="B146" s="39"/>
      <c r="C146" s="39"/>
      <c r="D146" s="41">
        <v>253</v>
      </c>
      <c r="E146" s="39" t="s">
        <v>1036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39"/>
      <c r="B147" s="39"/>
      <c r="C147" s="39"/>
      <c r="D147" s="41">
        <v>254</v>
      </c>
      <c r="E147" s="39" t="s">
        <v>1037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39"/>
      <c r="B148" s="39"/>
      <c r="C148" s="39"/>
      <c r="D148" s="41">
        <v>255</v>
      </c>
      <c r="E148" s="39" t="s">
        <v>1038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39"/>
      <c r="B149" s="39"/>
      <c r="C149" s="39"/>
      <c r="D149" s="41">
        <v>256</v>
      </c>
      <c r="E149" s="39" t="s">
        <v>1039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39"/>
      <c r="B150" s="39"/>
      <c r="C150" s="39"/>
      <c r="D150" s="41">
        <v>259</v>
      </c>
      <c r="E150" s="39" t="s">
        <v>1040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39"/>
      <c r="B151" s="39"/>
      <c r="C151" s="39"/>
      <c r="D151" s="41">
        <v>261</v>
      </c>
      <c r="E151" s="39" t="s">
        <v>1041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39"/>
      <c r="B152" s="39"/>
      <c r="C152" s="39"/>
      <c r="D152" s="41">
        <v>262</v>
      </c>
      <c r="E152" s="39" t="s">
        <v>1042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39"/>
      <c r="B153" s="39"/>
      <c r="C153" s="39"/>
      <c r="D153" s="41">
        <v>263</v>
      </c>
      <c r="E153" s="39" t="s">
        <v>1043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39"/>
      <c r="B154" s="39"/>
      <c r="C154" s="39"/>
      <c r="D154" s="41">
        <v>264</v>
      </c>
      <c r="E154" s="39" t="s">
        <v>1044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39"/>
      <c r="B155" s="39"/>
      <c r="C155" s="39"/>
      <c r="D155" s="41">
        <v>265</v>
      </c>
      <c r="E155" s="39" t="s">
        <v>1045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39"/>
      <c r="B156" s="39"/>
      <c r="C156" s="39"/>
      <c r="D156" s="41">
        <v>267</v>
      </c>
      <c r="E156" s="39" t="s">
        <v>1046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39"/>
      <c r="B157" s="39"/>
      <c r="C157" s="39"/>
      <c r="D157" s="41">
        <v>268</v>
      </c>
      <c r="E157" s="39" t="s">
        <v>1047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39"/>
      <c r="B158" s="39"/>
      <c r="C158" s="39"/>
      <c r="D158" s="41">
        <v>300</v>
      </c>
      <c r="E158" s="39" t="s">
        <v>1048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39"/>
      <c r="B159" s="39"/>
      <c r="C159" s="39"/>
      <c r="D159" s="41">
        <v>301</v>
      </c>
      <c r="E159" s="39" t="s">
        <v>1049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39"/>
      <c r="B160" s="39"/>
      <c r="C160" s="39"/>
      <c r="D160" s="41">
        <v>302</v>
      </c>
      <c r="E160" s="39" t="s">
        <v>1050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39"/>
      <c r="B161" s="39"/>
      <c r="C161" s="39"/>
      <c r="D161" s="41">
        <v>304</v>
      </c>
      <c r="E161" s="39" t="s">
        <v>1051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39"/>
      <c r="B162" s="39"/>
      <c r="C162" s="39"/>
      <c r="D162" s="41">
        <v>305</v>
      </c>
      <c r="E162" s="39" t="s">
        <v>1052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39"/>
      <c r="B163" s="39"/>
      <c r="C163" s="39"/>
      <c r="D163" s="41">
        <v>306</v>
      </c>
      <c r="E163" s="39" t="s">
        <v>1053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39"/>
      <c r="B164" s="39"/>
      <c r="C164" s="39"/>
      <c r="D164" s="41">
        <v>307</v>
      </c>
      <c r="E164" s="39" t="s">
        <v>1054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39"/>
      <c r="B165" s="39"/>
      <c r="C165" s="39"/>
      <c r="D165" s="41">
        <v>308</v>
      </c>
      <c r="E165" s="39" t="s">
        <v>1055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39"/>
      <c r="B166" s="39"/>
      <c r="C166" s="39"/>
      <c r="D166" s="41">
        <v>309</v>
      </c>
      <c r="E166" s="39" t="s">
        <v>1056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39"/>
      <c r="B167" s="39"/>
      <c r="C167" s="39"/>
      <c r="D167" s="41">
        <v>310</v>
      </c>
      <c r="E167" s="39" t="s">
        <v>1057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39"/>
      <c r="B168" s="39"/>
      <c r="C168" s="39"/>
      <c r="D168" s="41">
        <v>312</v>
      </c>
      <c r="E168" s="39" t="s">
        <v>1058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39"/>
      <c r="B169" s="39"/>
      <c r="C169" s="39"/>
      <c r="D169" s="41">
        <v>313</v>
      </c>
      <c r="E169" s="39" t="s">
        <v>1059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39"/>
      <c r="B170" s="39"/>
      <c r="C170" s="39"/>
      <c r="D170" s="41">
        <v>314</v>
      </c>
      <c r="E170" s="39" t="s">
        <v>1060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39"/>
      <c r="B171" s="39"/>
      <c r="C171" s="39"/>
      <c r="D171" s="41">
        <v>315</v>
      </c>
      <c r="E171" s="39" t="s">
        <v>1061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39"/>
      <c r="B172" s="39"/>
      <c r="C172" s="39"/>
      <c r="D172" s="41">
        <v>316</v>
      </c>
      <c r="E172" s="39" t="s">
        <v>1062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39"/>
      <c r="B173" s="39"/>
      <c r="C173" s="39"/>
      <c r="D173" s="41">
        <v>317</v>
      </c>
      <c r="E173" s="39" t="s">
        <v>1063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39"/>
      <c r="B174" s="39"/>
      <c r="C174" s="39"/>
      <c r="D174" s="41">
        <v>319</v>
      </c>
      <c r="E174" s="39" t="s">
        <v>1064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39"/>
      <c r="B175" s="39"/>
      <c r="C175" s="39"/>
      <c r="D175" s="41">
        <v>320</v>
      </c>
      <c r="E175" s="39" t="s">
        <v>1065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39"/>
      <c r="B176" s="39"/>
      <c r="C176" s="39"/>
      <c r="D176" s="41">
        <v>321</v>
      </c>
      <c r="E176" s="39" t="s">
        <v>1066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39"/>
      <c r="B177" s="39"/>
      <c r="C177" s="39"/>
      <c r="D177" s="41">
        <v>322</v>
      </c>
      <c r="E177" s="39" t="s">
        <v>1067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39"/>
      <c r="B178" s="39"/>
      <c r="C178" s="39"/>
      <c r="D178" s="41">
        <v>324</v>
      </c>
      <c r="E178" s="39" t="s">
        <v>1068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39"/>
      <c r="B179" s="39"/>
      <c r="C179" s="39"/>
      <c r="D179" s="41">
        <v>325</v>
      </c>
      <c r="E179" s="39" t="s">
        <v>1069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39"/>
      <c r="B180" s="39"/>
      <c r="C180" s="39"/>
      <c r="D180" s="41">
        <v>326</v>
      </c>
      <c r="E180" s="39" t="s">
        <v>1070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39"/>
      <c r="B181" s="39"/>
      <c r="C181" s="39"/>
      <c r="D181" s="41">
        <v>327</v>
      </c>
      <c r="E181" s="39" t="s">
        <v>1071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39"/>
      <c r="B182" s="39"/>
      <c r="C182" s="39"/>
      <c r="D182" s="41">
        <v>328</v>
      </c>
      <c r="E182" s="39" t="s">
        <v>1072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39"/>
      <c r="B183" s="39"/>
      <c r="C183" s="39"/>
      <c r="D183" s="41">
        <v>329</v>
      </c>
      <c r="E183" s="39" t="s">
        <v>1073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">
      <c r="A184" s="39"/>
      <c r="B184" s="39"/>
      <c r="C184" s="39"/>
      <c r="D184" s="41">
        <v>331</v>
      </c>
      <c r="E184" s="39" t="s">
        <v>1074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39"/>
      <c r="B185" s="39"/>
      <c r="C185" s="39"/>
      <c r="D185" s="41">
        <v>333</v>
      </c>
      <c r="E185" s="39" t="s">
        <v>1075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39"/>
      <c r="B186" s="39"/>
      <c r="C186" s="39"/>
      <c r="D186" s="41">
        <v>334</v>
      </c>
      <c r="E186" s="39" t="s">
        <v>1076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39"/>
      <c r="B187" s="39"/>
      <c r="C187" s="39"/>
      <c r="D187" s="41">
        <v>335</v>
      </c>
      <c r="E187" s="39" t="s">
        <v>1077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39"/>
      <c r="B188" s="39"/>
      <c r="C188" s="39"/>
      <c r="D188" s="41">
        <v>336</v>
      </c>
      <c r="E188" s="39" t="s">
        <v>1078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39"/>
      <c r="B189" s="39"/>
      <c r="C189" s="39"/>
      <c r="D189" s="41">
        <v>337</v>
      </c>
      <c r="E189" s="39" t="s">
        <v>1079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39"/>
      <c r="B190" s="39"/>
      <c r="C190" s="39"/>
      <c r="D190" s="41">
        <v>338</v>
      </c>
      <c r="E190" s="39" t="s">
        <v>1080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39"/>
      <c r="B191" s="39"/>
      <c r="C191" s="39"/>
      <c r="D191" s="41">
        <v>339</v>
      </c>
      <c r="E191" s="39" t="s">
        <v>1081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39"/>
      <c r="B192" s="39"/>
      <c r="C192" s="39"/>
      <c r="D192" s="41">
        <v>341</v>
      </c>
      <c r="E192" s="39" t="s">
        <v>1082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39"/>
      <c r="B193" s="39"/>
      <c r="C193" s="39"/>
      <c r="D193" s="41">
        <v>342</v>
      </c>
      <c r="E193" s="39" t="s">
        <v>1083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39"/>
      <c r="B194" s="39"/>
      <c r="C194" s="39"/>
      <c r="D194" s="41">
        <v>345</v>
      </c>
      <c r="E194" s="39" t="s">
        <v>1084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39"/>
      <c r="B195" s="39"/>
      <c r="C195" s="39"/>
      <c r="D195" s="41">
        <v>400</v>
      </c>
      <c r="E195" s="39" t="s">
        <v>1085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39"/>
      <c r="B196" s="39"/>
      <c r="C196" s="39"/>
      <c r="D196" s="41">
        <v>401</v>
      </c>
      <c r="E196" s="39" t="s">
        <v>1086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39"/>
      <c r="B197" s="39"/>
      <c r="C197" s="39"/>
      <c r="D197" s="41">
        <v>402</v>
      </c>
      <c r="E197" s="39" t="s">
        <v>1087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39"/>
      <c r="B198" s="39"/>
      <c r="C198" s="39"/>
      <c r="D198" s="41">
        <v>404</v>
      </c>
      <c r="E198" s="39" t="s">
        <v>1088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39"/>
      <c r="B199" s="39"/>
      <c r="C199" s="39"/>
      <c r="D199" s="41">
        <v>421</v>
      </c>
      <c r="E199" s="39" t="s">
        <v>1089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39"/>
      <c r="B200" s="39"/>
      <c r="C200" s="39"/>
      <c r="D200" s="41">
        <v>424</v>
      </c>
      <c r="E200" s="39" t="s">
        <v>1090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39"/>
      <c r="B201" s="39"/>
      <c r="C201" s="39"/>
      <c r="D201" s="41">
        <v>425</v>
      </c>
      <c r="E201" s="39" t="s">
        <v>1091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39"/>
      <c r="B202" s="39"/>
      <c r="C202" s="39"/>
      <c r="D202" s="41">
        <v>429</v>
      </c>
      <c r="E202" s="39" t="s">
        <v>1092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39"/>
      <c r="B203" s="39"/>
      <c r="C203" s="39"/>
      <c r="D203" s="41">
        <v>430</v>
      </c>
      <c r="E203" s="39" t="s">
        <v>1093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39"/>
      <c r="B204" s="39"/>
      <c r="C204" s="39"/>
      <c r="D204" s="41">
        <v>431</v>
      </c>
      <c r="E204" s="39" t="s">
        <v>1094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39"/>
      <c r="B205" s="39"/>
      <c r="C205" s="39"/>
      <c r="D205" s="41">
        <v>437</v>
      </c>
      <c r="E205" s="39" t="s">
        <v>1095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39"/>
      <c r="B206" s="39"/>
      <c r="C206" s="39"/>
      <c r="D206" s="41">
        <v>442</v>
      </c>
      <c r="E206" s="39" t="s">
        <v>1096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39"/>
      <c r="B207" s="39"/>
      <c r="C207" s="39"/>
      <c r="D207" s="41">
        <v>444</v>
      </c>
      <c r="E207" s="39" t="s">
        <v>1097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39"/>
      <c r="B208" s="39"/>
      <c r="C208" s="39"/>
      <c r="D208" s="41">
        <v>445</v>
      </c>
      <c r="E208" s="39" t="s">
        <v>1098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39"/>
      <c r="B209" s="39"/>
      <c r="C209" s="39"/>
      <c r="D209" s="41">
        <v>446</v>
      </c>
      <c r="E209" s="39" t="s">
        <v>1099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39"/>
      <c r="B210" s="39"/>
      <c r="C210" s="39"/>
      <c r="D210" s="41">
        <v>447</v>
      </c>
      <c r="E210" s="39" t="s">
        <v>1100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39"/>
      <c r="B211" s="39"/>
      <c r="C211" s="39"/>
      <c r="D211" s="41">
        <v>448</v>
      </c>
      <c r="E211" s="39" t="s">
        <v>1101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39"/>
      <c r="B212" s="39"/>
      <c r="C212" s="39"/>
      <c r="D212" s="41">
        <v>449</v>
      </c>
      <c r="E212" s="39" t="s">
        <v>1102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39"/>
      <c r="B213" s="39"/>
      <c r="C213" s="39"/>
      <c r="D213" s="41">
        <v>450</v>
      </c>
      <c r="E213" s="39" t="s">
        <v>1103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39"/>
      <c r="B214" s="39"/>
      <c r="C214" s="39"/>
      <c r="D214" s="41">
        <v>452</v>
      </c>
      <c r="E214" s="39" t="s">
        <v>1104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39"/>
      <c r="B215" s="39"/>
      <c r="C215" s="39"/>
      <c r="D215" s="41">
        <v>454</v>
      </c>
      <c r="E215" s="39" t="s">
        <v>1105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39"/>
      <c r="B216" s="39"/>
      <c r="C216" s="39"/>
      <c r="D216" s="41">
        <v>455</v>
      </c>
      <c r="E216" s="39" t="s">
        <v>1106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38" t="s">
        <v>105</v>
      </c>
      <c r="B217" s="39" t="s">
        <v>1107</v>
      </c>
      <c r="C217" s="39"/>
      <c r="D217" s="40" t="s">
        <v>1108</v>
      </c>
      <c r="E217" s="39" t="s">
        <v>1109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39"/>
      <c r="B218" s="39"/>
      <c r="C218" s="39"/>
      <c r="D218" s="40" t="s">
        <v>1110</v>
      </c>
      <c r="E218" s="39" t="s">
        <v>1111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39"/>
      <c r="B219" s="39"/>
      <c r="C219" s="39"/>
      <c r="D219" s="40" t="s">
        <v>1112</v>
      </c>
      <c r="E219" s="39" t="s">
        <v>1113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39"/>
      <c r="B220" s="39"/>
      <c r="C220" s="39"/>
      <c r="D220" s="40" t="s">
        <v>1114</v>
      </c>
      <c r="E220" s="39" t="s">
        <v>1115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39"/>
      <c r="B221" s="39"/>
      <c r="C221" s="39"/>
      <c r="D221" s="40" t="s">
        <v>1116</v>
      </c>
      <c r="E221" s="39" t="s">
        <v>1117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39"/>
      <c r="B222" s="39"/>
      <c r="C222" s="39"/>
      <c r="D222" s="40" t="s">
        <v>1118</v>
      </c>
      <c r="E222" s="39" t="s">
        <v>1119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39"/>
      <c r="B223" s="39"/>
      <c r="C223" s="39"/>
      <c r="D223" s="40" t="s">
        <v>1120</v>
      </c>
      <c r="E223" s="39" t="s">
        <v>1121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39"/>
      <c r="B224" s="39"/>
      <c r="C224" s="39"/>
      <c r="D224" s="40" t="s">
        <v>1122</v>
      </c>
      <c r="E224" s="39" t="s">
        <v>1123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39"/>
      <c r="B225" s="39"/>
      <c r="C225" s="39"/>
      <c r="D225" s="40" t="s">
        <v>1124</v>
      </c>
      <c r="E225" s="39" t="s">
        <v>1125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39"/>
      <c r="B226" s="39"/>
      <c r="C226" s="39"/>
      <c r="D226" s="40" t="s">
        <v>1126</v>
      </c>
      <c r="E226" s="39" t="s">
        <v>1127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39"/>
      <c r="B227" s="39"/>
      <c r="C227" s="39"/>
      <c r="D227" s="40" t="s">
        <v>1128</v>
      </c>
      <c r="E227" s="39" t="s">
        <v>1129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39"/>
      <c r="B228" s="39"/>
      <c r="C228" s="39"/>
      <c r="D228" s="40" t="s">
        <v>1130</v>
      </c>
      <c r="E228" s="39" t="s">
        <v>1131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39"/>
      <c r="B229" s="39"/>
      <c r="C229" s="39"/>
      <c r="D229" s="40" t="s">
        <v>1132</v>
      </c>
      <c r="E229" s="39" t="s">
        <v>1133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39"/>
      <c r="B230" s="39"/>
      <c r="C230" s="39"/>
      <c r="D230" s="40" t="s">
        <v>1134</v>
      </c>
      <c r="E230" s="39" t="s">
        <v>1135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39"/>
      <c r="B231" s="39"/>
      <c r="C231" s="39"/>
      <c r="D231" s="40" t="s">
        <v>1136</v>
      </c>
      <c r="E231" s="39" t="s">
        <v>1137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">
      <c r="A232" s="39"/>
      <c r="B232" s="39"/>
      <c r="C232" s="39"/>
      <c r="D232" s="40" t="s">
        <v>1138</v>
      </c>
      <c r="E232" s="39" t="s">
        <v>1139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">
      <c r="A233" s="39"/>
      <c r="B233" s="39"/>
      <c r="C233" s="39"/>
      <c r="D233" s="40" t="s">
        <v>877</v>
      </c>
      <c r="E233" s="39" t="s">
        <v>905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">
      <c r="A234" s="39"/>
      <c r="B234" s="39"/>
      <c r="C234" s="39"/>
      <c r="D234" s="40" t="s">
        <v>1140</v>
      </c>
      <c r="E234" s="39" t="s">
        <v>1141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">
      <c r="A235" s="39"/>
      <c r="B235" s="39"/>
      <c r="C235" s="39"/>
      <c r="D235" s="40" t="s">
        <v>1142</v>
      </c>
      <c r="E235" s="39" t="s">
        <v>1143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">
      <c r="A236" s="39"/>
      <c r="B236" s="39"/>
      <c r="C236" s="39"/>
      <c r="D236" s="40" t="s">
        <v>1144</v>
      </c>
      <c r="E236" s="39" t="s">
        <v>1145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">
      <c r="A237" s="39"/>
      <c r="B237" s="39"/>
      <c r="C237" s="39"/>
      <c r="D237" s="40" t="s">
        <v>1146</v>
      </c>
      <c r="E237" s="39" t="s">
        <v>1147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">
      <c r="A238" s="39"/>
      <c r="B238" s="39"/>
      <c r="C238" s="39"/>
      <c r="D238" s="40" t="s">
        <v>1148</v>
      </c>
      <c r="E238" s="39" t="s">
        <v>905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">
      <c r="A239" s="39"/>
      <c r="B239" s="39"/>
      <c r="C239" s="39"/>
      <c r="D239" s="40" t="s">
        <v>1149</v>
      </c>
      <c r="E239" s="39" t="s">
        <v>1150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">
      <c r="A240" s="39"/>
      <c r="B240" s="39"/>
      <c r="C240" s="39"/>
      <c r="D240" s="40" t="s">
        <v>1151</v>
      </c>
      <c r="E240" s="39" t="s">
        <v>1152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">
      <c r="A241" s="39"/>
      <c r="B241" s="39"/>
      <c r="C241" s="39"/>
      <c r="D241" s="40" t="s">
        <v>1153</v>
      </c>
      <c r="E241" s="39" t="s">
        <v>1154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">
      <c r="A242" s="39"/>
      <c r="B242" s="39"/>
      <c r="C242" s="39"/>
      <c r="D242" s="40" t="s">
        <v>1155</v>
      </c>
      <c r="E242" s="39" t="s">
        <v>1156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">
      <c r="A243" s="39"/>
      <c r="B243" s="39"/>
      <c r="C243" s="39"/>
      <c r="D243" s="40" t="s">
        <v>1157</v>
      </c>
      <c r="E243" s="39" t="s">
        <v>1158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">
      <c r="A244" s="39"/>
      <c r="B244" s="39"/>
      <c r="C244" s="39"/>
      <c r="D244" s="40" t="s">
        <v>1159</v>
      </c>
      <c r="E244" s="39" t="s">
        <v>1160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">
      <c r="A245" s="39"/>
      <c r="B245" s="39"/>
      <c r="C245" s="39"/>
      <c r="D245" s="40" t="s">
        <v>1161</v>
      </c>
      <c r="E245" s="39" t="s">
        <v>1162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">
      <c r="A246" s="39"/>
      <c r="B246" s="39"/>
      <c r="C246" s="39"/>
      <c r="D246" s="40" t="s">
        <v>1163</v>
      </c>
      <c r="E246" s="39" t="s">
        <v>1164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">
      <c r="A247" s="39"/>
      <c r="B247" s="39"/>
      <c r="C247" s="39"/>
      <c r="D247" s="40" t="s">
        <v>1165</v>
      </c>
      <c r="E247" s="39" t="s">
        <v>1166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">
      <c r="A248" s="39"/>
      <c r="B248" s="39"/>
      <c r="C248" s="39"/>
      <c r="D248" s="40" t="s">
        <v>1167</v>
      </c>
      <c r="E248" s="39" t="s">
        <v>1168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">
      <c r="A249" s="39"/>
      <c r="B249" s="39"/>
      <c r="C249" s="39"/>
      <c r="D249" s="40" t="s">
        <v>1169</v>
      </c>
      <c r="E249" s="39" t="s">
        <v>1170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">
      <c r="A250" s="39"/>
      <c r="B250" s="39"/>
      <c r="C250" s="39"/>
      <c r="D250" s="40" t="s">
        <v>1171</v>
      </c>
      <c r="E250" s="39" t="s">
        <v>1172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">
      <c r="A251" s="39"/>
      <c r="B251" s="39"/>
      <c r="C251" s="39"/>
      <c r="D251" s="40" t="s">
        <v>1173</v>
      </c>
      <c r="E251" s="39" t="s">
        <v>1174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">
      <c r="A252" s="39"/>
      <c r="B252" s="39"/>
      <c r="C252" s="39"/>
      <c r="D252" s="40" t="s">
        <v>1175</v>
      </c>
      <c r="E252" s="39" t="s">
        <v>1176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">
      <c r="A253" s="39"/>
      <c r="B253" s="39"/>
      <c r="C253" s="39"/>
      <c r="D253" s="40" t="s">
        <v>1177</v>
      </c>
      <c r="E253" s="39" t="s">
        <v>1178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">
      <c r="A254" s="39"/>
      <c r="B254" s="39"/>
      <c r="C254" s="39"/>
      <c r="D254" s="40" t="s">
        <v>1179</v>
      </c>
      <c r="E254" s="39" t="s">
        <v>1180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">
      <c r="A255" s="39"/>
      <c r="B255" s="39"/>
      <c r="C255" s="39"/>
      <c r="D255" s="40" t="s">
        <v>1181</v>
      </c>
      <c r="E255" s="39" t="s">
        <v>1182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">
      <c r="A256" s="39"/>
      <c r="B256" s="39"/>
      <c r="C256" s="39"/>
      <c r="D256" s="40" t="s">
        <v>1183</v>
      </c>
      <c r="E256" s="39" t="s">
        <v>1184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">
      <c r="A257" s="39"/>
      <c r="B257" s="39"/>
      <c r="C257" s="39"/>
      <c r="D257" s="40" t="s">
        <v>1185</v>
      </c>
      <c r="E257" s="39" t="s">
        <v>1186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">
      <c r="A258" s="39"/>
      <c r="B258" s="39"/>
      <c r="C258" s="39"/>
      <c r="D258" s="40" t="s">
        <v>1187</v>
      </c>
      <c r="E258" s="39" t="s">
        <v>1188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">
      <c r="A259" s="39"/>
      <c r="B259" s="39"/>
      <c r="C259" s="39"/>
      <c r="D259" s="40" t="s">
        <v>1189</v>
      </c>
      <c r="E259" s="39" t="s">
        <v>1190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">
      <c r="A260" s="39"/>
      <c r="B260" s="39"/>
      <c r="C260" s="39"/>
      <c r="D260" s="40" t="s">
        <v>1191</v>
      </c>
      <c r="E260" s="39" t="s">
        <v>1192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">
      <c r="A261" s="39"/>
      <c r="B261" s="39"/>
      <c r="C261" s="39"/>
      <c r="D261" s="40" t="s">
        <v>1193</v>
      </c>
      <c r="E261" s="39" t="s">
        <v>1194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">
      <c r="A262" s="39"/>
      <c r="B262" s="39"/>
      <c r="C262" s="39"/>
      <c r="D262" s="40" t="s">
        <v>1195</v>
      </c>
      <c r="E262" s="39" t="s">
        <v>1196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">
      <c r="A263" s="39"/>
      <c r="B263" s="39"/>
      <c r="C263" s="39"/>
      <c r="D263" s="40" t="s">
        <v>1197</v>
      </c>
      <c r="E263" s="39" t="s">
        <v>1198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">
      <c r="A264" s="39"/>
      <c r="B264" s="39"/>
      <c r="C264" s="39"/>
      <c r="D264" s="40" t="s">
        <v>1199</v>
      </c>
      <c r="E264" s="39" t="s">
        <v>1200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">
      <c r="A265" s="39"/>
      <c r="B265" s="39"/>
      <c r="C265" s="39"/>
      <c r="D265" s="40" t="s">
        <v>1201</v>
      </c>
      <c r="E265" s="39" t="s">
        <v>1202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">
      <c r="A266" s="39"/>
      <c r="B266" s="39"/>
      <c r="C266" s="39"/>
      <c r="D266" s="40" t="s">
        <v>1203</v>
      </c>
      <c r="E266" s="39" t="s">
        <v>1204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">
      <c r="A267" s="39"/>
      <c r="B267" s="39"/>
      <c r="C267" s="39"/>
      <c r="D267" s="40" t="s">
        <v>1205</v>
      </c>
      <c r="E267" s="39" t="s">
        <v>1206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">
      <c r="A268" s="39"/>
      <c r="B268" s="39"/>
      <c r="C268" s="39"/>
      <c r="D268" s="40" t="s">
        <v>1207</v>
      </c>
      <c r="E268" s="39" t="s">
        <v>1208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">
      <c r="A269" s="39"/>
      <c r="B269" s="39"/>
      <c r="C269" s="39"/>
      <c r="D269" s="40" t="s">
        <v>1209</v>
      </c>
      <c r="E269" s="39" t="s">
        <v>1210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">
      <c r="A270" s="39"/>
      <c r="B270" s="39"/>
      <c r="C270" s="39"/>
      <c r="D270" s="40" t="s">
        <v>55</v>
      </c>
      <c r="E270" s="39" t="s">
        <v>906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">
      <c r="A271" s="39"/>
      <c r="B271" s="39"/>
      <c r="C271" s="39"/>
      <c r="D271" s="40" t="s">
        <v>1211</v>
      </c>
      <c r="E271" s="39" t="s">
        <v>1212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">
      <c r="A272" s="39"/>
      <c r="B272" s="39"/>
      <c r="C272" s="39"/>
      <c r="D272" s="40" t="s">
        <v>1213</v>
      </c>
      <c r="E272" s="39" t="s">
        <v>1214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">
      <c r="A273" s="39"/>
      <c r="B273" s="39"/>
      <c r="C273" s="39"/>
      <c r="D273" s="40" t="s">
        <v>1215</v>
      </c>
      <c r="E273" s="39" t="s">
        <v>1216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">
      <c r="A274" s="39"/>
      <c r="B274" s="39"/>
      <c r="C274" s="39"/>
      <c r="D274" s="40" t="s">
        <v>1217</v>
      </c>
      <c r="E274" s="39" t="s">
        <v>1218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">
      <c r="A275" s="39"/>
      <c r="B275" s="39"/>
      <c r="C275" s="39"/>
      <c r="D275" s="40" t="s">
        <v>1219</v>
      </c>
      <c r="E275" s="39" t="s">
        <v>1220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">
      <c r="A276" s="39"/>
      <c r="B276" s="39"/>
      <c r="C276" s="39"/>
      <c r="D276" s="40" t="s">
        <v>1221</v>
      </c>
      <c r="E276" s="39" t="s">
        <v>1222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">
      <c r="A277" s="39"/>
      <c r="B277" s="39"/>
      <c r="C277" s="39"/>
      <c r="D277" s="40" t="s">
        <v>1223</v>
      </c>
      <c r="E277" s="39" t="s">
        <v>1224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">
      <c r="A278" s="39"/>
      <c r="B278" s="39"/>
      <c r="C278" s="39"/>
      <c r="D278" s="40" t="s">
        <v>881</v>
      </c>
      <c r="E278" s="39" t="s">
        <v>1225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">
      <c r="A279" s="39"/>
      <c r="B279" s="39"/>
      <c r="C279" s="39"/>
      <c r="D279" s="40" t="s">
        <v>1226</v>
      </c>
      <c r="E279" s="39" t="s">
        <v>1227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">
      <c r="A280" s="39"/>
      <c r="B280" s="39"/>
      <c r="C280" s="39"/>
      <c r="D280" s="40" t="s">
        <v>1228</v>
      </c>
      <c r="E280" s="39" t="s">
        <v>1229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">
      <c r="A281" s="39"/>
      <c r="B281" s="39"/>
      <c r="C281" s="39"/>
      <c r="D281" s="40" t="s">
        <v>1230</v>
      </c>
      <c r="E281" s="39" t="s">
        <v>1231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">
      <c r="A282" s="39"/>
      <c r="B282" s="39"/>
      <c r="C282" s="39"/>
      <c r="D282" s="40" t="s">
        <v>1232</v>
      </c>
      <c r="E282" s="39" t="s">
        <v>1233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">
      <c r="A283" s="39"/>
      <c r="B283" s="39"/>
      <c r="C283" s="39"/>
      <c r="D283" s="40" t="s">
        <v>1234</v>
      </c>
      <c r="E283" s="39" t="s">
        <v>1235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">
      <c r="A284" s="39"/>
      <c r="B284" s="39"/>
      <c r="C284" s="39"/>
      <c r="D284" s="40" t="s">
        <v>1236</v>
      </c>
      <c r="E284" s="39" t="s">
        <v>1237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">
      <c r="A285" s="39"/>
      <c r="B285" s="39"/>
      <c r="C285" s="39"/>
      <c r="D285" s="40" t="s">
        <v>1238</v>
      </c>
      <c r="E285" s="39" t="s">
        <v>1239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">
      <c r="A286" s="39"/>
      <c r="B286" s="39"/>
      <c r="C286" s="39"/>
      <c r="D286" s="40" t="s">
        <v>1240</v>
      </c>
      <c r="E286" s="39" t="s">
        <v>1241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">
      <c r="A287" s="39"/>
      <c r="B287" s="39"/>
      <c r="C287" s="39"/>
      <c r="D287" s="40" t="s">
        <v>1242</v>
      </c>
      <c r="E287" s="39" t="s">
        <v>1243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">
      <c r="A288" s="39"/>
      <c r="B288" s="39"/>
      <c r="C288" s="39"/>
      <c r="D288" s="40" t="s">
        <v>1244</v>
      </c>
      <c r="E288" s="39" t="s">
        <v>1245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">
      <c r="A289" s="39"/>
      <c r="B289" s="39"/>
      <c r="C289" s="39"/>
      <c r="D289" s="40" t="s">
        <v>1246</v>
      </c>
      <c r="E289" s="39" t="s">
        <v>1247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">
      <c r="A290" s="39"/>
      <c r="B290" s="39"/>
      <c r="C290" s="39"/>
      <c r="D290" s="40" t="s">
        <v>1248</v>
      </c>
      <c r="E290" s="39" t="s">
        <v>1249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">
      <c r="A291" s="39"/>
      <c r="B291" s="39"/>
      <c r="C291" s="39"/>
      <c r="D291" s="40" t="s">
        <v>1250</v>
      </c>
      <c r="E291" s="39" t="s">
        <v>1251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">
      <c r="A292" s="39"/>
      <c r="B292" s="39"/>
      <c r="C292" s="39"/>
      <c r="D292" s="40" t="s">
        <v>1252</v>
      </c>
      <c r="E292" s="39" t="s">
        <v>1243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">
      <c r="A293" s="39"/>
      <c r="B293" s="39"/>
      <c r="C293" s="39"/>
      <c r="D293" s="40" t="s">
        <v>1253</v>
      </c>
      <c r="E293" s="39" t="s">
        <v>1243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">
      <c r="A294" s="39"/>
      <c r="B294" s="39"/>
      <c r="C294" s="39"/>
      <c r="D294" s="40" t="s">
        <v>1254</v>
      </c>
      <c r="E294" s="39" t="s">
        <v>1255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">
      <c r="A295" s="39"/>
      <c r="B295" s="39"/>
      <c r="C295" s="39"/>
      <c r="D295" s="40" t="s">
        <v>1256</v>
      </c>
      <c r="E295" s="39" t="s">
        <v>1257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">
      <c r="A296" s="39"/>
      <c r="B296" s="39"/>
      <c r="C296" s="39"/>
      <c r="D296" s="40" t="s">
        <v>1258</v>
      </c>
      <c r="E296" s="39" t="s">
        <v>1259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">
      <c r="A297" s="39"/>
      <c r="B297" s="39"/>
      <c r="C297" s="39"/>
      <c r="D297" s="40" t="s">
        <v>1260</v>
      </c>
      <c r="E297" s="39" t="s">
        <v>1261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">
      <c r="A298" s="39"/>
      <c r="B298" s="39"/>
      <c r="C298" s="39"/>
      <c r="D298" s="40" t="s">
        <v>1262</v>
      </c>
      <c r="E298" s="39" t="s">
        <v>1263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">
      <c r="A299" s="39"/>
      <c r="B299" s="39"/>
      <c r="C299" s="39"/>
      <c r="D299" s="40" t="s">
        <v>1264</v>
      </c>
      <c r="E299" s="39" t="s">
        <v>1265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">
      <c r="A300" s="39"/>
      <c r="B300" s="39"/>
      <c r="C300" s="39"/>
      <c r="D300" s="40" t="s">
        <v>1266</v>
      </c>
      <c r="E300" s="39" t="s">
        <v>1267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">
      <c r="A301" s="39"/>
      <c r="B301" s="39"/>
      <c r="C301" s="39"/>
      <c r="D301" s="40" t="s">
        <v>1268</v>
      </c>
      <c r="E301" s="39" t="s">
        <v>1269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">
      <c r="A302" s="39"/>
      <c r="B302" s="39"/>
      <c r="C302" s="39"/>
      <c r="D302" s="40" t="s">
        <v>1270</v>
      </c>
      <c r="E302" s="39" t="s">
        <v>1271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">
      <c r="A303" s="39"/>
      <c r="B303" s="39"/>
      <c r="C303" s="39"/>
      <c r="D303" s="40" t="s">
        <v>1272</v>
      </c>
      <c r="E303" s="39" t="s">
        <v>1273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">
      <c r="A304" s="39"/>
      <c r="B304" s="39"/>
      <c r="C304" s="39"/>
      <c r="D304" s="40" t="s">
        <v>1274</v>
      </c>
      <c r="E304" s="39" t="s">
        <v>1275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">
      <c r="A305" s="39"/>
      <c r="B305" s="39"/>
      <c r="C305" s="39"/>
      <c r="D305" s="40" t="s">
        <v>1276</v>
      </c>
      <c r="E305" s="39" t="s">
        <v>1277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">
      <c r="A306" s="39"/>
      <c r="B306" s="39"/>
      <c r="C306" s="39"/>
      <c r="D306" s="40" t="s">
        <v>1278</v>
      </c>
      <c r="E306" s="39" t="s">
        <v>1277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">
      <c r="A307" s="39"/>
      <c r="B307" s="39"/>
      <c r="C307" s="39"/>
      <c r="D307" s="40" t="s">
        <v>1279</v>
      </c>
      <c r="E307" s="39" t="s">
        <v>1280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">
      <c r="A308" s="39"/>
      <c r="B308" s="39"/>
      <c r="C308" s="39"/>
      <c r="D308" s="40" t="s">
        <v>1281</v>
      </c>
      <c r="E308" s="39" t="s">
        <v>1282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">
      <c r="A309" s="39"/>
      <c r="B309" s="39"/>
      <c r="C309" s="39"/>
      <c r="D309" s="40" t="s">
        <v>1283</v>
      </c>
      <c r="E309" s="39" t="s">
        <v>1284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">
      <c r="A310" s="39"/>
      <c r="B310" s="39"/>
      <c r="C310" s="39"/>
      <c r="D310" s="40" t="s">
        <v>1285</v>
      </c>
      <c r="E310" s="39" t="s">
        <v>1286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">
      <c r="A311" s="39"/>
      <c r="B311" s="39"/>
      <c r="C311" s="39"/>
      <c r="D311" s="40" t="s">
        <v>1287</v>
      </c>
      <c r="E311" s="39" t="s">
        <v>1288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">
      <c r="A312" s="39"/>
      <c r="B312" s="39"/>
      <c r="C312" s="39"/>
      <c r="D312" s="40" t="s">
        <v>1289</v>
      </c>
      <c r="E312" s="39" t="s">
        <v>1290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">
      <c r="A313" s="39"/>
      <c r="B313" s="39"/>
      <c r="C313" s="39"/>
      <c r="D313" s="40" t="s">
        <v>1291</v>
      </c>
      <c r="E313" s="39" t="s">
        <v>1292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">
      <c r="A314" s="39"/>
      <c r="B314" s="39"/>
      <c r="C314" s="39"/>
      <c r="D314" s="40" t="s">
        <v>1293</v>
      </c>
      <c r="E314" s="39" t="s">
        <v>1294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">
      <c r="A315" s="39"/>
      <c r="B315" s="39"/>
      <c r="C315" s="39"/>
      <c r="D315" s="40" t="s">
        <v>1295</v>
      </c>
      <c r="E315" s="39" t="s">
        <v>1296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">
      <c r="A316" s="39"/>
      <c r="B316" s="39"/>
      <c r="C316" s="39"/>
      <c r="D316" s="40" t="s">
        <v>1297</v>
      </c>
      <c r="E316" s="39" t="s">
        <v>1298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">
      <c r="A317" s="39"/>
      <c r="B317" s="39"/>
      <c r="C317" s="39"/>
      <c r="D317" s="40" t="s">
        <v>1299</v>
      </c>
      <c r="E317" s="39" t="s">
        <v>1300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">
      <c r="A318" s="39"/>
      <c r="B318" s="39"/>
      <c r="C318" s="39"/>
      <c r="D318" s="40" t="s">
        <v>1301</v>
      </c>
      <c r="E318" s="39" t="s">
        <v>1302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">
      <c r="A319" s="39"/>
      <c r="B319" s="39"/>
      <c r="C319" s="39"/>
      <c r="D319" s="40" t="s">
        <v>1303</v>
      </c>
      <c r="E319" s="39" t="s">
        <v>1304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">
      <c r="A320" s="39"/>
      <c r="B320" s="39"/>
      <c r="C320" s="39"/>
      <c r="D320" s="40" t="s">
        <v>1305</v>
      </c>
      <c r="E320" s="39" t="s">
        <v>1306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">
      <c r="A321" s="39"/>
      <c r="B321" s="39"/>
      <c r="C321" s="39"/>
      <c r="D321" s="40" t="s">
        <v>1307</v>
      </c>
      <c r="E321" s="39" t="s">
        <v>1308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">
      <c r="A322" s="39"/>
      <c r="B322" s="39"/>
      <c r="C322" s="39"/>
      <c r="D322" s="40" t="s">
        <v>1309</v>
      </c>
      <c r="E322" s="39" t="s">
        <v>1310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">
      <c r="A323" s="39"/>
      <c r="B323" s="39"/>
      <c r="C323" s="39"/>
      <c r="D323" s="40" t="s">
        <v>1311</v>
      </c>
      <c r="E323" s="39" t="s">
        <v>1312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">
      <c r="A324" s="39"/>
      <c r="B324" s="39"/>
      <c r="C324" s="39"/>
      <c r="D324" s="40" t="s">
        <v>1313</v>
      </c>
      <c r="E324" s="39" t="s">
        <v>1314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">
      <c r="A325" s="39"/>
      <c r="B325" s="39"/>
      <c r="C325" s="39"/>
      <c r="D325" s="40" t="s">
        <v>1315</v>
      </c>
      <c r="E325" s="39" t="s">
        <v>1316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">
      <c r="A326" s="39"/>
      <c r="B326" s="39"/>
      <c r="C326" s="39"/>
      <c r="D326" s="40" t="s">
        <v>1317</v>
      </c>
      <c r="E326" s="39" t="s">
        <v>1318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">
      <c r="A327" s="39"/>
      <c r="B327" s="39"/>
      <c r="C327" s="39"/>
      <c r="D327" s="40" t="s">
        <v>1319</v>
      </c>
      <c r="E327" s="39" t="s">
        <v>1320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">
      <c r="A328" s="39"/>
      <c r="B328" s="39"/>
      <c r="C328" s="39"/>
      <c r="D328" s="40" t="s">
        <v>1321</v>
      </c>
      <c r="E328" s="39" t="s">
        <v>1322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">
      <c r="A329" s="39"/>
      <c r="B329" s="39"/>
      <c r="C329" s="39"/>
      <c r="D329" s="40" t="s">
        <v>1323</v>
      </c>
      <c r="E329" s="39" t="s">
        <v>1324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">
      <c r="A330" s="39"/>
      <c r="B330" s="39"/>
      <c r="C330" s="39"/>
      <c r="D330" s="40" t="s">
        <v>1325</v>
      </c>
      <c r="E330" s="39" t="s">
        <v>1326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">
      <c r="A331" s="39"/>
      <c r="B331" s="39"/>
      <c r="C331" s="39"/>
      <c r="D331" s="40" t="s">
        <v>1327</v>
      </c>
      <c r="E331" s="39" t="s">
        <v>1328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">
      <c r="A332" s="39"/>
      <c r="B332" s="39"/>
      <c r="C332" s="39"/>
      <c r="D332" s="40" t="s">
        <v>1329</v>
      </c>
      <c r="E332" s="39" t="s">
        <v>1330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">
      <c r="A333" s="39"/>
      <c r="B333" s="39"/>
      <c r="C333" s="39"/>
      <c r="D333" s="40" t="s">
        <v>1331</v>
      </c>
      <c r="E333" s="39" t="s">
        <v>1332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">
      <c r="A334" s="39"/>
      <c r="B334" s="39"/>
      <c r="C334" s="39"/>
      <c r="D334" s="40" t="s">
        <v>1333</v>
      </c>
      <c r="E334" s="39" t="s">
        <v>1334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">
      <c r="A335" s="39"/>
      <c r="B335" s="39"/>
      <c r="C335" s="39"/>
      <c r="D335" s="40" t="s">
        <v>1335</v>
      </c>
      <c r="E335" s="39" t="s">
        <v>1336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">
      <c r="A336" s="39"/>
      <c r="B336" s="39"/>
      <c r="C336" s="39"/>
      <c r="D336" s="40" t="s">
        <v>1337</v>
      </c>
      <c r="E336" s="39" t="s">
        <v>1338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">
      <c r="A337" s="39"/>
      <c r="B337" s="39"/>
      <c r="C337" s="39"/>
      <c r="D337" s="40" t="s">
        <v>1339</v>
      </c>
      <c r="E337" s="39" t="s">
        <v>1340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">
      <c r="A338" s="39"/>
      <c r="B338" s="39"/>
      <c r="C338" s="39"/>
      <c r="D338" s="40" t="s">
        <v>1341</v>
      </c>
      <c r="E338" s="39" t="s">
        <v>1342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">
      <c r="A339" s="39"/>
      <c r="B339" s="39"/>
      <c r="C339" s="39"/>
      <c r="D339" s="40" t="s">
        <v>1343</v>
      </c>
      <c r="E339" s="39" t="s">
        <v>1344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">
      <c r="A340" s="39"/>
      <c r="B340" s="39"/>
      <c r="C340" s="39"/>
      <c r="D340" s="40" t="s">
        <v>1345</v>
      </c>
      <c r="E340" s="39" t="s">
        <v>1346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">
      <c r="A341" s="39"/>
      <c r="B341" s="39"/>
      <c r="C341" s="39"/>
      <c r="D341" s="40" t="s">
        <v>1347</v>
      </c>
      <c r="E341" s="39" t="s">
        <v>1348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">
      <c r="A342" s="39"/>
      <c r="B342" s="39"/>
      <c r="C342" s="39"/>
      <c r="D342" s="40" t="s">
        <v>1349</v>
      </c>
      <c r="E342" s="39" t="s">
        <v>1348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">
      <c r="A343" s="39"/>
      <c r="B343" s="39"/>
      <c r="C343" s="39"/>
      <c r="D343" s="40" t="s">
        <v>1350</v>
      </c>
      <c r="E343" s="39" t="s">
        <v>1351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">
      <c r="A344" s="39"/>
      <c r="B344" s="39"/>
      <c r="C344" s="39"/>
      <c r="D344" s="40" t="s">
        <v>1352</v>
      </c>
      <c r="E344" s="39" t="s">
        <v>1353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">
      <c r="A345" s="39"/>
      <c r="B345" s="39"/>
      <c r="C345" s="39"/>
      <c r="D345" s="40" t="s">
        <v>1354</v>
      </c>
      <c r="E345" s="39" t="s">
        <v>1355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">
      <c r="A346" s="39"/>
      <c r="B346" s="39"/>
      <c r="C346" s="39"/>
      <c r="D346" s="40" t="s">
        <v>1356</v>
      </c>
      <c r="E346" s="39" t="s">
        <v>1355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">
      <c r="A347" s="39"/>
      <c r="B347" s="39"/>
      <c r="C347" s="39"/>
      <c r="D347" s="40" t="s">
        <v>1357</v>
      </c>
      <c r="E347" s="39" t="s">
        <v>1358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">
      <c r="A348" s="39"/>
      <c r="B348" s="39"/>
      <c r="C348" s="39"/>
      <c r="D348" s="40" t="s">
        <v>1359</v>
      </c>
      <c r="E348" s="39" t="s">
        <v>1360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">
      <c r="A349" s="39"/>
      <c r="B349" s="39"/>
      <c r="C349" s="39"/>
      <c r="D349" s="40" t="s">
        <v>1361</v>
      </c>
      <c r="E349" s="39" t="s">
        <v>1362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">
      <c r="A350" s="39"/>
      <c r="B350" s="39"/>
      <c r="C350" s="39"/>
      <c r="D350" s="40" t="s">
        <v>1363</v>
      </c>
      <c r="E350" s="39" t="s">
        <v>1364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">
      <c r="A351" s="39"/>
      <c r="B351" s="39"/>
      <c r="C351" s="39"/>
      <c r="D351" s="40" t="s">
        <v>1365</v>
      </c>
      <c r="E351" s="39" t="s">
        <v>1366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">
      <c r="A352" s="39"/>
      <c r="B352" s="39"/>
      <c r="C352" s="39"/>
      <c r="D352" s="40" t="s">
        <v>1367</v>
      </c>
      <c r="E352" s="39" t="s">
        <v>1368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">
      <c r="A353" s="39"/>
      <c r="B353" s="39"/>
      <c r="C353" s="39"/>
      <c r="D353" s="40" t="s">
        <v>1369</v>
      </c>
      <c r="E353" s="39" t="s">
        <v>1370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">
      <c r="A354" s="39"/>
      <c r="B354" s="39"/>
      <c r="C354" s="39"/>
      <c r="D354" s="40" t="s">
        <v>1371</v>
      </c>
      <c r="E354" s="39" t="s">
        <v>1372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">
      <c r="A355" s="39"/>
      <c r="B355" s="39"/>
      <c r="C355" s="39"/>
      <c r="D355" s="40" t="s">
        <v>1373</v>
      </c>
      <c r="E355" s="39" t="s">
        <v>1374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">
      <c r="A356" s="39"/>
      <c r="B356" s="39"/>
      <c r="C356" s="39"/>
      <c r="D356" s="40" t="s">
        <v>1375</v>
      </c>
      <c r="E356" s="39" t="s">
        <v>1376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">
      <c r="A357" s="39"/>
      <c r="B357" s="39"/>
      <c r="C357" s="39"/>
      <c r="D357" s="40" t="s">
        <v>1377</v>
      </c>
      <c r="E357" s="39" t="s">
        <v>1378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">
      <c r="A358" s="39"/>
      <c r="B358" s="39"/>
      <c r="C358" s="39"/>
      <c r="D358" s="40" t="s">
        <v>1379</v>
      </c>
      <c r="E358" s="39" t="s">
        <v>1380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">
      <c r="A359" s="39"/>
      <c r="B359" s="39"/>
      <c r="C359" s="39"/>
      <c r="D359" s="40" t="s">
        <v>1381</v>
      </c>
      <c r="E359" s="39" t="s">
        <v>1382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">
      <c r="A360" s="39"/>
      <c r="B360" s="39"/>
      <c r="C360" s="39"/>
      <c r="D360" s="40" t="s">
        <v>1383</v>
      </c>
      <c r="E360" s="39" t="s">
        <v>1384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">
      <c r="A361" s="39"/>
      <c r="B361" s="39"/>
      <c r="C361" s="39"/>
      <c r="D361" s="40" t="s">
        <v>1385</v>
      </c>
      <c r="E361" s="39" t="s">
        <v>1386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">
      <c r="A362" s="39"/>
      <c r="B362" s="39"/>
      <c r="C362" s="39"/>
      <c r="D362" s="40" t="s">
        <v>1387</v>
      </c>
      <c r="E362" s="39" t="s">
        <v>1388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">
      <c r="A363" s="39"/>
      <c r="B363" s="39"/>
      <c r="C363" s="39"/>
      <c r="D363" s="40" t="s">
        <v>1389</v>
      </c>
      <c r="E363" s="39" t="s">
        <v>1390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">
      <c r="A364" s="39"/>
      <c r="B364" s="39"/>
      <c r="C364" s="39"/>
      <c r="D364" s="40" t="s">
        <v>1391</v>
      </c>
      <c r="E364" s="39" t="s">
        <v>1392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">
      <c r="A365" s="39"/>
      <c r="B365" s="39"/>
      <c r="C365" s="39"/>
      <c r="D365" s="40" t="s">
        <v>1393</v>
      </c>
      <c r="E365" s="39" t="s">
        <v>1394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">
      <c r="A366" s="39"/>
      <c r="B366" s="39"/>
      <c r="C366" s="39"/>
      <c r="D366" s="40" t="s">
        <v>1395</v>
      </c>
      <c r="E366" s="39" t="s">
        <v>1396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">
      <c r="A367" s="39"/>
      <c r="B367" s="39"/>
      <c r="C367" s="39"/>
      <c r="D367" s="40" t="s">
        <v>1397</v>
      </c>
      <c r="E367" s="39" t="s">
        <v>1398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">
      <c r="A368" s="39"/>
      <c r="B368" s="39"/>
      <c r="C368" s="39"/>
      <c r="D368" s="40" t="s">
        <v>1399</v>
      </c>
      <c r="E368" s="39" t="s">
        <v>15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">
      <c r="A369" s="39"/>
      <c r="B369" s="39"/>
      <c r="C369" s="39"/>
      <c r="D369" s="40" t="s">
        <v>1400</v>
      </c>
      <c r="E369" s="39" t="s">
        <v>1401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">
      <c r="A370" s="39"/>
      <c r="B370" s="39"/>
      <c r="C370" s="39"/>
      <c r="D370" s="40" t="s">
        <v>1402</v>
      </c>
      <c r="E370" s="39" t="s">
        <v>1403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">
      <c r="A371" s="39"/>
      <c r="B371" s="39"/>
      <c r="C371" s="39"/>
      <c r="D371" s="40" t="s">
        <v>1404</v>
      </c>
      <c r="E371" s="39" t="s">
        <v>1405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">
      <c r="A372" s="39"/>
      <c r="B372" s="39"/>
      <c r="C372" s="39"/>
      <c r="D372" s="40" t="s">
        <v>907</v>
      </c>
      <c r="E372" s="39" t="s">
        <v>15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">
      <c r="A373" s="39"/>
      <c r="B373" s="39"/>
      <c r="C373" s="39"/>
      <c r="D373" s="40" t="s">
        <v>1406</v>
      </c>
      <c r="E373" s="39" t="s">
        <v>1407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">
      <c r="A374" s="39"/>
      <c r="B374" s="39"/>
      <c r="C374" s="39"/>
      <c r="D374" s="40" t="s">
        <v>1408</v>
      </c>
      <c r="E374" s="39" t="s">
        <v>1409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">
      <c r="A375" s="39"/>
      <c r="B375" s="39"/>
      <c r="C375" s="39"/>
      <c r="D375" s="40" t="s">
        <v>1410</v>
      </c>
      <c r="E375" s="39" t="s">
        <v>1411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">
      <c r="A376" s="39"/>
      <c r="B376" s="39"/>
      <c r="C376" s="39"/>
      <c r="D376" s="40" t="s">
        <v>1412</v>
      </c>
      <c r="E376" s="39" t="s">
        <v>1413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">
      <c r="A377" s="39"/>
      <c r="B377" s="39"/>
      <c r="C377" s="39"/>
      <c r="D377" s="40" t="s">
        <v>1414</v>
      </c>
      <c r="E377" s="39" t="s">
        <v>1415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">
      <c r="A378" s="39"/>
      <c r="B378" s="39"/>
      <c r="C378" s="39"/>
      <c r="D378" s="40" t="s">
        <v>1416</v>
      </c>
      <c r="E378" s="39" t="s">
        <v>1417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">
      <c r="A379" s="39"/>
      <c r="B379" s="39"/>
      <c r="C379" s="39"/>
      <c r="D379" s="40" t="s">
        <v>146</v>
      </c>
      <c r="E379" s="39" t="s">
        <v>1418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">
      <c r="A380" s="39"/>
      <c r="B380" s="39"/>
      <c r="C380" s="39"/>
      <c r="D380" s="40" t="s">
        <v>1419</v>
      </c>
      <c r="E380" s="39" t="s">
        <v>1420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">
      <c r="A381" s="39"/>
      <c r="B381" s="39"/>
      <c r="C381" s="39"/>
      <c r="D381" s="40" t="s">
        <v>1421</v>
      </c>
      <c r="E381" s="39" t="s">
        <v>1422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">
      <c r="A382" s="39"/>
      <c r="B382" s="39"/>
      <c r="C382" s="39"/>
      <c r="D382" s="40" t="s">
        <v>1423</v>
      </c>
      <c r="E382" s="39" t="s">
        <v>1424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">
      <c r="A383" s="39"/>
      <c r="B383" s="39"/>
      <c r="C383" s="39"/>
      <c r="D383" s="40" t="s">
        <v>1425</v>
      </c>
      <c r="E383" s="39" t="s">
        <v>1426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">
      <c r="A384" s="39"/>
      <c r="B384" s="39"/>
      <c r="C384" s="39"/>
      <c r="D384" s="40" t="s">
        <v>96</v>
      </c>
      <c r="E384" s="39" t="s">
        <v>1427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">
      <c r="A385" s="39"/>
      <c r="B385" s="39"/>
      <c r="C385" s="39"/>
      <c r="D385" s="40" t="s">
        <v>1428</v>
      </c>
      <c r="E385" s="39" t="s">
        <v>1429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">
      <c r="A386" s="39"/>
      <c r="B386" s="39"/>
      <c r="C386" s="39"/>
      <c r="D386" s="40" t="s">
        <v>1430</v>
      </c>
      <c r="E386" s="39" t="s">
        <v>1431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">
      <c r="A387" s="39"/>
      <c r="B387" s="39"/>
      <c r="C387" s="39"/>
      <c r="D387" s="40" t="s">
        <v>1432</v>
      </c>
      <c r="E387" s="39" t="s">
        <v>1433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">
      <c r="A388" s="39"/>
      <c r="B388" s="39"/>
      <c r="C388" s="39"/>
      <c r="D388" s="40" t="s">
        <v>1434</v>
      </c>
      <c r="E388" s="39" t="s">
        <v>1435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">
      <c r="A389" s="39"/>
      <c r="B389" s="39"/>
      <c r="C389" s="39"/>
      <c r="D389" s="40" t="s">
        <v>1436</v>
      </c>
      <c r="E389" s="39" t="s">
        <v>1437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">
      <c r="A390" s="39"/>
      <c r="B390" s="39"/>
      <c r="C390" s="39"/>
      <c r="D390" s="40" t="s">
        <v>1438</v>
      </c>
      <c r="E390" s="39" t="s">
        <v>1439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">
      <c r="A391" s="39"/>
      <c r="B391" s="39"/>
      <c r="C391" s="39"/>
      <c r="D391" s="40" t="s">
        <v>1440</v>
      </c>
      <c r="E391" s="39" t="s">
        <v>1441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">
      <c r="A392" s="39"/>
      <c r="B392" s="39"/>
      <c r="C392" s="39"/>
      <c r="D392" s="40" t="s">
        <v>1442</v>
      </c>
      <c r="E392" s="39" t="s">
        <v>1443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">
      <c r="A393" s="39"/>
      <c r="B393" s="39"/>
      <c r="C393" s="39"/>
      <c r="D393" s="40" t="s">
        <v>1444</v>
      </c>
      <c r="E393" s="39" t="s">
        <v>1445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">
      <c r="A394" s="39"/>
      <c r="B394" s="39"/>
      <c r="C394" s="39"/>
      <c r="D394" s="40" t="s">
        <v>1446</v>
      </c>
      <c r="E394" s="39" t="s">
        <v>1447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">
      <c r="A395" s="39"/>
      <c r="B395" s="39"/>
      <c r="C395" s="39"/>
      <c r="D395" s="40" t="s">
        <v>1448</v>
      </c>
      <c r="E395" s="39" t="s">
        <v>1449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">
      <c r="A396" s="39"/>
      <c r="B396" s="39"/>
      <c r="C396" s="39"/>
      <c r="D396" s="40" t="s">
        <v>33</v>
      </c>
      <c r="E396" s="39" t="s">
        <v>1239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">
      <c r="A397" s="39"/>
      <c r="B397" s="39"/>
      <c r="C397" s="39"/>
      <c r="D397" s="40" t="s">
        <v>1450</v>
      </c>
      <c r="E397" s="39" t="s">
        <v>1451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">
      <c r="A398" s="39"/>
      <c r="B398" s="39"/>
      <c r="C398" s="39"/>
      <c r="D398" s="40" t="s">
        <v>1452</v>
      </c>
      <c r="E398" s="39" t="s">
        <v>1453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">
      <c r="A399" s="39"/>
      <c r="B399" s="39"/>
      <c r="C399" s="39"/>
      <c r="D399" s="40" t="s">
        <v>1454</v>
      </c>
      <c r="E399" s="39" t="s">
        <v>1455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">
      <c r="A400" s="39"/>
      <c r="B400" s="39"/>
      <c r="C400" s="39"/>
      <c r="D400" s="40" t="s">
        <v>1456</v>
      </c>
      <c r="E400" s="39" t="s">
        <v>1457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">
      <c r="A401" s="39"/>
      <c r="B401" s="39"/>
      <c r="C401" s="39"/>
      <c r="D401" s="40" t="s">
        <v>1458</v>
      </c>
      <c r="E401" s="39" t="s">
        <v>1459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">
      <c r="A402" s="39"/>
      <c r="B402" s="39"/>
      <c r="C402" s="39"/>
      <c r="D402" s="40" t="s">
        <v>1460</v>
      </c>
      <c r="E402" s="39" t="s">
        <v>1461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">
      <c r="A403" s="39"/>
      <c r="B403" s="39"/>
      <c r="C403" s="39"/>
      <c r="D403" s="40" t="s">
        <v>1462</v>
      </c>
      <c r="E403" s="39" t="s">
        <v>1463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">
      <c r="A404" s="39"/>
      <c r="B404" s="39"/>
      <c r="C404" s="39"/>
      <c r="D404" s="40" t="s">
        <v>1464</v>
      </c>
      <c r="E404" s="39" t="s">
        <v>1465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">
      <c r="A405" s="39"/>
      <c r="B405" s="39"/>
      <c r="C405" s="39"/>
      <c r="D405" s="40" t="s">
        <v>1466</v>
      </c>
      <c r="E405" s="39" t="s">
        <v>1467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">
      <c r="A406" s="39"/>
      <c r="B406" s="39"/>
      <c r="C406" s="39"/>
      <c r="D406" s="40" t="s">
        <v>1468</v>
      </c>
      <c r="E406" s="39" t="s">
        <v>1469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">
      <c r="A407" s="39"/>
      <c r="B407" s="39"/>
      <c r="C407" s="39"/>
      <c r="D407" s="40" t="s">
        <v>1470</v>
      </c>
      <c r="E407" s="39" t="s">
        <v>1471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">
      <c r="A408" s="39"/>
      <c r="B408" s="39"/>
      <c r="C408" s="39"/>
      <c r="D408" s="40" t="s">
        <v>1472</v>
      </c>
      <c r="E408" s="39" t="s">
        <v>1473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">
      <c r="A409" s="39"/>
      <c r="B409" s="39"/>
      <c r="C409" s="39"/>
      <c r="D409" s="40" t="s">
        <v>1474</v>
      </c>
      <c r="E409" s="39" t="s">
        <v>1475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">
      <c r="A410" s="39"/>
      <c r="B410" s="39"/>
      <c r="C410" s="39"/>
      <c r="D410" s="40" t="s">
        <v>1476</v>
      </c>
      <c r="E410" s="39" t="s">
        <v>1477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">
      <c r="A411" s="39"/>
      <c r="B411" s="39"/>
      <c r="C411" s="39"/>
      <c r="D411" s="40" t="s">
        <v>1478</v>
      </c>
      <c r="E411" s="39" t="s">
        <v>1479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">
      <c r="A412" s="39"/>
      <c r="B412" s="39"/>
      <c r="C412" s="39"/>
      <c r="D412" s="40" t="s">
        <v>1480</v>
      </c>
      <c r="E412" s="39" t="s">
        <v>1481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">
      <c r="A413" s="39"/>
      <c r="B413" s="39"/>
      <c r="C413" s="39"/>
      <c r="D413" s="40" t="s">
        <v>1482</v>
      </c>
      <c r="E413" s="39" t="s">
        <v>1483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">
      <c r="A414" s="39"/>
      <c r="B414" s="39"/>
      <c r="C414" s="39"/>
      <c r="D414" s="40" t="s">
        <v>1484</v>
      </c>
      <c r="E414" s="39" t="s">
        <v>1485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">
      <c r="A415" s="39"/>
      <c r="B415" s="39"/>
      <c r="C415" s="39"/>
      <c r="D415" s="40" t="s">
        <v>1486</v>
      </c>
      <c r="E415" s="39" t="s">
        <v>1487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">
      <c r="A416" s="39"/>
      <c r="B416" s="39"/>
      <c r="C416" s="39"/>
      <c r="D416" s="40" t="s">
        <v>1488</v>
      </c>
      <c r="E416" s="39" t="s">
        <v>1489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">
      <c r="A417" s="39"/>
      <c r="B417" s="39"/>
      <c r="C417" s="39"/>
      <c r="D417" s="40" t="s">
        <v>1490</v>
      </c>
      <c r="E417" s="39" t="s">
        <v>1491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">
      <c r="A418" s="39"/>
      <c r="B418" s="39"/>
      <c r="C418" s="39"/>
      <c r="D418" s="40" t="s">
        <v>1492</v>
      </c>
      <c r="E418" s="39" t="s">
        <v>1493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">
      <c r="A419" s="39"/>
      <c r="B419" s="39"/>
      <c r="C419" s="39"/>
      <c r="D419" s="40" t="s">
        <v>1494</v>
      </c>
      <c r="E419" s="39" t="s">
        <v>1495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">
      <c r="A420" s="39"/>
      <c r="B420" s="39"/>
      <c r="C420" s="39"/>
      <c r="D420" s="40" t="s">
        <v>1496</v>
      </c>
      <c r="E420" s="39" t="s">
        <v>1497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">
      <c r="A421" s="39"/>
      <c r="B421" s="39"/>
      <c r="C421" s="39"/>
      <c r="D421" s="40" t="s">
        <v>1498</v>
      </c>
      <c r="E421" s="39" t="s">
        <v>1499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">
      <c r="A422" s="39"/>
      <c r="B422" s="39"/>
      <c r="C422" s="39"/>
      <c r="D422" s="40" t="s">
        <v>1500</v>
      </c>
      <c r="E422" s="39" t="s">
        <v>1501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">
      <c r="A423" s="39"/>
      <c r="B423" s="39"/>
      <c r="C423" s="39"/>
      <c r="D423" s="40" t="s">
        <v>1502</v>
      </c>
      <c r="E423" s="39" t="s">
        <v>1503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">
      <c r="A424" s="39"/>
      <c r="B424" s="39"/>
      <c r="C424" s="39"/>
      <c r="D424" s="40" t="s">
        <v>1504</v>
      </c>
      <c r="E424" s="39" t="s">
        <v>1505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">
      <c r="A425" s="39"/>
      <c r="B425" s="39"/>
      <c r="C425" s="39"/>
      <c r="D425" s="40" t="s">
        <v>1506</v>
      </c>
      <c r="E425" s="39" t="s">
        <v>1489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">
      <c r="A426" s="39"/>
      <c r="B426" s="39"/>
      <c r="C426" s="39"/>
      <c r="D426" s="40" t="s">
        <v>1507</v>
      </c>
      <c r="E426" s="39" t="s">
        <v>1508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">
      <c r="A427" s="39"/>
      <c r="B427" s="39"/>
      <c r="C427" s="39"/>
      <c r="D427" s="40" t="s">
        <v>1509</v>
      </c>
      <c r="E427" s="39" t="s">
        <v>1489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">
      <c r="A428" s="39"/>
      <c r="B428" s="39"/>
      <c r="C428" s="39"/>
      <c r="D428" s="40" t="s">
        <v>1510</v>
      </c>
      <c r="E428" s="39" t="s">
        <v>1511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">
      <c r="A429" s="39"/>
      <c r="B429" s="39"/>
      <c r="C429" s="39"/>
      <c r="D429" s="40" t="s">
        <v>1512</v>
      </c>
      <c r="E429" s="39" t="s">
        <v>1513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">
      <c r="A430" s="39"/>
      <c r="B430" s="39"/>
      <c r="C430" s="39"/>
      <c r="D430" s="40" t="s">
        <v>1514</v>
      </c>
      <c r="E430" s="39" t="s">
        <v>1515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">
      <c r="A431" s="39"/>
      <c r="B431" s="39"/>
      <c r="C431" s="39"/>
      <c r="D431" s="40" t="s">
        <v>1516</v>
      </c>
      <c r="E431" s="39" t="s">
        <v>1517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">
      <c r="A432" s="39"/>
      <c r="B432" s="39"/>
      <c r="C432" s="39"/>
      <c r="D432" s="40" t="s">
        <v>1518</v>
      </c>
      <c r="E432" s="39" t="s">
        <v>1519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">
      <c r="A433" s="39"/>
      <c r="B433" s="39"/>
      <c r="C433" s="39"/>
      <c r="D433" s="40" t="s">
        <v>1520</v>
      </c>
      <c r="E433" s="39" t="s">
        <v>1521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">
      <c r="A434" s="39"/>
      <c r="B434" s="39"/>
      <c r="C434" s="39"/>
      <c r="D434" s="40" t="s">
        <v>1522</v>
      </c>
      <c r="E434" s="39" t="s">
        <v>1523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">
      <c r="A435" s="39"/>
      <c r="B435" s="39"/>
      <c r="C435" s="39"/>
      <c r="D435" s="40" t="s">
        <v>1524</v>
      </c>
      <c r="E435" s="39" t="s">
        <v>1525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">
      <c r="A436" s="39"/>
      <c r="B436" s="39"/>
      <c r="C436" s="39"/>
      <c r="D436" s="40" t="s">
        <v>1526</v>
      </c>
      <c r="E436" s="39" t="s">
        <v>1527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">
      <c r="A437" s="39"/>
      <c r="B437" s="39"/>
      <c r="C437" s="39"/>
      <c r="D437" s="40" t="s">
        <v>1528</v>
      </c>
      <c r="E437" s="39" t="s">
        <v>1529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">
      <c r="A438" s="39"/>
      <c r="B438" s="39"/>
      <c r="C438" s="39"/>
      <c r="D438" s="40" t="s">
        <v>1530</v>
      </c>
      <c r="E438" s="39" t="s">
        <v>1531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">
      <c r="A439" s="39"/>
      <c r="B439" s="39"/>
      <c r="C439" s="39"/>
      <c r="D439" s="40" t="s">
        <v>1532</v>
      </c>
      <c r="E439" s="39" t="s">
        <v>1533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">
      <c r="A440" s="39"/>
      <c r="B440" s="39"/>
      <c r="C440" s="39"/>
      <c r="D440" s="40" t="s">
        <v>1534</v>
      </c>
      <c r="E440" s="39" t="s">
        <v>1535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">
      <c r="A441" s="39"/>
      <c r="B441" s="39"/>
      <c r="C441" s="39"/>
      <c r="D441" s="40" t="s">
        <v>1536</v>
      </c>
      <c r="E441" s="39" t="s">
        <v>1537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">
      <c r="A442" s="39"/>
      <c r="B442" s="39"/>
      <c r="C442" s="39"/>
      <c r="D442" s="40" t="s">
        <v>1538</v>
      </c>
      <c r="E442" s="39" t="s">
        <v>1539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">
      <c r="A443" s="39"/>
      <c r="B443" s="39"/>
      <c r="C443" s="39"/>
      <c r="D443" s="40" t="s">
        <v>1540</v>
      </c>
      <c r="E443" s="39" t="s">
        <v>1541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">
      <c r="A444" s="39"/>
      <c r="B444" s="39"/>
      <c r="C444" s="39"/>
      <c r="D444" s="40" t="s">
        <v>1542</v>
      </c>
      <c r="E444" s="39" t="s">
        <v>1543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">
      <c r="A445" s="39"/>
      <c r="B445" s="39"/>
      <c r="C445" s="39"/>
      <c r="D445" s="40" t="s">
        <v>1544</v>
      </c>
      <c r="E445" s="39" t="s">
        <v>1545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">
      <c r="A446" s="39"/>
      <c r="B446" s="39"/>
      <c r="C446" s="39"/>
      <c r="D446" s="40" t="s">
        <v>1546</v>
      </c>
      <c r="E446" s="39" t="s">
        <v>1547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">
      <c r="A447" s="39"/>
      <c r="B447" s="39"/>
      <c r="C447" s="39"/>
      <c r="D447" s="40" t="s">
        <v>1548</v>
      </c>
      <c r="E447" s="39" t="s">
        <v>1549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">
      <c r="A448" s="38" t="s">
        <v>144</v>
      </c>
      <c r="B448" s="39" t="s">
        <v>1550</v>
      </c>
      <c r="C448" s="39"/>
      <c r="D448" s="42" t="s">
        <v>1551</v>
      </c>
      <c r="E448" s="39" t="s">
        <v>1552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">
      <c r="A449" s="39"/>
      <c r="B449" s="39"/>
      <c r="C449" s="39"/>
      <c r="D449" s="42" t="s">
        <v>1553</v>
      </c>
      <c r="E449" s="39" t="s">
        <v>1554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">
      <c r="A450" s="39"/>
      <c r="B450" s="39"/>
      <c r="C450" s="39"/>
      <c r="D450" s="42" t="s">
        <v>1555</v>
      </c>
      <c r="E450" s="39" t="s">
        <v>1556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">
      <c r="A451" s="39"/>
      <c r="B451" s="39"/>
      <c r="C451" s="39"/>
      <c r="D451" s="42" t="s">
        <v>1557</v>
      </c>
      <c r="E451" s="2" t="s">
        <v>1558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">
      <c r="A452" s="39"/>
      <c r="B452" s="39"/>
      <c r="C452" s="39"/>
      <c r="D452" s="42" t="s">
        <v>1559</v>
      </c>
      <c r="E452" s="39" t="s">
        <v>1560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">
      <c r="A453" s="39"/>
      <c r="B453" s="39"/>
      <c r="C453" s="39"/>
      <c r="D453" s="42" t="s">
        <v>1561</v>
      </c>
      <c r="E453" s="39" t="s">
        <v>1562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">
      <c r="A454" s="39"/>
      <c r="B454" s="39"/>
      <c r="C454" s="39"/>
      <c r="D454" s="42" t="s">
        <v>1563</v>
      </c>
      <c r="E454" s="39" t="s">
        <v>1564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">
      <c r="A455" s="39"/>
      <c r="B455" s="39"/>
      <c r="C455" s="39"/>
      <c r="D455" s="42" t="s">
        <v>1565</v>
      </c>
      <c r="E455" s="39" t="s">
        <v>1566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">
      <c r="A456" s="39"/>
      <c r="B456" s="39"/>
      <c r="C456" s="39"/>
      <c r="D456" s="42" t="s">
        <v>1567</v>
      </c>
      <c r="E456" s="39" t="s">
        <v>1568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">
      <c r="A457" s="39"/>
      <c r="B457" s="39"/>
      <c r="C457" s="39"/>
      <c r="D457" s="42" t="s">
        <v>1569</v>
      </c>
      <c r="E457" s="39" t="s">
        <v>1570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">
      <c r="A458" s="39"/>
      <c r="B458" s="39"/>
      <c r="C458" s="39"/>
      <c r="D458" s="42" t="s">
        <v>1571</v>
      </c>
      <c r="E458" s="39" t="s">
        <v>1572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">
      <c r="A459" s="39"/>
      <c r="B459" s="39"/>
      <c r="C459" s="39"/>
      <c r="D459" s="42" t="s">
        <v>1573</v>
      </c>
      <c r="E459" s="39" t="s">
        <v>1574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">
      <c r="A460" s="39"/>
      <c r="B460" s="39"/>
      <c r="C460" s="39"/>
      <c r="D460" s="42" t="s">
        <v>1575</v>
      </c>
      <c r="E460" s="39" t="s">
        <v>1576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">
      <c r="A461" s="39"/>
      <c r="B461" s="39"/>
      <c r="C461" s="39"/>
      <c r="D461" s="42" t="s">
        <v>1577</v>
      </c>
      <c r="E461" s="39" t="s">
        <v>1578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">
      <c r="A462" s="39"/>
      <c r="B462" s="39"/>
      <c r="C462" s="39"/>
      <c r="D462" s="42" t="s">
        <v>1579</v>
      </c>
      <c r="E462" s="39" t="s">
        <v>1580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">
      <c r="A463" s="39"/>
      <c r="B463" s="39"/>
      <c r="C463" s="39"/>
      <c r="D463" s="42" t="s">
        <v>1581</v>
      </c>
      <c r="E463" s="39" t="s">
        <v>1582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">
      <c r="A464" s="39"/>
      <c r="B464" s="39"/>
      <c r="C464" s="39"/>
      <c r="D464" s="42" t="s">
        <v>1583</v>
      </c>
      <c r="E464" s="39" t="s">
        <v>1584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">
      <c r="A465" s="39"/>
      <c r="B465" s="39"/>
      <c r="C465" s="39"/>
      <c r="D465" s="42" t="s">
        <v>1585</v>
      </c>
      <c r="E465" s="39" t="s">
        <v>1586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">
      <c r="A466" s="39"/>
      <c r="B466" s="39"/>
      <c r="C466" s="39"/>
      <c r="D466" s="42" t="s">
        <v>1587</v>
      </c>
      <c r="E466" s="39" t="s">
        <v>734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">
      <c r="A467" s="39"/>
      <c r="B467" s="39"/>
      <c r="C467" s="39"/>
      <c r="D467" s="42" t="s">
        <v>1588</v>
      </c>
      <c r="E467" s="39" t="s">
        <v>1589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">
      <c r="A468" s="39"/>
      <c r="B468" s="39"/>
      <c r="C468" s="39"/>
      <c r="D468" s="42" t="s">
        <v>1590</v>
      </c>
      <c r="E468" s="39" t="s">
        <v>1591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">
      <c r="A469" s="39"/>
      <c r="B469" s="39"/>
      <c r="C469" s="39"/>
      <c r="D469" s="42" t="s">
        <v>1592</v>
      </c>
      <c r="E469" s="39" t="s">
        <v>1593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">
      <c r="A470" s="39"/>
      <c r="B470" s="39"/>
      <c r="C470" s="39"/>
      <c r="D470" s="42" t="s">
        <v>1594</v>
      </c>
      <c r="E470" s="39" t="s">
        <v>1595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">
      <c r="A471" s="39"/>
      <c r="B471" s="39"/>
      <c r="C471" s="39"/>
      <c r="D471" s="42" t="s">
        <v>1596</v>
      </c>
      <c r="E471" s="39" t="s">
        <v>1597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">
      <c r="A472" s="39"/>
      <c r="B472" s="39"/>
      <c r="C472" s="39"/>
      <c r="D472" s="42" t="s">
        <v>1598</v>
      </c>
      <c r="E472" s="2" t="s">
        <v>1599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">
      <c r="A473" s="39"/>
      <c r="B473" s="39"/>
      <c r="C473" s="39"/>
      <c r="D473" s="42" t="s">
        <v>1600</v>
      </c>
      <c r="E473" s="2" t="s">
        <v>1601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">
      <c r="A474" s="39"/>
      <c r="B474" s="39"/>
      <c r="C474" s="39"/>
      <c r="D474" s="42" t="s">
        <v>1602</v>
      </c>
      <c r="E474" s="39" t="s">
        <v>1603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">
      <c r="A475" s="39"/>
      <c r="B475" s="39"/>
      <c r="C475" s="39"/>
      <c r="D475" s="42" t="s">
        <v>1604</v>
      </c>
      <c r="E475" s="39" t="s">
        <v>1605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">
      <c r="A476" s="39"/>
      <c r="B476" s="39"/>
      <c r="C476" s="39"/>
      <c r="D476" s="42" t="s">
        <v>1606</v>
      </c>
      <c r="E476" s="2" t="s">
        <v>1558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">
      <c r="A477" s="39"/>
      <c r="B477" s="39"/>
      <c r="C477" s="39"/>
      <c r="D477" s="42" t="s">
        <v>1607</v>
      </c>
      <c r="E477" s="39" t="s">
        <v>1608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">
      <c r="A478" s="39"/>
      <c r="B478" s="39"/>
      <c r="C478" s="39"/>
      <c r="D478" s="42" t="s">
        <v>1609</v>
      </c>
      <c r="E478" s="39" t="s">
        <v>1610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">
      <c r="A479" s="39"/>
      <c r="B479" s="39"/>
      <c r="C479" s="39"/>
      <c r="D479" s="42" t="s">
        <v>1611</v>
      </c>
      <c r="E479" s="39" t="s">
        <v>1612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">
      <c r="A480" s="39"/>
      <c r="B480" s="39"/>
      <c r="C480" s="39"/>
      <c r="D480" s="42" t="s">
        <v>1613</v>
      </c>
      <c r="E480" s="39" t="s">
        <v>1614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">
      <c r="A481" s="39"/>
      <c r="B481" s="39"/>
      <c r="C481" s="39"/>
      <c r="D481" s="42" t="s">
        <v>1615</v>
      </c>
      <c r="E481" s="39" t="s">
        <v>1616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">
      <c r="A482" s="39"/>
      <c r="B482" s="39"/>
      <c r="C482" s="39"/>
      <c r="D482" s="42" t="s">
        <v>1617</v>
      </c>
      <c r="E482" s="39" t="s">
        <v>1618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">
      <c r="A483" s="39"/>
      <c r="B483" s="39"/>
      <c r="C483" s="39"/>
      <c r="D483" s="42" t="s">
        <v>1619</v>
      </c>
      <c r="E483" s="39" t="s">
        <v>1620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">
      <c r="A484" s="39"/>
      <c r="B484" s="39"/>
      <c r="C484" s="39"/>
      <c r="D484" s="42" t="s">
        <v>1621</v>
      </c>
      <c r="E484" s="39" t="s">
        <v>1622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">
      <c r="A485" s="39"/>
      <c r="B485" s="39"/>
      <c r="C485" s="39"/>
      <c r="D485" s="42" t="s">
        <v>1623</v>
      </c>
      <c r="E485" s="39" t="s">
        <v>1624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">
      <c r="A486" s="39"/>
      <c r="B486" s="39"/>
      <c r="C486" s="39"/>
      <c r="D486" s="42" t="s">
        <v>1625</v>
      </c>
      <c r="E486" s="39" t="s">
        <v>1626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">
      <c r="A487" s="39"/>
      <c r="B487" s="39"/>
      <c r="C487" s="39"/>
      <c r="D487" s="42" t="s">
        <v>1627</v>
      </c>
      <c r="E487" s="2" t="s">
        <v>1628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">
      <c r="A488" s="39"/>
      <c r="B488" s="39"/>
      <c r="C488" s="39"/>
      <c r="D488" s="42" t="s">
        <v>1629</v>
      </c>
      <c r="E488" s="39" t="s">
        <v>1578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">
      <c r="A489" s="39"/>
      <c r="B489" s="39"/>
      <c r="C489" s="39"/>
      <c r="D489" s="42" t="s">
        <v>1630</v>
      </c>
      <c r="E489" s="39" t="s">
        <v>1631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">
      <c r="A490" s="39"/>
      <c r="B490" s="39"/>
      <c r="C490" s="39"/>
      <c r="D490" s="42" t="s">
        <v>1632</v>
      </c>
      <c r="E490" s="39" t="s">
        <v>1633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">
      <c r="A491" s="39"/>
      <c r="B491" s="39"/>
      <c r="C491" s="39"/>
      <c r="D491" s="42" t="s">
        <v>1634</v>
      </c>
      <c r="E491" s="2" t="s">
        <v>1635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">
      <c r="A492" s="39"/>
      <c r="B492" s="39"/>
      <c r="C492" s="39"/>
      <c r="D492" s="42" t="s">
        <v>1636</v>
      </c>
      <c r="E492" s="2" t="s">
        <v>1637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">
      <c r="A493" s="39"/>
      <c r="B493" s="39"/>
      <c r="C493" s="39"/>
      <c r="D493" s="42" t="s">
        <v>1638</v>
      </c>
      <c r="E493" s="39" t="s">
        <v>1639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">
      <c r="A494" s="39"/>
      <c r="B494" s="39"/>
      <c r="C494" s="39"/>
      <c r="D494" s="42" t="s">
        <v>1640</v>
      </c>
      <c r="E494" s="39" t="s">
        <v>1641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">
      <c r="A495" s="39"/>
      <c r="B495" s="39"/>
      <c r="C495" s="39"/>
      <c r="D495" s="42" t="s">
        <v>1642</v>
      </c>
      <c r="E495" s="39" t="s">
        <v>1643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">
      <c r="A496" s="39"/>
      <c r="B496" s="39"/>
      <c r="C496" s="39"/>
      <c r="D496" s="42" t="s">
        <v>1644</v>
      </c>
      <c r="E496" s="39" t="s">
        <v>1645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">
      <c r="A497" s="39"/>
      <c r="B497" s="39"/>
      <c r="C497" s="39"/>
      <c r="D497" s="42" t="s">
        <v>1646</v>
      </c>
      <c r="E497" s="39" t="s">
        <v>1647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">
      <c r="A498" s="39"/>
      <c r="B498" s="39"/>
      <c r="C498" s="39"/>
      <c r="D498" s="42" t="s">
        <v>1648</v>
      </c>
      <c r="E498" s="39" t="s">
        <v>1649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">
      <c r="A499" s="39"/>
      <c r="B499" s="39"/>
      <c r="C499" s="39"/>
      <c r="D499" s="42" t="s">
        <v>1650</v>
      </c>
      <c r="E499" s="2" t="s">
        <v>1651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">
      <c r="A500" s="39"/>
      <c r="B500" s="39"/>
      <c r="C500" s="39"/>
      <c r="D500" s="42" t="s">
        <v>1652</v>
      </c>
      <c r="E500" s="2" t="s">
        <v>1653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">
      <c r="A501" s="39"/>
      <c r="B501" s="39"/>
      <c r="C501" s="39"/>
      <c r="D501" s="42" t="s">
        <v>1654</v>
      </c>
      <c r="E501" s="39" t="s">
        <v>1655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">
      <c r="A502" s="39"/>
      <c r="B502" s="39"/>
      <c r="C502" s="39"/>
      <c r="D502" s="42" t="s">
        <v>1656</v>
      </c>
      <c r="E502" s="39" t="s">
        <v>1657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">
      <c r="A503" s="39"/>
      <c r="B503" s="39"/>
      <c r="C503" s="39"/>
      <c r="D503" s="42" t="s">
        <v>1658</v>
      </c>
      <c r="E503" s="2" t="s">
        <v>1595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">
      <c r="A504" s="39"/>
      <c r="B504" s="39"/>
      <c r="C504" s="39"/>
      <c r="D504" s="40">
        <v>64</v>
      </c>
      <c r="E504" s="2" t="s">
        <v>1595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">
      <c r="A505" s="39"/>
      <c r="B505" s="39"/>
      <c r="C505" s="39"/>
      <c r="D505" s="40">
        <v>66</v>
      </c>
      <c r="E505" s="2" t="s">
        <v>1659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">
      <c r="A506" s="39"/>
      <c r="B506" s="39"/>
      <c r="C506" s="39"/>
      <c r="D506" s="40">
        <v>67</v>
      </c>
      <c r="E506" s="2" t="s">
        <v>1659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">
      <c r="A507" s="39"/>
      <c r="B507" s="39"/>
      <c r="C507" s="39"/>
      <c r="D507" s="40">
        <v>68</v>
      </c>
      <c r="E507" s="2" t="s">
        <v>1659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">
      <c r="A508" s="39"/>
      <c r="B508" s="39"/>
      <c r="C508" s="39"/>
      <c r="D508" s="40">
        <v>69</v>
      </c>
      <c r="E508" s="2" t="s">
        <v>1659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">
      <c r="A509" s="39"/>
      <c r="B509" s="39"/>
      <c r="C509" s="39"/>
      <c r="D509" s="40">
        <v>70</v>
      </c>
      <c r="E509" s="2" t="s">
        <v>1660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">
      <c r="A510" s="39"/>
      <c r="B510" s="39"/>
      <c r="C510" s="39"/>
      <c r="D510" s="40">
        <v>71</v>
      </c>
      <c r="E510" s="2" t="s">
        <v>1660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">
      <c r="A511" s="39"/>
      <c r="B511" s="39"/>
      <c r="C511" s="39"/>
      <c r="D511" s="40">
        <v>72</v>
      </c>
      <c r="E511" s="2" t="s">
        <v>1653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">
      <c r="A512" s="39"/>
      <c r="B512" s="39"/>
      <c r="C512" s="39"/>
      <c r="D512" s="40">
        <v>73</v>
      </c>
      <c r="E512" s="2" t="s">
        <v>1660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">
      <c r="A513" s="39"/>
      <c r="B513" s="39"/>
      <c r="C513" s="39"/>
      <c r="D513" s="40">
        <v>74</v>
      </c>
      <c r="E513" s="2" t="s">
        <v>1660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">
      <c r="A514" s="39"/>
      <c r="B514" s="39"/>
      <c r="C514" s="39"/>
      <c r="D514" s="40">
        <v>75</v>
      </c>
      <c r="E514" s="2" t="s">
        <v>1660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">
      <c r="A515" s="39"/>
      <c r="B515" s="39"/>
      <c r="C515" s="39"/>
      <c r="D515" s="40">
        <v>80</v>
      </c>
      <c r="E515" s="2" t="s">
        <v>1661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">
      <c r="A516" s="39"/>
      <c r="B516" s="39"/>
      <c r="C516" s="39"/>
      <c r="D516" s="40">
        <v>97</v>
      </c>
      <c r="E516" s="2" t="s">
        <v>1662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">
      <c r="A517" s="39"/>
      <c r="B517" s="39"/>
      <c r="C517" s="39"/>
      <c r="D517" s="40">
        <v>98</v>
      </c>
      <c r="E517" s="2" t="s">
        <v>1663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">
      <c r="A518" s="39"/>
      <c r="B518" s="39"/>
      <c r="C518" s="39"/>
      <c r="D518" s="40" t="s">
        <v>881</v>
      </c>
      <c r="E518" s="2" t="s">
        <v>1662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">
      <c r="A519" s="40" t="s">
        <v>144</v>
      </c>
      <c r="B519" s="39" t="s">
        <v>143</v>
      </c>
      <c r="C519" s="39"/>
      <c r="D519" s="38" t="s">
        <v>1664</v>
      </c>
      <c r="E519" s="39" t="s">
        <v>1665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">
      <c r="A520" s="40" t="s">
        <v>147</v>
      </c>
      <c r="B520" s="39" t="s">
        <v>1666</v>
      </c>
      <c r="C520" s="39"/>
      <c r="D520" s="40">
        <v>0</v>
      </c>
      <c r="E520" s="39" t="s">
        <v>1667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">
      <c r="A521" s="39"/>
      <c r="B521" s="39"/>
      <c r="C521" s="39"/>
      <c r="D521" s="40">
        <v>1</v>
      </c>
      <c r="E521" s="39" t="s">
        <v>1668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">
      <c r="A522" s="39"/>
      <c r="B522" s="39"/>
      <c r="C522" s="39"/>
      <c r="D522" s="40" t="s">
        <v>1669</v>
      </c>
      <c r="E522" s="2" t="s">
        <v>1668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">
      <c r="A523" s="39"/>
      <c r="B523" s="39"/>
      <c r="C523" s="39"/>
      <c r="D523" s="40" t="s">
        <v>1670</v>
      </c>
      <c r="E523" s="2" t="s">
        <v>1572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">
      <c r="A524" s="39"/>
      <c r="B524" s="39"/>
      <c r="C524" s="39"/>
      <c r="D524" s="38" t="s">
        <v>882</v>
      </c>
      <c r="E524" s="2" t="s">
        <v>1671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">
      <c r="A525" s="39"/>
      <c r="B525" s="39"/>
      <c r="C525" s="39"/>
      <c r="D525" s="38" t="s">
        <v>1672</v>
      </c>
      <c r="E525" s="2" t="s">
        <v>1673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">
      <c r="A526" s="39"/>
      <c r="B526" s="39"/>
      <c r="C526" s="39"/>
      <c r="D526" s="38" t="s">
        <v>1674</v>
      </c>
      <c r="E526" s="2" t="s">
        <v>1674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">
      <c r="A527" s="39"/>
      <c r="B527" s="39"/>
      <c r="C527" s="39"/>
      <c r="D527" s="38" t="s">
        <v>1675</v>
      </c>
      <c r="E527" s="39" t="s">
        <v>1676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">
      <c r="A528" s="39"/>
      <c r="B528" s="39"/>
      <c r="C528" s="39"/>
      <c r="D528" s="38" t="s">
        <v>1677</v>
      </c>
      <c r="E528" s="2" t="s">
        <v>1678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">
      <c r="A529" s="38" t="s">
        <v>156</v>
      </c>
      <c r="B529" s="39" t="s">
        <v>1679</v>
      </c>
      <c r="C529" s="39"/>
      <c r="D529" s="40" t="s">
        <v>1680</v>
      </c>
      <c r="E529" s="39" t="s">
        <v>1681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">
      <c r="A530" s="39"/>
      <c r="B530" s="39"/>
      <c r="C530" s="39"/>
      <c r="D530" s="40" t="s">
        <v>1369</v>
      </c>
      <c r="E530" s="39" t="s">
        <v>1682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">
      <c r="A531" s="39"/>
      <c r="B531" s="39"/>
      <c r="C531" s="39"/>
      <c r="D531" s="40" t="s">
        <v>1683</v>
      </c>
      <c r="E531" s="39" t="s">
        <v>1684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">
      <c r="A532" s="39"/>
      <c r="B532" s="39"/>
      <c r="C532" s="39"/>
      <c r="D532" s="40" t="s">
        <v>1685</v>
      </c>
      <c r="E532" s="39" t="s">
        <v>1686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">
      <c r="A533" s="39"/>
      <c r="B533" s="39"/>
      <c r="C533" s="39"/>
      <c r="D533" s="40" t="s">
        <v>1687</v>
      </c>
      <c r="E533" s="39" t="s">
        <v>1688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">
      <c r="A534" s="39"/>
      <c r="B534" s="39"/>
      <c r="C534" s="39"/>
      <c r="D534" s="40" t="s">
        <v>1689</v>
      </c>
      <c r="E534" s="39" t="s">
        <v>1690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">
      <c r="A535" s="38" t="s">
        <v>158</v>
      </c>
      <c r="B535" s="39" t="s">
        <v>1691</v>
      </c>
      <c r="C535" s="39"/>
      <c r="D535" s="40" t="s">
        <v>1692</v>
      </c>
      <c r="E535" s="39" t="s">
        <v>1693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">
      <c r="A536" s="39"/>
      <c r="B536" s="39"/>
      <c r="C536" s="39"/>
      <c r="D536" s="40" t="s">
        <v>1694</v>
      </c>
      <c r="E536" s="39" t="s">
        <v>1695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">
      <c r="A537" s="39"/>
      <c r="B537" s="39"/>
      <c r="C537" s="39"/>
      <c r="D537" s="40" t="s">
        <v>1696</v>
      </c>
      <c r="E537" s="39" t="s">
        <v>1697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">
      <c r="A538" s="39"/>
      <c r="B538" s="39"/>
      <c r="C538" s="39"/>
      <c r="D538" s="40" t="s">
        <v>1698</v>
      </c>
      <c r="E538" s="39" t="s">
        <v>1699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">
      <c r="A539" s="39"/>
      <c r="B539" s="39"/>
      <c r="C539" s="39"/>
      <c r="D539" s="40" t="s">
        <v>1512</v>
      </c>
      <c r="E539" s="39" t="s">
        <v>1700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">
      <c r="A540" s="39"/>
      <c r="B540" s="39"/>
      <c r="C540" s="39"/>
      <c r="D540" s="40" t="s">
        <v>1701</v>
      </c>
      <c r="E540" s="39" t="s">
        <v>1702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">
      <c r="A541" s="38" t="s">
        <v>160</v>
      </c>
      <c r="B541" s="39" t="s">
        <v>161</v>
      </c>
      <c r="C541" s="39"/>
      <c r="D541" s="40">
        <v>0</v>
      </c>
      <c r="E541" s="39" t="s">
        <v>1703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">
      <c r="A542" s="39"/>
      <c r="B542" s="39"/>
      <c r="C542" s="39"/>
      <c r="D542" s="40" t="s">
        <v>1704</v>
      </c>
      <c r="E542" s="39" t="s">
        <v>1705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">
      <c r="A543" s="39"/>
      <c r="B543" s="39"/>
      <c r="C543" s="39"/>
      <c r="D543" s="40" t="s">
        <v>1706</v>
      </c>
      <c r="E543" s="39" t="s">
        <v>1707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">
      <c r="A544" s="39"/>
      <c r="B544" s="39"/>
      <c r="C544" s="39"/>
      <c r="D544" s="38" t="s">
        <v>1708</v>
      </c>
      <c r="E544" s="39" t="s">
        <v>1709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">
      <c r="A545" s="39"/>
      <c r="B545" s="39"/>
      <c r="C545" s="39"/>
      <c r="D545" s="38" t="s">
        <v>1710</v>
      </c>
      <c r="E545" s="39" t="s">
        <v>1711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">
      <c r="A546" s="39"/>
      <c r="B546" s="39"/>
      <c r="C546" s="39"/>
      <c r="D546" s="38" t="s">
        <v>1712</v>
      </c>
      <c r="E546" s="39" t="s">
        <v>1713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">
      <c r="A547" s="39"/>
      <c r="B547" s="39"/>
      <c r="C547" s="39"/>
      <c r="D547" s="38" t="s">
        <v>1714</v>
      </c>
      <c r="E547" s="39" t="s">
        <v>1715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">
      <c r="A548" s="2" t="s">
        <v>166</v>
      </c>
      <c r="B548" s="2" t="s">
        <v>167</v>
      </c>
      <c r="C548" s="2"/>
      <c r="D548" s="2">
        <v>0</v>
      </c>
      <c r="E548" s="39" t="s">
        <v>1716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">
      <c r="A549" s="2"/>
      <c r="B549" s="2"/>
      <c r="C549" s="2"/>
      <c r="D549" s="2">
        <v>1</v>
      </c>
      <c r="E549" s="39" t="s">
        <v>1717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">
      <c r="A550" s="38" t="s">
        <v>172</v>
      </c>
      <c r="B550" s="39" t="s">
        <v>173</v>
      </c>
      <c r="C550" s="2"/>
      <c r="D550" s="40" t="s">
        <v>1718</v>
      </c>
      <c r="E550" s="39" t="s">
        <v>1719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">
      <c r="A551" s="38"/>
      <c r="B551" s="39"/>
      <c r="C551" s="2"/>
      <c r="D551" s="40" t="s">
        <v>1720</v>
      </c>
      <c r="E551" s="39" t="s">
        <v>1721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">
      <c r="A552" s="38"/>
      <c r="B552" s="39"/>
      <c r="C552" s="2"/>
      <c r="D552" s="38" t="s">
        <v>1331</v>
      </c>
      <c r="E552" s="2" t="s">
        <v>1722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">
      <c r="A553" s="38"/>
      <c r="B553" s="39"/>
      <c r="C553" s="2"/>
      <c r="D553" s="38" t="s">
        <v>1723</v>
      </c>
      <c r="E553" s="39" t="s">
        <v>1724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">
      <c r="A554" s="38"/>
      <c r="B554" s="39"/>
      <c r="C554" s="2"/>
      <c r="D554" s="38" t="s">
        <v>1725</v>
      </c>
      <c r="E554" s="39" t="s">
        <v>1726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">
      <c r="A555" s="38"/>
      <c r="B555" s="39"/>
      <c r="C555" s="2"/>
      <c r="D555" s="38" t="s">
        <v>1727</v>
      </c>
      <c r="E555" s="2" t="s">
        <v>1728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">
      <c r="A556" s="38" t="s">
        <v>192</v>
      </c>
      <c r="B556" s="39" t="s">
        <v>193</v>
      </c>
      <c r="C556" s="2"/>
      <c r="D556" s="40" t="s">
        <v>1112</v>
      </c>
      <c r="E556" s="39" t="s">
        <v>1729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">
      <c r="A557" s="38"/>
      <c r="B557" s="39"/>
      <c r="C557" s="2"/>
      <c r="D557" s="40" t="s">
        <v>1730</v>
      </c>
      <c r="E557" s="39" t="s">
        <v>1731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">
      <c r="A558" s="38"/>
      <c r="B558" s="39"/>
      <c r="C558" s="2"/>
      <c r="D558" s="38" t="s">
        <v>1718</v>
      </c>
      <c r="E558" s="39" t="s">
        <v>1732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">
      <c r="A559" s="38"/>
      <c r="B559" s="39"/>
      <c r="C559" s="2"/>
      <c r="D559" s="38" t="s">
        <v>1733</v>
      </c>
      <c r="E559" s="39" t="s">
        <v>1734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">
      <c r="A560" s="38"/>
      <c r="B560" s="39"/>
      <c r="C560" s="2"/>
      <c r="D560" s="38" t="s">
        <v>1735</v>
      </c>
      <c r="E560" s="39" t="s">
        <v>1736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">
      <c r="A561" s="38"/>
      <c r="B561" s="39"/>
      <c r="C561" s="2"/>
      <c r="D561" s="38" t="s">
        <v>1727</v>
      </c>
      <c r="E561" s="39" t="s">
        <v>1737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">
      <c r="A562" s="38"/>
      <c r="B562" s="39"/>
      <c r="C562" s="2"/>
      <c r="D562" s="38" t="s">
        <v>1738</v>
      </c>
      <c r="E562" s="39" t="s">
        <v>1739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">
      <c r="A563" s="38"/>
      <c r="B563" s="39"/>
      <c r="C563" s="2"/>
      <c r="D563" s="38" t="s">
        <v>1740</v>
      </c>
      <c r="E563" s="39" t="s">
        <v>1741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">
      <c r="A564" s="38"/>
      <c r="B564" s="39"/>
      <c r="C564" s="2"/>
      <c r="D564" s="38" t="s">
        <v>1742</v>
      </c>
      <c r="E564" s="39" t="s">
        <v>1743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">
      <c r="A565" s="38"/>
      <c r="B565" s="39"/>
      <c r="C565" s="2"/>
      <c r="D565" s="38" t="s">
        <v>1744</v>
      </c>
      <c r="E565" s="39" t="s">
        <v>1745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">
      <c r="A566" s="38"/>
      <c r="B566" s="39"/>
      <c r="C566" s="2"/>
      <c r="D566" s="38" t="s">
        <v>1746</v>
      </c>
      <c r="E566" s="39" t="s">
        <v>1747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">
      <c r="A567" s="38"/>
      <c r="B567" s="39"/>
      <c r="C567" s="2"/>
      <c r="D567" s="38" t="s">
        <v>1748</v>
      </c>
      <c r="E567" s="39" t="s">
        <v>1749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">
      <c r="A568" s="38"/>
      <c r="B568" s="39"/>
      <c r="C568" s="2"/>
      <c r="D568" s="38" t="s">
        <v>1750</v>
      </c>
      <c r="E568" s="39" t="s">
        <v>1751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">
      <c r="A569" s="38" t="s">
        <v>194</v>
      </c>
      <c r="B569" s="39" t="s">
        <v>195</v>
      </c>
      <c r="C569" s="2"/>
      <c r="D569" s="38" t="s">
        <v>1664</v>
      </c>
      <c r="E569" s="39" t="s">
        <v>1665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">
      <c r="A570" s="2" t="s">
        <v>202</v>
      </c>
      <c r="B570" s="2" t="s">
        <v>203</v>
      </c>
      <c r="C570" s="2"/>
      <c r="D570" s="38" t="s">
        <v>1664</v>
      </c>
      <c r="E570" s="39" t="s">
        <v>1665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">
      <c r="A571" s="2" t="s">
        <v>204</v>
      </c>
      <c r="B571" s="2" t="s">
        <v>205</v>
      </c>
      <c r="C571" s="2"/>
      <c r="D571" s="38" t="s">
        <v>1664</v>
      </c>
      <c r="E571" s="39" t="s">
        <v>1665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">
      <c r="A572" s="2" t="s">
        <v>214</v>
      </c>
      <c r="B572" s="2" t="s">
        <v>215</v>
      </c>
      <c r="C572" s="2"/>
      <c r="D572" s="38" t="s">
        <v>1664</v>
      </c>
      <c r="E572" s="39" t="s">
        <v>1665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">
      <c r="A573" s="38" t="s">
        <v>236</v>
      </c>
      <c r="B573" s="39" t="s">
        <v>1752</v>
      </c>
      <c r="C573" s="39"/>
      <c r="D573" s="40">
        <v>0</v>
      </c>
      <c r="E573" s="39" t="s">
        <v>1753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">
      <c r="A574" s="39"/>
      <c r="B574" s="39"/>
      <c r="C574" s="39"/>
      <c r="D574" s="40">
        <v>1</v>
      </c>
      <c r="E574" s="39" t="s">
        <v>1754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">
      <c r="A575" s="39"/>
      <c r="B575" s="39"/>
      <c r="C575" s="39"/>
      <c r="D575" s="40">
        <v>2</v>
      </c>
      <c r="E575" s="39" t="s">
        <v>1755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">
      <c r="A576" s="39"/>
      <c r="B576" s="39"/>
      <c r="C576" s="39"/>
      <c r="D576" s="40">
        <v>3</v>
      </c>
      <c r="E576" s="39" t="s">
        <v>1756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">
      <c r="A577" s="39"/>
      <c r="B577" s="39"/>
      <c r="C577" s="39"/>
      <c r="D577" s="40">
        <v>4</v>
      </c>
      <c r="E577" s="39" t="s">
        <v>1548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">
      <c r="A578" s="39"/>
      <c r="B578" s="39"/>
      <c r="C578" s="39"/>
      <c r="D578" s="40">
        <v>5</v>
      </c>
      <c r="E578" s="39" t="s">
        <v>1757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">
      <c r="A579" s="39"/>
      <c r="B579" s="39"/>
      <c r="C579" s="39"/>
      <c r="D579" s="40">
        <v>6</v>
      </c>
      <c r="E579" s="39" t="s">
        <v>1758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">
      <c r="A580" s="39"/>
      <c r="B580" s="39"/>
      <c r="C580" s="39"/>
      <c r="D580" s="40">
        <v>7</v>
      </c>
      <c r="E580" s="39" t="s">
        <v>1759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">
      <c r="A581" s="2" t="s">
        <v>238</v>
      </c>
      <c r="B581" s="2" t="s">
        <v>239</v>
      </c>
      <c r="C581" s="2"/>
      <c r="D581" s="40" t="s">
        <v>1760</v>
      </c>
      <c r="E581" s="39" t="s">
        <v>1761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">
      <c r="A582" s="2"/>
      <c r="B582" s="2"/>
      <c r="C582" s="2"/>
      <c r="D582" s="40" t="s">
        <v>1762</v>
      </c>
      <c r="E582" s="39" t="s">
        <v>1763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">
      <c r="A583" s="2"/>
      <c r="B583" s="2"/>
      <c r="C583" s="2"/>
      <c r="D583" s="38" t="s">
        <v>1764</v>
      </c>
      <c r="E583" s="39" t="s">
        <v>1765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">
      <c r="A584" s="2" t="s">
        <v>242</v>
      </c>
      <c r="B584" s="2" t="s">
        <v>243</v>
      </c>
      <c r="C584" s="2"/>
      <c r="D584" s="38" t="s">
        <v>1664</v>
      </c>
      <c r="E584" s="39" t="s">
        <v>1665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">
      <c r="A585" s="2" t="s">
        <v>250</v>
      </c>
      <c r="B585" s="2" t="s">
        <v>251</v>
      </c>
      <c r="C585" s="2"/>
      <c r="D585" s="40">
        <v>11</v>
      </c>
      <c r="E585" s="39" t="s">
        <v>1766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">
      <c r="A586" s="2"/>
      <c r="B586" s="2"/>
      <c r="C586" s="2"/>
      <c r="D586" s="40">
        <v>13</v>
      </c>
      <c r="E586" s="39" t="s">
        <v>1767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">
      <c r="A587" s="2"/>
      <c r="B587" s="2"/>
      <c r="C587" s="2"/>
      <c r="D587" s="40">
        <v>15</v>
      </c>
      <c r="E587" s="39" t="s">
        <v>1768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">
      <c r="A588" s="2"/>
      <c r="B588" s="2"/>
      <c r="C588" s="2"/>
      <c r="D588" s="38">
        <v>17</v>
      </c>
      <c r="E588" s="39" t="s">
        <v>1769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">
      <c r="A589" s="2"/>
      <c r="B589" s="2"/>
      <c r="C589" s="2"/>
      <c r="D589" s="38">
        <v>18</v>
      </c>
      <c r="E589" s="39" t="s">
        <v>1770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">
      <c r="A590" s="2"/>
      <c r="B590" s="2"/>
      <c r="C590" s="2"/>
      <c r="D590" s="38">
        <v>21</v>
      </c>
      <c r="E590" s="39" t="s">
        <v>1771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">
      <c r="A591" s="2"/>
      <c r="B591" s="2"/>
      <c r="C591" s="2"/>
      <c r="D591" s="38">
        <v>22</v>
      </c>
      <c r="E591" s="39" t="s">
        <v>1772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">
      <c r="A592" s="2"/>
      <c r="B592" s="2"/>
      <c r="C592" s="2"/>
      <c r="D592" s="38">
        <v>23</v>
      </c>
      <c r="E592" s="39" t="s">
        <v>1773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">
      <c r="A593" s="2"/>
      <c r="B593" s="2"/>
      <c r="C593" s="2"/>
      <c r="D593" s="38">
        <v>24</v>
      </c>
      <c r="E593" s="39" t="s">
        <v>1774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">
      <c r="A594" s="2"/>
      <c r="B594" s="2"/>
      <c r="C594" s="2"/>
      <c r="D594" s="38">
        <v>31</v>
      </c>
      <c r="E594" s="39" t="s">
        <v>1775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">
      <c r="A595" s="2"/>
      <c r="B595" s="2"/>
      <c r="C595" s="2"/>
      <c r="D595" s="38">
        <v>32</v>
      </c>
      <c r="E595" s="39" t="s">
        <v>1776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">
      <c r="A596" s="2"/>
      <c r="B596" s="2"/>
      <c r="C596" s="2"/>
      <c r="D596" s="38">
        <v>33</v>
      </c>
      <c r="E596" s="39" t="s">
        <v>1777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">
      <c r="A597" s="2"/>
      <c r="B597" s="2"/>
      <c r="C597" s="2"/>
      <c r="D597" s="38">
        <v>34</v>
      </c>
      <c r="E597" s="39" t="s">
        <v>1778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">
      <c r="A598" s="2"/>
      <c r="B598" s="2"/>
      <c r="C598" s="2"/>
      <c r="D598" s="38">
        <v>35</v>
      </c>
      <c r="E598" s="39" t="s">
        <v>1779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38">
        <v>36</v>
      </c>
      <c r="E599" s="2" t="s">
        <v>1780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38">
        <v>37</v>
      </c>
      <c r="E600" s="2" t="s">
        <v>1781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">
      <c r="A601" s="2"/>
      <c r="B601" s="2"/>
      <c r="C601" s="2"/>
      <c r="D601" s="38">
        <v>38</v>
      </c>
      <c r="E601" s="39" t="s">
        <v>1782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38">
        <v>39</v>
      </c>
      <c r="E602" s="2" t="s">
        <v>1783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38">
        <v>40</v>
      </c>
      <c r="E603" s="2" t="s">
        <v>1784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">
      <c r="A604" s="2"/>
      <c r="B604" s="2"/>
      <c r="C604" s="2"/>
      <c r="D604" s="38">
        <v>42</v>
      </c>
      <c r="E604" s="39" t="s">
        <v>1785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38">
        <v>43</v>
      </c>
      <c r="E605" s="2" t="s">
        <v>1786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38">
        <v>44</v>
      </c>
      <c r="E606" s="2" t="s">
        <v>1787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38">
        <v>45</v>
      </c>
      <c r="E607" s="2" t="s">
        <v>1788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">
      <c r="A608" s="2"/>
      <c r="B608" s="2"/>
      <c r="C608" s="2"/>
      <c r="D608" s="38">
        <v>46</v>
      </c>
      <c r="E608" s="39" t="s">
        <v>1789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">
      <c r="A609" s="2"/>
      <c r="B609" s="2"/>
      <c r="C609" s="2"/>
      <c r="D609" s="38">
        <v>50</v>
      </c>
      <c r="E609" s="39" t="s">
        <v>1790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">
      <c r="A610" s="2"/>
      <c r="B610" s="2"/>
      <c r="C610" s="2"/>
      <c r="D610" s="38">
        <v>51</v>
      </c>
      <c r="E610" s="39" t="s">
        <v>1791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">
      <c r="A611" s="2"/>
      <c r="B611" s="2"/>
      <c r="C611" s="2"/>
      <c r="D611" s="38">
        <v>52</v>
      </c>
      <c r="E611" s="39" t="s">
        <v>1792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 t="s">
        <v>252</v>
      </c>
      <c r="B612" s="2" t="s">
        <v>253</v>
      </c>
      <c r="C612" s="2"/>
      <c r="D612" s="38">
        <v>0</v>
      </c>
      <c r="E612" s="2" t="s">
        <v>908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38">
        <v>1</v>
      </c>
      <c r="E613" s="2" t="s">
        <v>1793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38">
        <v>2</v>
      </c>
      <c r="E614" s="2" t="s">
        <v>1794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38">
        <v>3</v>
      </c>
      <c r="E615" s="2" t="s">
        <v>1795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38">
        <v>4</v>
      </c>
      <c r="E616" s="2" t="s">
        <v>1796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38">
        <v>5</v>
      </c>
      <c r="E617" s="2" t="s">
        <v>1797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38">
        <v>6</v>
      </c>
      <c r="E618" s="2" t="s">
        <v>1798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38">
        <v>7</v>
      </c>
      <c r="E619" s="2" t="s">
        <v>1799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38">
        <v>8</v>
      </c>
      <c r="E620" s="2" t="s">
        <v>1800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38">
        <v>9</v>
      </c>
      <c r="E621" s="2" t="s">
        <v>1801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38">
        <v>10</v>
      </c>
      <c r="E622" s="2" t="s">
        <v>1802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38">
        <v>11</v>
      </c>
      <c r="E623" s="2" t="s">
        <v>1803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38">
        <v>12</v>
      </c>
      <c r="E624" s="2" t="s">
        <v>1804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38">
        <v>13</v>
      </c>
      <c r="E625" s="2" t="s">
        <v>1805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38">
        <v>14</v>
      </c>
      <c r="E626" s="2" t="s">
        <v>1806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38">
        <v>17</v>
      </c>
      <c r="E627" s="2" t="s">
        <v>1807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38">
        <v>18</v>
      </c>
      <c r="E628" s="2" t="s">
        <v>1808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38">
        <v>19</v>
      </c>
      <c r="E629" s="2" t="s">
        <v>1809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38">
        <v>78</v>
      </c>
      <c r="E630" s="2" t="s">
        <v>1810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38">
        <v>79</v>
      </c>
      <c r="E631" s="2" t="s">
        <v>1811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38">
        <v>80</v>
      </c>
      <c r="E632" s="2" t="s">
        <v>1812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38">
        <v>81</v>
      </c>
      <c r="E633" s="2" t="s">
        <v>1813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38">
        <v>82</v>
      </c>
      <c r="E634" s="2" t="s">
        <v>1814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 t="s">
        <v>254</v>
      </c>
      <c r="B635" s="2" t="s">
        <v>255</v>
      </c>
      <c r="C635" s="2"/>
      <c r="D635" s="38">
        <v>0</v>
      </c>
      <c r="E635" s="2" t="s">
        <v>1815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38">
        <v>1</v>
      </c>
      <c r="E636" s="2" t="s">
        <v>1816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 t="s">
        <v>256</v>
      </c>
      <c r="B637" s="2" t="s">
        <v>257</v>
      </c>
      <c r="C637" s="2"/>
      <c r="D637" s="38">
        <v>0</v>
      </c>
      <c r="E637" s="2" t="s">
        <v>1817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38">
        <v>1</v>
      </c>
      <c r="E638" s="2" t="s">
        <v>1818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38">
        <v>2</v>
      </c>
      <c r="E639" s="2" t="s">
        <v>1819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38">
        <v>3</v>
      </c>
      <c r="E640" s="2" t="s">
        <v>1820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38">
        <v>4</v>
      </c>
      <c r="E641" s="2" t="s">
        <v>1821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38">
        <v>5</v>
      </c>
      <c r="E642" s="2" t="s">
        <v>1822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38">
        <v>6</v>
      </c>
      <c r="E643" s="2" t="s">
        <v>1823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 t="s">
        <v>258</v>
      </c>
      <c r="B644" s="2" t="s">
        <v>259</v>
      </c>
      <c r="C644" s="2"/>
      <c r="D644" s="38">
        <v>0</v>
      </c>
      <c r="E644" s="2" t="s">
        <v>1817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38">
        <v>1</v>
      </c>
      <c r="E645" s="2" t="s">
        <v>1797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38">
        <v>2</v>
      </c>
      <c r="E646" s="2" t="s">
        <v>1824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38">
        <v>3</v>
      </c>
      <c r="E647" s="2" t="s">
        <v>1825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38">
        <v>4</v>
      </c>
      <c r="E648" s="2" t="s">
        <v>1826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 t="s">
        <v>260</v>
      </c>
      <c r="B649" s="2" t="s">
        <v>261</v>
      </c>
      <c r="C649" s="2"/>
      <c r="D649" s="38">
        <v>0</v>
      </c>
      <c r="E649" s="2" t="s">
        <v>1827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38">
        <v>1</v>
      </c>
      <c r="E650" s="2" t="s">
        <v>1828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38">
        <v>2</v>
      </c>
      <c r="E651" s="2" t="s">
        <v>1829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 t="s">
        <v>262</v>
      </c>
      <c r="B652" s="2" t="s">
        <v>263</v>
      </c>
      <c r="C652" s="2"/>
      <c r="D652" s="38">
        <v>0</v>
      </c>
      <c r="E652" s="2" t="s">
        <v>1817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38">
        <v>1</v>
      </c>
      <c r="E653" s="2" t="s">
        <v>1830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38">
        <v>2</v>
      </c>
      <c r="E654" s="2" t="s">
        <v>1831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 t="s">
        <v>264</v>
      </c>
      <c r="B655" s="2" t="s">
        <v>265</v>
      </c>
      <c r="C655" s="2"/>
      <c r="D655" s="38">
        <v>0</v>
      </c>
      <c r="E655" s="2" t="s">
        <v>1832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38">
        <v>1</v>
      </c>
      <c r="E656" s="2" t="s">
        <v>1833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38">
        <v>2</v>
      </c>
      <c r="E657" s="2" t="s">
        <v>1834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38">
        <v>3</v>
      </c>
      <c r="E658" s="2" t="s">
        <v>1835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38">
        <v>4</v>
      </c>
      <c r="E659" s="2" t="s">
        <v>1836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38">
        <v>5</v>
      </c>
      <c r="E660" s="2" t="s">
        <v>1837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38">
        <v>6</v>
      </c>
      <c r="E661" s="2" t="s">
        <v>1838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38">
        <v>7</v>
      </c>
      <c r="E662" s="2" t="s">
        <v>1839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38">
        <v>9</v>
      </c>
      <c r="E663" s="2" t="s">
        <v>1797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 t="s">
        <v>269</v>
      </c>
      <c r="B664" s="2" t="s">
        <v>270</v>
      </c>
      <c r="C664" s="2"/>
      <c r="D664" s="2" t="s">
        <v>41</v>
      </c>
      <c r="E664" s="2" t="s">
        <v>1840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 t="s">
        <v>32</v>
      </c>
      <c r="E665" s="2" t="s">
        <v>1841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 t="s">
        <v>271</v>
      </c>
      <c r="B666" s="2" t="s">
        <v>272</v>
      </c>
      <c r="C666" s="2"/>
      <c r="D666" s="2" t="s">
        <v>1108</v>
      </c>
      <c r="E666" s="2" t="s">
        <v>1842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 t="s">
        <v>1843</v>
      </c>
      <c r="E667" s="2" t="s">
        <v>1844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 t="s">
        <v>1680</v>
      </c>
      <c r="E668" s="2" t="s">
        <v>1845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 t="s">
        <v>1725</v>
      </c>
      <c r="E669" s="2" t="s">
        <v>1846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 t="s">
        <v>274</v>
      </c>
      <c r="B670" s="2" t="s">
        <v>275</v>
      </c>
      <c r="C670" s="2"/>
      <c r="D670" s="2" t="s">
        <v>41</v>
      </c>
      <c r="E670" s="2" t="s">
        <v>1840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 t="s">
        <v>32</v>
      </c>
      <c r="E671" s="2" t="s">
        <v>1841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 t="s">
        <v>276</v>
      </c>
      <c r="B672" s="2" t="s">
        <v>277</v>
      </c>
      <c r="C672" s="2"/>
      <c r="D672" s="2" t="s">
        <v>1108</v>
      </c>
      <c r="E672" s="2" t="s">
        <v>1842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 t="s">
        <v>1843</v>
      </c>
      <c r="E673" s="2" t="s">
        <v>1844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 t="s">
        <v>41</v>
      </c>
      <c r="E674" s="2" t="s">
        <v>1847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 t="s">
        <v>1680</v>
      </c>
      <c r="E675" s="2" t="s">
        <v>1845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 t="s">
        <v>32</v>
      </c>
      <c r="E676" s="2" t="s">
        <v>1848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 t="s">
        <v>278</v>
      </c>
      <c r="B677" s="2" t="s">
        <v>279</v>
      </c>
      <c r="C677" s="2"/>
      <c r="D677" s="2" t="s">
        <v>41</v>
      </c>
      <c r="E677" s="2" t="s">
        <v>1840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 t="s">
        <v>32</v>
      </c>
      <c r="E678" s="2" t="s">
        <v>1841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 t="s">
        <v>280</v>
      </c>
      <c r="B679" s="2" t="s">
        <v>281</v>
      </c>
      <c r="C679" s="2"/>
      <c r="D679" s="2" t="s">
        <v>41</v>
      </c>
      <c r="E679" s="2" t="s">
        <v>1840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 t="s">
        <v>32</v>
      </c>
      <c r="E680" s="2" t="s">
        <v>1841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">
      <c r="A681" s="2" t="s">
        <v>510</v>
      </c>
      <c r="B681" s="2" t="s">
        <v>511</v>
      </c>
      <c r="C681" s="2"/>
      <c r="D681" s="38" t="s">
        <v>1664</v>
      </c>
      <c r="E681" s="39" t="s">
        <v>1665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">
      <c r="A682" s="2" t="s">
        <v>803</v>
      </c>
      <c r="B682" s="2" t="s">
        <v>804</v>
      </c>
      <c r="C682" s="2"/>
      <c r="D682" s="38" t="s">
        <v>1664</v>
      </c>
      <c r="E682" s="39" t="s">
        <v>1665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">
      <c r="A683" s="2" t="s">
        <v>806</v>
      </c>
      <c r="B683" s="2" t="s">
        <v>807</v>
      </c>
      <c r="C683" s="2"/>
      <c r="D683" s="38" t="s">
        <v>1664</v>
      </c>
      <c r="E683" s="39" t="s">
        <v>1665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">
      <c r="A684" s="2" t="s">
        <v>808</v>
      </c>
      <c r="B684" s="2" t="s">
        <v>809</v>
      </c>
      <c r="C684" s="2"/>
      <c r="D684" s="38" t="s">
        <v>1664</v>
      </c>
      <c r="E684" s="39" t="s">
        <v>1665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">
      <c r="A685" s="2" t="s">
        <v>818</v>
      </c>
      <c r="B685" s="2" t="s">
        <v>819</v>
      </c>
      <c r="C685" s="2"/>
      <c r="D685" s="38" t="s">
        <v>877</v>
      </c>
      <c r="E685" s="39" t="s">
        <v>1849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">
      <c r="A686" s="2"/>
      <c r="B686" s="2"/>
      <c r="C686" s="2"/>
      <c r="D686" s="38" t="s">
        <v>1850</v>
      </c>
      <c r="E686" s="39" t="s">
        <v>1851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">
      <c r="A687" s="2"/>
      <c r="B687" s="2"/>
      <c r="C687" s="2"/>
      <c r="D687" s="38" t="s">
        <v>1852</v>
      </c>
      <c r="E687" s="39" t="s">
        <v>1853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">
      <c r="A688" s="2"/>
      <c r="B688" s="2"/>
      <c r="C688" s="2"/>
      <c r="D688" s="38" t="s">
        <v>1854</v>
      </c>
      <c r="E688" s="39" t="s">
        <v>1855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">
      <c r="A689" s="2"/>
      <c r="B689" s="2"/>
      <c r="C689" s="2"/>
      <c r="D689" s="38" t="s">
        <v>1548</v>
      </c>
      <c r="E689" s="39" t="s">
        <v>1856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">
      <c r="A690" s="2" t="s">
        <v>852</v>
      </c>
      <c r="B690" s="2" t="s">
        <v>760</v>
      </c>
      <c r="C690" s="2"/>
      <c r="D690" s="38" t="s">
        <v>1664</v>
      </c>
      <c r="E690" s="39" t="s">
        <v>1665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">
      <c r="A691" s="2" t="s">
        <v>855</v>
      </c>
      <c r="B691" s="2" t="s">
        <v>856</v>
      </c>
      <c r="C691" s="2"/>
      <c r="D691" s="38" t="s">
        <v>1664</v>
      </c>
      <c r="E691" s="39" t="s">
        <v>1665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">
      <c r="A692" s="2" t="s">
        <v>863</v>
      </c>
      <c r="B692" s="2" t="s">
        <v>864</v>
      </c>
      <c r="C692" s="2"/>
      <c r="D692" s="38" t="s">
        <v>1664</v>
      </c>
      <c r="E692" s="39" t="s">
        <v>1665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">
      <c r="A693" s="2" t="s">
        <v>865</v>
      </c>
      <c r="B693" s="2" t="s">
        <v>866</v>
      </c>
      <c r="C693" s="2"/>
      <c r="D693" s="38" t="s">
        <v>1664</v>
      </c>
      <c r="E693" s="39" t="s">
        <v>1665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">
      <c r="A694" s="2" t="s">
        <v>867</v>
      </c>
      <c r="B694" s="2" t="s">
        <v>868</v>
      </c>
      <c r="C694" s="2"/>
      <c r="D694" s="38" t="s">
        <v>1664</v>
      </c>
      <c r="E694" s="39" t="s">
        <v>1665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">
      <c r="A695" s="2" t="s">
        <v>869</v>
      </c>
      <c r="B695" s="2" t="s">
        <v>870</v>
      </c>
      <c r="C695" s="2"/>
      <c r="D695" s="38" t="s">
        <v>1664</v>
      </c>
      <c r="E695" s="39" t="s">
        <v>1665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/>
  </sheetViews>
  <sheetFormatPr defaultColWidth="14.44140625" defaultRowHeight="15" customHeight="1" x14ac:dyDescent="0.25"/>
  <cols>
    <col min="1" max="1" width="11.109375" customWidth="1"/>
    <col min="2" max="2" width="24.44140625" customWidth="1"/>
    <col min="3" max="3" width="4.5546875" customWidth="1"/>
    <col min="4" max="4" width="5.109375" customWidth="1"/>
    <col min="5" max="5" width="7.33203125" customWidth="1"/>
    <col min="6" max="6" width="5.6640625" customWidth="1"/>
    <col min="7" max="7" width="11.88671875" customWidth="1"/>
    <col min="8" max="8" width="24.109375" customWidth="1"/>
    <col min="9" max="9" width="56.109375" customWidth="1"/>
    <col min="10" max="10" width="29.3320312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19" t="s">
        <v>30</v>
      </c>
      <c r="B2" s="19" t="s">
        <v>31</v>
      </c>
      <c r="C2" s="19" t="s">
        <v>32</v>
      </c>
      <c r="D2" s="19" t="s">
        <v>33</v>
      </c>
      <c r="E2" s="19">
        <v>30</v>
      </c>
      <c r="F2" s="19"/>
      <c r="G2" s="19" t="s">
        <v>34</v>
      </c>
      <c r="H2" s="20"/>
      <c r="I2" s="20"/>
      <c r="J2" s="20" t="str">
        <f>IF(I2="","",VLOOKUP(I2,'Toegestane bewerkingen'!A:B,2,0))</f>
        <v/>
      </c>
      <c r="T2" s="21"/>
    </row>
    <row r="3" spans="1:26" ht="12.75" customHeight="1" x14ac:dyDescent="0.25">
      <c r="A3" s="20" t="s">
        <v>35</v>
      </c>
      <c r="B3" s="20" t="s">
        <v>36</v>
      </c>
      <c r="C3" s="20" t="s">
        <v>32</v>
      </c>
      <c r="D3" s="20" t="s">
        <v>33</v>
      </c>
      <c r="E3" s="20">
        <v>10</v>
      </c>
      <c r="F3" s="20"/>
      <c r="G3" s="20"/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20" t="s">
        <v>37</v>
      </c>
      <c r="B4" s="20" t="s">
        <v>38</v>
      </c>
      <c r="C4" s="20" t="s">
        <v>32</v>
      </c>
      <c r="D4" s="20" t="s">
        <v>33</v>
      </c>
      <c r="E4" s="20">
        <v>6</v>
      </c>
      <c r="F4" s="20"/>
      <c r="G4" s="20"/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19" t="s">
        <v>39</v>
      </c>
      <c r="B5" s="19" t="s">
        <v>40</v>
      </c>
      <c r="C5" s="19" t="s">
        <v>41</v>
      </c>
      <c r="D5" s="19" t="s">
        <v>33</v>
      </c>
      <c r="E5" s="19">
        <v>1</v>
      </c>
      <c r="F5" s="19"/>
      <c r="G5" s="19" t="s">
        <v>34</v>
      </c>
      <c r="H5" s="20"/>
      <c r="I5" s="20"/>
      <c r="J5" s="20" t="str">
        <f>IF(I5="","",VLOOKUP(I5,'Toegestane bewerkingen'!A:B,2,0))</f>
        <v/>
      </c>
    </row>
    <row r="6" spans="1:26" ht="12.75" customHeight="1" x14ac:dyDescent="0.25">
      <c r="A6" s="20" t="s">
        <v>42</v>
      </c>
      <c r="B6" s="20" t="s">
        <v>43</v>
      </c>
      <c r="C6" s="20" t="s">
        <v>32</v>
      </c>
      <c r="D6" s="20" t="s">
        <v>33</v>
      </c>
      <c r="E6" s="20">
        <v>15</v>
      </c>
      <c r="F6" s="20"/>
      <c r="G6" s="20"/>
      <c r="H6" s="20"/>
      <c r="I6" s="20"/>
      <c r="J6" s="20" t="str">
        <f>IF(I6="","",VLOOKUP(I6,'Toegestane bewerkingen'!A:B,2,0))</f>
        <v/>
      </c>
    </row>
    <row r="7" spans="1:26" ht="12.75" customHeight="1" x14ac:dyDescent="0.25">
      <c r="A7" s="20" t="s">
        <v>44</v>
      </c>
      <c r="B7" s="20" t="s">
        <v>45</v>
      </c>
      <c r="C7" s="20" t="s">
        <v>41</v>
      </c>
      <c r="D7" s="20" t="s">
        <v>33</v>
      </c>
      <c r="E7" s="20">
        <v>2</v>
      </c>
      <c r="F7" s="20"/>
      <c r="G7" s="20"/>
      <c r="H7" s="20"/>
      <c r="I7" s="20"/>
      <c r="J7" s="20" t="str">
        <f>IF(I7="","",VLOOKUP(I7,'Toegestane bewerkingen'!A:B,2,0))</f>
        <v/>
      </c>
    </row>
    <row r="8" spans="1:26" ht="12.75" customHeight="1" x14ac:dyDescent="0.25">
      <c r="A8" s="19" t="s">
        <v>46</v>
      </c>
      <c r="B8" s="19" t="s">
        <v>47</v>
      </c>
      <c r="C8" s="19" t="s">
        <v>32</v>
      </c>
      <c r="D8" s="19" t="s">
        <v>33</v>
      </c>
      <c r="E8" s="19">
        <v>24</v>
      </c>
      <c r="F8" s="19"/>
      <c r="G8" s="19" t="s">
        <v>48</v>
      </c>
      <c r="H8" s="20"/>
      <c r="I8" s="20"/>
      <c r="J8" s="20" t="str">
        <f>IF(I8="","",VLOOKUP(I8,'Toegestane bewerkingen'!A:B,2,0))</f>
        <v/>
      </c>
    </row>
    <row r="9" spans="1:26" ht="12.75" customHeight="1" x14ac:dyDescent="0.25">
      <c r="A9" s="19" t="s">
        <v>49</v>
      </c>
      <c r="B9" s="19" t="s">
        <v>50</v>
      </c>
      <c r="C9" s="19" t="s">
        <v>32</v>
      </c>
      <c r="D9" s="19" t="s">
        <v>33</v>
      </c>
      <c r="E9" s="19">
        <v>9</v>
      </c>
      <c r="F9" s="19"/>
      <c r="G9" s="19" t="s">
        <v>48</v>
      </c>
      <c r="H9" s="20"/>
      <c r="I9" s="20"/>
      <c r="J9" s="20" t="str">
        <f>IF(I9="","",VLOOKUP(I9,'Toegestane bewerkingen'!A:B,2,0))</f>
        <v/>
      </c>
    </row>
    <row r="10" spans="1:26" ht="12.75" customHeight="1" x14ac:dyDescent="0.25">
      <c r="A10" s="20" t="s">
        <v>51</v>
      </c>
      <c r="B10" s="20" t="s">
        <v>52</v>
      </c>
      <c r="C10" s="20" t="s">
        <v>32</v>
      </c>
      <c r="D10" s="20" t="s">
        <v>32</v>
      </c>
      <c r="E10" s="20">
        <v>9</v>
      </c>
      <c r="F10" s="20">
        <v>0</v>
      </c>
      <c r="G10" s="20"/>
      <c r="H10" s="20"/>
      <c r="I10" s="20"/>
      <c r="J10" s="20" t="str">
        <f>IF(I10="","",VLOOKUP(I10,'Toegestane bewerkingen'!A:B,2,0))</f>
        <v/>
      </c>
    </row>
    <row r="11" spans="1:26" ht="12.75" customHeight="1" x14ac:dyDescent="0.25">
      <c r="A11" s="19" t="s">
        <v>53</v>
      </c>
      <c r="B11" s="19" t="s">
        <v>54</v>
      </c>
      <c r="C11" s="19" t="s">
        <v>32</v>
      </c>
      <c r="D11" s="19" t="s">
        <v>55</v>
      </c>
      <c r="E11" s="19">
        <v>11</v>
      </c>
      <c r="F11" s="19"/>
      <c r="G11" s="19" t="s">
        <v>34</v>
      </c>
      <c r="H11" s="20"/>
      <c r="I11" s="20"/>
      <c r="J11" s="20" t="str">
        <f>IF(I11="","",VLOOKUP(I11,'Toegestane bewerkingen'!A:B,2,0))</f>
        <v/>
      </c>
    </row>
    <row r="12" spans="1:26" ht="12.75" customHeight="1" x14ac:dyDescent="0.25">
      <c r="A12" s="20" t="s">
        <v>56</v>
      </c>
      <c r="B12" s="20" t="s">
        <v>57</v>
      </c>
      <c r="C12" s="20" t="s">
        <v>41</v>
      </c>
      <c r="D12" s="20" t="s">
        <v>33</v>
      </c>
      <c r="E12" s="20">
        <v>3</v>
      </c>
      <c r="F12" s="20"/>
      <c r="G12" s="20"/>
      <c r="H12" s="20"/>
      <c r="I12" s="20"/>
      <c r="J12" s="20" t="str">
        <f>IF(I12="","",VLOOKUP(I12,'Toegestane bewerkingen'!A:B,2,0))</f>
        <v/>
      </c>
    </row>
    <row r="13" spans="1:26" ht="12.75" customHeight="1" x14ac:dyDescent="0.25">
      <c r="A13" s="20" t="s">
        <v>58</v>
      </c>
      <c r="B13" s="20" t="s">
        <v>59</v>
      </c>
      <c r="C13" s="20" t="s">
        <v>32</v>
      </c>
      <c r="D13" s="20" t="s">
        <v>33</v>
      </c>
      <c r="E13" s="20">
        <v>1</v>
      </c>
      <c r="F13" s="20"/>
      <c r="G13" s="20"/>
      <c r="H13" s="20"/>
      <c r="I13" s="20"/>
      <c r="J13" s="20" t="str">
        <f>IF(I13="","",VLOOKUP(I13,'Toegestane bewerkingen'!A:B,2,0))</f>
        <v/>
      </c>
    </row>
    <row r="14" spans="1:26" ht="12.75" customHeight="1" x14ac:dyDescent="0.25">
      <c r="A14" s="19" t="s">
        <v>60</v>
      </c>
      <c r="B14" s="19" t="s">
        <v>61</v>
      </c>
      <c r="C14" s="19" t="s">
        <v>32</v>
      </c>
      <c r="D14" s="19" t="s">
        <v>33</v>
      </c>
      <c r="E14" s="19">
        <v>24</v>
      </c>
      <c r="F14" s="19"/>
      <c r="G14" s="19" t="s">
        <v>48</v>
      </c>
      <c r="H14" s="20"/>
      <c r="I14" s="20"/>
      <c r="J14" s="20" t="str">
        <f>IF(I14="","",VLOOKUP(I14,'Toegestane bewerkingen'!A:B,2,0))</f>
        <v/>
      </c>
    </row>
    <row r="15" spans="1:26" ht="12.75" customHeight="1" x14ac:dyDescent="0.25">
      <c r="A15" s="19" t="s">
        <v>62</v>
      </c>
      <c r="B15" s="19" t="s">
        <v>63</v>
      </c>
      <c r="C15" s="19" t="s">
        <v>32</v>
      </c>
      <c r="D15" s="19" t="s">
        <v>32</v>
      </c>
      <c r="E15" s="19">
        <v>5</v>
      </c>
      <c r="F15" s="19">
        <v>0</v>
      </c>
      <c r="G15" s="19" t="s">
        <v>48</v>
      </c>
      <c r="H15" s="20"/>
      <c r="I15" s="20"/>
      <c r="J15" s="20" t="str">
        <f>IF(I15="","",VLOOKUP(I15,'Toegestane bewerkingen'!A:B,2,0))</f>
        <v/>
      </c>
    </row>
    <row r="16" spans="1:26" ht="12.75" customHeight="1" x14ac:dyDescent="0.25">
      <c r="A16" s="20" t="s">
        <v>64</v>
      </c>
      <c r="B16" s="20" t="s">
        <v>65</v>
      </c>
      <c r="C16" s="20" t="s">
        <v>32</v>
      </c>
      <c r="D16" s="20" t="s">
        <v>33</v>
      </c>
      <c r="E16" s="20">
        <v>5</v>
      </c>
      <c r="F16" s="20"/>
      <c r="G16" s="20"/>
      <c r="H16" s="20"/>
      <c r="I16" s="20"/>
      <c r="J16" s="20" t="str">
        <f>IF(I16="","",VLOOKUP(I16,'Toegestane bewerkingen'!A:B,2,0))</f>
        <v/>
      </c>
    </row>
    <row r="17" spans="1:10" ht="12.75" customHeight="1" x14ac:dyDescent="0.25">
      <c r="A17" s="20" t="s">
        <v>66</v>
      </c>
      <c r="B17" s="20" t="s">
        <v>67</v>
      </c>
      <c r="C17" s="20" t="s">
        <v>32</v>
      </c>
      <c r="D17" s="20" t="s">
        <v>33</v>
      </c>
      <c r="E17" s="20">
        <v>30</v>
      </c>
      <c r="F17" s="20"/>
      <c r="G17" s="20"/>
      <c r="H17" s="20"/>
      <c r="I17" s="20"/>
      <c r="J17" s="20" t="str">
        <f>IF(I17="","",VLOOKUP(I17,'Toegestane bewerkingen'!A:B,2,0))</f>
        <v/>
      </c>
    </row>
    <row r="18" spans="1:10" ht="12.75" customHeight="1" x14ac:dyDescent="0.25">
      <c r="A18" s="20" t="s">
        <v>68</v>
      </c>
      <c r="B18" s="20" t="s">
        <v>69</v>
      </c>
      <c r="C18" s="20" t="s">
        <v>32</v>
      </c>
      <c r="D18" s="20" t="s">
        <v>33</v>
      </c>
      <c r="E18" s="20">
        <v>10</v>
      </c>
      <c r="F18" s="20"/>
      <c r="G18" s="20"/>
      <c r="H18" s="20"/>
      <c r="I18" s="20"/>
      <c r="J18" s="20" t="str">
        <f>IF(I18="","",VLOOKUP(I18,'Toegestane bewerkingen'!A:B,2,0))</f>
        <v/>
      </c>
    </row>
    <row r="19" spans="1:10" ht="12.75" customHeight="1" x14ac:dyDescent="0.25">
      <c r="A19" s="20" t="s">
        <v>70</v>
      </c>
      <c r="B19" s="20" t="s">
        <v>71</v>
      </c>
      <c r="C19" s="20" t="s">
        <v>32</v>
      </c>
      <c r="D19" s="20" t="s">
        <v>33</v>
      </c>
      <c r="E19" s="20">
        <v>6</v>
      </c>
      <c r="F19" s="20"/>
      <c r="G19" s="20"/>
      <c r="H19" s="20"/>
      <c r="I19" s="20"/>
      <c r="J19" s="20" t="str">
        <f>IF(I19="","",VLOOKUP(I19,'Toegestane bewerkingen'!A:B,2,0))</f>
        <v/>
      </c>
    </row>
    <row r="20" spans="1:10" ht="12.75" customHeight="1" x14ac:dyDescent="0.25">
      <c r="A20" s="20" t="s">
        <v>72</v>
      </c>
      <c r="B20" s="20" t="s">
        <v>73</v>
      </c>
      <c r="C20" s="20" t="s">
        <v>32</v>
      </c>
      <c r="D20" s="20" t="s">
        <v>55</v>
      </c>
      <c r="E20" s="20">
        <v>11</v>
      </c>
      <c r="F20" s="20"/>
      <c r="G20" s="20"/>
      <c r="H20" s="20"/>
      <c r="I20" s="20"/>
      <c r="J20" s="20" t="str">
        <f>IF(I20="","",VLOOKUP(I20,'Toegestane bewerkingen'!A:B,2,0))</f>
        <v/>
      </c>
    </row>
    <row r="21" spans="1:10" ht="12.75" customHeight="1" x14ac:dyDescent="0.25">
      <c r="A21" s="20" t="s">
        <v>74</v>
      </c>
      <c r="B21" s="20" t="s">
        <v>75</v>
      </c>
      <c r="C21" s="20" t="s">
        <v>41</v>
      </c>
      <c r="D21" s="20" t="s">
        <v>33</v>
      </c>
      <c r="E21" s="20">
        <v>4</v>
      </c>
      <c r="F21" s="20"/>
      <c r="G21" s="20"/>
      <c r="H21" s="20"/>
      <c r="I21" s="20"/>
      <c r="J21" s="20" t="str">
        <f>IF(I21="","",VLOOKUP(I21,'Toegestane bewerkingen'!A:B,2,0))</f>
        <v/>
      </c>
    </row>
    <row r="22" spans="1:10" ht="12.75" customHeight="1" x14ac:dyDescent="0.25">
      <c r="A22" s="20" t="s">
        <v>76</v>
      </c>
      <c r="B22" s="20" t="s">
        <v>77</v>
      </c>
      <c r="C22" s="20" t="s">
        <v>32</v>
      </c>
      <c r="D22" s="20" t="s">
        <v>55</v>
      </c>
      <c r="E22" s="20">
        <v>11</v>
      </c>
      <c r="F22" s="20"/>
      <c r="G22" s="20"/>
      <c r="H22" s="20"/>
      <c r="I22" s="20"/>
      <c r="J22" s="20" t="str">
        <f>IF(I22="","",VLOOKUP(I22,'Toegestane bewerkingen'!A:B,2,0))</f>
        <v/>
      </c>
    </row>
    <row r="23" spans="1:10" ht="12.75" customHeight="1" x14ac:dyDescent="0.25">
      <c r="A23" s="20" t="s">
        <v>78</v>
      </c>
      <c r="B23" s="20" t="s">
        <v>79</v>
      </c>
      <c r="C23" s="20" t="s">
        <v>32</v>
      </c>
      <c r="D23" s="20" t="s">
        <v>33</v>
      </c>
      <c r="E23" s="20">
        <v>70</v>
      </c>
      <c r="F23" s="20"/>
      <c r="G23" s="20"/>
      <c r="H23" s="20"/>
      <c r="I23" s="20"/>
      <c r="J23" s="20" t="str">
        <f>IF(I23="","",VLOOKUP(I23,'Toegestane bewerkingen'!A:B,2,0))</f>
        <v/>
      </c>
    </row>
    <row r="24" spans="1:10" ht="12.75" customHeight="1" x14ac:dyDescent="0.25">
      <c r="A24" s="20" t="s">
        <v>80</v>
      </c>
      <c r="B24" s="20" t="s">
        <v>81</v>
      </c>
      <c r="C24" s="20" t="s">
        <v>32</v>
      </c>
      <c r="D24" s="20" t="s">
        <v>33</v>
      </c>
      <c r="E24" s="20">
        <v>25</v>
      </c>
      <c r="F24" s="20"/>
      <c r="G24" s="20"/>
      <c r="H24" s="20"/>
      <c r="I24" s="20"/>
      <c r="J24" s="20" t="str">
        <f>IF(I24="","",VLOOKUP(I24,'Toegestane bewerkingen'!A:B,2,0))</f>
        <v/>
      </c>
    </row>
    <row r="25" spans="1:10" ht="12.75" customHeight="1" x14ac:dyDescent="0.25">
      <c r="A25" s="20" t="s">
        <v>82</v>
      </c>
      <c r="B25" s="20" t="s">
        <v>83</v>
      </c>
      <c r="C25" s="20" t="s">
        <v>41</v>
      </c>
      <c r="D25" s="20" t="s">
        <v>33</v>
      </c>
      <c r="E25" s="20">
        <v>3</v>
      </c>
      <c r="F25" s="20"/>
      <c r="G25" s="20"/>
      <c r="H25" s="20"/>
      <c r="I25" s="20"/>
      <c r="J25" s="20" t="str">
        <f>IF(I25="","",VLOOKUP(I25,'Toegestane bewerkingen'!A:B,2,0))</f>
        <v/>
      </c>
    </row>
    <row r="26" spans="1:10" ht="12.75" customHeight="1" x14ac:dyDescent="0.25">
      <c r="A26" s="20" t="s">
        <v>84</v>
      </c>
      <c r="B26" s="20" t="s">
        <v>85</v>
      </c>
      <c r="C26" s="20" t="s">
        <v>32</v>
      </c>
      <c r="D26" s="20" t="s">
        <v>55</v>
      </c>
      <c r="E26" s="20">
        <v>11</v>
      </c>
      <c r="F26" s="20"/>
      <c r="G26" s="20"/>
      <c r="H26" s="20"/>
      <c r="I26" s="20"/>
      <c r="J26" s="20" t="str">
        <f>IF(I26="","",VLOOKUP(I26,'Toegestane bewerkingen'!A:B,2,0))</f>
        <v/>
      </c>
    </row>
    <row r="27" spans="1:10" ht="12.75" customHeight="1" x14ac:dyDescent="0.25">
      <c r="A27" s="20" t="s">
        <v>86</v>
      </c>
      <c r="B27" s="20" t="s">
        <v>87</v>
      </c>
      <c r="C27" s="20" t="s">
        <v>32</v>
      </c>
      <c r="D27" s="20" t="s">
        <v>33</v>
      </c>
      <c r="E27" s="20">
        <v>25</v>
      </c>
      <c r="F27" s="20"/>
      <c r="G27" s="20"/>
      <c r="H27" s="20"/>
      <c r="I27" s="20"/>
      <c r="J27" s="20" t="str">
        <f>IF(I27="","",VLOOKUP(I27,'Toegestane bewerkingen'!A:B,2,0))</f>
        <v/>
      </c>
    </row>
    <row r="28" spans="1:10" ht="12.75" customHeight="1" x14ac:dyDescent="0.25">
      <c r="A28" s="20" t="s">
        <v>88</v>
      </c>
      <c r="B28" s="20" t="s">
        <v>89</v>
      </c>
      <c r="C28" s="20" t="s">
        <v>32</v>
      </c>
      <c r="D28" s="20" t="s">
        <v>55</v>
      </c>
      <c r="E28" s="20">
        <v>11</v>
      </c>
      <c r="F28" s="20"/>
      <c r="G28" s="20"/>
      <c r="H28" s="20"/>
      <c r="I28" s="20"/>
      <c r="J28" s="20" t="str">
        <f>IF(I28="","",VLOOKUP(I28,'Toegestane bewerkingen'!A:B,2,0))</f>
        <v/>
      </c>
    </row>
    <row r="29" spans="1:10" ht="12.75" customHeight="1" x14ac:dyDescent="0.25">
      <c r="A29" s="20" t="s">
        <v>90</v>
      </c>
      <c r="B29" s="20" t="s">
        <v>91</v>
      </c>
      <c r="C29" s="20" t="s">
        <v>32</v>
      </c>
      <c r="D29" s="20" t="s">
        <v>55</v>
      </c>
      <c r="E29" s="20">
        <v>11</v>
      </c>
      <c r="F29" s="20"/>
      <c r="G29" s="20"/>
      <c r="H29" s="20"/>
      <c r="I29" s="20"/>
      <c r="J29" s="20" t="str">
        <f>IF(I29="","",VLOOKUP(I29,'Toegestane bewerkingen'!A:B,2,0))</f>
        <v/>
      </c>
    </row>
    <row r="30" spans="1:10" ht="12.75" customHeight="1" x14ac:dyDescent="0.25">
      <c r="A30" s="20" t="s">
        <v>92</v>
      </c>
      <c r="B30" s="20" t="s">
        <v>93</v>
      </c>
      <c r="C30" s="20" t="s">
        <v>32</v>
      </c>
      <c r="D30" s="20" t="s">
        <v>55</v>
      </c>
      <c r="E30" s="20">
        <v>11</v>
      </c>
      <c r="F30" s="20"/>
      <c r="G30" s="20"/>
      <c r="H30" s="20"/>
      <c r="I30" s="20"/>
      <c r="J30" s="20" t="str">
        <f>IF(I30="","",VLOOKUP(I30,'Toegestane bewerkingen'!A:B,2,0))</f>
        <v/>
      </c>
    </row>
    <row r="31" spans="1:10" ht="12.75" customHeight="1" x14ac:dyDescent="0.25">
      <c r="A31" s="19" t="s">
        <v>94</v>
      </c>
      <c r="B31" s="19" t="s">
        <v>95</v>
      </c>
      <c r="C31" s="19" t="s">
        <v>32</v>
      </c>
      <c r="D31" s="19" t="s">
        <v>33</v>
      </c>
      <c r="E31" s="19">
        <v>24</v>
      </c>
      <c r="F31" s="19"/>
      <c r="G31" s="19" t="s">
        <v>96</v>
      </c>
      <c r="H31" s="20"/>
      <c r="I31" s="20"/>
      <c r="J31" s="20" t="str">
        <f>IF(I31="","",VLOOKUP(I31,'Toegestane bewerkingen'!A:B,2,0))</f>
        <v/>
      </c>
    </row>
    <row r="32" spans="1:10" ht="12.75" customHeight="1" x14ac:dyDescent="0.25">
      <c r="A32" s="19" t="s">
        <v>97</v>
      </c>
      <c r="B32" s="19" t="s">
        <v>98</v>
      </c>
      <c r="C32" s="19" t="s">
        <v>32</v>
      </c>
      <c r="D32" s="19" t="s">
        <v>32</v>
      </c>
      <c r="E32" s="19">
        <v>5</v>
      </c>
      <c r="F32" s="19">
        <v>0</v>
      </c>
      <c r="G32" s="19" t="s">
        <v>96</v>
      </c>
      <c r="H32" s="20"/>
      <c r="I32" s="20"/>
      <c r="J32" s="20" t="str">
        <f>IF(I32="","",VLOOKUP(I32,'Toegestane bewerkingen'!A:B,2,0))</f>
        <v/>
      </c>
    </row>
    <row r="33" spans="1:10" ht="12.75" customHeight="1" x14ac:dyDescent="0.25">
      <c r="A33" s="20" t="s">
        <v>99</v>
      </c>
      <c r="B33" s="20" t="s">
        <v>100</v>
      </c>
      <c r="C33" s="20" t="s">
        <v>32</v>
      </c>
      <c r="D33" s="20" t="s">
        <v>33</v>
      </c>
      <c r="E33" s="20">
        <v>5</v>
      </c>
      <c r="F33" s="20"/>
      <c r="G33" s="20"/>
      <c r="H33" s="20"/>
      <c r="I33" s="20"/>
      <c r="J33" s="20" t="str">
        <f>IF(I33="","",VLOOKUP(I33,'Toegestane bewerkingen'!A:B,2,0))</f>
        <v/>
      </c>
    </row>
    <row r="34" spans="1:10" ht="12.75" customHeight="1" x14ac:dyDescent="0.25">
      <c r="A34" s="19" t="s">
        <v>101</v>
      </c>
      <c r="B34" s="19" t="s">
        <v>102</v>
      </c>
      <c r="C34" s="19" t="s">
        <v>32</v>
      </c>
      <c r="D34" s="19" t="s">
        <v>33</v>
      </c>
      <c r="E34" s="19">
        <v>9</v>
      </c>
      <c r="F34" s="19"/>
      <c r="G34" s="19" t="s">
        <v>96</v>
      </c>
      <c r="H34" s="20"/>
      <c r="I34" s="20"/>
      <c r="J34" s="20" t="str">
        <f>IF(I34="","",VLOOKUP(I34,'Toegestane bewerkingen'!A:B,2,0))</f>
        <v/>
      </c>
    </row>
    <row r="35" spans="1:10" ht="12.75" customHeight="1" x14ac:dyDescent="0.25">
      <c r="A35" s="19" t="s">
        <v>103</v>
      </c>
      <c r="B35" s="19" t="s">
        <v>104</v>
      </c>
      <c r="C35" s="19" t="s">
        <v>32</v>
      </c>
      <c r="D35" s="19" t="s">
        <v>33</v>
      </c>
      <c r="E35" s="19">
        <v>24</v>
      </c>
      <c r="F35" s="19"/>
      <c r="G35" s="19" t="s">
        <v>96</v>
      </c>
      <c r="H35" s="20"/>
      <c r="I35" s="20"/>
      <c r="J35" s="20" t="str">
        <f>IF(I35="","",VLOOKUP(I35,'Toegestane bewerkingen'!A:B,2,0))</f>
        <v/>
      </c>
    </row>
    <row r="36" spans="1:10" ht="12.75" customHeight="1" x14ac:dyDescent="0.25">
      <c r="A36" s="20" t="s">
        <v>105</v>
      </c>
      <c r="B36" s="20" t="s">
        <v>106</v>
      </c>
      <c r="C36" s="20" t="s">
        <v>41</v>
      </c>
      <c r="D36" s="20" t="s">
        <v>33</v>
      </c>
      <c r="E36" s="20">
        <v>4</v>
      </c>
      <c r="F36" s="20"/>
      <c r="G36" s="20"/>
      <c r="H36" s="20"/>
      <c r="I36" s="20"/>
      <c r="J36" s="20" t="str">
        <f>IF(I36="","",VLOOKUP(I36,'Toegestane bewerkingen'!A:B,2,0))</f>
        <v/>
      </c>
    </row>
    <row r="37" spans="1:10" ht="12.75" customHeight="1" x14ac:dyDescent="0.25">
      <c r="A37" s="20" t="s">
        <v>107</v>
      </c>
      <c r="B37" s="20" t="s">
        <v>108</v>
      </c>
      <c r="C37" s="20" t="s">
        <v>32</v>
      </c>
      <c r="D37" s="20" t="s">
        <v>33</v>
      </c>
      <c r="E37" s="20">
        <v>15</v>
      </c>
      <c r="F37" s="20"/>
      <c r="G37" s="20"/>
      <c r="H37" s="20"/>
      <c r="I37" s="20"/>
      <c r="J37" s="20" t="str">
        <f>IF(I37="","",VLOOKUP(I37,'Toegestane bewerkingen'!A:B,2,0))</f>
        <v/>
      </c>
    </row>
    <row r="38" spans="1:10" ht="12.75" customHeight="1" x14ac:dyDescent="0.25">
      <c r="A38" s="20" t="s">
        <v>109</v>
      </c>
      <c r="B38" s="20" t="s">
        <v>110</v>
      </c>
      <c r="C38" s="20" t="s">
        <v>32</v>
      </c>
      <c r="D38" s="20" t="s">
        <v>33</v>
      </c>
      <c r="E38" s="20">
        <v>15</v>
      </c>
      <c r="F38" s="20"/>
      <c r="G38" s="20"/>
      <c r="H38" s="20"/>
      <c r="I38" s="20"/>
      <c r="J38" s="20" t="str">
        <f>IF(I38="","",VLOOKUP(I38,'Toegestane bewerkingen'!A:B,2,0))</f>
        <v/>
      </c>
    </row>
    <row r="39" spans="1:10" ht="12.75" customHeight="1" x14ac:dyDescent="0.25">
      <c r="A39" s="20" t="s">
        <v>111</v>
      </c>
      <c r="B39" s="20" t="s">
        <v>112</v>
      </c>
      <c r="C39" s="20" t="s">
        <v>32</v>
      </c>
      <c r="D39" s="20" t="s">
        <v>33</v>
      </c>
      <c r="E39" s="20">
        <v>30</v>
      </c>
      <c r="F39" s="20"/>
      <c r="G39" s="20"/>
      <c r="H39" s="20"/>
      <c r="I39" s="20"/>
      <c r="J39" s="20" t="str">
        <f>IF(I39="","",VLOOKUP(I39,'Toegestane bewerkingen'!A:B,2,0))</f>
        <v/>
      </c>
    </row>
    <row r="40" spans="1:10" ht="12.75" customHeight="1" x14ac:dyDescent="0.25">
      <c r="A40" s="20" t="s">
        <v>113</v>
      </c>
      <c r="B40" s="20" t="s">
        <v>114</v>
      </c>
      <c r="C40" s="20" t="s">
        <v>32</v>
      </c>
      <c r="D40" s="20" t="s">
        <v>33</v>
      </c>
      <c r="E40" s="20">
        <v>24</v>
      </c>
      <c r="F40" s="20"/>
      <c r="G40" s="20"/>
      <c r="H40" s="20"/>
      <c r="I40" s="20"/>
      <c r="J40" s="20" t="str">
        <f>IF(I40="","",VLOOKUP(I40,'Toegestane bewerkingen'!A:B,2,0))</f>
        <v/>
      </c>
    </row>
    <row r="41" spans="1:10" ht="12.75" customHeight="1" x14ac:dyDescent="0.25">
      <c r="A41" s="20" t="s">
        <v>115</v>
      </c>
      <c r="B41" s="20" t="s">
        <v>116</v>
      </c>
      <c r="C41" s="20" t="s">
        <v>32</v>
      </c>
      <c r="D41" s="20" t="s">
        <v>33</v>
      </c>
      <c r="E41" s="20">
        <v>1</v>
      </c>
      <c r="F41" s="20"/>
      <c r="G41" s="20"/>
      <c r="H41" s="20"/>
      <c r="I41" s="20"/>
      <c r="J41" s="20" t="str">
        <f>IF(I41="","",VLOOKUP(I41,'Toegestane bewerkingen'!A:B,2,0))</f>
        <v/>
      </c>
    </row>
    <row r="42" spans="1:10" ht="12.75" customHeight="1" x14ac:dyDescent="0.25">
      <c r="A42" s="20" t="s">
        <v>117</v>
      </c>
      <c r="B42" s="20" t="s">
        <v>118</v>
      </c>
      <c r="C42" s="20" t="s">
        <v>32</v>
      </c>
      <c r="D42" s="20" t="s">
        <v>33</v>
      </c>
      <c r="E42" s="20">
        <v>99</v>
      </c>
      <c r="F42" s="20"/>
      <c r="G42" s="20"/>
      <c r="H42" s="20"/>
      <c r="I42" s="20"/>
      <c r="J42" s="20" t="str">
        <f>IF(I42="","",VLOOKUP(I42,'Toegestane bewerkingen'!A:B,2,0))</f>
        <v/>
      </c>
    </row>
    <row r="43" spans="1:10" ht="12.75" customHeight="1" x14ac:dyDescent="0.25">
      <c r="A43" s="20" t="s">
        <v>119</v>
      </c>
      <c r="B43" s="20" t="s">
        <v>120</v>
      </c>
      <c r="C43" s="20" t="s">
        <v>32</v>
      </c>
      <c r="D43" s="20" t="s">
        <v>33</v>
      </c>
      <c r="E43" s="20">
        <v>99</v>
      </c>
      <c r="F43" s="20"/>
      <c r="G43" s="20"/>
      <c r="H43" s="20"/>
      <c r="I43" s="20"/>
      <c r="J43" s="20" t="str">
        <f>IF(I43="","",VLOOKUP(I43,'Toegestane bewerkingen'!A:B,2,0))</f>
        <v/>
      </c>
    </row>
    <row r="44" spans="1:10" ht="12.75" customHeight="1" x14ac:dyDescent="0.25">
      <c r="A44" s="20" t="s">
        <v>121</v>
      </c>
      <c r="B44" s="20" t="s">
        <v>122</v>
      </c>
      <c r="C44" s="20" t="s">
        <v>32</v>
      </c>
      <c r="D44" s="20" t="s">
        <v>33</v>
      </c>
      <c r="E44" s="20">
        <v>15</v>
      </c>
      <c r="F44" s="20"/>
      <c r="G44" s="20"/>
      <c r="H44" s="20"/>
      <c r="I44" s="20"/>
      <c r="J44" s="20" t="str">
        <f>IF(I44="","",VLOOKUP(I44,'Toegestane bewerkingen'!A:B,2,0))</f>
        <v/>
      </c>
    </row>
    <row r="45" spans="1:10" ht="12.75" customHeight="1" x14ac:dyDescent="0.25">
      <c r="A45" s="20" t="s">
        <v>123</v>
      </c>
      <c r="B45" s="20" t="s">
        <v>124</v>
      </c>
      <c r="C45" s="20" t="s">
        <v>32</v>
      </c>
      <c r="D45" s="20" t="s">
        <v>33</v>
      </c>
      <c r="E45" s="20">
        <v>15</v>
      </c>
      <c r="F45" s="20"/>
      <c r="G45" s="20"/>
      <c r="H45" s="20"/>
      <c r="I45" s="20"/>
      <c r="J45" s="20" t="str">
        <f>IF(I45="","",VLOOKUP(I45,'Toegestane bewerkingen'!A:B,2,0))</f>
        <v/>
      </c>
    </row>
    <row r="46" spans="1:10" ht="12.75" customHeight="1" x14ac:dyDescent="0.25">
      <c r="A46" s="20" t="s">
        <v>125</v>
      </c>
      <c r="B46" s="20" t="s">
        <v>126</v>
      </c>
      <c r="C46" s="20" t="s">
        <v>32</v>
      </c>
      <c r="D46" s="20" t="s">
        <v>33</v>
      </c>
      <c r="E46" s="20">
        <v>50</v>
      </c>
      <c r="F46" s="20"/>
      <c r="G46" s="20"/>
      <c r="H46" s="20"/>
      <c r="I46" s="20"/>
      <c r="J46" s="20" t="str">
        <f>IF(I46="","",VLOOKUP(I46,'Toegestane bewerkingen'!A:B,2,0))</f>
        <v/>
      </c>
    </row>
    <row r="47" spans="1:10" ht="12.7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2.7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ht="12.7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12.7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12.7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12.75" customHeight="1" x14ac:dyDescent="0.25"/>
    <row r="54" spans="1:10" ht="12.75" customHeight="1" x14ac:dyDescent="0.25"/>
    <row r="55" spans="1:10" ht="12.75" customHeight="1" x14ac:dyDescent="0.25"/>
    <row r="56" spans="1:10" ht="12.75" customHeight="1" x14ac:dyDescent="0.25">
      <c r="A56" s="45" t="s">
        <v>127</v>
      </c>
      <c r="B56" s="44"/>
      <c r="C56" s="44"/>
      <c r="D56" s="44"/>
      <c r="E56" s="44"/>
    </row>
    <row r="57" spans="1:10" ht="12.75" customHeight="1" x14ac:dyDescent="0.25">
      <c r="A57" s="44"/>
      <c r="B57" s="44"/>
      <c r="C57" s="44"/>
      <c r="D57" s="44"/>
      <c r="E57" s="44"/>
    </row>
    <row r="58" spans="1:10" ht="12.75" customHeight="1" x14ac:dyDescent="0.25"/>
    <row r="59" spans="1:10" ht="12.75" customHeight="1" x14ac:dyDescent="0.25"/>
    <row r="60" spans="1:10" ht="12.75" customHeight="1" x14ac:dyDescent="0.25"/>
    <row r="61" spans="1:10" ht="12.75" customHeight="1" x14ac:dyDescent="0.25"/>
    <row r="62" spans="1:10" ht="12.75" customHeight="1" x14ac:dyDescent="0.25"/>
    <row r="63" spans="1:10" ht="12.75" customHeight="1" x14ac:dyDescent="0.25"/>
    <row r="64" spans="1:10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">
    <mergeCell ref="A56:E57"/>
  </mergeCells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14.6640625" customWidth="1"/>
    <col min="3" max="3" width="4.5546875" customWidth="1"/>
    <col min="4" max="4" width="5.109375" customWidth="1"/>
    <col min="5" max="5" width="7.33203125" customWidth="1"/>
    <col min="6" max="6" width="5.6640625" customWidth="1"/>
    <col min="7" max="8" width="28.6640625" customWidth="1"/>
    <col min="9" max="9" width="71.109375" customWidth="1"/>
    <col min="10" max="10" width="52.5546875" customWidth="1"/>
    <col min="11" max="11" width="1.6640625" customWidth="1"/>
    <col min="12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23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20" t="s">
        <v>128</v>
      </c>
      <c r="B2" s="20" t="s">
        <v>129</v>
      </c>
      <c r="C2" s="20" t="s">
        <v>32</v>
      </c>
      <c r="D2" s="20" t="s">
        <v>33</v>
      </c>
      <c r="E2" s="20">
        <v>30</v>
      </c>
      <c r="F2" s="20"/>
      <c r="G2" s="20"/>
      <c r="H2" s="20"/>
      <c r="I2" s="20"/>
      <c r="J2" s="20" t="str">
        <f>IF(I2="","",VLOOKUP(I2,'Toegestane bewerkingen'!A:B,2,0))</f>
        <v/>
      </c>
      <c r="K2" s="20" t="s">
        <v>130</v>
      </c>
    </row>
    <row r="3" spans="1:26" ht="12.75" customHeight="1" x14ac:dyDescent="0.25">
      <c r="A3" s="20" t="s">
        <v>131</v>
      </c>
      <c r="B3" s="20" t="s">
        <v>132</v>
      </c>
      <c r="C3" s="20" t="s">
        <v>32</v>
      </c>
      <c r="D3" s="20" t="s">
        <v>33</v>
      </c>
      <c r="E3" s="20">
        <v>10</v>
      </c>
      <c r="F3" s="20"/>
      <c r="G3" s="20"/>
      <c r="H3" s="20"/>
      <c r="I3" s="20"/>
      <c r="J3" s="20" t="str">
        <f>IF(I3="","",VLOOKUP(I3,'Toegestane bewerkingen'!A:B,2,0))</f>
        <v/>
      </c>
      <c r="K3" s="20" t="s">
        <v>130</v>
      </c>
    </row>
    <row r="4" spans="1:26" ht="12.75" customHeight="1" x14ac:dyDescent="0.25">
      <c r="A4" s="20" t="s">
        <v>133</v>
      </c>
      <c r="B4" s="20" t="s">
        <v>54</v>
      </c>
      <c r="C4" s="20" t="s">
        <v>32</v>
      </c>
      <c r="D4" s="20" t="s">
        <v>55</v>
      </c>
      <c r="E4" s="20">
        <v>11</v>
      </c>
      <c r="F4" s="20"/>
      <c r="G4" s="20"/>
      <c r="H4" s="20"/>
      <c r="I4" s="20" t="s">
        <v>134</v>
      </c>
      <c r="J4" s="20" t="str">
        <f>IF(I4="","",VLOOKUP(I4,'Toegestane bewerkingen'!A:B,2,0))</f>
        <v>EENOPEEN</v>
      </c>
      <c r="K4" s="20"/>
    </row>
    <row r="5" spans="1:26" ht="12.75" customHeight="1" x14ac:dyDescent="0.25">
      <c r="A5" s="20" t="s">
        <v>135</v>
      </c>
      <c r="B5" s="20" t="s">
        <v>59</v>
      </c>
      <c r="C5" s="20" t="s">
        <v>32</v>
      </c>
      <c r="D5" s="20" t="s">
        <v>33</v>
      </c>
      <c r="E5" s="20">
        <v>1</v>
      </c>
      <c r="F5" s="20"/>
      <c r="G5" s="20"/>
      <c r="H5" s="20"/>
      <c r="I5" s="20" t="s">
        <v>134</v>
      </c>
      <c r="J5" s="20" t="str">
        <f>IF(I5="","",VLOOKUP(I5,'Toegestane bewerkingen'!A:B,2,0))</f>
        <v>EENOPEEN</v>
      </c>
      <c r="K5" s="20"/>
    </row>
    <row r="6" spans="1:26" ht="12.75" customHeight="1" x14ac:dyDescent="0.25">
      <c r="A6" s="20" t="s">
        <v>136</v>
      </c>
      <c r="B6" s="20" t="s">
        <v>137</v>
      </c>
      <c r="C6" s="20" t="s">
        <v>32</v>
      </c>
      <c r="D6" s="20" t="s">
        <v>55</v>
      </c>
      <c r="E6" s="20">
        <v>11</v>
      </c>
      <c r="F6" s="20"/>
      <c r="G6" s="20"/>
      <c r="H6" s="20"/>
      <c r="I6" s="20" t="s">
        <v>134</v>
      </c>
      <c r="J6" s="20" t="str">
        <f>IF(I6="","",VLOOKUP(I6,'Toegestane bewerkingen'!A:B,2,0))</f>
        <v>EENOPEEN</v>
      </c>
      <c r="K6" s="20"/>
    </row>
    <row r="7" spans="1:26" ht="12.75" customHeight="1" x14ac:dyDescent="0.25">
      <c r="A7" s="20" t="s">
        <v>138</v>
      </c>
      <c r="B7" s="20" t="s">
        <v>139</v>
      </c>
      <c r="C7" s="20" t="s">
        <v>32</v>
      </c>
      <c r="D7" s="20" t="s">
        <v>33</v>
      </c>
      <c r="E7" s="20">
        <v>25</v>
      </c>
      <c r="F7" s="20"/>
      <c r="G7" s="20"/>
      <c r="H7" s="20"/>
      <c r="I7" s="20"/>
      <c r="J7" s="20" t="str">
        <f>IF(I7="","",VLOOKUP(I7,'Toegestane bewerkingen'!A:B,2,0))</f>
        <v/>
      </c>
      <c r="K7" s="20" t="s">
        <v>130</v>
      </c>
    </row>
    <row r="8" spans="1:26" ht="12.75" customHeight="1" x14ac:dyDescent="0.25">
      <c r="A8" s="20" t="s">
        <v>140</v>
      </c>
      <c r="B8" s="20" t="s">
        <v>38</v>
      </c>
      <c r="C8" s="20" t="s">
        <v>32</v>
      </c>
      <c r="D8" s="20" t="s">
        <v>33</v>
      </c>
      <c r="E8" s="20">
        <v>6</v>
      </c>
      <c r="F8" s="20"/>
      <c r="G8" s="20"/>
      <c r="H8" s="20"/>
      <c r="I8" s="20"/>
      <c r="J8" s="20" t="str">
        <f>IF(I8="","",VLOOKUP(I8,'Toegestane bewerkingen'!A:B,2,0))</f>
        <v/>
      </c>
      <c r="K8" s="20" t="s">
        <v>130</v>
      </c>
    </row>
    <row r="9" spans="1:26" ht="12.75" customHeight="1" x14ac:dyDescent="0.25"/>
    <row r="10" spans="1:26" ht="12.75" customHeight="1" x14ac:dyDescent="0.25"/>
    <row r="11" spans="1:26" ht="12.75" customHeight="1" x14ac:dyDescent="0.25">
      <c r="A11" s="45" t="s">
        <v>141</v>
      </c>
      <c r="B11" s="44"/>
      <c r="C11" s="44"/>
      <c r="D11" s="44"/>
      <c r="E11" s="44"/>
      <c r="F11" s="44"/>
    </row>
    <row r="12" spans="1:26" ht="12.75" customHeight="1" x14ac:dyDescent="0.25">
      <c r="A12" s="44"/>
      <c r="B12" s="44"/>
      <c r="C12" s="44"/>
      <c r="D12" s="44"/>
      <c r="E12" s="44"/>
      <c r="F12" s="44"/>
    </row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">
    <mergeCell ref="A11:F12"/>
  </mergeCells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4140625" defaultRowHeight="15" customHeight="1" x14ac:dyDescent="0.25"/>
  <cols>
    <col min="1" max="1" width="11.6640625" customWidth="1"/>
    <col min="2" max="2" width="45.109375" customWidth="1"/>
    <col min="3" max="3" width="5.6640625" customWidth="1"/>
    <col min="4" max="4" width="5.109375" customWidth="1"/>
    <col min="5" max="5" width="7.33203125" customWidth="1"/>
    <col min="6" max="6" width="5.44140625" customWidth="1"/>
    <col min="7" max="7" width="11.6640625" customWidth="1"/>
    <col min="8" max="8" width="34.5546875" customWidth="1"/>
    <col min="9" max="9" width="41.88671875" customWidth="1"/>
    <col min="10" max="10" width="34.10937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5">
      <c r="A2" s="20" t="s">
        <v>142</v>
      </c>
      <c r="B2" s="20" t="s">
        <v>143</v>
      </c>
      <c r="C2" s="24" t="s">
        <v>41</v>
      </c>
      <c r="D2" s="20" t="s">
        <v>33</v>
      </c>
      <c r="E2" s="20">
        <v>4</v>
      </c>
      <c r="F2" s="20"/>
      <c r="G2" s="20"/>
      <c r="H2" s="20"/>
      <c r="I2" s="20"/>
      <c r="J2" s="20" t="str">
        <f>IF(I2="","",VLOOKUP(I2,'Toegestane bewerkingen'!A:B,2,0))</f>
        <v/>
      </c>
    </row>
    <row r="3" spans="1:26" ht="12.75" customHeight="1" x14ac:dyDescent="0.25">
      <c r="A3" s="19" t="s">
        <v>144</v>
      </c>
      <c r="B3" s="19" t="s">
        <v>145</v>
      </c>
      <c r="C3" s="19" t="s">
        <v>41</v>
      </c>
      <c r="D3" s="19" t="s">
        <v>33</v>
      </c>
      <c r="E3" s="19">
        <v>3</v>
      </c>
      <c r="F3" s="19"/>
      <c r="G3" s="19" t="s">
        <v>146</v>
      </c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19" t="s">
        <v>147</v>
      </c>
      <c r="B4" s="19" t="s">
        <v>148</v>
      </c>
      <c r="C4" s="19" t="s">
        <v>41</v>
      </c>
      <c r="D4" s="19" t="s">
        <v>33</v>
      </c>
      <c r="E4" s="19">
        <v>3</v>
      </c>
      <c r="F4" s="19"/>
      <c r="G4" s="19" t="s">
        <v>146</v>
      </c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20" t="s">
        <v>149</v>
      </c>
      <c r="B5" s="20" t="s">
        <v>150</v>
      </c>
      <c r="C5" s="20" t="s">
        <v>32</v>
      </c>
      <c r="D5" s="20" t="s">
        <v>32</v>
      </c>
      <c r="E5" s="20">
        <v>4</v>
      </c>
      <c r="F5" s="20"/>
      <c r="G5" s="20"/>
      <c r="H5" s="20"/>
      <c r="I5" s="20"/>
      <c r="J5" s="20" t="str">
        <f>IF(I5="","",VLOOKUP(I5,'Toegestane bewerkingen'!A:B,2,0))</f>
        <v/>
      </c>
    </row>
    <row r="6" spans="1:26" ht="12.75" customHeight="1" x14ac:dyDescent="0.25">
      <c r="A6" s="19" t="s">
        <v>151</v>
      </c>
      <c r="B6" s="19" t="s">
        <v>152</v>
      </c>
      <c r="C6" s="19" t="s">
        <v>32</v>
      </c>
      <c r="D6" s="19" t="s">
        <v>55</v>
      </c>
      <c r="E6" s="19">
        <v>11</v>
      </c>
      <c r="F6" s="19"/>
      <c r="G6" s="19" t="s">
        <v>34</v>
      </c>
      <c r="H6" s="20"/>
      <c r="I6" s="20"/>
      <c r="J6" s="20" t="str">
        <f>IF(I6="","",VLOOKUP(I6,'Toegestane bewerkingen'!A:B,2,0))</f>
        <v/>
      </c>
    </row>
    <row r="7" spans="1:26" ht="12.75" customHeight="1" x14ac:dyDescent="0.25">
      <c r="A7" s="19" t="s">
        <v>153</v>
      </c>
      <c r="B7" s="19" t="s">
        <v>154</v>
      </c>
      <c r="C7" s="19" t="s">
        <v>32</v>
      </c>
      <c r="D7" s="19" t="s">
        <v>32</v>
      </c>
      <c r="E7" s="19">
        <v>2</v>
      </c>
      <c r="F7" s="19"/>
      <c r="G7" s="19" t="s">
        <v>155</v>
      </c>
      <c r="H7" s="20"/>
      <c r="I7" s="20"/>
      <c r="J7" s="20" t="str">
        <f>IF(I7="","",VLOOKUP(I7,'Toegestane bewerkingen'!A:B,2,0))</f>
        <v/>
      </c>
    </row>
    <row r="8" spans="1:26" ht="12.75" customHeight="1" x14ac:dyDescent="0.25">
      <c r="A8" s="19" t="s">
        <v>156</v>
      </c>
      <c r="B8" s="19" t="s">
        <v>157</v>
      </c>
      <c r="C8" s="19" t="s">
        <v>41</v>
      </c>
      <c r="D8" s="19" t="s">
        <v>33</v>
      </c>
      <c r="E8" s="19">
        <v>3</v>
      </c>
      <c r="F8" s="19"/>
      <c r="G8" s="19" t="s">
        <v>146</v>
      </c>
      <c r="H8" s="20"/>
      <c r="I8" s="20"/>
      <c r="J8" s="20" t="str">
        <f>IF(I8="","",VLOOKUP(I8,'Toegestane bewerkingen'!A:B,2,0))</f>
        <v/>
      </c>
    </row>
    <row r="9" spans="1:26" ht="12.75" customHeight="1" x14ac:dyDescent="0.25">
      <c r="A9" s="19" t="s">
        <v>158</v>
      </c>
      <c r="B9" s="19" t="s">
        <v>159</v>
      </c>
      <c r="C9" s="19" t="s">
        <v>41</v>
      </c>
      <c r="D9" s="19" t="s">
        <v>33</v>
      </c>
      <c r="E9" s="19">
        <v>3</v>
      </c>
      <c r="F9" s="19"/>
      <c r="G9" s="19" t="s">
        <v>146</v>
      </c>
      <c r="H9" s="20"/>
      <c r="I9" s="20"/>
      <c r="J9" s="20" t="str">
        <f>IF(I9="","",VLOOKUP(I9,'Toegestane bewerkingen'!A:B,2,0))</f>
        <v/>
      </c>
    </row>
    <row r="10" spans="1:26" ht="12.75" customHeight="1" x14ac:dyDescent="0.25">
      <c r="A10" s="20" t="s">
        <v>160</v>
      </c>
      <c r="B10" s="20" t="s">
        <v>161</v>
      </c>
      <c r="C10" s="20" t="s">
        <v>41</v>
      </c>
      <c r="D10" s="20" t="s">
        <v>33</v>
      </c>
      <c r="E10" s="20">
        <v>3</v>
      </c>
      <c r="F10" s="20"/>
      <c r="G10" s="20"/>
      <c r="H10" s="20"/>
      <c r="I10" s="20"/>
      <c r="J10" s="20" t="str">
        <f>IF(I10="","",VLOOKUP(I10,'Toegestane bewerkingen'!A:B,2,0))</f>
        <v/>
      </c>
    </row>
    <row r="11" spans="1:26" ht="12.75" customHeight="1" x14ac:dyDescent="0.25">
      <c r="A11" s="20" t="s">
        <v>162</v>
      </c>
      <c r="B11" s="20" t="s">
        <v>163</v>
      </c>
      <c r="C11" s="20" t="s">
        <v>32</v>
      </c>
      <c r="D11" s="20" t="s">
        <v>33</v>
      </c>
      <c r="E11" s="20">
        <v>1</v>
      </c>
      <c r="F11" s="20"/>
      <c r="G11" s="20"/>
      <c r="H11" s="20"/>
      <c r="I11" s="20"/>
      <c r="J11" s="20" t="str">
        <f>IF(I11="","",VLOOKUP(I11,'Toegestane bewerkingen'!A:B,2,0))</f>
        <v/>
      </c>
    </row>
    <row r="12" spans="1:26" ht="12.75" customHeight="1" x14ac:dyDescent="0.25">
      <c r="A12" s="20" t="s">
        <v>164</v>
      </c>
      <c r="B12" s="20" t="s">
        <v>165</v>
      </c>
      <c r="C12" s="20" t="s">
        <v>32</v>
      </c>
      <c r="D12" s="20" t="s">
        <v>32</v>
      </c>
      <c r="E12" s="20">
        <v>2</v>
      </c>
      <c r="F12" s="20"/>
      <c r="G12" s="20"/>
      <c r="H12" s="20"/>
      <c r="I12" s="20"/>
      <c r="J12" s="20" t="str">
        <f>IF(I12="","",VLOOKUP(I12,'Toegestane bewerkingen'!A:B,2,0))</f>
        <v/>
      </c>
    </row>
    <row r="13" spans="1:26" ht="12.75" customHeight="1" x14ac:dyDescent="0.25">
      <c r="A13" s="19" t="s">
        <v>166</v>
      </c>
      <c r="B13" s="19" t="s">
        <v>167</v>
      </c>
      <c r="C13" s="19" t="s">
        <v>41</v>
      </c>
      <c r="D13" s="19" t="s">
        <v>33</v>
      </c>
      <c r="E13" s="19">
        <v>3</v>
      </c>
      <c r="F13" s="19"/>
      <c r="G13" s="19" t="s">
        <v>34</v>
      </c>
      <c r="H13" s="20"/>
      <c r="I13" s="20"/>
      <c r="J13" s="20" t="str">
        <f>IF(I13="","",VLOOKUP(I13,'Toegestane bewerkingen'!A:B,2,0))</f>
        <v/>
      </c>
    </row>
    <row r="14" spans="1:26" ht="12.75" customHeight="1" x14ac:dyDescent="0.25">
      <c r="A14" s="20" t="s">
        <v>168</v>
      </c>
      <c r="B14" s="20" t="s">
        <v>169</v>
      </c>
      <c r="C14" s="20" t="s">
        <v>32</v>
      </c>
      <c r="D14" s="20" t="s">
        <v>33</v>
      </c>
      <c r="E14" s="20">
        <v>1</v>
      </c>
      <c r="F14" s="20"/>
      <c r="G14" s="20"/>
      <c r="H14" s="20"/>
      <c r="I14" s="20"/>
      <c r="J14" s="20" t="str">
        <f>IF(I14="","",VLOOKUP(I14,'Toegestane bewerkingen'!A:B,2,0))</f>
        <v/>
      </c>
    </row>
    <row r="15" spans="1:26" ht="12.75" customHeight="1" x14ac:dyDescent="0.25">
      <c r="A15" s="19" t="s">
        <v>170</v>
      </c>
      <c r="B15" s="19" t="s">
        <v>171</v>
      </c>
      <c r="C15" s="19" t="s">
        <v>32</v>
      </c>
      <c r="D15" s="19" t="s">
        <v>32</v>
      </c>
      <c r="E15" s="19">
        <v>6</v>
      </c>
      <c r="F15" s="19">
        <v>2</v>
      </c>
      <c r="G15" s="19" t="s">
        <v>34</v>
      </c>
      <c r="H15" s="20"/>
      <c r="I15" s="20"/>
      <c r="J15" s="20" t="str">
        <f>IF(I15="","",VLOOKUP(I15,'Toegestane bewerkingen'!A:B,2,0))</f>
        <v/>
      </c>
    </row>
    <row r="16" spans="1:26" ht="12.75" customHeight="1" x14ac:dyDescent="0.25">
      <c r="A16" s="20" t="s">
        <v>172</v>
      </c>
      <c r="B16" s="20" t="s">
        <v>173</v>
      </c>
      <c r="C16" s="20" t="s">
        <v>41</v>
      </c>
      <c r="D16" s="20" t="s">
        <v>33</v>
      </c>
      <c r="E16" s="20">
        <v>3</v>
      </c>
      <c r="F16" s="20"/>
      <c r="G16" s="20"/>
      <c r="H16" s="20"/>
      <c r="I16" s="20"/>
      <c r="J16" s="20" t="str">
        <f>IF(I16="","",VLOOKUP(I16,'Toegestane bewerkingen'!A:B,2,0))</f>
        <v/>
      </c>
    </row>
    <row r="17" spans="1:10" ht="12.75" customHeight="1" x14ac:dyDescent="0.25">
      <c r="A17" s="20" t="s">
        <v>174</v>
      </c>
      <c r="B17" s="20" t="s">
        <v>175</v>
      </c>
      <c r="C17" s="20" t="s">
        <v>32</v>
      </c>
      <c r="D17" s="20" t="s">
        <v>32</v>
      </c>
      <c r="E17" s="20">
        <v>3</v>
      </c>
      <c r="F17" s="20"/>
      <c r="G17" s="20"/>
      <c r="H17" s="20"/>
      <c r="I17" s="20"/>
      <c r="J17" s="20" t="str">
        <f>IF(I17="","",VLOOKUP(I17,'Toegestane bewerkingen'!A:B,2,0))</f>
        <v/>
      </c>
    </row>
    <row r="18" spans="1:10" ht="12.75" customHeight="1" x14ac:dyDescent="0.25">
      <c r="A18" s="19" t="s">
        <v>176</v>
      </c>
      <c r="B18" s="19" t="s">
        <v>177</v>
      </c>
      <c r="C18" s="19" t="s">
        <v>32</v>
      </c>
      <c r="D18" s="19" t="s">
        <v>33</v>
      </c>
      <c r="E18" s="19">
        <v>7</v>
      </c>
      <c r="F18" s="19"/>
      <c r="G18" s="19" t="s">
        <v>34</v>
      </c>
      <c r="H18" s="20"/>
      <c r="I18" s="20"/>
      <c r="J18" s="20" t="str">
        <f>IF(I18="","",VLOOKUP(I18,'Toegestane bewerkingen'!A:B,2,0))</f>
        <v/>
      </c>
    </row>
    <row r="19" spans="1:10" ht="12.75" customHeight="1" x14ac:dyDescent="0.25">
      <c r="A19" s="20" t="s">
        <v>178</v>
      </c>
      <c r="B19" s="20" t="s">
        <v>179</v>
      </c>
      <c r="C19" s="20" t="s">
        <v>32</v>
      </c>
      <c r="D19" s="20" t="s">
        <v>32</v>
      </c>
      <c r="E19" s="20">
        <v>2</v>
      </c>
      <c r="F19" s="20"/>
      <c r="G19" s="20"/>
      <c r="H19" s="20"/>
      <c r="I19" s="20"/>
      <c r="J19" s="20" t="str">
        <f>IF(I19="","",VLOOKUP(I19,'Toegestane bewerkingen'!A:B,2,0))</f>
        <v/>
      </c>
    </row>
    <row r="20" spans="1:10" ht="12.75" customHeight="1" x14ac:dyDescent="0.25">
      <c r="A20" s="20" t="s">
        <v>180</v>
      </c>
      <c r="B20" s="20" t="s">
        <v>181</v>
      </c>
      <c r="C20" s="20" t="s">
        <v>32</v>
      </c>
      <c r="D20" s="20" t="s">
        <v>32</v>
      </c>
      <c r="E20" s="20">
        <v>9</v>
      </c>
      <c r="F20" s="20">
        <v>2</v>
      </c>
      <c r="G20" s="20"/>
      <c r="H20" s="20"/>
      <c r="I20" s="20"/>
      <c r="J20" s="20" t="str">
        <f>IF(I20="","",VLOOKUP(I20,'Toegestane bewerkingen'!A:B,2,0))</f>
        <v/>
      </c>
    </row>
    <row r="21" spans="1:10" ht="12.75" customHeight="1" x14ac:dyDescent="0.25">
      <c r="A21" s="20" t="s">
        <v>182</v>
      </c>
      <c r="B21" s="20" t="s">
        <v>183</v>
      </c>
      <c r="C21" s="20" t="s">
        <v>32</v>
      </c>
      <c r="D21" s="20" t="s">
        <v>55</v>
      </c>
      <c r="E21" s="20">
        <v>11</v>
      </c>
      <c r="F21" s="20"/>
      <c r="G21" s="20"/>
      <c r="H21" s="20"/>
      <c r="I21" s="20"/>
      <c r="J21" s="20" t="str">
        <f>IF(I21="","",VLOOKUP(I21,'Toegestane bewerkingen'!A:B,2,0))</f>
        <v/>
      </c>
    </row>
    <row r="22" spans="1:10" ht="12.75" customHeight="1" x14ac:dyDescent="0.25">
      <c r="A22" s="20" t="s">
        <v>184</v>
      </c>
      <c r="B22" s="20" t="s">
        <v>185</v>
      </c>
      <c r="C22" s="20" t="s">
        <v>32</v>
      </c>
      <c r="D22" s="20" t="s">
        <v>55</v>
      </c>
      <c r="E22" s="20">
        <v>11</v>
      </c>
      <c r="F22" s="20"/>
      <c r="G22" s="20"/>
      <c r="H22" s="20"/>
      <c r="I22" s="20"/>
      <c r="J22" s="20" t="str">
        <f>IF(I22="","",VLOOKUP(I22,'Toegestane bewerkingen'!A:B,2,0))</f>
        <v/>
      </c>
    </row>
    <row r="23" spans="1:10" ht="12.75" customHeight="1" x14ac:dyDescent="0.25">
      <c r="A23" s="20" t="s">
        <v>186</v>
      </c>
      <c r="B23" s="20" t="s">
        <v>187</v>
      </c>
      <c r="C23" s="20" t="s">
        <v>32</v>
      </c>
      <c r="D23" s="20" t="s">
        <v>55</v>
      </c>
      <c r="E23" s="20">
        <v>11</v>
      </c>
      <c r="F23" s="20"/>
      <c r="G23" s="20"/>
      <c r="H23" s="20"/>
      <c r="I23" s="20"/>
      <c r="J23" s="20" t="str">
        <f>IF(I23="","",VLOOKUP(I23,'Toegestane bewerkingen'!A:B,2,0))</f>
        <v/>
      </c>
    </row>
    <row r="24" spans="1:10" ht="12.75" customHeight="1" x14ac:dyDescent="0.25">
      <c r="A24" s="20" t="s">
        <v>188</v>
      </c>
      <c r="B24" s="20" t="s">
        <v>189</v>
      </c>
      <c r="C24" s="20" t="s">
        <v>32</v>
      </c>
      <c r="D24" s="20" t="s">
        <v>55</v>
      </c>
      <c r="E24" s="20">
        <v>11</v>
      </c>
      <c r="F24" s="20"/>
      <c r="G24" s="20"/>
      <c r="H24" s="20"/>
      <c r="I24" s="20"/>
      <c r="J24" s="20" t="str">
        <f>IF(I24="","",VLOOKUP(I24,'Toegestane bewerkingen'!A:B,2,0))</f>
        <v/>
      </c>
    </row>
    <row r="25" spans="1:10" ht="12.75" customHeight="1" x14ac:dyDescent="0.25">
      <c r="A25" s="20" t="s">
        <v>190</v>
      </c>
      <c r="B25" s="20" t="s">
        <v>191</v>
      </c>
      <c r="C25" s="20" t="s">
        <v>32</v>
      </c>
      <c r="D25" s="20" t="s">
        <v>33</v>
      </c>
      <c r="E25" s="20">
        <v>6</v>
      </c>
      <c r="F25" s="20"/>
      <c r="G25" s="20"/>
      <c r="H25" s="20"/>
      <c r="I25" s="20"/>
      <c r="J25" s="20" t="str">
        <f>IF(I25="","",VLOOKUP(I25,'Toegestane bewerkingen'!A:B,2,0))</f>
        <v/>
      </c>
    </row>
    <row r="26" spans="1:10" ht="12.75" customHeight="1" x14ac:dyDescent="0.25">
      <c r="A26" s="20" t="s">
        <v>192</v>
      </c>
      <c r="B26" s="20" t="s">
        <v>193</v>
      </c>
      <c r="C26" s="20" t="s">
        <v>41</v>
      </c>
      <c r="D26" s="20" t="s">
        <v>33</v>
      </c>
      <c r="E26" s="20">
        <v>3</v>
      </c>
      <c r="F26" s="20"/>
      <c r="G26" s="20"/>
      <c r="H26" s="20"/>
      <c r="I26" s="20"/>
      <c r="J26" s="20" t="str">
        <f>IF(I26="","",VLOOKUP(I26,'Toegestane bewerkingen'!A:B,2,0))</f>
        <v/>
      </c>
    </row>
    <row r="27" spans="1:10" ht="12.75" customHeight="1" x14ac:dyDescent="0.25">
      <c r="A27" s="19" t="s">
        <v>194</v>
      </c>
      <c r="B27" s="19" t="s">
        <v>195</v>
      </c>
      <c r="C27" s="19" t="s">
        <v>41</v>
      </c>
      <c r="D27" s="19" t="s">
        <v>33</v>
      </c>
      <c r="E27" s="19">
        <v>3</v>
      </c>
      <c r="F27" s="19"/>
      <c r="G27" s="19" t="s">
        <v>34</v>
      </c>
      <c r="H27" s="20"/>
      <c r="I27" s="20"/>
      <c r="J27" s="20" t="str">
        <f>IF(I27="","",VLOOKUP(I27,'Toegestane bewerkingen'!A:B,2,0))</f>
        <v/>
      </c>
    </row>
    <row r="28" spans="1:10" ht="12.75" customHeight="1" x14ac:dyDescent="0.25">
      <c r="A28" s="19" t="s">
        <v>196</v>
      </c>
      <c r="B28" s="19" t="s">
        <v>197</v>
      </c>
      <c r="C28" s="19" t="s">
        <v>32</v>
      </c>
      <c r="D28" s="19" t="s">
        <v>32</v>
      </c>
      <c r="E28" s="19">
        <v>5</v>
      </c>
      <c r="F28" s="19"/>
      <c r="G28" s="19" t="s">
        <v>34</v>
      </c>
      <c r="H28" s="20"/>
      <c r="I28" s="20"/>
      <c r="J28" s="20" t="str">
        <f>IF(I28="","",VLOOKUP(I28,'Toegestane bewerkingen'!A:B,2,0))</f>
        <v/>
      </c>
    </row>
    <row r="29" spans="1:10" ht="12.75" customHeight="1" x14ac:dyDescent="0.25">
      <c r="A29" s="19" t="s">
        <v>198</v>
      </c>
      <c r="B29" s="19" t="s">
        <v>199</v>
      </c>
      <c r="C29" s="19" t="s">
        <v>32</v>
      </c>
      <c r="D29" s="19" t="s">
        <v>32</v>
      </c>
      <c r="E29" s="19">
        <v>4</v>
      </c>
      <c r="F29" s="19"/>
      <c r="G29" s="19" t="s">
        <v>34</v>
      </c>
      <c r="H29" s="20"/>
      <c r="I29" s="20"/>
      <c r="J29" s="20" t="str">
        <f>IF(I29="","",VLOOKUP(I29,'Toegestane bewerkingen'!A:B,2,0))</f>
        <v/>
      </c>
    </row>
    <row r="30" spans="1:10" ht="12.75" customHeight="1" x14ac:dyDescent="0.25">
      <c r="A30" s="19" t="s">
        <v>200</v>
      </c>
      <c r="B30" s="19" t="s">
        <v>201</v>
      </c>
      <c r="C30" s="19" t="s">
        <v>32</v>
      </c>
      <c r="D30" s="19" t="s">
        <v>32</v>
      </c>
      <c r="E30" s="19">
        <v>6</v>
      </c>
      <c r="F30" s="19"/>
      <c r="G30" s="19" t="s">
        <v>34</v>
      </c>
      <c r="H30" s="20"/>
      <c r="I30" s="20"/>
      <c r="J30" s="20" t="str">
        <f>IF(I30="","",VLOOKUP(I30,'Toegestane bewerkingen'!A:B,2,0))</f>
        <v/>
      </c>
    </row>
    <row r="31" spans="1:10" ht="12.75" customHeight="1" x14ac:dyDescent="0.25">
      <c r="A31" s="19" t="s">
        <v>202</v>
      </c>
      <c r="B31" s="19" t="s">
        <v>203</v>
      </c>
      <c r="C31" s="19" t="s">
        <v>41</v>
      </c>
      <c r="D31" s="19" t="s">
        <v>32</v>
      </c>
      <c r="E31" s="19">
        <v>10</v>
      </c>
      <c r="F31" s="19"/>
      <c r="G31" s="19" t="s">
        <v>96</v>
      </c>
      <c r="H31" s="20"/>
      <c r="I31" s="20"/>
      <c r="J31" s="20" t="str">
        <f>IF(I31="","",VLOOKUP(I31,'Toegestane bewerkingen'!A:B,2,0))</f>
        <v/>
      </c>
    </row>
    <row r="32" spans="1:10" ht="12.75" customHeight="1" x14ac:dyDescent="0.25">
      <c r="A32" s="19" t="s">
        <v>204</v>
      </c>
      <c r="B32" s="19" t="s">
        <v>205</v>
      </c>
      <c r="C32" s="19" t="s">
        <v>41</v>
      </c>
      <c r="D32" s="19" t="s">
        <v>33</v>
      </c>
      <c r="E32" s="19">
        <v>7</v>
      </c>
      <c r="F32" s="19"/>
      <c r="G32" s="19" t="s">
        <v>96</v>
      </c>
      <c r="H32" s="20"/>
      <c r="I32" s="20"/>
      <c r="J32" s="20" t="str">
        <f>IF(I32="","",VLOOKUP(I32,'Toegestane bewerkingen'!A:B,2,0))</f>
        <v/>
      </c>
    </row>
    <row r="33" spans="1:10" ht="12.75" customHeight="1" x14ac:dyDescent="0.25">
      <c r="A33" s="20" t="s">
        <v>206</v>
      </c>
      <c r="B33" s="20" t="s">
        <v>207</v>
      </c>
      <c r="C33" s="20" t="s">
        <v>32</v>
      </c>
      <c r="D33" s="20" t="s">
        <v>32</v>
      </c>
      <c r="E33" s="20">
        <v>1</v>
      </c>
      <c r="F33" s="20"/>
      <c r="G33" s="20"/>
      <c r="H33" s="20"/>
      <c r="I33" s="20"/>
      <c r="J33" s="20" t="str">
        <f>IF(I33="","",VLOOKUP(I33,'Toegestane bewerkingen'!A:B,2,0))</f>
        <v/>
      </c>
    </row>
    <row r="34" spans="1:10" ht="12.75" customHeight="1" x14ac:dyDescent="0.25">
      <c r="A34" s="19" t="s">
        <v>208</v>
      </c>
      <c r="B34" s="19" t="s">
        <v>209</v>
      </c>
      <c r="C34" s="19" t="s">
        <v>32</v>
      </c>
      <c r="D34" s="19" t="s">
        <v>32</v>
      </c>
      <c r="E34" s="19">
        <v>5</v>
      </c>
      <c r="F34" s="19">
        <v>2</v>
      </c>
      <c r="G34" s="19" t="s">
        <v>34</v>
      </c>
      <c r="H34" s="20"/>
      <c r="I34" s="20"/>
      <c r="J34" s="20" t="str">
        <f>IF(I34="","",VLOOKUP(I34,'Toegestane bewerkingen'!A:B,2,0))</f>
        <v/>
      </c>
    </row>
    <row r="35" spans="1:10" ht="12.75" customHeight="1" x14ac:dyDescent="0.25">
      <c r="A35" s="20" t="s">
        <v>210</v>
      </c>
      <c r="B35" s="20" t="s">
        <v>211</v>
      </c>
      <c r="C35" s="20" t="s">
        <v>41</v>
      </c>
      <c r="D35" s="20" t="s">
        <v>33</v>
      </c>
      <c r="E35" s="20">
        <v>3</v>
      </c>
      <c r="F35" s="20"/>
      <c r="G35" s="20"/>
      <c r="H35" s="20"/>
      <c r="I35" s="20"/>
      <c r="J35" s="20" t="str">
        <f>IF(I35="","",VLOOKUP(I35,'Toegestane bewerkingen'!A:B,2,0))</f>
        <v/>
      </c>
    </row>
    <row r="36" spans="1:10" ht="12.75" customHeight="1" x14ac:dyDescent="0.25">
      <c r="A36" s="20" t="s">
        <v>212</v>
      </c>
      <c r="B36" s="20" t="s">
        <v>213</v>
      </c>
      <c r="C36" s="20" t="s">
        <v>32</v>
      </c>
      <c r="D36" s="20" t="s">
        <v>33</v>
      </c>
      <c r="E36" s="20">
        <v>1</v>
      </c>
      <c r="F36" s="20"/>
      <c r="G36" s="20"/>
      <c r="H36" s="20"/>
      <c r="I36" s="20"/>
      <c r="J36" s="20" t="str">
        <f>IF(I36="","",VLOOKUP(I36,'Toegestane bewerkingen'!A:B,2,0))</f>
        <v/>
      </c>
    </row>
    <row r="37" spans="1:10" ht="12.75" customHeight="1" x14ac:dyDescent="0.25">
      <c r="A37" s="19" t="s">
        <v>214</v>
      </c>
      <c r="B37" s="19" t="s">
        <v>215</v>
      </c>
      <c r="C37" s="19" t="s">
        <v>41</v>
      </c>
      <c r="D37" s="19" t="s">
        <v>33</v>
      </c>
      <c r="E37" s="19">
        <v>3</v>
      </c>
      <c r="F37" s="19"/>
      <c r="G37" s="19" t="s">
        <v>216</v>
      </c>
      <c r="H37" s="20"/>
      <c r="I37" s="20"/>
      <c r="J37" s="20" t="str">
        <f>IF(I37="","",VLOOKUP(I37,'Toegestane bewerkingen'!A:B,2,0))</f>
        <v/>
      </c>
    </row>
    <row r="38" spans="1:10" ht="12.75" customHeight="1" x14ac:dyDescent="0.25">
      <c r="A38" s="19" t="s">
        <v>217</v>
      </c>
      <c r="B38" s="19" t="s">
        <v>218</v>
      </c>
      <c r="C38" s="19" t="s">
        <v>32</v>
      </c>
      <c r="D38" s="19" t="s">
        <v>32</v>
      </c>
      <c r="E38" s="19">
        <v>4</v>
      </c>
      <c r="F38" s="19"/>
      <c r="G38" s="19"/>
      <c r="H38" s="20"/>
      <c r="I38" s="20"/>
      <c r="J38" s="20" t="str">
        <f>IF(I38="","",VLOOKUP(I38,'Toegestane bewerkingen'!A:B,2,0))</f>
        <v/>
      </c>
    </row>
    <row r="39" spans="1:10" ht="12.75" customHeight="1" x14ac:dyDescent="0.25">
      <c r="A39" s="19" t="s">
        <v>219</v>
      </c>
      <c r="B39" s="19" t="s">
        <v>220</v>
      </c>
      <c r="C39" s="19" t="s">
        <v>32</v>
      </c>
      <c r="D39" s="19" t="s">
        <v>33</v>
      </c>
      <c r="E39" s="19">
        <v>4</v>
      </c>
      <c r="F39" s="19"/>
      <c r="G39" s="19" t="s">
        <v>155</v>
      </c>
      <c r="H39" s="20"/>
      <c r="I39" s="20"/>
      <c r="J39" s="20" t="str">
        <f>IF(I39="","",VLOOKUP(I39,'Toegestane bewerkingen'!A:B,2,0))</f>
        <v/>
      </c>
    </row>
    <row r="40" spans="1:10" ht="12.75" customHeight="1" x14ac:dyDescent="0.25">
      <c r="A40" s="20" t="s">
        <v>221</v>
      </c>
      <c r="B40" s="20" t="s">
        <v>222</v>
      </c>
      <c r="C40" s="20" t="s">
        <v>32</v>
      </c>
      <c r="D40" s="20" t="s">
        <v>32</v>
      </c>
      <c r="E40" s="20">
        <v>9</v>
      </c>
      <c r="F40" s="20">
        <v>2</v>
      </c>
      <c r="G40" s="20"/>
      <c r="H40" s="20"/>
      <c r="I40" s="20"/>
      <c r="J40" s="20" t="str">
        <f>IF(I40="","",VLOOKUP(I40,'Toegestane bewerkingen'!A:B,2,0))</f>
        <v/>
      </c>
    </row>
    <row r="41" spans="1:10" ht="12.75" customHeight="1" x14ac:dyDescent="0.25">
      <c r="A41" s="20" t="s">
        <v>223</v>
      </c>
      <c r="B41" s="20" t="s">
        <v>224</v>
      </c>
      <c r="C41" s="20" t="s">
        <v>32</v>
      </c>
      <c r="D41" s="20" t="s">
        <v>32</v>
      </c>
      <c r="E41" s="20">
        <v>6</v>
      </c>
      <c r="F41" s="20">
        <v>2</v>
      </c>
      <c r="G41" s="20"/>
      <c r="H41" s="20"/>
      <c r="I41" s="20"/>
      <c r="J41" s="20" t="str">
        <f>IF(I41="","",VLOOKUP(I41,'Toegestane bewerkingen'!A:B,2,0))</f>
        <v/>
      </c>
    </row>
    <row r="42" spans="1:10" ht="12.75" customHeight="1" x14ac:dyDescent="0.25">
      <c r="A42" s="20" t="s">
        <v>225</v>
      </c>
      <c r="B42" s="20" t="s">
        <v>226</v>
      </c>
      <c r="C42" s="20" t="s">
        <v>32</v>
      </c>
      <c r="D42" s="20" t="s">
        <v>33</v>
      </c>
      <c r="E42" s="20">
        <v>4</v>
      </c>
      <c r="F42" s="20"/>
      <c r="G42" s="20"/>
      <c r="H42" s="20"/>
      <c r="I42" s="20"/>
      <c r="J42" s="20" t="str">
        <f>IF(I42="","",VLOOKUP(I42,'Toegestane bewerkingen'!A:B,2,0))</f>
        <v/>
      </c>
    </row>
    <row r="43" spans="1:10" ht="12.75" customHeight="1" x14ac:dyDescent="0.25">
      <c r="A43" s="20" t="s">
        <v>227</v>
      </c>
      <c r="B43" s="20" t="s">
        <v>228</v>
      </c>
      <c r="C43" s="20" t="s">
        <v>32</v>
      </c>
      <c r="D43" s="20" t="s">
        <v>32</v>
      </c>
      <c r="E43" s="20">
        <v>2</v>
      </c>
      <c r="F43" s="20"/>
      <c r="G43" s="20"/>
      <c r="H43" s="20"/>
      <c r="I43" s="20"/>
      <c r="J43" s="20" t="str">
        <f>IF(I43="","",VLOOKUP(I43,'Toegestane bewerkingen'!A:B,2,0))</f>
        <v/>
      </c>
    </row>
    <row r="44" spans="1:10" ht="12.75" customHeight="1" x14ac:dyDescent="0.25">
      <c r="A44" s="20" t="s">
        <v>229</v>
      </c>
      <c r="B44" s="20" t="s">
        <v>181</v>
      </c>
      <c r="C44" s="20" t="s">
        <v>32</v>
      </c>
      <c r="D44" s="20" t="s">
        <v>32</v>
      </c>
      <c r="E44" s="20">
        <v>9</v>
      </c>
      <c r="F44" s="20">
        <v>2</v>
      </c>
      <c r="G44" s="20"/>
      <c r="H44" s="20"/>
      <c r="I44" s="20"/>
      <c r="J44" s="20" t="str">
        <f>IF(I44="","",VLOOKUP(I44,'Toegestane bewerkingen'!A:B,2,0))</f>
        <v/>
      </c>
    </row>
    <row r="45" spans="1:10" ht="12.75" customHeight="1" x14ac:dyDescent="0.25">
      <c r="A45" s="20" t="s">
        <v>230</v>
      </c>
      <c r="B45" s="20" t="s">
        <v>231</v>
      </c>
      <c r="C45" s="20" t="s">
        <v>32</v>
      </c>
      <c r="D45" s="20" t="s">
        <v>32</v>
      </c>
      <c r="E45" s="20">
        <v>6</v>
      </c>
      <c r="F45" s="20">
        <v>2</v>
      </c>
      <c r="G45" s="20"/>
      <c r="H45" s="20"/>
      <c r="I45" s="20"/>
      <c r="J45" s="20" t="str">
        <f>IF(I45="","",VLOOKUP(I45,'Toegestane bewerkingen'!A:B,2,0))</f>
        <v/>
      </c>
    </row>
    <row r="46" spans="1:10" ht="12.75" customHeight="1" x14ac:dyDescent="0.25">
      <c r="A46" s="20" t="s">
        <v>232</v>
      </c>
      <c r="B46" s="20" t="s">
        <v>233</v>
      </c>
      <c r="C46" s="20" t="s">
        <v>32</v>
      </c>
      <c r="D46" s="20" t="s">
        <v>32</v>
      </c>
      <c r="E46" s="20">
        <v>9</v>
      </c>
      <c r="F46" s="20">
        <v>2</v>
      </c>
      <c r="G46" s="20"/>
      <c r="H46" s="20"/>
      <c r="I46" s="20"/>
      <c r="J46" s="20" t="str">
        <f>IF(I46="","",VLOOKUP(I46,'Toegestane bewerkingen'!A:B,2,0))</f>
        <v/>
      </c>
    </row>
    <row r="47" spans="1:10" ht="12.75" customHeight="1" x14ac:dyDescent="0.25">
      <c r="A47" s="20" t="s">
        <v>234</v>
      </c>
      <c r="B47" s="20" t="s">
        <v>235</v>
      </c>
      <c r="C47" s="20" t="s">
        <v>32</v>
      </c>
      <c r="D47" s="20" t="s">
        <v>32</v>
      </c>
      <c r="E47" s="20">
        <v>6</v>
      </c>
      <c r="F47" s="20">
        <v>2</v>
      </c>
      <c r="G47" s="20"/>
      <c r="H47" s="20"/>
      <c r="I47" s="20"/>
      <c r="J47" s="20" t="str">
        <f>IF(I47="","",VLOOKUP(I47,'Toegestane bewerkingen'!A:B,2,0))</f>
        <v/>
      </c>
    </row>
    <row r="48" spans="1:10" ht="12.75" customHeight="1" x14ac:dyDescent="0.25">
      <c r="A48" s="20" t="s">
        <v>236</v>
      </c>
      <c r="B48" s="20" t="s">
        <v>237</v>
      </c>
      <c r="C48" s="20" t="s">
        <v>41</v>
      </c>
      <c r="D48" s="20" t="s">
        <v>33</v>
      </c>
      <c r="E48" s="20">
        <v>3</v>
      </c>
      <c r="F48" s="20"/>
      <c r="G48" s="20"/>
      <c r="H48" s="20"/>
      <c r="I48" s="20"/>
      <c r="J48" s="20" t="str">
        <f>IF(I48="","",VLOOKUP(I48,'Toegestane bewerkingen'!A:B,2,0))</f>
        <v/>
      </c>
    </row>
    <row r="49" spans="1:10" ht="12.75" customHeight="1" x14ac:dyDescent="0.25">
      <c r="A49" s="20" t="s">
        <v>238</v>
      </c>
      <c r="B49" s="20" t="s">
        <v>239</v>
      </c>
      <c r="C49" s="20" t="s">
        <v>41</v>
      </c>
      <c r="D49" s="20" t="s">
        <v>33</v>
      </c>
      <c r="E49" s="20">
        <v>3</v>
      </c>
      <c r="F49" s="20"/>
      <c r="G49" s="20"/>
      <c r="H49" s="20"/>
      <c r="I49" s="20"/>
      <c r="J49" s="20" t="str">
        <f>IF(I49="","",VLOOKUP(I49,'Toegestane bewerkingen'!A:B,2,0))</f>
        <v/>
      </c>
    </row>
    <row r="50" spans="1:10" ht="12.75" customHeight="1" x14ac:dyDescent="0.25">
      <c r="A50" s="20" t="s">
        <v>240</v>
      </c>
      <c r="B50" s="20" t="s">
        <v>241</v>
      </c>
      <c r="C50" s="20" t="s">
        <v>32</v>
      </c>
      <c r="D50" s="20" t="s">
        <v>55</v>
      </c>
      <c r="E50" s="20">
        <v>11</v>
      </c>
      <c r="F50" s="20"/>
      <c r="G50" s="20"/>
      <c r="H50" s="20"/>
      <c r="I50" s="20"/>
      <c r="J50" s="20" t="str">
        <f>IF(I50="","",VLOOKUP(I50,'Toegestane bewerkingen'!A:B,2,0))</f>
        <v/>
      </c>
    </row>
    <row r="51" spans="1:10" ht="12.75" customHeight="1" x14ac:dyDescent="0.25">
      <c r="A51" s="20" t="s">
        <v>242</v>
      </c>
      <c r="B51" s="20" t="s">
        <v>243</v>
      </c>
      <c r="C51" s="20" t="s">
        <v>41</v>
      </c>
      <c r="D51" s="20" t="s">
        <v>33</v>
      </c>
      <c r="E51" s="20">
        <v>3</v>
      </c>
      <c r="F51" s="20"/>
      <c r="G51" s="20"/>
      <c r="H51" s="20"/>
      <c r="I51" s="20"/>
      <c r="J51" s="20" t="str">
        <f>IF(I51="","",VLOOKUP(I51,'Toegestane bewerkingen'!A:B,2,0))</f>
        <v/>
      </c>
    </row>
    <row r="52" spans="1:10" ht="12.75" customHeight="1" x14ac:dyDescent="0.25">
      <c r="A52" s="20" t="s">
        <v>244</v>
      </c>
      <c r="B52" s="20" t="s">
        <v>245</v>
      </c>
      <c r="C52" s="20" t="s">
        <v>32</v>
      </c>
      <c r="D52" s="20" t="s">
        <v>32</v>
      </c>
      <c r="E52" s="20">
        <v>15</v>
      </c>
      <c r="F52" s="20"/>
      <c r="G52" s="20"/>
      <c r="H52" s="20"/>
      <c r="I52" s="20"/>
      <c r="J52" s="20" t="str">
        <f>IF(I52="","",VLOOKUP(I52,'Toegestane bewerkingen'!A:B,2,0))</f>
        <v/>
      </c>
    </row>
    <row r="53" spans="1:10" ht="12.75" customHeight="1" x14ac:dyDescent="0.25">
      <c r="A53" s="20" t="s">
        <v>246</v>
      </c>
      <c r="B53" s="20" t="s">
        <v>247</v>
      </c>
      <c r="C53" s="20" t="s">
        <v>32</v>
      </c>
      <c r="D53" s="20" t="s">
        <v>55</v>
      </c>
      <c r="E53" s="20">
        <v>11</v>
      </c>
      <c r="F53" s="20"/>
      <c r="G53" s="20"/>
      <c r="H53" s="20"/>
      <c r="I53" s="20"/>
      <c r="J53" s="20" t="str">
        <f>IF(I53="","",VLOOKUP(I53,'Toegestane bewerkingen'!A:B,2,0))</f>
        <v/>
      </c>
    </row>
    <row r="54" spans="1:10" ht="12.75" customHeight="1" x14ac:dyDescent="0.25">
      <c r="A54" s="20" t="s">
        <v>248</v>
      </c>
      <c r="B54" s="20" t="s">
        <v>249</v>
      </c>
      <c r="C54" s="20" t="s">
        <v>32</v>
      </c>
      <c r="D54" s="20" t="s">
        <v>55</v>
      </c>
      <c r="E54" s="20">
        <v>11</v>
      </c>
      <c r="F54" s="20"/>
      <c r="G54" s="20"/>
      <c r="H54" s="20"/>
      <c r="I54" s="20"/>
      <c r="J54" s="20" t="str">
        <f>IF(I54="","",VLOOKUP(I54,'Toegestane bewerkingen'!A:B,2,0))</f>
        <v/>
      </c>
    </row>
    <row r="55" spans="1:10" ht="12.75" customHeight="1" x14ac:dyDescent="0.25">
      <c r="A55" s="19" t="s">
        <v>250</v>
      </c>
      <c r="B55" s="19" t="s">
        <v>251</v>
      </c>
      <c r="C55" s="19" t="s">
        <v>41</v>
      </c>
      <c r="D55" s="19" t="s">
        <v>32</v>
      </c>
      <c r="E55" s="20">
        <v>2</v>
      </c>
      <c r="F55" s="20"/>
      <c r="G55" s="19" t="s">
        <v>146</v>
      </c>
      <c r="H55" s="20"/>
      <c r="I55" s="20"/>
      <c r="J55" s="20" t="str">
        <f>IF(I55="","",VLOOKUP(I55,'Toegestane bewerkingen'!A:B,2,0))</f>
        <v/>
      </c>
    </row>
    <row r="56" spans="1:10" ht="12.75" customHeight="1" x14ac:dyDescent="0.25">
      <c r="A56" s="19" t="s">
        <v>252</v>
      </c>
      <c r="B56" s="19" t="s">
        <v>253</v>
      </c>
      <c r="C56" s="19" t="s">
        <v>41</v>
      </c>
      <c r="D56" s="19" t="s">
        <v>32</v>
      </c>
      <c r="E56" s="20">
        <v>2</v>
      </c>
      <c r="F56" s="20"/>
      <c r="G56" s="19" t="s">
        <v>146</v>
      </c>
      <c r="H56" s="20"/>
      <c r="I56" s="20"/>
      <c r="J56" s="20" t="str">
        <f>IF(I56="","",VLOOKUP(I56,'Toegestane bewerkingen'!A:B,2,0))</f>
        <v/>
      </c>
    </row>
    <row r="57" spans="1:10" ht="12.75" customHeight="1" x14ac:dyDescent="0.25">
      <c r="A57" s="19" t="s">
        <v>254</v>
      </c>
      <c r="B57" s="19" t="s">
        <v>255</v>
      </c>
      <c r="C57" s="19" t="s">
        <v>41</v>
      </c>
      <c r="D57" s="19" t="s">
        <v>32</v>
      </c>
      <c r="E57" s="20">
        <v>1</v>
      </c>
      <c r="F57" s="20"/>
      <c r="G57" s="19" t="s">
        <v>146</v>
      </c>
      <c r="H57" s="20"/>
      <c r="I57" s="20"/>
      <c r="J57" s="20" t="str">
        <f>IF(I57="","",VLOOKUP(I57,'Toegestane bewerkingen'!A:B,2,0))</f>
        <v/>
      </c>
    </row>
    <row r="58" spans="1:10" ht="12.75" customHeight="1" x14ac:dyDescent="0.25">
      <c r="A58" s="20" t="s">
        <v>256</v>
      </c>
      <c r="B58" s="20" t="s">
        <v>257</v>
      </c>
      <c r="C58" s="20" t="s">
        <v>41</v>
      </c>
      <c r="D58" s="20" t="s">
        <v>32</v>
      </c>
      <c r="E58" s="20">
        <v>1</v>
      </c>
      <c r="F58" s="20"/>
      <c r="G58" s="20"/>
      <c r="H58" s="20"/>
      <c r="I58" s="20"/>
      <c r="J58" s="20" t="str">
        <f>IF(I58="","",VLOOKUP(I58,'Toegestane bewerkingen'!A:B,2,0))</f>
        <v/>
      </c>
    </row>
    <row r="59" spans="1:10" ht="12.75" customHeight="1" x14ac:dyDescent="0.25">
      <c r="A59" s="20" t="s">
        <v>258</v>
      </c>
      <c r="B59" s="20" t="s">
        <v>259</v>
      </c>
      <c r="C59" s="20" t="s">
        <v>41</v>
      </c>
      <c r="D59" s="20" t="s">
        <v>32</v>
      </c>
      <c r="E59" s="20">
        <v>1</v>
      </c>
      <c r="F59" s="20"/>
      <c r="G59" s="20"/>
      <c r="H59" s="20"/>
      <c r="I59" s="20"/>
      <c r="J59" s="20" t="str">
        <f>IF(I59="","",VLOOKUP(I59,'Toegestane bewerkingen'!A:B,2,0))</f>
        <v/>
      </c>
    </row>
    <row r="60" spans="1:10" ht="12.75" customHeight="1" x14ac:dyDescent="0.25">
      <c r="A60" s="20" t="s">
        <v>260</v>
      </c>
      <c r="B60" s="20" t="s">
        <v>261</v>
      </c>
      <c r="C60" s="20" t="s">
        <v>41</v>
      </c>
      <c r="D60" s="20" t="s">
        <v>32</v>
      </c>
      <c r="E60" s="20">
        <v>1</v>
      </c>
      <c r="F60" s="20"/>
      <c r="G60" s="20"/>
      <c r="H60" s="20"/>
      <c r="I60" s="20"/>
      <c r="J60" s="20" t="str">
        <f>IF(I60="","",VLOOKUP(I60,'Toegestane bewerkingen'!A:B,2,0))</f>
        <v/>
      </c>
    </row>
    <row r="61" spans="1:10" ht="12.75" customHeight="1" x14ac:dyDescent="0.25">
      <c r="A61" s="20" t="s">
        <v>262</v>
      </c>
      <c r="B61" s="20" t="s">
        <v>263</v>
      </c>
      <c r="C61" s="20" t="s">
        <v>41</v>
      </c>
      <c r="D61" s="20" t="s">
        <v>32</v>
      </c>
      <c r="E61" s="20">
        <v>1</v>
      </c>
      <c r="F61" s="20"/>
      <c r="G61" s="20"/>
      <c r="H61" s="20"/>
      <c r="I61" s="20"/>
      <c r="J61" s="20" t="str">
        <f>IF(I61="","",VLOOKUP(I61,'Toegestane bewerkingen'!A:B,2,0))</f>
        <v/>
      </c>
    </row>
    <row r="62" spans="1:10" ht="12.75" customHeight="1" x14ac:dyDescent="0.25">
      <c r="A62" s="19" t="s">
        <v>264</v>
      </c>
      <c r="B62" s="19" t="s">
        <v>265</v>
      </c>
      <c r="C62" s="19" t="s">
        <v>41</v>
      </c>
      <c r="D62" s="19" t="s">
        <v>32</v>
      </c>
      <c r="E62" s="19">
        <v>1</v>
      </c>
      <c r="F62" s="19"/>
      <c r="G62" s="19" t="s">
        <v>266</v>
      </c>
      <c r="H62" s="20" t="s">
        <v>267</v>
      </c>
      <c r="I62" s="20" t="s">
        <v>268</v>
      </c>
      <c r="J62" s="20"/>
    </row>
    <row r="63" spans="1:10" ht="12.75" customHeight="1" x14ac:dyDescent="0.25">
      <c r="A63" s="19" t="s">
        <v>269</v>
      </c>
      <c r="B63" s="19" t="s">
        <v>270</v>
      </c>
      <c r="C63" s="19" t="s">
        <v>41</v>
      </c>
      <c r="D63" s="19" t="s">
        <v>33</v>
      </c>
      <c r="E63" s="19">
        <v>1</v>
      </c>
      <c r="F63" s="19"/>
      <c r="G63" s="19" t="s">
        <v>266</v>
      </c>
      <c r="H63" s="20" t="s">
        <v>267</v>
      </c>
      <c r="I63" s="20" t="s">
        <v>268</v>
      </c>
      <c r="J63" s="20"/>
    </row>
    <row r="64" spans="1:10" ht="12.75" customHeight="1" x14ac:dyDescent="0.25">
      <c r="A64" s="19" t="s">
        <v>271</v>
      </c>
      <c r="B64" s="19" t="s">
        <v>272</v>
      </c>
      <c r="C64" s="19" t="s">
        <v>41</v>
      </c>
      <c r="D64" s="19" t="s">
        <v>33</v>
      </c>
      <c r="E64" s="19">
        <v>1</v>
      </c>
      <c r="F64" s="19"/>
      <c r="G64" s="19" t="s">
        <v>266</v>
      </c>
      <c r="H64" s="20" t="s">
        <v>267</v>
      </c>
      <c r="I64" s="20" t="s">
        <v>273</v>
      </c>
      <c r="J64" s="20"/>
    </row>
    <row r="65" spans="1:10" ht="12.75" customHeight="1" x14ac:dyDescent="0.25">
      <c r="A65" s="19" t="s">
        <v>274</v>
      </c>
      <c r="B65" s="19" t="s">
        <v>275</v>
      </c>
      <c r="C65" s="19" t="s">
        <v>41</v>
      </c>
      <c r="D65" s="19" t="s">
        <v>33</v>
      </c>
      <c r="E65" s="19">
        <v>1</v>
      </c>
      <c r="F65" s="19"/>
      <c r="G65" s="19" t="s">
        <v>266</v>
      </c>
      <c r="H65" s="20" t="s">
        <v>267</v>
      </c>
      <c r="I65" s="20" t="s">
        <v>273</v>
      </c>
      <c r="J65" s="20"/>
    </row>
    <row r="66" spans="1:10" ht="12.75" customHeight="1" x14ac:dyDescent="0.25">
      <c r="A66" s="19" t="s">
        <v>276</v>
      </c>
      <c r="B66" s="19" t="s">
        <v>277</v>
      </c>
      <c r="C66" s="19" t="s">
        <v>41</v>
      </c>
      <c r="D66" s="19" t="s">
        <v>33</v>
      </c>
      <c r="E66" s="19">
        <v>1</v>
      </c>
      <c r="F66" s="19"/>
      <c r="G66" s="19" t="s">
        <v>266</v>
      </c>
      <c r="H66" s="20" t="s">
        <v>267</v>
      </c>
      <c r="I66" s="20" t="s">
        <v>273</v>
      </c>
      <c r="J66" s="20"/>
    </row>
    <row r="67" spans="1:10" ht="12.75" customHeight="1" x14ac:dyDescent="0.25">
      <c r="A67" s="19" t="s">
        <v>278</v>
      </c>
      <c r="B67" s="19" t="s">
        <v>279</v>
      </c>
      <c r="C67" s="19" t="s">
        <v>41</v>
      </c>
      <c r="D67" s="19" t="s">
        <v>33</v>
      </c>
      <c r="E67" s="19">
        <v>1</v>
      </c>
      <c r="F67" s="19"/>
      <c r="G67" s="19" t="s">
        <v>266</v>
      </c>
      <c r="H67" s="20" t="s">
        <v>267</v>
      </c>
      <c r="I67" s="20" t="s">
        <v>273</v>
      </c>
      <c r="J67" s="20"/>
    </row>
    <row r="68" spans="1:10" ht="12.75" customHeight="1" x14ac:dyDescent="0.25">
      <c r="A68" s="19" t="s">
        <v>280</v>
      </c>
      <c r="B68" s="19" t="s">
        <v>281</v>
      </c>
      <c r="C68" s="19" t="s">
        <v>41</v>
      </c>
      <c r="D68" s="19" t="s">
        <v>33</v>
      </c>
      <c r="E68" s="19">
        <v>1</v>
      </c>
      <c r="F68" s="19"/>
      <c r="G68" s="19" t="s">
        <v>266</v>
      </c>
      <c r="H68" s="20" t="s">
        <v>267</v>
      </c>
      <c r="I68" s="20" t="s">
        <v>273</v>
      </c>
      <c r="J68" s="20"/>
    </row>
    <row r="69" spans="1:10" ht="12.75" customHeight="1" x14ac:dyDescent="0.25">
      <c r="H69" s="2"/>
    </row>
    <row r="70" spans="1:10" ht="12.75" customHeight="1" x14ac:dyDescent="0.25"/>
    <row r="71" spans="1:10" ht="12.75" customHeight="1" x14ac:dyDescent="0.25"/>
    <row r="72" spans="1:10" ht="12.75" customHeight="1" x14ac:dyDescent="0.25"/>
    <row r="73" spans="1:10" ht="12.75" customHeight="1" x14ac:dyDescent="0.25"/>
    <row r="74" spans="1:10" ht="12.75" customHeight="1" x14ac:dyDescent="0.25"/>
    <row r="75" spans="1:10" ht="12.75" customHeight="1" x14ac:dyDescent="0.25"/>
    <row r="76" spans="1:10" ht="12.75" customHeight="1" x14ac:dyDescent="0.25"/>
    <row r="77" spans="1:10" ht="12.75" customHeight="1" x14ac:dyDescent="0.25"/>
    <row r="78" spans="1:10" ht="12.75" customHeight="1" x14ac:dyDescent="0.25"/>
    <row r="79" spans="1:10" ht="12.75" customHeight="1" x14ac:dyDescent="0.25"/>
    <row r="80" spans="1:1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0"/>
  <sheetViews>
    <sheetView workbookViewId="0">
      <selection activeCell="G63" sqref="G63"/>
    </sheetView>
  </sheetViews>
  <sheetFormatPr defaultColWidth="14.44140625" defaultRowHeight="15" customHeight="1" x14ac:dyDescent="0.25"/>
  <cols>
    <col min="1" max="1" width="16.88671875" customWidth="1"/>
    <col min="2" max="2" width="35" customWidth="1"/>
    <col min="3" max="6" width="8" customWidth="1"/>
    <col min="7" max="7" width="14.5546875" customWidth="1"/>
    <col min="8" max="8" width="14" customWidth="1"/>
    <col min="9" max="9" width="37" customWidth="1"/>
    <col min="10" max="10" width="11.5546875" customWidth="1"/>
    <col min="11" max="26" width="8" customWidth="1"/>
  </cols>
  <sheetData>
    <row r="1" spans="1:10" ht="38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</row>
    <row r="2" spans="1:10" ht="12.75" customHeight="1" x14ac:dyDescent="0.25">
      <c r="A2" s="17" t="s">
        <v>282</v>
      </c>
      <c r="B2" s="25" t="s">
        <v>283</v>
      </c>
      <c r="C2" s="17" t="s">
        <v>32</v>
      </c>
      <c r="D2" s="17" t="s">
        <v>32</v>
      </c>
      <c r="E2" s="17">
        <v>7</v>
      </c>
      <c r="F2" s="17">
        <v>2</v>
      </c>
      <c r="G2" s="17"/>
      <c r="H2" s="17"/>
      <c r="I2" s="20"/>
      <c r="J2" s="17" t="str">
        <f>IF(I2="","",VLOOKUP(I2,'Toegestane bewerkingen'!A:B,2,0))</f>
        <v/>
      </c>
    </row>
    <row r="3" spans="1:10" ht="12.75" customHeight="1" x14ac:dyDescent="0.25">
      <c r="A3" s="17" t="s">
        <v>284</v>
      </c>
      <c r="B3" s="25" t="s">
        <v>285</v>
      </c>
      <c r="C3" s="17" t="s">
        <v>32</v>
      </c>
      <c r="D3" s="17" t="s">
        <v>32</v>
      </c>
      <c r="E3" s="17">
        <v>7</v>
      </c>
      <c r="F3" s="17">
        <v>2</v>
      </c>
      <c r="G3" s="17"/>
      <c r="H3" s="17"/>
      <c r="I3" s="20"/>
      <c r="J3" s="17" t="str">
        <f>IF(I3="","",VLOOKUP(I3,'Toegestane bewerkingen'!A:B,2,0))</f>
        <v/>
      </c>
    </row>
    <row r="4" spans="1:10" ht="12.75" customHeight="1" x14ac:dyDescent="0.25">
      <c r="A4" s="17" t="s">
        <v>286</v>
      </c>
      <c r="B4" s="25" t="s">
        <v>287</v>
      </c>
      <c r="C4" s="17" t="s">
        <v>32</v>
      </c>
      <c r="D4" s="17" t="s">
        <v>32</v>
      </c>
      <c r="E4" s="17">
        <v>7</v>
      </c>
      <c r="F4" s="17">
        <v>2</v>
      </c>
      <c r="G4" s="17"/>
      <c r="H4" s="17"/>
      <c r="I4" s="20"/>
      <c r="J4" s="17" t="str">
        <f>IF(I4="","",VLOOKUP(I4,'Toegestane bewerkingen'!A:B,2,0))</f>
        <v/>
      </c>
    </row>
    <row r="5" spans="1:10" ht="12.75" customHeight="1" x14ac:dyDescent="0.25">
      <c r="A5" s="17" t="s">
        <v>288</v>
      </c>
      <c r="B5" s="25" t="s">
        <v>289</v>
      </c>
      <c r="C5" s="17" t="s">
        <v>32</v>
      </c>
      <c r="D5" s="17" t="s">
        <v>32</v>
      </c>
      <c r="E5" s="17">
        <v>7</v>
      </c>
      <c r="F5" s="17">
        <v>2</v>
      </c>
      <c r="G5" s="17"/>
      <c r="H5" s="17"/>
      <c r="I5" s="20"/>
      <c r="J5" s="17" t="str">
        <f>IF(I5="","",VLOOKUP(I5,'Toegestane bewerkingen'!A:B,2,0))</f>
        <v/>
      </c>
    </row>
    <row r="6" spans="1:10" ht="12.75" customHeight="1" x14ac:dyDescent="0.25">
      <c r="A6" s="17" t="s">
        <v>290</v>
      </c>
      <c r="B6" s="25" t="s">
        <v>291</v>
      </c>
      <c r="C6" s="17" t="s">
        <v>32</v>
      </c>
      <c r="D6" s="17" t="s">
        <v>32</v>
      </c>
      <c r="E6" s="17">
        <v>7</v>
      </c>
      <c r="F6" s="17">
        <v>2</v>
      </c>
      <c r="G6" s="17"/>
      <c r="H6" s="17"/>
      <c r="I6" s="20"/>
      <c r="J6" s="17" t="str">
        <f>IF(I6="","",VLOOKUP(I6,'Toegestane bewerkingen'!A:B,2,0))</f>
        <v/>
      </c>
    </row>
    <row r="7" spans="1:10" ht="12.75" customHeight="1" x14ac:dyDescent="0.25">
      <c r="A7" s="17" t="s">
        <v>292</v>
      </c>
      <c r="B7" s="25" t="s">
        <v>293</v>
      </c>
      <c r="C7" s="17" t="s">
        <v>32</v>
      </c>
      <c r="D7" s="17" t="s">
        <v>32</v>
      </c>
      <c r="E7" s="17">
        <v>7</v>
      </c>
      <c r="F7" s="17">
        <v>2</v>
      </c>
      <c r="G7" s="17"/>
      <c r="H7" s="17"/>
      <c r="I7" s="20"/>
      <c r="J7" s="17" t="str">
        <f>IF(I7="","",VLOOKUP(I7,'Toegestane bewerkingen'!A:B,2,0))</f>
        <v/>
      </c>
    </row>
    <row r="8" spans="1:10" ht="12.75" customHeight="1" x14ac:dyDescent="0.25">
      <c r="A8" s="19" t="s">
        <v>294</v>
      </c>
      <c r="B8" s="20" t="s">
        <v>295</v>
      </c>
      <c r="C8" s="19" t="s">
        <v>32</v>
      </c>
      <c r="D8" s="19" t="s">
        <v>32</v>
      </c>
      <c r="E8" s="19">
        <v>7</v>
      </c>
      <c r="F8" s="19">
        <v>2</v>
      </c>
      <c r="G8" s="19"/>
      <c r="H8" s="20"/>
      <c r="I8" s="20"/>
      <c r="J8" s="17" t="str">
        <f>IF(I8="","",VLOOKUP(I8,'Toegestane bewerkingen'!A:B,2,0))</f>
        <v/>
      </c>
    </row>
    <row r="9" spans="1:10" ht="12.75" customHeight="1" x14ac:dyDescent="0.25">
      <c r="A9" s="19" t="s">
        <v>296</v>
      </c>
      <c r="B9" s="20" t="s">
        <v>297</v>
      </c>
      <c r="C9" s="19" t="s">
        <v>32</v>
      </c>
      <c r="D9" s="19" t="s">
        <v>32</v>
      </c>
      <c r="E9" s="19">
        <v>7</v>
      </c>
      <c r="F9" s="19">
        <v>2</v>
      </c>
      <c r="G9" s="20"/>
      <c r="H9" s="20"/>
      <c r="I9" s="20"/>
      <c r="J9" s="17" t="str">
        <f>IF(I9="","",VLOOKUP(I9,'Toegestane bewerkingen'!A:B,2,0))</f>
        <v/>
      </c>
    </row>
    <row r="10" spans="1:10" ht="12.75" customHeight="1" x14ac:dyDescent="0.25">
      <c r="A10" s="19" t="s">
        <v>298</v>
      </c>
      <c r="B10" s="20" t="s">
        <v>299</v>
      </c>
      <c r="C10" s="19" t="s">
        <v>32</v>
      </c>
      <c r="D10" s="19" t="s">
        <v>32</v>
      </c>
      <c r="E10" s="19">
        <v>7</v>
      </c>
      <c r="F10" s="19">
        <v>2</v>
      </c>
      <c r="G10" s="20"/>
      <c r="H10" s="20"/>
      <c r="I10" s="20"/>
      <c r="J10" s="17" t="str">
        <f>IF(I10="","",VLOOKUP(I10,'Toegestane bewerkingen'!A:B,2,0))</f>
        <v/>
      </c>
    </row>
    <row r="11" spans="1:10" ht="12.75" customHeight="1" x14ac:dyDescent="0.25">
      <c r="A11" s="19" t="s">
        <v>300</v>
      </c>
      <c r="B11" s="20" t="s">
        <v>301</v>
      </c>
      <c r="C11" s="19" t="s">
        <v>32</v>
      </c>
      <c r="D11" s="19" t="s">
        <v>32</v>
      </c>
      <c r="E11" s="19">
        <v>7</v>
      </c>
      <c r="F11" s="19">
        <v>2</v>
      </c>
      <c r="G11" s="19"/>
      <c r="H11" s="20"/>
      <c r="I11" s="20"/>
      <c r="J11" s="17" t="str">
        <f>IF(I11="","",VLOOKUP(I11,'Toegestane bewerkingen'!A:B,2,0))</f>
        <v/>
      </c>
    </row>
    <row r="12" spans="1:10" ht="12.75" customHeight="1" x14ac:dyDescent="0.25">
      <c r="A12" s="19" t="s">
        <v>302</v>
      </c>
      <c r="B12" s="20" t="s">
        <v>303</v>
      </c>
      <c r="C12" s="19" t="s">
        <v>32</v>
      </c>
      <c r="D12" s="19" t="s">
        <v>32</v>
      </c>
      <c r="E12" s="19">
        <v>7</v>
      </c>
      <c r="F12" s="19">
        <v>2</v>
      </c>
      <c r="G12" s="20"/>
      <c r="H12" s="20"/>
      <c r="I12" s="20"/>
      <c r="J12" s="17" t="str">
        <f>IF(I12="","",VLOOKUP(I12,'Toegestane bewerkingen'!A:B,2,0))</f>
        <v/>
      </c>
    </row>
    <row r="13" spans="1:10" ht="12.75" customHeight="1" x14ac:dyDescent="0.25">
      <c r="A13" s="19" t="s">
        <v>304</v>
      </c>
      <c r="B13" s="20" t="s">
        <v>305</v>
      </c>
      <c r="C13" s="19" t="s">
        <v>32</v>
      </c>
      <c r="D13" s="19" t="s">
        <v>32</v>
      </c>
      <c r="E13" s="19">
        <v>7</v>
      </c>
      <c r="F13" s="19">
        <v>2</v>
      </c>
      <c r="G13" s="20"/>
      <c r="H13" s="20"/>
      <c r="I13" s="20"/>
      <c r="J13" s="17" t="str">
        <f>IF(I13="","",VLOOKUP(I13,'Toegestane bewerkingen'!A:B,2,0))</f>
        <v/>
      </c>
    </row>
    <row r="14" spans="1:10" ht="12.75" customHeight="1" x14ac:dyDescent="0.25">
      <c r="A14" s="19" t="s">
        <v>306</v>
      </c>
      <c r="B14" s="20" t="s">
        <v>307</v>
      </c>
      <c r="C14" s="19" t="s">
        <v>32</v>
      </c>
      <c r="D14" s="19" t="s">
        <v>32</v>
      </c>
      <c r="E14" s="19">
        <v>7</v>
      </c>
      <c r="F14" s="19">
        <v>2</v>
      </c>
      <c r="G14" s="19"/>
      <c r="H14" s="20"/>
      <c r="I14" s="20"/>
      <c r="J14" s="17" t="str">
        <f>IF(I14="","",VLOOKUP(I14,'Toegestane bewerkingen'!A:B,2,0))</f>
        <v/>
      </c>
    </row>
    <row r="15" spans="1:10" ht="12.75" customHeight="1" x14ac:dyDescent="0.25">
      <c r="A15" s="19" t="s">
        <v>308</v>
      </c>
      <c r="B15" s="20" t="s">
        <v>309</v>
      </c>
      <c r="C15" s="19" t="s">
        <v>32</v>
      </c>
      <c r="D15" s="19" t="s">
        <v>32</v>
      </c>
      <c r="E15" s="19">
        <v>7</v>
      </c>
      <c r="F15" s="19">
        <v>2</v>
      </c>
      <c r="G15" s="19"/>
      <c r="H15" s="20"/>
      <c r="I15" s="20"/>
      <c r="J15" s="17" t="str">
        <f>IF(I15="","",VLOOKUP(I15,'Toegestane bewerkingen'!A:B,2,0))</f>
        <v/>
      </c>
    </row>
    <row r="16" spans="1:10" ht="12.75" customHeight="1" x14ac:dyDescent="0.25">
      <c r="A16" s="19" t="s">
        <v>310</v>
      </c>
      <c r="B16" s="20" t="s">
        <v>311</v>
      </c>
      <c r="C16" s="19" t="s">
        <v>32</v>
      </c>
      <c r="D16" s="19" t="s">
        <v>32</v>
      </c>
      <c r="E16" s="19">
        <v>7</v>
      </c>
      <c r="F16" s="19">
        <v>2</v>
      </c>
      <c r="G16" s="20"/>
      <c r="H16" s="20"/>
      <c r="I16" s="20"/>
      <c r="J16" s="17" t="str">
        <f>IF(I16="","",VLOOKUP(I16,'Toegestane bewerkingen'!A:B,2,0))</f>
        <v/>
      </c>
    </row>
    <row r="17" spans="1:10" ht="12.75" customHeight="1" x14ac:dyDescent="0.25">
      <c r="A17" s="19" t="s">
        <v>312</v>
      </c>
      <c r="B17" s="20" t="s">
        <v>313</v>
      </c>
      <c r="C17" s="19" t="s">
        <v>32</v>
      </c>
      <c r="D17" s="19" t="s">
        <v>32</v>
      </c>
      <c r="E17" s="19">
        <v>7</v>
      </c>
      <c r="F17" s="19">
        <v>2</v>
      </c>
      <c r="G17" s="19"/>
      <c r="H17" s="20"/>
      <c r="I17" s="20"/>
      <c r="J17" s="17" t="str">
        <f>IF(I17="","",VLOOKUP(I17,'Toegestane bewerkingen'!A:B,2,0))</f>
        <v/>
      </c>
    </row>
    <row r="18" spans="1:10" ht="12.75" customHeight="1" x14ac:dyDescent="0.25">
      <c r="A18" s="19" t="s">
        <v>314</v>
      </c>
      <c r="B18" s="20" t="s">
        <v>315</v>
      </c>
      <c r="C18" s="19" t="s">
        <v>32</v>
      </c>
      <c r="D18" s="19" t="s">
        <v>32</v>
      </c>
      <c r="E18" s="19">
        <v>7</v>
      </c>
      <c r="F18" s="19">
        <v>2</v>
      </c>
      <c r="G18" s="20"/>
      <c r="H18" s="20"/>
      <c r="I18" s="20"/>
      <c r="J18" s="17" t="str">
        <f>IF(I18="","",VLOOKUP(I18,'Toegestane bewerkingen'!A:B,2,0))</f>
        <v/>
      </c>
    </row>
    <row r="19" spans="1:10" ht="12.75" customHeight="1" x14ac:dyDescent="0.25">
      <c r="A19" s="19" t="s">
        <v>316</v>
      </c>
      <c r="B19" s="20" t="s">
        <v>317</v>
      </c>
      <c r="C19" s="19" t="s">
        <v>32</v>
      </c>
      <c r="D19" s="19" t="s">
        <v>32</v>
      </c>
      <c r="E19" s="19">
        <v>7</v>
      </c>
      <c r="F19" s="19">
        <v>2</v>
      </c>
      <c r="G19" s="19"/>
      <c r="H19" s="20"/>
      <c r="I19" s="20"/>
      <c r="J19" s="17" t="str">
        <f>IF(I19="","",VLOOKUP(I19,'Toegestane bewerkingen'!A:B,2,0))</f>
        <v/>
      </c>
    </row>
    <row r="20" spans="1:10" ht="12.75" customHeight="1" x14ac:dyDescent="0.25">
      <c r="A20" s="19" t="s">
        <v>318</v>
      </c>
      <c r="B20" s="20" t="s">
        <v>319</v>
      </c>
      <c r="C20" s="19" t="s">
        <v>32</v>
      </c>
      <c r="D20" s="19" t="s">
        <v>32</v>
      </c>
      <c r="E20" s="19">
        <v>7</v>
      </c>
      <c r="F20" s="19">
        <v>2</v>
      </c>
      <c r="G20" s="20"/>
      <c r="H20" s="20"/>
      <c r="I20" s="20"/>
      <c r="J20" s="17" t="str">
        <f>IF(I20="","",VLOOKUP(I20,'Toegestane bewerkingen'!A:B,2,0))</f>
        <v/>
      </c>
    </row>
    <row r="21" spans="1:10" ht="12.75" customHeight="1" x14ac:dyDescent="0.25">
      <c r="A21" s="19" t="s">
        <v>320</v>
      </c>
      <c r="B21" s="20" t="s">
        <v>321</v>
      </c>
      <c r="C21" s="19" t="s">
        <v>32</v>
      </c>
      <c r="D21" s="19" t="s">
        <v>32</v>
      </c>
      <c r="E21" s="19">
        <v>7</v>
      </c>
      <c r="F21" s="19">
        <v>2</v>
      </c>
      <c r="G21" s="20"/>
      <c r="H21" s="20"/>
      <c r="I21" s="20"/>
      <c r="J21" s="17" t="str">
        <f>IF(I21="","",VLOOKUP(I21,'Toegestane bewerkingen'!A:B,2,0))</f>
        <v/>
      </c>
    </row>
    <row r="22" spans="1:10" ht="12.75" customHeight="1" x14ac:dyDescent="0.25">
      <c r="A22" s="19" t="s">
        <v>322</v>
      </c>
      <c r="B22" s="20" t="s">
        <v>323</v>
      </c>
      <c r="C22" s="19" t="s">
        <v>32</v>
      </c>
      <c r="D22" s="19" t="s">
        <v>32</v>
      </c>
      <c r="E22" s="19">
        <v>7</v>
      </c>
      <c r="F22" s="19">
        <v>2</v>
      </c>
      <c r="G22" s="20"/>
      <c r="H22" s="20"/>
      <c r="I22" s="20"/>
      <c r="J22" s="17" t="str">
        <f>IF(I22="","",VLOOKUP(I22,'Toegestane bewerkingen'!A:B,2,0))</f>
        <v/>
      </c>
    </row>
    <row r="23" spans="1:10" ht="12.75" customHeight="1" x14ac:dyDescent="0.25">
      <c r="A23" s="19" t="s">
        <v>324</v>
      </c>
      <c r="B23" s="20" t="s">
        <v>325</v>
      </c>
      <c r="C23" s="19" t="s">
        <v>32</v>
      </c>
      <c r="D23" s="19" t="s">
        <v>32</v>
      </c>
      <c r="E23" s="19">
        <v>7</v>
      </c>
      <c r="F23" s="19">
        <v>2</v>
      </c>
      <c r="G23" s="20"/>
      <c r="H23" s="20"/>
      <c r="I23" s="20"/>
      <c r="J23" s="17" t="str">
        <f>IF(I23="","",VLOOKUP(I23,'Toegestane bewerkingen'!A:B,2,0))</f>
        <v/>
      </c>
    </row>
    <row r="24" spans="1:10" ht="12.75" customHeight="1" x14ac:dyDescent="0.25">
      <c r="A24" s="19" t="s">
        <v>326</v>
      </c>
      <c r="B24" s="20" t="s">
        <v>327</v>
      </c>
      <c r="C24" s="19" t="s">
        <v>32</v>
      </c>
      <c r="D24" s="19" t="s">
        <v>32</v>
      </c>
      <c r="E24" s="19">
        <v>7</v>
      </c>
      <c r="F24" s="19">
        <v>2</v>
      </c>
      <c r="G24" s="20"/>
      <c r="H24" s="20"/>
      <c r="I24" s="20"/>
      <c r="J24" s="17" t="str">
        <f>IF(I24="","",VLOOKUP(I24,'Toegestane bewerkingen'!A:B,2,0))</f>
        <v/>
      </c>
    </row>
    <row r="25" spans="1:10" ht="12.75" customHeight="1" x14ac:dyDescent="0.25">
      <c r="A25" s="19" t="s">
        <v>328</v>
      </c>
      <c r="B25" s="20" t="s">
        <v>329</v>
      </c>
      <c r="C25" s="19" t="s">
        <v>32</v>
      </c>
      <c r="D25" s="19" t="s">
        <v>32</v>
      </c>
      <c r="E25" s="19">
        <v>7</v>
      </c>
      <c r="F25" s="19">
        <v>2</v>
      </c>
      <c r="G25" s="20"/>
      <c r="H25" s="20"/>
      <c r="I25" s="20"/>
      <c r="J25" s="17" t="str">
        <f>IF(I25="","",VLOOKUP(I25,'Toegestane bewerkingen'!A:B,2,0))</f>
        <v/>
      </c>
    </row>
    <row r="26" spans="1:10" ht="12.75" customHeight="1" x14ac:dyDescent="0.25">
      <c r="A26" s="19" t="s">
        <v>330</v>
      </c>
      <c r="B26" s="20" t="s">
        <v>331</v>
      </c>
      <c r="C26" s="19" t="s">
        <v>32</v>
      </c>
      <c r="D26" s="19" t="s">
        <v>32</v>
      </c>
      <c r="E26" s="19">
        <v>7</v>
      </c>
      <c r="F26" s="19">
        <v>2</v>
      </c>
      <c r="G26" s="20"/>
      <c r="H26" s="20"/>
      <c r="I26" s="20"/>
      <c r="J26" s="17" t="str">
        <f>IF(I26="","",VLOOKUP(I26,'Toegestane bewerkingen'!A:B,2,0))</f>
        <v/>
      </c>
    </row>
    <row r="27" spans="1:10" ht="12.75" customHeight="1" x14ac:dyDescent="0.25"/>
    <row r="28" spans="1:10" ht="12.75" customHeight="1" x14ac:dyDescent="0.25"/>
    <row r="29" spans="1:10" ht="12.75" customHeight="1" x14ac:dyDescent="0.25"/>
    <row r="30" spans="1:10" ht="12.75" customHeight="1" x14ac:dyDescent="0.25"/>
    <row r="31" spans="1:10" ht="12.75" customHeight="1" x14ac:dyDescent="0.25"/>
    <row r="32" spans="1:10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/>
  </sheetViews>
  <sheetFormatPr defaultColWidth="14.44140625" defaultRowHeight="15" customHeight="1" x14ac:dyDescent="0.25"/>
  <cols>
    <col min="1" max="1" width="14.88671875" customWidth="1"/>
    <col min="2" max="2" width="41.44140625" customWidth="1"/>
    <col min="3" max="6" width="8" customWidth="1"/>
    <col min="7" max="7" width="16.5546875" customWidth="1"/>
    <col min="8" max="8" width="26.5546875" customWidth="1"/>
    <col min="9" max="9" width="29.5546875" customWidth="1"/>
    <col min="10" max="10" width="17.109375" customWidth="1"/>
    <col min="11" max="11" width="15.44140625" customWidth="1"/>
    <col min="12" max="26" width="8" customWidth="1"/>
  </cols>
  <sheetData>
    <row r="1" spans="1:11" ht="35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7" t="s">
        <v>332</v>
      </c>
    </row>
    <row r="2" spans="1:11" ht="12.75" customHeight="1" x14ac:dyDescent="0.25">
      <c r="A2" s="20" t="s">
        <v>333</v>
      </c>
      <c r="B2" s="20" t="s">
        <v>334</v>
      </c>
      <c r="C2" s="20" t="s">
        <v>32</v>
      </c>
      <c r="D2" s="20" t="s">
        <v>55</v>
      </c>
      <c r="E2" s="20">
        <v>11</v>
      </c>
      <c r="F2" s="20">
        <v>0</v>
      </c>
      <c r="G2" s="20" t="s">
        <v>32</v>
      </c>
      <c r="H2" s="20"/>
      <c r="I2" s="20"/>
      <c r="J2" s="20" t="str">
        <f>IF(I2="","",VLOOKUP(I2,'Toegestane bewerkingen'!A:B,2,0))</f>
        <v/>
      </c>
      <c r="K2" s="20"/>
    </row>
    <row r="3" spans="1:11" ht="12.75" customHeight="1" x14ac:dyDescent="0.25">
      <c r="A3" s="20" t="s">
        <v>335</v>
      </c>
      <c r="B3" s="20" t="s">
        <v>336</v>
      </c>
      <c r="C3" s="20" t="s">
        <v>32</v>
      </c>
      <c r="D3" s="20" t="s">
        <v>55</v>
      </c>
      <c r="E3" s="20">
        <v>11</v>
      </c>
      <c r="F3" s="20">
        <v>0</v>
      </c>
      <c r="G3" s="20" t="s">
        <v>32</v>
      </c>
      <c r="H3" s="20"/>
      <c r="I3" s="20"/>
      <c r="J3" s="20" t="str">
        <f>IF(I3="","",VLOOKUP(I3,'Toegestane bewerkingen'!A:B,2,0))</f>
        <v/>
      </c>
      <c r="K3" s="20"/>
    </row>
    <row r="4" spans="1:11" ht="12.75" customHeight="1" x14ac:dyDescent="0.25">
      <c r="A4" s="20" t="s">
        <v>337</v>
      </c>
      <c r="B4" s="20" t="s">
        <v>338</v>
      </c>
      <c r="C4" s="20" t="s">
        <v>32</v>
      </c>
      <c r="D4" s="20" t="s">
        <v>33</v>
      </c>
      <c r="E4" s="20">
        <v>25</v>
      </c>
      <c r="F4" s="20">
        <v>0</v>
      </c>
      <c r="G4" s="20" t="s">
        <v>32</v>
      </c>
      <c r="H4" s="20"/>
      <c r="I4" s="20"/>
      <c r="J4" s="20" t="str">
        <f>IF(I4="","",VLOOKUP(I4,'Toegestane bewerkingen'!A:B,2,0))</f>
        <v/>
      </c>
      <c r="K4" s="20"/>
    </row>
    <row r="5" spans="1:11" ht="12.75" customHeight="1" x14ac:dyDescent="0.25">
      <c r="A5" s="20" t="s">
        <v>339</v>
      </c>
      <c r="B5" s="20" t="s">
        <v>340</v>
      </c>
      <c r="C5" s="20" t="s">
        <v>32</v>
      </c>
      <c r="D5" s="20" t="s">
        <v>55</v>
      </c>
      <c r="E5" s="20">
        <v>11</v>
      </c>
      <c r="F5" s="20">
        <v>0</v>
      </c>
      <c r="G5" s="20" t="s">
        <v>32</v>
      </c>
      <c r="H5" s="20"/>
      <c r="I5" s="20"/>
      <c r="J5" s="20" t="str">
        <f>IF(I5="","",VLOOKUP(I5,'Toegestane bewerkingen'!A:B,2,0))</f>
        <v/>
      </c>
      <c r="K5" s="20"/>
    </row>
    <row r="6" spans="1:11" ht="12.75" customHeight="1" x14ac:dyDescent="0.25">
      <c r="A6" s="20" t="s">
        <v>341</v>
      </c>
      <c r="B6" s="20" t="s">
        <v>342</v>
      </c>
      <c r="C6" s="20" t="s">
        <v>32</v>
      </c>
      <c r="D6" s="20" t="s">
        <v>33</v>
      </c>
      <c r="E6" s="20">
        <v>2</v>
      </c>
      <c r="F6" s="20">
        <v>0</v>
      </c>
      <c r="G6" s="20" t="s">
        <v>32</v>
      </c>
      <c r="H6" s="20"/>
      <c r="I6" s="20"/>
      <c r="J6" s="20" t="str">
        <f>IF(I6="","",VLOOKUP(I6,'Toegestane bewerkingen'!A:B,2,0))</f>
        <v/>
      </c>
      <c r="K6" s="20" t="s">
        <v>343</v>
      </c>
    </row>
    <row r="7" spans="1:11" ht="12.75" customHeight="1" x14ac:dyDescent="0.25">
      <c r="A7" s="20" t="s">
        <v>344</v>
      </c>
      <c r="B7" s="20" t="s">
        <v>345</v>
      </c>
      <c r="C7" s="20" t="s">
        <v>32</v>
      </c>
      <c r="D7" s="20" t="s">
        <v>32</v>
      </c>
      <c r="E7" s="20">
        <v>2</v>
      </c>
      <c r="F7" s="20">
        <v>0</v>
      </c>
      <c r="G7" s="20" t="s">
        <v>32</v>
      </c>
      <c r="H7" s="20"/>
      <c r="I7" s="20"/>
      <c r="J7" s="20" t="str">
        <f>IF(I7="","",VLOOKUP(I7,'Toegestane bewerkingen'!A:B,2,0))</f>
        <v/>
      </c>
      <c r="K7" s="20"/>
    </row>
    <row r="8" spans="1:11" ht="12.75" customHeight="1" x14ac:dyDescent="0.25">
      <c r="A8" s="20" t="s">
        <v>346</v>
      </c>
      <c r="B8" s="20" t="s">
        <v>347</v>
      </c>
      <c r="C8" s="20" t="s">
        <v>32</v>
      </c>
      <c r="D8" s="20" t="s">
        <v>32</v>
      </c>
      <c r="E8" s="20">
        <v>2</v>
      </c>
      <c r="F8" s="20">
        <v>0</v>
      </c>
      <c r="G8" s="20" t="s">
        <v>32</v>
      </c>
      <c r="H8" s="20"/>
      <c r="I8" s="20"/>
      <c r="J8" s="20" t="str">
        <f>IF(I8="","",VLOOKUP(I8,'Toegestane bewerkingen'!A:B,2,0))</f>
        <v/>
      </c>
      <c r="K8" s="20"/>
    </row>
    <row r="9" spans="1:11" ht="12.75" customHeight="1" x14ac:dyDescent="0.25">
      <c r="A9" s="20" t="s">
        <v>348</v>
      </c>
      <c r="B9" s="20" t="s">
        <v>349</v>
      </c>
      <c r="C9" s="20" t="s">
        <v>32</v>
      </c>
      <c r="D9" s="20" t="s">
        <v>32</v>
      </c>
      <c r="E9" s="20">
        <v>2</v>
      </c>
      <c r="F9" s="20">
        <v>0</v>
      </c>
      <c r="G9" s="20" t="s">
        <v>32</v>
      </c>
      <c r="H9" s="20"/>
      <c r="I9" s="20"/>
      <c r="J9" s="20" t="str">
        <f>IF(I9="","",VLOOKUP(I9,'Toegestane bewerkingen'!A:B,2,0))</f>
        <v/>
      </c>
      <c r="K9" s="20"/>
    </row>
    <row r="10" spans="1:11" ht="12.75" customHeight="1" x14ac:dyDescent="0.25">
      <c r="A10" s="20" t="s">
        <v>350</v>
      </c>
      <c r="B10" s="20" t="s">
        <v>351</v>
      </c>
      <c r="C10" s="20" t="s">
        <v>32</v>
      </c>
      <c r="D10" s="20" t="s">
        <v>33</v>
      </c>
      <c r="E10" s="20">
        <v>2</v>
      </c>
      <c r="F10" s="20">
        <v>0</v>
      </c>
      <c r="G10" s="20" t="s">
        <v>32</v>
      </c>
      <c r="H10" s="20"/>
      <c r="I10" s="20"/>
      <c r="J10" s="20" t="str">
        <f>IF(I10="","",VLOOKUP(I10,'Toegestane bewerkingen'!A:B,2,0))</f>
        <v/>
      </c>
      <c r="K10" s="20" t="s">
        <v>343</v>
      </c>
    </row>
    <row r="11" spans="1:11" ht="12.75" customHeight="1" x14ac:dyDescent="0.25">
      <c r="A11" s="20" t="s">
        <v>352</v>
      </c>
      <c r="B11" s="20" t="s">
        <v>353</v>
      </c>
      <c r="C11" s="20" t="s">
        <v>32</v>
      </c>
      <c r="D11" s="20" t="s">
        <v>55</v>
      </c>
      <c r="E11" s="20">
        <v>11</v>
      </c>
      <c r="F11" s="20">
        <v>0</v>
      </c>
      <c r="G11" s="20" t="s">
        <v>32</v>
      </c>
      <c r="H11" s="20"/>
      <c r="I11" s="20"/>
      <c r="J11" s="20" t="str">
        <f>IF(I11="","",VLOOKUP(I11,'Toegestane bewerkingen'!A:B,2,0))</f>
        <v/>
      </c>
      <c r="K11" s="20"/>
    </row>
    <row r="12" spans="1:11" ht="12.75" customHeight="1" x14ac:dyDescent="0.25">
      <c r="A12" s="20" t="s">
        <v>354</v>
      </c>
      <c r="B12" s="20" t="s">
        <v>355</v>
      </c>
      <c r="C12" s="20" t="s">
        <v>32</v>
      </c>
      <c r="D12" s="20" t="s">
        <v>55</v>
      </c>
      <c r="E12" s="20">
        <v>11</v>
      </c>
      <c r="F12" s="20">
        <v>0</v>
      </c>
      <c r="G12" s="20" t="s">
        <v>32</v>
      </c>
      <c r="H12" s="20"/>
      <c r="I12" s="20"/>
      <c r="J12" s="20" t="str">
        <f>IF(I12="","",VLOOKUP(I12,'Toegestane bewerkingen'!A:B,2,0))</f>
        <v/>
      </c>
      <c r="K12" s="20"/>
    </row>
    <row r="13" spans="1:11" ht="12.75" customHeight="1" x14ac:dyDescent="0.25">
      <c r="A13" s="20" t="s">
        <v>356</v>
      </c>
      <c r="B13" s="20" t="s">
        <v>357</v>
      </c>
      <c r="C13" s="20" t="s">
        <v>32</v>
      </c>
      <c r="D13" s="20" t="s">
        <v>33</v>
      </c>
      <c r="E13" s="20">
        <v>2</v>
      </c>
      <c r="F13" s="20">
        <v>0</v>
      </c>
      <c r="G13" s="20" t="s">
        <v>32</v>
      </c>
      <c r="H13" s="20"/>
      <c r="I13" s="20"/>
      <c r="J13" s="20" t="str">
        <f>IF(I13="","",VLOOKUP(I13,'Toegestane bewerkingen'!A:B,2,0))</f>
        <v/>
      </c>
      <c r="K13" s="20" t="s">
        <v>343</v>
      </c>
    </row>
    <row r="14" spans="1:11" ht="12.75" customHeight="1" x14ac:dyDescent="0.25">
      <c r="A14" s="20" t="s">
        <v>358</v>
      </c>
      <c r="B14" s="20" t="s">
        <v>359</v>
      </c>
      <c r="C14" s="20" t="s">
        <v>32</v>
      </c>
      <c r="D14" s="20" t="s">
        <v>32</v>
      </c>
      <c r="E14" s="20">
        <v>2</v>
      </c>
      <c r="F14" s="20">
        <v>0</v>
      </c>
      <c r="G14" s="20" t="s">
        <v>32</v>
      </c>
      <c r="H14" s="20"/>
      <c r="I14" s="20"/>
      <c r="J14" s="20" t="str">
        <f>IF(I14="","",VLOOKUP(I14,'Toegestane bewerkingen'!A:B,2,0))</f>
        <v/>
      </c>
      <c r="K14" s="20"/>
    </row>
    <row r="15" spans="1:11" ht="12.75" customHeight="1" x14ac:dyDescent="0.25">
      <c r="A15" s="20" t="s">
        <v>360</v>
      </c>
      <c r="B15" s="20" t="s">
        <v>361</v>
      </c>
      <c r="C15" s="20" t="s">
        <v>32</v>
      </c>
      <c r="D15" s="20" t="s">
        <v>32</v>
      </c>
      <c r="E15" s="20">
        <v>2</v>
      </c>
      <c r="F15" s="20">
        <v>0</v>
      </c>
      <c r="G15" s="20" t="s">
        <v>32</v>
      </c>
      <c r="H15" s="20"/>
      <c r="I15" s="20"/>
      <c r="J15" s="20" t="str">
        <f>IF(I15="","",VLOOKUP(I15,'Toegestane bewerkingen'!A:B,2,0))</f>
        <v/>
      </c>
      <c r="K15" s="20"/>
    </row>
    <row r="16" spans="1:11" ht="12.75" customHeight="1" x14ac:dyDescent="0.25">
      <c r="A16" s="20" t="s">
        <v>362</v>
      </c>
      <c r="B16" s="20" t="s">
        <v>363</v>
      </c>
      <c r="C16" s="20" t="s">
        <v>32</v>
      </c>
      <c r="D16" s="20" t="s">
        <v>32</v>
      </c>
      <c r="E16" s="20">
        <v>2</v>
      </c>
      <c r="F16" s="20">
        <v>0</v>
      </c>
      <c r="G16" s="20" t="s">
        <v>32</v>
      </c>
      <c r="H16" s="20"/>
      <c r="I16" s="20"/>
      <c r="J16" s="20" t="str">
        <f>IF(I16="","",VLOOKUP(I16,'Toegestane bewerkingen'!A:B,2,0))</f>
        <v/>
      </c>
      <c r="K16" s="20"/>
    </row>
    <row r="17" spans="1:11" ht="12.75" customHeight="1" x14ac:dyDescent="0.25">
      <c r="A17" s="20" t="s">
        <v>364</v>
      </c>
      <c r="B17" s="20" t="s">
        <v>365</v>
      </c>
      <c r="C17" s="20" t="s">
        <v>32</v>
      </c>
      <c r="D17" s="20" t="s">
        <v>55</v>
      </c>
      <c r="E17" s="20">
        <v>11</v>
      </c>
      <c r="F17" s="20">
        <v>0</v>
      </c>
      <c r="G17" s="20" t="s">
        <v>32</v>
      </c>
      <c r="H17" s="20"/>
      <c r="I17" s="20"/>
      <c r="J17" s="20" t="str">
        <f>IF(I17="","",VLOOKUP(I17,'Toegestane bewerkingen'!A:B,2,0))</f>
        <v/>
      </c>
      <c r="K17" s="20" t="s">
        <v>343</v>
      </c>
    </row>
    <row r="18" spans="1:11" ht="12.75" customHeight="1" x14ac:dyDescent="0.25">
      <c r="A18" s="20" t="s">
        <v>366</v>
      </c>
      <c r="B18" s="20" t="s">
        <v>367</v>
      </c>
      <c r="C18" s="20" t="s">
        <v>32</v>
      </c>
      <c r="D18" s="20" t="s">
        <v>55</v>
      </c>
      <c r="E18" s="20">
        <v>11</v>
      </c>
      <c r="F18" s="20">
        <v>0</v>
      </c>
      <c r="G18" s="20" t="s">
        <v>32</v>
      </c>
      <c r="H18" s="20"/>
      <c r="I18" s="20"/>
      <c r="J18" s="20" t="str">
        <f>IF(I18="","",VLOOKUP(I18,'Toegestane bewerkingen'!A:B,2,0))</f>
        <v/>
      </c>
      <c r="K18" s="20"/>
    </row>
    <row r="19" spans="1:11" ht="12.75" customHeight="1" x14ac:dyDescent="0.25">
      <c r="A19" s="20" t="s">
        <v>368</v>
      </c>
      <c r="B19" s="20" t="s">
        <v>369</v>
      </c>
      <c r="C19" s="20" t="s">
        <v>32</v>
      </c>
      <c r="D19" s="20" t="s">
        <v>33</v>
      </c>
      <c r="E19" s="20">
        <v>2</v>
      </c>
      <c r="F19" s="20">
        <v>0</v>
      </c>
      <c r="G19" s="20" t="s">
        <v>32</v>
      </c>
      <c r="H19" s="20"/>
      <c r="I19" s="20"/>
      <c r="J19" s="20" t="str">
        <f>IF(I19="","",VLOOKUP(I19,'Toegestane bewerkingen'!A:B,2,0))</f>
        <v/>
      </c>
      <c r="K19" s="20"/>
    </row>
    <row r="20" spans="1:11" ht="12.75" customHeight="1" x14ac:dyDescent="0.25">
      <c r="A20" s="20" t="s">
        <v>370</v>
      </c>
      <c r="B20" s="20" t="s">
        <v>371</v>
      </c>
      <c r="C20" s="20" t="s">
        <v>32</v>
      </c>
      <c r="D20" s="20" t="s">
        <v>32</v>
      </c>
      <c r="E20" s="20">
        <v>2</v>
      </c>
      <c r="F20" s="20">
        <v>0</v>
      </c>
      <c r="G20" s="20" t="s">
        <v>32</v>
      </c>
      <c r="H20" s="20"/>
      <c r="I20" s="20"/>
      <c r="J20" s="20" t="str">
        <f>IF(I20="","",VLOOKUP(I20,'Toegestane bewerkingen'!A:B,2,0))</f>
        <v/>
      </c>
      <c r="K20" s="20"/>
    </row>
    <row r="21" spans="1:11" ht="12.75" customHeight="1" x14ac:dyDescent="0.25">
      <c r="A21" s="20" t="s">
        <v>372</v>
      </c>
      <c r="B21" s="20" t="s">
        <v>373</v>
      </c>
      <c r="C21" s="20" t="s">
        <v>32</v>
      </c>
      <c r="D21" s="20" t="s">
        <v>55</v>
      </c>
      <c r="E21" s="20">
        <v>11</v>
      </c>
      <c r="F21" s="20">
        <v>0</v>
      </c>
      <c r="G21" s="20" t="s">
        <v>32</v>
      </c>
      <c r="H21" s="20"/>
      <c r="I21" s="20"/>
      <c r="J21" s="20" t="str">
        <f>IF(I21="","",VLOOKUP(I21,'Toegestane bewerkingen'!A:B,2,0))</f>
        <v/>
      </c>
      <c r="K21" s="20" t="s">
        <v>343</v>
      </c>
    </row>
    <row r="22" spans="1:11" ht="12.75" customHeight="1" x14ac:dyDescent="0.25">
      <c r="A22" s="20" t="s">
        <v>374</v>
      </c>
      <c r="B22" s="20" t="s">
        <v>375</v>
      </c>
      <c r="C22" s="20" t="s">
        <v>32</v>
      </c>
      <c r="D22" s="20" t="s">
        <v>55</v>
      </c>
      <c r="E22" s="20">
        <v>11</v>
      </c>
      <c r="F22" s="20">
        <v>0</v>
      </c>
      <c r="G22" s="20" t="s">
        <v>32</v>
      </c>
      <c r="H22" s="20"/>
      <c r="I22" s="20"/>
      <c r="J22" s="20" t="str">
        <f>IF(I22="","",VLOOKUP(I22,'Toegestane bewerkingen'!A:B,2,0))</f>
        <v/>
      </c>
      <c r="K22" s="20"/>
    </row>
    <row r="23" spans="1:11" ht="12.75" customHeight="1" x14ac:dyDescent="0.25">
      <c r="A23" s="20" t="s">
        <v>376</v>
      </c>
      <c r="B23" s="20" t="s">
        <v>377</v>
      </c>
      <c r="C23" s="20" t="s">
        <v>32</v>
      </c>
      <c r="D23" s="20" t="s">
        <v>33</v>
      </c>
      <c r="E23" s="20">
        <v>2</v>
      </c>
      <c r="F23" s="20">
        <v>0</v>
      </c>
      <c r="G23" s="20" t="s">
        <v>32</v>
      </c>
      <c r="H23" s="20"/>
      <c r="I23" s="20"/>
      <c r="J23" s="20" t="str">
        <f>IF(I23="","",VLOOKUP(I23,'Toegestane bewerkingen'!A:B,2,0))</f>
        <v/>
      </c>
      <c r="K23" s="20"/>
    </row>
    <row r="24" spans="1:11" ht="12.75" customHeight="1" x14ac:dyDescent="0.25">
      <c r="A24" s="20" t="s">
        <v>378</v>
      </c>
      <c r="B24" s="20" t="s">
        <v>379</v>
      </c>
      <c r="C24" s="20" t="s">
        <v>32</v>
      </c>
      <c r="D24" s="20" t="s">
        <v>32</v>
      </c>
      <c r="E24" s="20">
        <v>2</v>
      </c>
      <c r="F24" s="20">
        <v>0</v>
      </c>
      <c r="G24" s="20" t="s">
        <v>32</v>
      </c>
      <c r="H24" s="20"/>
      <c r="I24" s="20"/>
      <c r="J24" s="20" t="str">
        <f>IF(I24="","",VLOOKUP(I24,'Toegestane bewerkingen'!A:B,2,0))</f>
        <v/>
      </c>
      <c r="K24" s="20"/>
    </row>
    <row r="25" spans="1:11" ht="12.75" customHeight="1" x14ac:dyDescent="0.25">
      <c r="A25" s="20" t="s">
        <v>380</v>
      </c>
      <c r="B25" s="20" t="s">
        <v>381</v>
      </c>
      <c r="C25" s="20" t="s">
        <v>32</v>
      </c>
      <c r="D25" s="20" t="s">
        <v>32</v>
      </c>
      <c r="E25" s="20">
        <v>2</v>
      </c>
      <c r="F25" s="20">
        <v>0</v>
      </c>
      <c r="G25" s="20" t="s">
        <v>32</v>
      </c>
      <c r="H25" s="20"/>
      <c r="I25" s="20"/>
      <c r="J25" s="20" t="str">
        <f>IF(I25="","",VLOOKUP(I25,'Toegestane bewerkingen'!A:B,2,0))</f>
        <v/>
      </c>
      <c r="K25" s="20"/>
    </row>
    <row r="26" spans="1:11" ht="12.75" customHeight="1" x14ac:dyDescent="0.25">
      <c r="A26" s="20" t="s">
        <v>382</v>
      </c>
      <c r="B26" s="20" t="s">
        <v>383</v>
      </c>
      <c r="C26" s="20" t="s">
        <v>32</v>
      </c>
      <c r="D26" s="20" t="s">
        <v>32</v>
      </c>
      <c r="E26" s="20">
        <v>2</v>
      </c>
      <c r="F26" s="20">
        <v>0</v>
      </c>
      <c r="G26" s="20" t="s">
        <v>32</v>
      </c>
      <c r="H26" s="20"/>
      <c r="I26" s="20"/>
      <c r="J26" s="20" t="str">
        <f>IF(I26="","",VLOOKUP(I26,'Toegestane bewerkingen'!A:B,2,0))</f>
        <v/>
      </c>
      <c r="K26" s="20"/>
    </row>
    <row r="27" spans="1:11" ht="12.75" customHeight="1" x14ac:dyDescent="0.25">
      <c r="A27" s="20" t="s">
        <v>384</v>
      </c>
      <c r="B27" s="20" t="s">
        <v>385</v>
      </c>
      <c r="C27" s="20" t="s">
        <v>32</v>
      </c>
      <c r="D27" s="20" t="s">
        <v>55</v>
      </c>
      <c r="E27" s="20">
        <v>11</v>
      </c>
      <c r="F27" s="20">
        <v>0</v>
      </c>
      <c r="G27" s="20" t="s">
        <v>32</v>
      </c>
      <c r="H27" s="20"/>
      <c r="I27" s="20"/>
      <c r="J27" s="20" t="str">
        <f>IF(I27="","",VLOOKUP(I27,'Toegestane bewerkingen'!A:B,2,0))</f>
        <v/>
      </c>
      <c r="K27" s="20"/>
    </row>
    <row r="28" spans="1:11" ht="12.75" customHeight="1" x14ac:dyDescent="0.25">
      <c r="A28" s="20" t="s">
        <v>386</v>
      </c>
      <c r="B28" s="20" t="s">
        <v>387</v>
      </c>
      <c r="C28" s="20" t="s">
        <v>32</v>
      </c>
      <c r="D28" s="20" t="s">
        <v>55</v>
      </c>
      <c r="E28" s="20">
        <v>11</v>
      </c>
      <c r="F28" s="20">
        <v>0</v>
      </c>
      <c r="G28" s="20" t="s">
        <v>32</v>
      </c>
      <c r="H28" s="20"/>
      <c r="I28" s="20"/>
      <c r="J28" s="20" t="str">
        <f>IF(I28="","",VLOOKUP(I28,'Toegestane bewerkingen'!A:B,2,0))</f>
        <v/>
      </c>
      <c r="K28" s="20"/>
    </row>
    <row r="29" spans="1:11" ht="12.75" customHeight="1" x14ac:dyDescent="0.25">
      <c r="A29" s="20" t="s">
        <v>388</v>
      </c>
      <c r="B29" s="20" t="s">
        <v>389</v>
      </c>
      <c r="C29" s="20" t="s">
        <v>32</v>
      </c>
      <c r="D29" s="20" t="s">
        <v>33</v>
      </c>
      <c r="E29" s="20">
        <v>25</v>
      </c>
      <c r="F29" s="20">
        <v>0</v>
      </c>
      <c r="G29" s="20" t="s">
        <v>32</v>
      </c>
      <c r="H29" s="20"/>
      <c r="I29" s="20"/>
      <c r="J29" s="20" t="str">
        <f>IF(I29="","",VLOOKUP(I29,'Toegestane bewerkingen'!A:B,2,0))</f>
        <v/>
      </c>
      <c r="K29" s="20"/>
    </row>
    <row r="30" spans="1:11" ht="12.75" customHeight="1" x14ac:dyDescent="0.25">
      <c r="A30" s="20" t="s">
        <v>390</v>
      </c>
      <c r="B30" s="20" t="s">
        <v>391</v>
      </c>
      <c r="C30" s="20" t="s">
        <v>32</v>
      </c>
      <c r="D30" s="20" t="s">
        <v>55</v>
      </c>
      <c r="E30" s="20">
        <v>11</v>
      </c>
      <c r="F30" s="20">
        <v>0</v>
      </c>
      <c r="G30" s="20" t="s">
        <v>32</v>
      </c>
      <c r="H30" s="20"/>
      <c r="I30" s="20"/>
      <c r="J30" s="20" t="str">
        <f>IF(I30="","",VLOOKUP(I30,'Toegestane bewerkingen'!A:B,2,0))</f>
        <v/>
      </c>
      <c r="K30" s="20"/>
    </row>
    <row r="31" spans="1:11" ht="12.75" customHeight="1" x14ac:dyDescent="0.25">
      <c r="A31" s="20" t="s">
        <v>392</v>
      </c>
      <c r="B31" s="20" t="s">
        <v>393</v>
      </c>
      <c r="C31" s="20" t="s">
        <v>32</v>
      </c>
      <c r="D31" s="20" t="s">
        <v>32</v>
      </c>
      <c r="E31" s="20">
        <v>2</v>
      </c>
      <c r="F31" s="20">
        <v>0</v>
      </c>
      <c r="G31" s="20" t="s">
        <v>32</v>
      </c>
      <c r="H31" s="20"/>
      <c r="I31" s="20"/>
      <c r="J31" s="20" t="str">
        <f>IF(I31="","",VLOOKUP(I31,'Toegestane bewerkingen'!A:B,2,0))</f>
        <v/>
      </c>
      <c r="K31" s="20"/>
    </row>
    <row r="32" spans="1:11" ht="12.75" customHeight="1" x14ac:dyDescent="0.25">
      <c r="A32" s="20" t="s">
        <v>394</v>
      </c>
      <c r="B32" s="20" t="s">
        <v>395</v>
      </c>
      <c r="C32" s="20" t="s">
        <v>32</v>
      </c>
      <c r="D32" s="20" t="s">
        <v>32</v>
      </c>
      <c r="E32" s="20">
        <v>2</v>
      </c>
      <c r="F32" s="20">
        <v>0</v>
      </c>
      <c r="G32" s="20" t="s">
        <v>32</v>
      </c>
      <c r="H32" s="20"/>
      <c r="I32" s="20"/>
      <c r="J32" s="20" t="str">
        <f>IF(I32="","",VLOOKUP(I32,'Toegestane bewerkingen'!A:B,2,0))</f>
        <v/>
      </c>
      <c r="K32" s="20"/>
    </row>
    <row r="33" spans="1:11" ht="12.75" customHeight="1" x14ac:dyDescent="0.25">
      <c r="A33" s="20" t="s">
        <v>396</v>
      </c>
      <c r="B33" s="20" t="s">
        <v>397</v>
      </c>
      <c r="C33" s="20" t="s">
        <v>32</v>
      </c>
      <c r="D33" s="20" t="s">
        <v>32</v>
      </c>
      <c r="E33" s="20">
        <v>2</v>
      </c>
      <c r="F33" s="20">
        <v>0</v>
      </c>
      <c r="G33" s="20" t="s">
        <v>32</v>
      </c>
      <c r="H33" s="20"/>
      <c r="I33" s="20"/>
      <c r="J33" s="20" t="str">
        <f>IF(I33="","",VLOOKUP(I33,'Toegestane bewerkingen'!A:B,2,0))</f>
        <v/>
      </c>
      <c r="K33" s="20"/>
    </row>
    <row r="34" spans="1:11" ht="12.75" customHeight="1" x14ac:dyDescent="0.25">
      <c r="A34" s="20" t="s">
        <v>398</v>
      </c>
      <c r="B34" s="20" t="s">
        <v>399</v>
      </c>
      <c r="C34" s="20" t="s">
        <v>32</v>
      </c>
      <c r="D34" s="20" t="s">
        <v>33</v>
      </c>
      <c r="E34" s="20">
        <v>25</v>
      </c>
      <c r="F34" s="20">
        <v>0</v>
      </c>
      <c r="G34" s="20" t="s">
        <v>32</v>
      </c>
      <c r="H34" s="20"/>
      <c r="I34" s="20"/>
      <c r="J34" s="20" t="str">
        <f>IF(I34="","",VLOOKUP(I34,'Toegestane bewerkingen'!A:B,2,0))</f>
        <v/>
      </c>
      <c r="K34" s="20"/>
    </row>
    <row r="35" spans="1:11" ht="12.75" customHeight="1" x14ac:dyDescent="0.25">
      <c r="A35" s="20" t="s">
        <v>400</v>
      </c>
      <c r="B35" s="20" t="s">
        <v>401</v>
      </c>
      <c r="C35" s="20" t="s">
        <v>32</v>
      </c>
      <c r="D35" s="20" t="s">
        <v>33</v>
      </c>
      <c r="E35" s="20">
        <v>25</v>
      </c>
      <c r="F35" s="20">
        <v>0</v>
      </c>
      <c r="G35" s="20" t="s">
        <v>32</v>
      </c>
      <c r="H35" s="20"/>
      <c r="I35" s="20"/>
      <c r="J35" s="20" t="str">
        <f>IF(I35="","",VLOOKUP(I35,'Toegestane bewerkingen'!A:B,2,0))</f>
        <v/>
      </c>
      <c r="K35" s="20"/>
    </row>
    <row r="36" spans="1:11" ht="12.75" customHeight="1" x14ac:dyDescent="0.25">
      <c r="A36" s="20" t="s">
        <v>402</v>
      </c>
      <c r="B36" s="20" t="s">
        <v>403</v>
      </c>
      <c r="C36" s="20" t="s">
        <v>32</v>
      </c>
      <c r="D36" s="20" t="s">
        <v>33</v>
      </c>
      <c r="E36" s="20">
        <v>12</v>
      </c>
      <c r="F36" s="20">
        <v>0</v>
      </c>
      <c r="G36" s="20" t="s">
        <v>32</v>
      </c>
      <c r="H36" s="20"/>
      <c r="I36" s="20"/>
      <c r="J36" s="20" t="str">
        <f>IF(I36="","",VLOOKUP(I36,'Toegestane bewerkingen'!A:B,2,0))</f>
        <v/>
      </c>
      <c r="K36" s="20"/>
    </row>
    <row r="37" spans="1:11" ht="12.75" customHeight="1" x14ac:dyDescent="0.25">
      <c r="A37" s="20" t="s">
        <v>404</v>
      </c>
      <c r="B37" s="20" t="s">
        <v>405</v>
      </c>
      <c r="C37" s="20" t="s">
        <v>32</v>
      </c>
      <c r="D37" s="20" t="s">
        <v>406</v>
      </c>
      <c r="E37" s="20">
        <v>12</v>
      </c>
      <c r="F37" s="20">
        <v>0</v>
      </c>
      <c r="G37" s="20" t="s">
        <v>32</v>
      </c>
      <c r="H37" s="20"/>
      <c r="I37" s="20"/>
      <c r="J37" s="20" t="str">
        <f>IF(I37="","",VLOOKUP(I37,'Toegestane bewerkingen'!A:B,2,0))</f>
        <v/>
      </c>
      <c r="K37" s="20"/>
    </row>
    <row r="38" spans="1:11" ht="12.75" customHeight="1" x14ac:dyDescent="0.25">
      <c r="A38" s="20" t="s">
        <v>407</v>
      </c>
      <c r="B38" s="20" t="s">
        <v>408</v>
      </c>
      <c r="C38" s="20" t="s">
        <v>32</v>
      </c>
      <c r="D38" s="20" t="s">
        <v>33</v>
      </c>
      <c r="E38" s="20">
        <v>25</v>
      </c>
      <c r="F38" s="20">
        <v>0</v>
      </c>
      <c r="G38" s="20" t="s">
        <v>32</v>
      </c>
      <c r="H38" s="20"/>
      <c r="I38" s="20"/>
      <c r="J38" s="20" t="str">
        <f>IF(I38="","",VLOOKUP(I38,'Toegestane bewerkingen'!A:B,2,0))</f>
        <v/>
      </c>
      <c r="K38" s="20"/>
    </row>
    <row r="39" spans="1:11" ht="12.75" customHeight="1" x14ac:dyDescent="0.25">
      <c r="A39" s="20" t="s">
        <v>409</v>
      </c>
      <c r="B39" s="20" t="s">
        <v>410</v>
      </c>
      <c r="C39" s="20" t="s">
        <v>32</v>
      </c>
      <c r="D39" s="20" t="s">
        <v>33</v>
      </c>
      <c r="E39" s="20">
        <v>25</v>
      </c>
      <c r="F39" s="20">
        <v>0</v>
      </c>
      <c r="G39" s="20" t="s">
        <v>32</v>
      </c>
      <c r="H39" s="20"/>
      <c r="I39" s="20"/>
      <c r="J39" s="20" t="str">
        <f>IF(I39="","",VLOOKUP(I39,'Toegestane bewerkingen'!A:B,2,0))</f>
        <v/>
      </c>
      <c r="K39" s="20"/>
    </row>
    <row r="40" spans="1:11" ht="12.75" customHeight="1" x14ac:dyDescent="0.25">
      <c r="A40" s="20" t="s">
        <v>411</v>
      </c>
      <c r="B40" s="20" t="s">
        <v>403</v>
      </c>
      <c r="C40" s="20" t="s">
        <v>32</v>
      </c>
      <c r="D40" s="20" t="s">
        <v>33</v>
      </c>
      <c r="E40" s="20">
        <v>12</v>
      </c>
      <c r="F40" s="20">
        <v>0</v>
      </c>
      <c r="G40" s="20" t="s">
        <v>32</v>
      </c>
      <c r="H40" s="20"/>
      <c r="I40" s="20"/>
      <c r="J40" s="20" t="str">
        <f>IF(I40="","",VLOOKUP(I40,'Toegestane bewerkingen'!A:B,2,0))</f>
        <v/>
      </c>
      <c r="K40" s="20"/>
    </row>
    <row r="41" spans="1:11" ht="12.75" customHeight="1" x14ac:dyDescent="0.25">
      <c r="A41" s="20" t="s">
        <v>412</v>
      </c>
      <c r="B41" s="20" t="s">
        <v>405</v>
      </c>
      <c r="C41" s="20" t="s">
        <v>32</v>
      </c>
      <c r="D41" s="20" t="s">
        <v>33</v>
      </c>
      <c r="E41" s="20">
        <v>12</v>
      </c>
      <c r="F41" s="20">
        <v>0</v>
      </c>
      <c r="G41" s="20" t="s">
        <v>32</v>
      </c>
      <c r="H41" s="20"/>
      <c r="I41" s="20"/>
      <c r="J41" s="20" t="str">
        <f>IF(I41="","",VLOOKUP(I41,'Toegestane bewerkingen'!A:B,2,0))</f>
        <v/>
      </c>
      <c r="K41" s="20"/>
    </row>
    <row r="42" spans="1:11" ht="12.75" customHeight="1" x14ac:dyDescent="0.25">
      <c r="A42" s="20" t="s">
        <v>413</v>
      </c>
      <c r="B42" s="20" t="s">
        <v>414</v>
      </c>
      <c r="C42" s="20" t="s">
        <v>32</v>
      </c>
      <c r="D42" s="20" t="s">
        <v>33</v>
      </c>
      <c r="E42" s="20">
        <v>50</v>
      </c>
      <c r="F42" s="20">
        <v>0</v>
      </c>
      <c r="G42" s="20" t="s">
        <v>32</v>
      </c>
      <c r="H42" s="20"/>
      <c r="I42" s="20"/>
      <c r="J42" s="20" t="str">
        <f>IF(I42="","",VLOOKUP(I42,'Toegestane bewerkingen'!A:B,2,0))</f>
        <v/>
      </c>
      <c r="K42" s="20"/>
    </row>
    <row r="43" spans="1:11" ht="12.75" customHeight="1" x14ac:dyDescent="0.25">
      <c r="A43" s="20" t="s">
        <v>415</v>
      </c>
      <c r="B43" s="20" t="s">
        <v>416</v>
      </c>
      <c r="C43" s="20" t="s">
        <v>32</v>
      </c>
      <c r="D43" s="20" t="s">
        <v>33</v>
      </c>
      <c r="E43" s="20">
        <v>50</v>
      </c>
      <c r="F43" s="20">
        <v>0</v>
      </c>
      <c r="G43" s="20" t="s">
        <v>32</v>
      </c>
      <c r="H43" s="20"/>
      <c r="I43" s="20"/>
      <c r="J43" s="20" t="str">
        <f>IF(I43="","",VLOOKUP(I43,'Toegestane bewerkingen'!A:B,2,0))</f>
        <v/>
      </c>
      <c r="K43" s="20"/>
    </row>
    <row r="44" spans="1:11" ht="12.75" customHeight="1" x14ac:dyDescent="0.25">
      <c r="A44" s="20" t="s">
        <v>417</v>
      </c>
      <c r="B44" s="20" t="s">
        <v>418</v>
      </c>
      <c r="C44" s="20" t="s">
        <v>32</v>
      </c>
      <c r="D44" s="20" t="s">
        <v>55</v>
      </c>
      <c r="E44" s="20">
        <v>11</v>
      </c>
      <c r="F44" s="20">
        <v>0</v>
      </c>
      <c r="G44" s="20" t="s">
        <v>32</v>
      </c>
      <c r="H44" s="20"/>
      <c r="I44" s="20"/>
      <c r="J44" s="20" t="str">
        <f>IF(I44="","",VLOOKUP(I44,'Toegestane bewerkingen'!A:B,2,0))</f>
        <v/>
      </c>
      <c r="K44" s="20"/>
    </row>
    <row r="45" spans="1:11" ht="12.75" customHeight="1" x14ac:dyDescent="0.25">
      <c r="A45" s="20" t="s">
        <v>419</v>
      </c>
      <c r="B45" s="20" t="s">
        <v>420</v>
      </c>
      <c r="C45" s="20" t="s">
        <v>32</v>
      </c>
      <c r="D45" s="20" t="s">
        <v>55</v>
      </c>
      <c r="E45" s="20">
        <v>11</v>
      </c>
      <c r="F45" s="20">
        <v>0</v>
      </c>
      <c r="G45" s="20" t="s">
        <v>32</v>
      </c>
      <c r="H45" s="20"/>
      <c r="I45" s="20"/>
      <c r="J45" s="20" t="str">
        <f>IF(I45="","",VLOOKUP(I45,'Toegestane bewerkingen'!A:B,2,0))</f>
        <v/>
      </c>
      <c r="K45" s="20"/>
    </row>
    <row r="46" spans="1:11" ht="12.75" customHeight="1" x14ac:dyDescent="0.25">
      <c r="A46" s="20" t="s">
        <v>421</v>
      </c>
      <c r="B46" s="20" t="s">
        <v>422</v>
      </c>
      <c r="C46" s="20" t="s">
        <v>32</v>
      </c>
      <c r="D46" s="20" t="s">
        <v>33</v>
      </c>
      <c r="E46" s="20">
        <v>1</v>
      </c>
      <c r="F46" s="20">
        <v>0</v>
      </c>
      <c r="G46" s="20" t="s">
        <v>32</v>
      </c>
      <c r="H46" s="20"/>
      <c r="I46" s="20"/>
      <c r="J46" s="20" t="str">
        <f>IF(I46="","",VLOOKUP(I46,'Toegestane bewerkingen'!A:B,2,0))</f>
        <v/>
      </c>
      <c r="K46" s="20" t="s">
        <v>343</v>
      </c>
    </row>
    <row r="47" spans="1:11" ht="12.75" customHeight="1" x14ac:dyDescent="0.25">
      <c r="A47" s="20" t="s">
        <v>423</v>
      </c>
      <c r="B47" s="20" t="s">
        <v>424</v>
      </c>
      <c r="C47" s="20" t="s">
        <v>32</v>
      </c>
      <c r="D47" s="20" t="s">
        <v>32</v>
      </c>
      <c r="E47" s="20">
        <v>2</v>
      </c>
      <c r="F47" s="20">
        <v>0</v>
      </c>
      <c r="G47" s="20" t="s">
        <v>32</v>
      </c>
      <c r="H47" s="20"/>
      <c r="I47" s="20"/>
      <c r="J47" s="20" t="str">
        <f>IF(I47="","",VLOOKUP(I47,'Toegestane bewerkingen'!A:B,2,0))</f>
        <v/>
      </c>
      <c r="K47" s="20"/>
    </row>
    <row r="48" spans="1:11" ht="12.75" customHeight="1" x14ac:dyDescent="0.25">
      <c r="A48" s="20" t="s">
        <v>425</v>
      </c>
      <c r="B48" s="20" t="s">
        <v>426</v>
      </c>
      <c r="C48" s="20" t="s">
        <v>32</v>
      </c>
      <c r="D48" s="20" t="s">
        <v>33</v>
      </c>
      <c r="E48" s="20">
        <v>50</v>
      </c>
      <c r="F48" s="20">
        <v>0</v>
      </c>
      <c r="G48" s="20" t="s">
        <v>32</v>
      </c>
      <c r="H48" s="20"/>
      <c r="I48" s="20"/>
      <c r="J48" s="20" t="str">
        <f>IF(I48="","",VLOOKUP(I48,'Toegestane bewerkingen'!A:B,2,0))</f>
        <v/>
      </c>
      <c r="K48" s="20"/>
    </row>
    <row r="49" spans="1:11" ht="12.75" customHeight="1" x14ac:dyDescent="0.25">
      <c r="A49" s="20" t="s">
        <v>427</v>
      </c>
      <c r="B49" s="20" t="s">
        <v>428</v>
      </c>
      <c r="C49" s="20" t="s">
        <v>32</v>
      </c>
      <c r="D49" s="20" t="s">
        <v>33</v>
      </c>
      <c r="E49" s="20">
        <v>50</v>
      </c>
      <c r="F49" s="20">
        <v>0</v>
      </c>
      <c r="G49" s="20" t="s">
        <v>32</v>
      </c>
      <c r="H49" s="20"/>
      <c r="I49" s="20"/>
      <c r="J49" s="20" t="str">
        <f>IF(I49="","",VLOOKUP(I49,'Toegestane bewerkingen'!A:B,2,0))</f>
        <v/>
      </c>
      <c r="K49" s="20"/>
    </row>
    <row r="50" spans="1:11" ht="12.75" customHeight="1" x14ac:dyDescent="0.25">
      <c r="A50" s="20" t="s">
        <v>429</v>
      </c>
      <c r="B50" s="20" t="s">
        <v>430</v>
      </c>
      <c r="C50" s="20" t="s">
        <v>32</v>
      </c>
      <c r="D50" s="20" t="s">
        <v>55</v>
      </c>
      <c r="E50" s="20">
        <v>11</v>
      </c>
      <c r="F50" s="20">
        <v>0</v>
      </c>
      <c r="G50" s="20" t="s">
        <v>32</v>
      </c>
      <c r="H50" s="20"/>
      <c r="I50" s="20"/>
      <c r="J50" s="20" t="str">
        <f>IF(I50="","",VLOOKUP(I50,'Toegestane bewerkingen'!A:B,2,0))</f>
        <v/>
      </c>
      <c r="K50" s="20"/>
    </row>
    <row r="51" spans="1:11" ht="12.75" customHeight="1" x14ac:dyDescent="0.25">
      <c r="A51" s="20" t="s">
        <v>431</v>
      </c>
      <c r="B51" s="20" t="s">
        <v>432</v>
      </c>
      <c r="C51" s="20" t="s">
        <v>32</v>
      </c>
      <c r="D51" s="20" t="s">
        <v>55</v>
      </c>
      <c r="E51" s="20">
        <v>11</v>
      </c>
      <c r="F51" s="20">
        <v>0</v>
      </c>
      <c r="G51" s="20" t="s">
        <v>32</v>
      </c>
      <c r="H51" s="20"/>
      <c r="I51" s="20"/>
      <c r="J51" s="20" t="str">
        <f>IF(I51="","",VLOOKUP(I51,'Toegestane bewerkingen'!A:B,2,0))</f>
        <v/>
      </c>
      <c r="K51" s="20"/>
    </row>
    <row r="52" spans="1:11" ht="12.75" customHeight="1" x14ac:dyDescent="0.25">
      <c r="A52" s="20" t="s">
        <v>433</v>
      </c>
      <c r="B52" s="20" t="s">
        <v>422</v>
      </c>
      <c r="C52" s="20" t="s">
        <v>32</v>
      </c>
      <c r="D52" s="20" t="s">
        <v>33</v>
      </c>
      <c r="E52" s="20">
        <v>1</v>
      </c>
      <c r="F52" s="20">
        <v>0</v>
      </c>
      <c r="G52" s="20" t="s">
        <v>32</v>
      </c>
      <c r="H52" s="20"/>
      <c r="I52" s="20"/>
      <c r="J52" s="20" t="str">
        <f>IF(I52="","",VLOOKUP(I52,'Toegestane bewerkingen'!A:B,2,0))</f>
        <v/>
      </c>
      <c r="K52" s="20" t="s">
        <v>343</v>
      </c>
    </row>
    <row r="53" spans="1:11" ht="12.75" customHeight="1" x14ac:dyDescent="0.25">
      <c r="A53" s="20" t="s">
        <v>434</v>
      </c>
      <c r="B53" s="20" t="s">
        <v>435</v>
      </c>
      <c r="C53" s="20" t="s">
        <v>32</v>
      </c>
      <c r="D53" s="20" t="s">
        <v>32</v>
      </c>
      <c r="E53" s="20">
        <v>2</v>
      </c>
      <c r="F53" s="20">
        <v>0</v>
      </c>
      <c r="G53" s="20" t="s">
        <v>32</v>
      </c>
      <c r="H53" s="20"/>
      <c r="I53" s="20"/>
      <c r="J53" s="20" t="str">
        <f>IF(I53="","",VLOOKUP(I53,'Toegestane bewerkingen'!A:B,2,0))</f>
        <v/>
      </c>
      <c r="K53" s="20"/>
    </row>
    <row r="54" spans="1:11" ht="12.75" customHeight="1" x14ac:dyDescent="0.25">
      <c r="A54" s="20" t="s">
        <v>436</v>
      </c>
      <c r="B54" s="20" t="s">
        <v>437</v>
      </c>
      <c r="C54" s="20" t="s">
        <v>32</v>
      </c>
      <c r="D54" s="20" t="s">
        <v>33</v>
      </c>
      <c r="E54" s="20">
        <v>50</v>
      </c>
      <c r="F54" s="20">
        <v>0</v>
      </c>
      <c r="G54" s="20" t="s">
        <v>32</v>
      </c>
      <c r="H54" s="20"/>
      <c r="I54" s="20"/>
      <c r="J54" s="20" t="str">
        <f>IF(I54="","",VLOOKUP(I54,'Toegestane bewerkingen'!A:B,2,0))</f>
        <v/>
      </c>
      <c r="K54" s="20"/>
    </row>
    <row r="55" spans="1:11" ht="12.75" customHeight="1" x14ac:dyDescent="0.25">
      <c r="A55" s="20" t="s">
        <v>438</v>
      </c>
      <c r="B55" s="20" t="s">
        <v>439</v>
      </c>
      <c r="C55" s="20" t="s">
        <v>32</v>
      </c>
      <c r="D55" s="20" t="s">
        <v>33</v>
      </c>
      <c r="E55" s="20">
        <v>50</v>
      </c>
      <c r="F55" s="20">
        <v>0</v>
      </c>
      <c r="G55" s="20" t="s">
        <v>32</v>
      </c>
      <c r="H55" s="20"/>
      <c r="I55" s="20"/>
      <c r="J55" s="20" t="str">
        <f>IF(I55="","",VLOOKUP(I55,'Toegestane bewerkingen'!A:B,2,0))</f>
        <v/>
      </c>
      <c r="K55" s="20"/>
    </row>
    <row r="56" spans="1:11" ht="12.75" customHeight="1" x14ac:dyDescent="0.25">
      <c r="A56" s="20" t="s">
        <v>440</v>
      </c>
      <c r="B56" s="20" t="s">
        <v>441</v>
      </c>
      <c r="C56" s="20" t="s">
        <v>32</v>
      </c>
      <c r="D56" s="20" t="s">
        <v>55</v>
      </c>
      <c r="E56" s="20">
        <v>11</v>
      </c>
      <c r="F56" s="20">
        <v>0</v>
      </c>
      <c r="G56" s="20" t="s">
        <v>32</v>
      </c>
      <c r="H56" s="20"/>
      <c r="I56" s="20"/>
      <c r="J56" s="20" t="str">
        <f>IF(I56="","",VLOOKUP(I56,'Toegestane bewerkingen'!A:B,2,0))</f>
        <v/>
      </c>
      <c r="K56" s="20"/>
    </row>
    <row r="57" spans="1:11" ht="12.75" customHeight="1" x14ac:dyDescent="0.25">
      <c r="A57" s="20" t="s">
        <v>442</v>
      </c>
      <c r="B57" s="20" t="s">
        <v>443</v>
      </c>
      <c r="C57" s="20" t="s">
        <v>32</v>
      </c>
      <c r="D57" s="20" t="s">
        <v>55</v>
      </c>
      <c r="E57" s="20">
        <v>11</v>
      </c>
      <c r="F57" s="20">
        <v>0</v>
      </c>
      <c r="G57" s="20" t="s">
        <v>32</v>
      </c>
      <c r="H57" s="20"/>
      <c r="I57" s="20"/>
      <c r="J57" s="20" t="str">
        <f>IF(I57="","",VLOOKUP(I57,'Toegestane bewerkingen'!A:B,2,0))</f>
        <v/>
      </c>
      <c r="K57" s="20"/>
    </row>
    <row r="58" spans="1:11" ht="12.75" customHeight="1" x14ac:dyDescent="0.25">
      <c r="A58" s="20" t="s">
        <v>444</v>
      </c>
      <c r="B58" s="20" t="s">
        <v>422</v>
      </c>
      <c r="C58" s="20" t="s">
        <v>32</v>
      </c>
      <c r="D58" s="20" t="s">
        <v>33</v>
      </c>
      <c r="E58" s="20">
        <v>1</v>
      </c>
      <c r="F58" s="20">
        <v>0</v>
      </c>
      <c r="G58" s="20" t="s">
        <v>32</v>
      </c>
      <c r="H58" s="20"/>
      <c r="I58" s="20"/>
      <c r="J58" s="20" t="str">
        <f>IF(I58="","",VLOOKUP(I58,'Toegestane bewerkingen'!A:B,2,0))</f>
        <v/>
      </c>
      <c r="K58" s="20"/>
    </row>
    <row r="59" spans="1:11" ht="12.75" customHeight="1" x14ac:dyDescent="0.25">
      <c r="A59" s="20" t="s">
        <v>445</v>
      </c>
      <c r="B59" s="20" t="s">
        <v>446</v>
      </c>
      <c r="C59" s="20" t="s">
        <v>32</v>
      </c>
      <c r="D59" s="20" t="s">
        <v>32</v>
      </c>
      <c r="E59" s="20">
        <v>2</v>
      </c>
      <c r="F59" s="20">
        <v>0</v>
      </c>
      <c r="G59" s="20" t="s">
        <v>32</v>
      </c>
      <c r="H59" s="20"/>
      <c r="I59" s="20"/>
      <c r="J59" s="20" t="str">
        <f>IF(I59="","",VLOOKUP(I59,'Toegestane bewerkingen'!A:B,2,0))</f>
        <v/>
      </c>
      <c r="K59" s="20"/>
    </row>
    <row r="60" spans="1:11" ht="12.75" customHeight="1" x14ac:dyDescent="0.25">
      <c r="A60" s="20" t="s">
        <v>447</v>
      </c>
      <c r="B60" s="20" t="s">
        <v>448</v>
      </c>
      <c r="C60" s="20" t="s">
        <v>32</v>
      </c>
      <c r="D60" s="20" t="s">
        <v>55</v>
      </c>
      <c r="E60" s="20">
        <v>11</v>
      </c>
      <c r="F60" s="20">
        <v>0</v>
      </c>
      <c r="G60" s="20" t="s">
        <v>32</v>
      </c>
      <c r="H60" s="20"/>
      <c r="I60" s="20"/>
      <c r="J60" s="20" t="str">
        <f>IF(I60="","",VLOOKUP(I60,'Toegestane bewerkingen'!A:B,2,0))</f>
        <v/>
      </c>
      <c r="K60" s="20"/>
    </row>
    <row r="61" spans="1:11" ht="12.75" customHeight="1" x14ac:dyDescent="0.25">
      <c r="A61" s="20" t="s">
        <v>449</v>
      </c>
      <c r="B61" s="20" t="s">
        <v>450</v>
      </c>
      <c r="C61" s="20" t="s">
        <v>32</v>
      </c>
      <c r="D61" s="20" t="s">
        <v>55</v>
      </c>
      <c r="E61" s="20">
        <v>11</v>
      </c>
      <c r="F61" s="20">
        <v>0</v>
      </c>
      <c r="G61" s="20" t="s">
        <v>32</v>
      </c>
      <c r="H61" s="20"/>
      <c r="I61" s="20"/>
      <c r="J61" s="20" t="str">
        <f>IF(I61="","",VLOOKUP(I61,'Toegestane bewerkingen'!A:B,2,0))</f>
        <v/>
      </c>
      <c r="K61" s="20"/>
    </row>
    <row r="62" spans="1:11" ht="12.75" customHeight="1" x14ac:dyDescent="0.25">
      <c r="A62" s="20" t="s">
        <v>451</v>
      </c>
      <c r="B62" s="20" t="s">
        <v>452</v>
      </c>
      <c r="C62" s="20" t="s">
        <v>32</v>
      </c>
      <c r="D62" s="20" t="s">
        <v>55</v>
      </c>
      <c r="E62" s="20">
        <v>11</v>
      </c>
      <c r="F62" s="20">
        <v>0</v>
      </c>
      <c r="G62" s="20" t="s">
        <v>32</v>
      </c>
      <c r="H62" s="20"/>
      <c r="I62" s="20"/>
      <c r="J62" s="20" t="str">
        <f>IF(I62="","",VLOOKUP(I62,'Toegestane bewerkingen'!A:B,2,0))</f>
        <v/>
      </c>
      <c r="K62" s="20"/>
    </row>
    <row r="63" spans="1:11" ht="12.75" customHeight="1" x14ac:dyDescent="0.25">
      <c r="A63" s="20" t="s">
        <v>453</v>
      </c>
      <c r="B63" s="20" t="s">
        <v>454</v>
      </c>
      <c r="C63" s="20" t="s">
        <v>32</v>
      </c>
      <c r="D63" s="20" t="s">
        <v>55</v>
      </c>
      <c r="E63" s="20">
        <v>11</v>
      </c>
      <c r="F63" s="20">
        <v>0</v>
      </c>
      <c r="G63" s="20" t="s">
        <v>32</v>
      </c>
      <c r="H63" s="20"/>
      <c r="I63" s="20"/>
      <c r="J63" s="20" t="str">
        <f>IF(I63="","",VLOOKUP(I63,'Toegestane bewerkingen'!A:B,2,0))</f>
        <v/>
      </c>
      <c r="K63" s="20"/>
    </row>
    <row r="64" spans="1:11" ht="12.75" customHeight="1" x14ac:dyDescent="0.25">
      <c r="A64" s="20" t="s">
        <v>455</v>
      </c>
      <c r="B64" s="20" t="s">
        <v>456</v>
      </c>
      <c r="C64" s="20" t="s">
        <v>32</v>
      </c>
      <c r="D64" s="20" t="s">
        <v>55</v>
      </c>
      <c r="E64" s="20">
        <v>11</v>
      </c>
      <c r="F64" s="20">
        <v>0</v>
      </c>
      <c r="G64" s="20" t="s">
        <v>32</v>
      </c>
      <c r="H64" s="20"/>
      <c r="I64" s="20"/>
      <c r="J64" s="20" t="str">
        <f>IF(I64="","",VLOOKUP(I64,'Toegestane bewerkingen'!A:B,2,0))</f>
        <v/>
      </c>
      <c r="K64" s="20"/>
    </row>
    <row r="65" spans="1:11" ht="12.75" customHeight="1" x14ac:dyDescent="0.25">
      <c r="A65" s="20" t="s">
        <v>457</v>
      </c>
      <c r="B65" s="20" t="s">
        <v>458</v>
      </c>
      <c r="C65" s="20" t="s">
        <v>32</v>
      </c>
      <c r="D65" s="20" t="s">
        <v>55</v>
      </c>
      <c r="E65" s="20">
        <v>11</v>
      </c>
      <c r="F65" s="20">
        <v>0</v>
      </c>
      <c r="G65" s="20" t="s">
        <v>32</v>
      </c>
      <c r="H65" s="20"/>
      <c r="I65" s="20"/>
      <c r="J65" s="20" t="str">
        <f>IF(I65="","",VLOOKUP(I65,'Toegestane bewerkingen'!A:B,2,0))</f>
        <v/>
      </c>
      <c r="K65" s="20"/>
    </row>
    <row r="66" spans="1:11" ht="12.75" customHeight="1" x14ac:dyDescent="0.25">
      <c r="A66" s="20" t="s">
        <v>459</v>
      </c>
      <c r="B66" s="20" t="s">
        <v>460</v>
      </c>
      <c r="C66" s="20" t="s">
        <v>32</v>
      </c>
      <c r="D66" s="20" t="s">
        <v>55</v>
      </c>
      <c r="E66" s="20">
        <v>11</v>
      </c>
      <c r="F66" s="20">
        <v>0</v>
      </c>
      <c r="G66" s="20" t="s">
        <v>32</v>
      </c>
      <c r="H66" s="20"/>
      <c r="I66" s="20"/>
      <c r="J66" s="20" t="str">
        <f>IF(I66="","",VLOOKUP(I66,'Toegestane bewerkingen'!A:B,2,0))</f>
        <v/>
      </c>
      <c r="K66" s="20"/>
    </row>
    <row r="67" spans="1:11" ht="12.75" customHeight="1" x14ac:dyDescent="0.25">
      <c r="A67" s="20" t="s">
        <v>461</v>
      </c>
      <c r="B67" s="20" t="s">
        <v>462</v>
      </c>
      <c r="C67" s="20" t="s">
        <v>32</v>
      </c>
      <c r="D67" s="20" t="s">
        <v>55</v>
      </c>
      <c r="E67" s="20">
        <v>11</v>
      </c>
      <c r="F67" s="20">
        <v>0</v>
      </c>
      <c r="G67" s="20" t="s">
        <v>32</v>
      </c>
      <c r="H67" s="20"/>
      <c r="I67" s="20"/>
      <c r="J67" s="20" t="str">
        <f>IF(I67="","",VLOOKUP(I67,'Toegestane bewerkingen'!A:B,2,0))</f>
        <v/>
      </c>
      <c r="K67" s="20"/>
    </row>
    <row r="68" spans="1:11" ht="12.75" customHeight="1" x14ac:dyDescent="0.25">
      <c r="A68" s="20" t="s">
        <v>463</v>
      </c>
      <c r="B68" s="20" t="s">
        <v>464</v>
      </c>
      <c r="C68" s="20" t="s">
        <v>32</v>
      </c>
      <c r="D68" s="20" t="s">
        <v>33</v>
      </c>
      <c r="E68" s="20">
        <v>20</v>
      </c>
      <c r="F68" s="20">
        <v>0</v>
      </c>
      <c r="G68" s="20" t="s">
        <v>32</v>
      </c>
      <c r="H68" s="20"/>
      <c r="I68" s="20"/>
      <c r="J68" s="20" t="str">
        <f>IF(I68="","",VLOOKUP(I68,'Toegestane bewerkingen'!A:B,2,0))</f>
        <v/>
      </c>
      <c r="K68" s="20"/>
    </row>
    <row r="69" spans="1:11" ht="12.75" customHeight="1" x14ac:dyDescent="0.25">
      <c r="A69" s="20" t="s">
        <v>465</v>
      </c>
      <c r="B69" s="20" t="s">
        <v>466</v>
      </c>
      <c r="C69" s="20" t="s">
        <v>32</v>
      </c>
      <c r="D69" s="20" t="s">
        <v>33</v>
      </c>
      <c r="E69" s="20">
        <v>5</v>
      </c>
      <c r="F69" s="20">
        <v>0</v>
      </c>
      <c r="G69" s="20" t="s">
        <v>32</v>
      </c>
      <c r="H69" s="20"/>
      <c r="I69" s="20"/>
      <c r="J69" s="20" t="str">
        <f>IF(I69="","",VLOOKUP(I69,'Toegestane bewerkingen'!A:B,2,0))</f>
        <v/>
      </c>
      <c r="K69" s="20" t="s">
        <v>343</v>
      </c>
    </row>
    <row r="70" spans="1:11" ht="12.75" customHeight="1" x14ac:dyDescent="0.25">
      <c r="A70" s="20" t="s">
        <v>467</v>
      </c>
      <c r="B70" s="20" t="s">
        <v>468</v>
      </c>
      <c r="C70" s="20" t="s">
        <v>32</v>
      </c>
      <c r="D70" s="20" t="s">
        <v>33</v>
      </c>
      <c r="E70" s="20">
        <v>5</v>
      </c>
      <c r="F70" s="20">
        <v>0</v>
      </c>
      <c r="G70" s="20" t="s">
        <v>32</v>
      </c>
      <c r="H70" s="20"/>
      <c r="I70" s="20"/>
      <c r="J70" s="20" t="str">
        <f>IF(I70="","",VLOOKUP(I70,'Toegestane bewerkingen'!A:B,2,0))</f>
        <v/>
      </c>
      <c r="K70" s="20" t="s">
        <v>343</v>
      </c>
    </row>
    <row r="71" spans="1:11" ht="12.75" customHeight="1" x14ac:dyDescent="0.25">
      <c r="A71" s="20" t="s">
        <v>469</v>
      </c>
      <c r="B71" s="20" t="s">
        <v>470</v>
      </c>
      <c r="C71" s="20" t="s">
        <v>32</v>
      </c>
      <c r="D71" s="20" t="s">
        <v>33</v>
      </c>
      <c r="E71" s="20">
        <v>5</v>
      </c>
      <c r="F71" s="20">
        <v>0</v>
      </c>
      <c r="G71" s="20" t="s">
        <v>32</v>
      </c>
      <c r="H71" s="20"/>
      <c r="I71" s="20"/>
      <c r="J71" s="20" t="str">
        <f>IF(I71="","",VLOOKUP(I71,'Toegestane bewerkingen'!A:B,2,0))</f>
        <v/>
      </c>
      <c r="K71" s="20" t="s">
        <v>343</v>
      </c>
    </row>
    <row r="72" spans="1:11" ht="12.75" customHeight="1" x14ac:dyDescent="0.25">
      <c r="A72" s="20" t="s">
        <v>471</v>
      </c>
      <c r="B72" s="20" t="s">
        <v>472</v>
      </c>
      <c r="C72" s="20" t="s">
        <v>32</v>
      </c>
      <c r="D72" s="20" t="s">
        <v>33</v>
      </c>
      <c r="E72" s="20">
        <v>5</v>
      </c>
      <c r="F72" s="20">
        <v>0</v>
      </c>
      <c r="G72" s="20" t="s">
        <v>32</v>
      </c>
      <c r="H72" s="20"/>
      <c r="I72" s="20"/>
      <c r="J72" s="20" t="str">
        <f>IF(I72="","",VLOOKUP(I72,'Toegestane bewerkingen'!A:B,2,0))</f>
        <v/>
      </c>
      <c r="K72" s="20" t="s">
        <v>343</v>
      </c>
    </row>
    <row r="73" spans="1:11" ht="12.75" customHeight="1" x14ac:dyDescent="0.25">
      <c r="A73" s="20" t="s">
        <v>473</v>
      </c>
      <c r="B73" s="20" t="s">
        <v>122</v>
      </c>
      <c r="C73" s="20" t="s">
        <v>32</v>
      </c>
      <c r="D73" s="20" t="s">
        <v>33</v>
      </c>
      <c r="E73" s="20">
        <v>5</v>
      </c>
      <c r="F73" s="20">
        <v>0</v>
      </c>
      <c r="G73" s="20" t="s">
        <v>32</v>
      </c>
      <c r="H73" s="20"/>
      <c r="I73" s="20"/>
      <c r="J73" s="20" t="str">
        <f>IF(I73="","",VLOOKUP(I73,'Toegestane bewerkingen'!A:B,2,0))</f>
        <v/>
      </c>
      <c r="K73" s="20" t="s">
        <v>343</v>
      </c>
    </row>
    <row r="74" spans="1:11" ht="12.75" customHeight="1" x14ac:dyDescent="0.25">
      <c r="A74" s="20" t="s">
        <v>474</v>
      </c>
      <c r="B74" s="20" t="s">
        <v>475</v>
      </c>
      <c r="C74" s="20" t="s">
        <v>32</v>
      </c>
      <c r="D74" s="20" t="s">
        <v>33</v>
      </c>
      <c r="E74" s="20">
        <v>5</v>
      </c>
      <c r="F74" s="20">
        <v>0</v>
      </c>
      <c r="G74" s="20" t="s">
        <v>32</v>
      </c>
      <c r="H74" s="20"/>
      <c r="I74" s="20"/>
      <c r="J74" s="20" t="str">
        <f>IF(I74="","",VLOOKUP(I74,'Toegestane bewerkingen'!A:B,2,0))</f>
        <v/>
      </c>
      <c r="K74" s="20"/>
    </row>
    <row r="75" spans="1:11" ht="12.75" customHeight="1" x14ac:dyDescent="0.25">
      <c r="A75" s="20" t="s">
        <v>476</v>
      </c>
      <c r="B75" s="20" t="s">
        <v>477</v>
      </c>
      <c r="C75" s="20" t="s">
        <v>32</v>
      </c>
      <c r="D75" s="20" t="s">
        <v>33</v>
      </c>
      <c r="E75" s="20">
        <v>5</v>
      </c>
      <c r="F75" s="20">
        <v>0</v>
      </c>
      <c r="G75" s="20" t="s">
        <v>32</v>
      </c>
      <c r="H75" s="20"/>
      <c r="I75" s="20"/>
      <c r="J75" s="20" t="str">
        <f>IF(I75="","",VLOOKUP(I75,'Toegestane bewerkingen'!A:B,2,0))</f>
        <v/>
      </c>
      <c r="K75" s="20"/>
    </row>
    <row r="76" spans="1:11" ht="12.75" customHeight="1" x14ac:dyDescent="0.25">
      <c r="A76" s="20" t="s">
        <v>478</v>
      </c>
      <c r="B76" s="20" t="s">
        <v>479</v>
      </c>
      <c r="C76" s="20" t="s">
        <v>32</v>
      </c>
      <c r="D76" s="20" t="s">
        <v>55</v>
      </c>
      <c r="E76" s="20">
        <v>11</v>
      </c>
      <c r="F76" s="20">
        <v>0</v>
      </c>
      <c r="G76" s="20" t="s">
        <v>32</v>
      </c>
      <c r="H76" s="20"/>
      <c r="I76" s="20"/>
      <c r="J76" s="20" t="str">
        <f>IF(I76="","",VLOOKUP(I76,'Toegestane bewerkingen'!A:B,2,0))</f>
        <v/>
      </c>
      <c r="K76" s="20"/>
    </row>
    <row r="77" spans="1:11" ht="12.75" customHeight="1" x14ac:dyDescent="0.25">
      <c r="A77" s="20" t="s">
        <v>480</v>
      </c>
      <c r="B77" s="20" t="s">
        <v>481</v>
      </c>
      <c r="C77" s="20" t="s">
        <v>32</v>
      </c>
      <c r="D77" s="20" t="s">
        <v>55</v>
      </c>
      <c r="E77" s="20">
        <v>11</v>
      </c>
      <c r="F77" s="20">
        <v>0</v>
      </c>
      <c r="G77" s="20" t="s">
        <v>32</v>
      </c>
      <c r="H77" s="20"/>
      <c r="I77" s="20"/>
      <c r="J77" s="20" t="str">
        <f>IF(I77="","",VLOOKUP(I77,'Toegestane bewerkingen'!A:B,2,0))</f>
        <v/>
      </c>
      <c r="K77" s="20"/>
    </row>
    <row r="78" spans="1:11" ht="12.75" customHeight="1" x14ac:dyDescent="0.25">
      <c r="A78" s="20" t="s">
        <v>482</v>
      </c>
      <c r="B78" s="20" t="s">
        <v>483</v>
      </c>
      <c r="C78" s="20" t="s">
        <v>32</v>
      </c>
      <c r="D78" s="20" t="s">
        <v>55</v>
      </c>
      <c r="E78" s="20">
        <v>11</v>
      </c>
      <c r="F78" s="20">
        <v>0</v>
      </c>
      <c r="G78" s="20" t="s">
        <v>32</v>
      </c>
      <c r="H78" s="20"/>
      <c r="I78" s="20"/>
      <c r="J78" s="20" t="str">
        <f>IF(I78="","",VLOOKUP(I78,'Toegestane bewerkingen'!A:B,2,0))</f>
        <v/>
      </c>
      <c r="K78" s="20"/>
    </row>
    <row r="79" spans="1:11" ht="12.75" customHeight="1" x14ac:dyDescent="0.25">
      <c r="A79" s="20" t="s">
        <v>484</v>
      </c>
      <c r="B79" s="20" t="s">
        <v>485</v>
      </c>
      <c r="C79" s="20" t="s">
        <v>32</v>
      </c>
      <c r="D79" s="20" t="s">
        <v>55</v>
      </c>
      <c r="E79" s="20">
        <v>11</v>
      </c>
      <c r="F79" s="20">
        <v>0</v>
      </c>
      <c r="G79" s="20" t="s">
        <v>32</v>
      </c>
      <c r="H79" s="20"/>
      <c r="I79" s="20"/>
      <c r="J79" s="20" t="str">
        <f>IF(I79="","",VLOOKUP(I79,'Toegestane bewerkingen'!A:B,2,0))</f>
        <v/>
      </c>
      <c r="K79" s="20"/>
    </row>
    <row r="80" spans="1:11" ht="12.75" customHeight="1" x14ac:dyDescent="0.25">
      <c r="A80" s="20" t="s">
        <v>486</v>
      </c>
      <c r="B80" s="20" t="s">
        <v>487</v>
      </c>
      <c r="C80" s="20" t="s">
        <v>32</v>
      </c>
      <c r="D80" s="20" t="s">
        <v>55</v>
      </c>
      <c r="E80" s="20">
        <v>11</v>
      </c>
      <c r="F80" s="20">
        <v>0</v>
      </c>
      <c r="G80" s="20" t="s">
        <v>32</v>
      </c>
      <c r="H80" s="20"/>
      <c r="I80" s="20"/>
      <c r="J80" s="20" t="str">
        <f>IF(I80="","",VLOOKUP(I80,'Toegestane bewerkingen'!A:B,2,0))</f>
        <v/>
      </c>
      <c r="K80" s="20"/>
    </row>
    <row r="81" spans="1:11" ht="12.75" customHeight="1" x14ac:dyDescent="0.25">
      <c r="A81" s="20" t="s">
        <v>488</v>
      </c>
      <c r="B81" s="20" t="s">
        <v>489</v>
      </c>
      <c r="C81" s="20" t="s">
        <v>32</v>
      </c>
      <c r="D81" s="20" t="s">
        <v>55</v>
      </c>
      <c r="E81" s="20">
        <v>11</v>
      </c>
      <c r="F81" s="20">
        <v>0</v>
      </c>
      <c r="G81" s="20" t="s">
        <v>32</v>
      </c>
      <c r="H81" s="20"/>
      <c r="I81" s="20"/>
      <c r="J81" s="20" t="str">
        <f>IF(I81="","",VLOOKUP(I81,'Toegestane bewerkingen'!A:B,2,0))</f>
        <v/>
      </c>
      <c r="K81" s="20"/>
    </row>
    <row r="82" spans="1:11" ht="12.75" customHeight="1" x14ac:dyDescent="0.25">
      <c r="A82" s="20" t="s">
        <v>490</v>
      </c>
      <c r="B82" s="20" t="s">
        <v>491</v>
      </c>
      <c r="C82" s="20" t="s">
        <v>32</v>
      </c>
      <c r="D82" s="20" t="s">
        <v>55</v>
      </c>
      <c r="E82" s="20">
        <v>11</v>
      </c>
      <c r="F82" s="20">
        <v>0</v>
      </c>
      <c r="G82" s="20" t="s">
        <v>32</v>
      </c>
      <c r="H82" s="20"/>
      <c r="I82" s="20"/>
      <c r="J82" s="20" t="str">
        <f>IF(I82="","",VLOOKUP(I82,'Toegestane bewerkingen'!A:B,2,0))</f>
        <v/>
      </c>
      <c r="K82" s="20"/>
    </row>
    <row r="83" spans="1:11" ht="12.75" customHeight="1" x14ac:dyDescent="0.25">
      <c r="A83" s="20" t="s">
        <v>492</v>
      </c>
      <c r="B83" s="20" t="s">
        <v>493</v>
      </c>
      <c r="C83" s="20" t="s">
        <v>32</v>
      </c>
      <c r="D83" s="20" t="s">
        <v>55</v>
      </c>
      <c r="E83" s="20">
        <v>11</v>
      </c>
      <c r="F83" s="20">
        <v>0</v>
      </c>
      <c r="G83" s="20" t="s">
        <v>32</v>
      </c>
      <c r="H83" s="20"/>
      <c r="I83" s="20"/>
      <c r="J83" s="20" t="str">
        <f>IF(I83="","",VLOOKUP(I83,'Toegestane bewerkingen'!A:B,2,0))</f>
        <v/>
      </c>
      <c r="K83" s="20"/>
    </row>
    <row r="84" spans="1:11" ht="12.75" customHeight="1" x14ac:dyDescent="0.25">
      <c r="A84" s="20" t="s">
        <v>494</v>
      </c>
      <c r="B84" s="20" t="s">
        <v>495</v>
      </c>
      <c r="C84" s="20" t="s">
        <v>32</v>
      </c>
      <c r="D84" s="20" t="s">
        <v>55</v>
      </c>
      <c r="E84" s="20">
        <v>11</v>
      </c>
      <c r="F84" s="20">
        <v>0</v>
      </c>
      <c r="G84" s="20" t="s">
        <v>32</v>
      </c>
      <c r="H84" s="20"/>
      <c r="I84" s="20"/>
      <c r="J84" s="20" t="str">
        <f>IF(I84="","",VLOOKUP(I84,'Toegestane bewerkingen'!A:B,2,0))</f>
        <v/>
      </c>
      <c r="K84" s="20"/>
    </row>
    <row r="85" spans="1:11" ht="12.75" customHeight="1" x14ac:dyDescent="0.25">
      <c r="A85" s="20" t="s">
        <v>496</v>
      </c>
      <c r="B85" s="20" t="s">
        <v>497</v>
      </c>
      <c r="C85" s="20" t="s">
        <v>32</v>
      </c>
      <c r="D85" s="20" t="s">
        <v>55</v>
      </c>
      <c r="E85" s="20">
        <v>11</v>
      </c>
      <c r="F85" s="20">
        <v>0</v>
      </c>
      <c r="G85" s="20" t="s">
        <v>32</v>
      </c>
      <c r="H85" s="20"/>
      <c r="I85" s="20"/>
      <c r="J85" s="20" t="str">
        <f>IF(I85="","",VLOOKUP(I85,'Toegestane bewerkingen'!A:B,2,0))</f>
        <v/>
      </c>
      <c r="K85" s="20"/>
    </row>
    <row r="86" spans="1:11" ht="12.75" customHeight="1" x14ac:dyDescent="0.25">
      <c r="A86" s="20" t="s">
        <v>498</v>
      </c>
      <c r="B86" s="20" t="s">
        <v>499</v>
      </c>
      <c r="C86" s="20" t="s">
        <v>32</v>
      </c>
      <c r="D86" s="20" t="s">
        <v>55</v>
      </c>
      <c r="E86" s="20">
        <v>11</v>
      </c>
      <c r="F86" s="20">
        <v>0</v>
      </c>
      <c r="G86" s="20" t="s">
        <v>32</v>
      </c>
      <c r="H86" s="20"/>
      <c r="I86" s="20"/>
      <c r="J86" s="20" t="str">
        <f>IF(I86="","",VLOOKUP(I86,'Toegestane bewerkingen'!A:B,2,0))</f>
        <v/>
      </c>
      <c r="K86" s="20"/>
    </row>
    <row r="87" spans="1:11" ht="12.75" customHeight="1" x14ac:dyDescent="0.25"/>
    <row r="88" spans="1:11" ht="12.75" customHeight="1" x14ac:dyDescent="0.25"/>
    <row r="89" spans="1:11" ht="12.75" customHeight="1" x14ac:dyDescent="0.25"/>
    <row r="90" spans="1:11" ht="12.75" customHeight="1" x14ac:dyDescent="0.25"/>
    <row r="91" spans="1:11" ht="12.75" customHeight="1" x14ac:dyDescent="0.25"/>
    <row r="92" spans="1:11" ht="12.75" customHeight="1" x14ac:dyDescent="0.25"/>
    <row r="93" spans="1:11" ht="12.75" customHeight="1" x14ac:dyDescent="0.25"/>
    <row r="94" spans="1:11" ht="12.75" customHeight="1" x14ac:dyDescent="0.25"/>
    <row r="95" spans="1:11" ht="12.75" customHeight="1" x14ac:dyDescent="0.25"/>
    <row r="96" spans="1:11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17.44140625" customWidth="1"/>
    <col min="3" max="3" width="4.5546875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36.6640625" customWidth="1"/>
    <col min="9" max="9" width="35" customWidth="1"/>
    <col min="10" max="10" width="16.10937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20" t="s">
        <v>500</v>
      </c>
      <c r="B2" s="20" t="s">
        <v>501</v>
      </c>
      <c r="C2" s="20" t="s">
        <v>32</v>
      </c>
      <c r="D2" s="20" t="s">
        <v>33</v>
      </c>
      <c r="E2" s="20">
        <v>20</v>
      </c>
      <c r="F2" s="20"/>
      <c r="G2" s="20"/>
      <c r="H2" s="20"/>
      <c r="I2" s="20"/>
      <c r="J2" s="20" t="str">
        <f>IF(I2="","",VLOOKUP(I2,'Toegestane bewerkingen'!A:B,2,0))</f>
        <v/>
      </c>
      <c r="T2" s="21"/>
    </row>
    <row r="3" spans="1:26" ht="12.75" customHeight="1" x14ac:dyDescent="0.25">
      <c r="A3" s="19" t="s">
        <v>502</v>
      </c>
      <c r="B3" s="19" t="s">
        <v>503</v>
      </c>
      <c r="C3" s="19" t="s">
        <v>32</v>
      </c>
      <c r="D3" s="19" t="s">
        <v>32</v>
      </c>
      <c r="E3" s="19">
        <v>9</v>
      </c>
      <c r="F3" s="19">
        <v>2</v>
      </c>
      <c r="G3" s="19" t="s">
        <v>48</v>
      </c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20" t="s">
        <v>504</v>
      </c>
      <c r="B4" s="20" t="s">
        <v>505</v>
      </c>
      <c r="C4" s="20" t="s">
        <v>32</v>
      </c>
      <c r="D4" s="20" t="s">
        <v>33</v>
      </c>
      <c r="E4" s="20">
        <v>20</v>
      </c>
      <c r="F4" s="20"/>
      <c r="G4" s="20"/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19" t="s">
        <v>506</v>
      </c>
      <c r="B5" s="19" t="s">
        <v>507</v>
      </c>
      <c r="C5" s="19" t="s">
        <v>32</v>
      </c>
      <c r="D5" s="19" t="s">
        <v>33</v>
      </c>
      <c r="E5" s="19">
        <v>34</v>
      </c>
      <c r="F5" s="20"/>
      <c r="G5" s="20"/>
      <c r="H5" s="20"/>
      <c r="I5" s="20"/>
      <c r="J5" s="20" t="str">
        <f>IF(I5="","",VLOOKUP(I5,'Toegestane bewerkingen'!A:B,2,0))</f>
        <v/>
      </c>
    </row>
    <row r="6" spans="1:26" ht="12.75" customHeight="1" x14ac:dyDescent="0.25"/>
    <row r="7" spans="1:26" ht="12.75" customHeight="1" x14ac:dyDescent="0.25">
      <c r="A7" s="46" t="s">
        <v>508</v>
      </c>
      <c r="B7" s="44"/>
      <c r="C7" s="44"/>
      <c r="D7" s="44"/>
      <c r="E7" s="44"/>
      <c r="F7" s="44"/>
      <c r="G7" s="44"/>
    </row>
    <row r="8" spans="1:26" ht="12.75" customHeight="1" x14ac:dyDescent="0.25">
      <c r="A8" s="47" t="s">
        <v>509</v>
      </c>
      <c r="B8" s="44"/>
      <c r="C8" s="44"/>
      <c r="D8" s="44"/>
      <c r="E8" s="44"/>
      <c r="F8" s="44"/>
      <c r="G8" s="44"/>
    </row>
    <row r="9" spans="1:26" ht="12.75" customHeight="1" x14ac:dyDescent="0.25">
      <c r="A9" s="44"/>
      <c r="B9" s="44"/>
      <c r="C9" s="44"/>
      <c r="D9" s="44"/>
      <c r="E9" s="44"/>
      <c r="F9" s="44"/>
      <c r="G9" s="44"/>
    </row>
    <row r="10" spans="1:26" ht="12.75" customHeight="1" x14ac:dyDescent="0.25"/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2">
    <mergeCell ref="A7:G7"/>
    <mergeCell ref="A8:G9"/>
  </mergeCells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4140625" defaultRowHeight="15" customHeight="1" x14ac:dyDescent="0.25"/>
  <cols>
    <col min="1" max="1" width="11.109375" customWidth="1"/>
    <col min="2" max="2" width="14.44140625" customWidth="1"/>
    <col min="3" max="3" width="4" customWidth="1"/>
    <col min="4" max="4" width="5.109375" customWidth="1"/>
    <col min="5" max="5" width="7.33203125" customWidth="1"/>
    <col min="6" max="6" width="5.5546875" customWidth="1"/>
    <col min="7" max="7" width="11.88671875" customWidth="1"/>
    <col min="8" max="8" width="17.5546875" customWidth="1"/>
    <col min="9" max="9" width="30.5546875" customWidth="1"/>
    <col min="10" max="10" width="16.554687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" customHeight="1" x14ac:dyDescent="0.25">
      <c r="A2" s="20" t="s">
        <v>510</v>
      </c>
      <c r="B2" s="20" t="s">
        <v>511</v>
      </c>
      <c r="C2" s="20" t="s">
        <v>41</v>
      </c>
      <c r="D2" s="20" t="s">
        <v>33</v>
      </c>
      <c r="E2" s="20">
        <v>3</v>
      </c>
      <c r="F2" s="20"/>
      <c r="G2" s="20"/>
      <c r="H2" s="20"/>
      <c r="I2" s="20"/>
      <c r="J2" s="27" t="str">
        <f>IF(I2="","",VLOOKUP(I2,'Toegestane bewerkingen'!A:B,2,0))</f>
        <v/>
      </c>
      <c r="T2" s="21"/>
    </row>
    <row r="3" spans="1:26" ht="12.75" customHeight="1" x14ac:dyDescent="0.25">
      <c r="A3" s="19" t="s">
        <v>512</v>
      </c>
      <c r="B3" s="19" t="s">
        <v>209</v>
      </c>
      <c r="C3" s="19" t="s">
        <v>32</v>
      </c>
      <c r="D3" s="19" t="s">
        <v>32</v>
      </c>
      <c r="E3" s="19">
        <v>5</v>
      </c>
      <c r="F3" s="19">
        <v>2</v>
      </c>
      <c r="G3" s="19" t="s">
        <v>96</v>
      </c>
      <c r="H3" s="20"/>
      <c r="I3" s="20"/>
      <c r="J3" s="27" t="str">
        <f>IF(I3="","",VLOOKUP(I3,'Toegestane bewerkingen'!A:B,2,0))</f>
        <v/>
      </c>
    </row>
    <row r="4" spans="1:26" ht="12.75" customHeight="1" x14ac:dyDescent="0.25"/>
    <row r="5" spans="1:26" ht="12.75" customHeight="1" x14ac:dyDescent="0.25"/>
    <row r="6" spans="1:26" ht="12.75" customHeight="1" x14ac:dyDescent="0.25"/>
    <row r="7" spans="1:26" ht="12.75" customHeight="1" x14ac:dyDescent="0.25"/>
    <row r="8" spans="1:26" ht="12.75" customHeight="1" x14ac:dyDescent="0.25"/>
    <row r="9" spans="1:26" ht="12.75" customHeight="1" x14ac:dyDescent="0.25"/>
    <row r="10" spans="1:26" ht="12.75" customHeight="1" x14ac:dyDescent="0.25"/>
    <row r="11" spans="1:26" ht="12.75" customHeight="1" x14ac:dyDescent="0.25"/>
    <row r="12" spans="1:26" ht="12.75" customHeight="1" x14ac:dyDescent="0.25"/>
    <row r="13" spans="1:26" ht="12.75" customHeight="1" x14ac:dyDescent="0.25"/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headerFooter>
    <oddHeader>&amp;C&amp;A</oddHeader>
  </headerFooter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activeCell="B34" sqref="B34"/>
    </sheetView>
  </sheetViews>
  <sheetFormatPr defaultColWidth="14.44140625" defaultRowHeight="15" customHeight="1" x14ac:dyDescent="0.25"/>
  <cols>
    <col min="1" max="1" width="11.109375" customWidth="1"/>
    <col min="2" max="2" width="27" customWidth="1"/>
    <col min="3" max="6" width="8" customWidth="1"/>
    <col min="7" max="7" width="11.88671875" customWidth="1"/>
    <col min="8" max="8" width="17.5546875" customWidth="1"/>
    <col min="9" max="9" width="28.44140625" customWidth="1"/>
    <col min="10" max="10" width="20.44140625" customWidth="1"/>
    <col min="11" max="26" width="8" customWidth="1"/>
  </cols>
  <sheetData>
    <row r="1" spans="1:26" ht="26.25" customHeight="1" x14ac:dyDescent="0.25">
      <c r="A1" s="17" t="s">
        <v>20</v>
      </c>
      <c r="B1" s="17" t="s">
        <v>21</v>
      </c>
      <c r="C1" s="17" t="s">
        <v>22</v>
      </c>
      <c r="D1" s="17" t="s">
        <v>23</v>
      </c>
      <c r="E1" s="17" t="s">
        <v>24</v>
      </c>
      <c r="F1" s="17" t="s">
        <v>25</v>
      </c>
      <c r="G1" s="17" t="s">
        <v>26</v>
      </c>
      <c r="H1" s="17" t="s">
        <v>27</v>
      </c>
      <c r="I1" s="17" t="s">
        <v>28</v>
      </c>
      <c r="J1" s="17" t="s">
        <v>29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 t="str">
        <f>IF(I2="","",VLOOKUP(I2,'Toegestane bewerkingen'!A:B,2,0))</f>
        <v/>
      </c>
    </row>
    <row r="3" spans="1:26" ht="12" customHeight="1" x14ac:dyDescent="0.25">
      <c r="A3" s="20" t="s">
        <v>513</v>
      </c>
      <c r="B3" s="20" t="s">
        <v>514</v>
      </c>
      <c r="C3" s="20" t="s">
        <v>32</v>
      </c>
      <c r="D3" s="20" t="s">
        <v>33</v>
      </c>
      <c r="E3" s="20">
        <v>3</v>
      </c>
      <c r="F3" s="20">
        <v>0</v>
      </c>
      <c r="G3" s="20"/>
      <c r="H3" s="20"/>
      <c r="I3" s="20"/>
      <c r="J3" s="20" t="str">
        <f>IF(I3="","",VLOOKUP(I3,'Toegestane bewerkingen'!A:B,2,0))</f>
        <v/>
      </c>
    </row>
    <row r="4" spans="1:26" ht="12.75" customHeight="1" x14ac:dyDescent="0.25">
      <c r="A4" s="20" t="s">
        <v>515</v>
      </c>
      <c r="B4" s="20" t="s">
        <v>516</v>
      </c>
      <c r="C4" s="20" t="s">
        <v>32</v>
      </c>
      <c r="D4" s="20" t="s">
        <v>33</v>
      </c>
      <c r="E4" s="20">
        <v>3</v>
      </c>
      <c r="F4" s="20">
        <v>0</v>
      </c>
      <c r="G4" s="20"/>
      <c r="H4" s="20"/>
      <c r="I4" s="20"/>
      <c r="J4" s="20" t="str">
        <f>IF(I4="","",VLOOKUP(I4,'Toegestane bewerkingen'!A:B,2,0))</f>
        <v/>
      </c>
    </row>
    <row r="5" spans="1:26" ht="12.75" customHeight="1" x14ac:dyDescent="0.25">
      <c r="A5" s="20" t="s">
        <v>517</v>
      </c>
      <c r="B5" s="20" t="s">
        <v>518</v>
      </c>
      <c r="C5" s="20" t="s">
        <v>32</v>
      </c>
      <c r="D5" s="20" t="s">
        <v>33</v>
      </c>
      <c r="E5" s="20">
        <v>3</v>
      </c>
      <c r="F5" s="20">
        <v>0</v>
      </c>
      <c r="G5" s="20"/>
      <c r="H5" s="20"/>
      <c r="I5" s="20"/>
      <c r="J5" s="20" t="str">
        <f>IF(I5="","",VLOOKUP(I5,'Toegestane bewerkingen'!A:B,2,0))</f>
        <v/>
      </c>
    </row>
    <row r="6" spans="1:26" ht="12.75" customHeight="1" x14ac:dyDescent="0.25">
      <c r="A6" s="20" t="s">
        <v>519</v>
      </c>
      <c r="B6" s="20" t="s">
        <v>520</v>
      </c>
      <c r="C6" s="20" t="s">
        <v>32</v>
      </c>
      <c r="D6" s="20" t="s">
        <v>33</v>
      </c>
      <c r="E6" s="20">
        <v>3</v>
      </c>
      <c r="F6" s="20">
        <v>0</v>
      </c>
      <c r="G6" s="20"/>
      <c r="H6" s="20"/>
      <c r="I6" s="20"/>
      <c r="J6" s="20" t="str">
        <f>IF(I6="","",VLOOKUP(I6,'Toegestane bewerkingen'!A:B,2,0))</f>
        <v/>
      </c>
    </row>
    <row r="7" spans="1:26" ht="12.75" customHeight="1" x14ac:dyDescent="0.25">
      <c r="A7" s="20" t="s">
        <v>521</v>
      </c>
      <c r="B7" s="20" t="s">
        <v>522</v>
      </c>
      <c r="C7" s="20" t="s">
        <v>32</v>
      </c>
      <c r="D7" s="20" t="s">
        <v>33</v>
      </c>
      <c r="E7" s="20">
        <v>3</v>
      </c>
      <c r="F7" s="20">
        <v>0</v>
      </c>
      <c r="G7" s="20"/>
      <c r="H7" s="20"/>
      <c r="I7" s="20"/>
      <c r="J7" s="20" t="str">
        <f>IF(I7="","",VLOOKUP(I7,'Toegestane bewerkingen'!A:B,2,0))</f>
        <v/>
      </c>
    </row>
    <row r="8" spans="1:26" ht="12.75" customHeight="1" x14ac:dyDescent="0.25">
      <c r="A8" s="20" t="s">
        <v>523</v>
      </c>
      <c r="B8" s="20" t="s">
        <v>524</v>
      </c>
      <c r="C8" s="20" t="s">
        <v>32</v>
      </c>
      <c r="D8" s="20" t="s">
        <v>33</v>
      </c>
      <c r="E8" s="20">
        <v>3</v>
      </c>
      <c r="F8" s="20">
        <v>0</v>
      </c>
      <c r="G8" s="20"/>
      <c r="H8" s="20"/>
      <c r="I8" s="20"/>
      <c r="J8" s="20" t="str">
        <f>IF(I8="","",VLOOKUP(I8,'Toegestane bewerkingen'!A:B,2,0))</f>
        <v/>
      </c>
    </row>
    <row r="9" spans="1:26" ht="12.75" customHeight="1" x14ac:dyDescent="0.25">
      <c r="A9" s="20" t="s">
        <v>525</v>
      </c>
      <c r="B9" s="20" t="s">
        <v>526</v>
      </c>
      <c r="C9" s="20" t="s">
        <v>32</v>
      </c>
      <c r="D9" s="20" t="s">
        <v>33</v>
      </c>
      <c r="E9" s="20">
        <v>3</v>
      </c>
      <c r="F9" s="20">
        <v>0</v>
      </c>
      <c r="G9" s="20"/>
      <c r="H9" s="20"/>
      <c r="I9" s="20"/>
      <c r="J9" s="20" t="str">
        <f>IF(I9="","",VLOOKUP(I9,'Toegestane bewerkingen'!A:B,2,0))</f>
        <v/>
      </c>
    </row>
    <row r="10" spans="1:26" ht="12.75" customHeight="1" x14ac:dyDescent="0.25">
      <c r="A10" s="20" t="s">
        <v>527</v>
      </c>
      <c r="B10" s="20" t="s">
        <v>522</v>
      </c>
      <c r="C10" s="20" t="s">
        <v>32</v>
      </c>
      <c r="D10" s="20" t="s">
        <v>33</v>
      </c>
      <c r="E10" s="20">
        <v>3</v>
      </c>
      <c r="F10" s="20">
        <v>0</v>
      </c>
      <c r="G10" s="20"/>
      <c r="H10" s="20"/>
      <c r="I10" s="20"/>
      <c r="J10" s="20" t="str">
        <f>IF(I10="","",VLOOKUP(I10,'Toegestane bewerkingen'!A:B,2,0))</f>
        <v/>
      </c>
    </row>
    <row r="11" spans="1:26" ht="12.75" customHeight="1" x14ac:dyDescent="0.25">
      <c r="A11" s="20" t="s">
        <v>528</v>
      </c>
      <c r="B11" s="20" t="s">
        <v>529</v>
      </c>
      <c r="C11" s="20" t="s">
        <v>32</v>
      </c>
      <c r="D11" s="20" t="s">
        <v>33</v>
      </c>
      <c r="E11" s="20">
        <v>3</v>
      </c>
      <c r="F11" s="20">
        <v>0</v>
      </c>
      <c r="G11" s="20"/>
      <c r="H11" s="20"/>
      <c r="I11" s="20"/>
      <c r="J11" s="20" t="str">
        <f>IF(I11="","",VLOOKUP(I11,'Toegestane bewerkingen'!A:B,2,0))</f>
        <v/>
      </c>
    </row>
    <row r="12" spans="1:26" ht="12.75" customHeight="1" x14ac:dyDescent="0.25">
      <c r="A12" s="20" t="s">
        <v>530</v>
      </c>
      <c r="B12" s="20" t="s">
        <v>531</v>
      </c>
      <c r="C12" s="20" t="s">
        <v>32</v>
      </c>
      <c r="D12" s="20" t="s">
        <v>33</v>
      </c>
      <c r="E12" s="20">
        <v>3</v>
      </c>
      <c r="F12" s="20">
        <v>0</v>
      </c>
      <c r="G12" s="20"/>
      <c r="H12" s="20"/>
      <c r="I12" s="20"/>
      <c r="J12" s="20" t="str">
        <f>IF(I12="","",VLOOKUP(I12,'Toegestane bewerkingen'!A:B,2,0))</f>
        <v/>
      </c>
    </row>
    <row r="13" spans="1:26" ht="12.75" customHeight="1" x14ac:dyDescent="0.25">
      <c r="A13" s="20" t="s">
        <v>532</v>
      </c>
      <c r="B13" s="20" t="s">
        <v>533</v>
      </c>
      <c r="C13" s="20" t="s">
        <v>32</v>
      </c>
      <c r="D13" s="20" t="s">
        <v>33</v>
      </c>
      <c r="E13" s="20">
        <v>3</v>
      </c>
      <c r="F13" s="20">
        <v>0</v>
      </c>
      <c r="G13" s="20"/>
      <c r="H13" s="20"/>
      <c r="I13" s="20"/>
      <c r="J13" s="20" t="str">
        <f>IF(I13="","",VLOOKUP(I13,'Toegestane bewerkingen'!A:B,2,0))</f>
        <v/>
      </c>
    </row>
    <row r="14" spans="1:26" ht="12.75" customHeight="1" x14ac:dyDescent="0.25"/>
    <row r="15" spans="1:26" ht="12.75" customHeight="1" x14ac:dyDescent="0.25"/>
    <row r="16" spans="1:2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Voorblad</vt:lpstr>
      <vt:lpstr>Persoonsgegevens</vt:lpstr>
      <vt:lpstr>Kindgegevens</vt:lpstr>
      <vt:lpstr>Dienstverbandgegevens</vt:lpstr>
      <vt:lpstr>IZZ (alleen zorg)</vt:lpstr>
      <vt:lpstr>Overige PI gegevens</vt:lpstr>
      <vt:lpstr>Bank-Girogegevens</vt:lpstr>
      <vt:lpstr>Inzetgegevens</vt:lpstr>
      <vt:lpstr>Tijdregistratie (alleen zorg)</vt:lpstr>
      <vt:lpstr>Toegestane bewerkingen</vt:lpstr>
      <vt:lpstr>Diverse verg. en inhoudingen</vt:lpstr>
      <vt:lpstr>Loonverdelingsgegevens</vt:lpstr>
      <vt:lpstr>Niet ingedeelde Persoonsgeg.</vt:lpstr>
      <vt:lpstr>Ziektegevallen</vt:lpstr>
      <vt:lpstr>Therapietijdvakken</vt:lpstr>
      <vt:lpstr>Ziektetijdvakken</vt:lpstr>
      <vt:lpstr>Opleidingsgegevens</vt:lpstr>
      <vt:lpstr>Tabellen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hooijen</dc:creator>
  <cp:lastModifiedBy>Ylva Schutte</cp:lastModifiedBy>
  <dcterms:created xsi:type="dcterms:W3CDTF">2003-05-13T08:44:04Z</dcterms:created>
  <dcterms:modified xsi:type="dcterms:W3CDTF">2021-03-11T15:53:21Z</dcterms:modified>
</cp:coreProperties>
</file>