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Inhuur tijdelijke arbeidskrachten/02 Aanbestedingsdocumenten/"/>
    </mc:Choice>
  </mc:AlternateContent>
  <xr:revisionPtr revIDLastSave="2" documentId="13_ncr:1_{175D7FB2-8120-4893-806D-F5AF63E1F376}" xr6:coauthVersionLast="47" xr6:coauthVersionMax="47" xr10:uidLastSave="{DB60D992-96D4-435D-8221-37C1A8AD7358}"/>
  <bookViews>
    <workbookView xWindow="-110" yWindow="-110" windowWidth="19420" windowHeight="10420" xr2:uid="{64669403-B46F-44E6-8E5C-BF071E560D57}"/>
  </bookViews>
  <sheets>
    <sheet name="Perceel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2" l="1"/>
  <c r="D38" i="2"/>
  <c r="D8" i="2"/>
  <c r="D9" i="2" s="1"/>
  <c r="D12" i="2" s="1"/>
  <c r="G8" i="2"/>
  <c r="G9" i="2"/>
  <c r="G11" i="2" s="1"/>
  <c r="D14" i="2" l="1"/>
  <c r="G14" i="2"/>
  <c r="D11" i="2"/>
  <c r="D15" i="2"/>
  <c r="G13" i="2"/>
  <c r="D13" i="2"/>
  <c r="D17" i="2" s="1"/>
  <c r="G16" i="2"/>
  <c r="G12" i="2"/>
  <c r="G17" i="2" s="1"/>
  <c r="D16" i="2"/>
  <c r="G15" i="2"/>
  <c r="D22" i="2" l="1"/>
  <c r="D19" i="2"/>
  <c r="D20" i="2" s="1"/>
  <c r="D23" i="2" s="1"/>
  <c r="G22" i="2"/>
  <c r="G19" i="2"/>
  <c r="G20" i="2" s="1"/>
  <c r="G23" i="2" s="1"/>
  <c r="G26" i="2" l="1"/>
  <c r="G30" i="2"/>
  <c r="G34" i="2"/>
  <c r="G27" i="2"/>
  <c r="G31" i="2"/>
  <c r="G35" i="2"/>
  <c r="G28" i="2"/>
  <c r="G32" i="2"/>
  <c r="G36" i="2"/>
  <c r="G25" i="2"/>
  <c r="G29" i="2"/>
  <c r="G33" i="2"/>
  <c r="G37" i="2"/>
  <c r="D27" i="2"/>
  <c r="D31" i="2"/>
  <c r="D35" i="2"/>
  <c r="D28" i="2"/>
  <c r="D32" i="2"/>
  <c r="D36" i="2"/>
  <c r="D25" i="2"/>
  <c r="D29" i="2"/>
  <c r="D33" i="2"/>
  <c r="D37" i="2"/>
  <c r="D26" i="2"/>
  <c r="D30" i="2"/>
  <c r="D34" i="2"/>
  <c r="G38" i="2" l="1"/>
  <c r="G40" i="2" s="1"/>
  <c r="G42" i="2" s="1"/>
  <c r="D42" i="2" l="1"/>
  <c r="D45" i="2" s="1"/>
</calcChain>
</file>

<file path=xl/sharedStrings.xml><?xml version="1.0" encoding="utf-8"?>
<sst xmlns="http://schemas.openxmlformats.org/spreadsheetml/2006/main" count="73" uniqueCount="45">
  <si>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</si>
  <si>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</si>
  <si>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</si>
  <si>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</si>
  <si>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</si>
  <si>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</si>
  <si>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</si>
  <si>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</si>
  <si>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</si>
  <si>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</si>
  <si>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</si>
  <si>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</si>
  <si>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</si>
  <si>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</si>
  <si>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</si>
  <si>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</si>
  <si>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</si>
  <si>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</si>
  <si>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</si>
  <si>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</si>
  <si>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</si>
  <si>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Subtotaal</t>
  </si>
  <si>
    <t xml:space="preserve">Vakantiedagen 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</si>
  <si>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</si>
  <si>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</si>
  <si>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</si>
  <si>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</si>
  <si>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</si>
  <si>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</si>
  <si>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Leegloopdagen</t>
  </si>
  <si>
    <t>Aanvulling ziektewet</t>
  </si>
  <si>
    <t xml:space="preserve">Weging:   </t>
  </si>
  <si>
    <t>ZW Premie</t>
  </si>
  <si>
    <t>PAWW</t>
  </si>
  <si>
    <t xml:space="preserve">Eindejaarsuitkering </t>
  </si>
  <si>
    <t>Overig</t>
  </si>
  <si>
    <t xml:space="preserve">Omrekenfactor (exclusief marge):   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</si>
  <si>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</si>
  <si>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 xml:space="preserve">Omrekenfactor (inclusief marge):   </t>
  </si>
  <si>
    <t xml:space="preserve">Marge:  </t>
  </si>
  <si>
    <t>Basisloon (Conform CAO MBO)</t>
  </si>
  <si>
    <t>Bijlage 4B - Calculatieformulier</t>
  </si>
  <si>
    <t>ABU FASE A  / NBBU FASE 1-2
(tot 52 weken inzet bij zelfde onderneming)</t>
  </si>
  <si>
    <t>ABU FASE B of C / NBBU FASE 3-4
(vanaf 52 weken inzet bij zelfde onderneming)</t>
  </si>
  <si>
    <r>
      <t xml:space="preserve">Aanbesteding 'Inhuur tijdelijke arbeidskrachten' - Aventus </t>
    </r>
    <r>
      <rPr>
        <b/>
        <sz val="10"/>
        <color rgb="FFFF0000"/>
        <rFont val="Calibri"/>
        <family val="2"/>
        <scheme val="minor"/>
      </rPr>
      <t>(perceel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</si>
</sst>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65F9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4" fillId="0" borderId="0" xfId="0" applyFont="1"/>
    <xf numFmtId="0" fontId="2" fillId="3" borderId="1" xfId="0" applyFont="1" applyFill="1" applyBorder="1" applyAlignment="1">
      <alignment horizontal="left"/>
    </xf>
    <xf numFmtId="10" fontId="3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2" fontId="5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9" fillId="7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5" borderId="0" xfId="0" applyNumberFormat="1" applyFont="1" applyFill="1" applyAlignment="1">
      <alignment horizontal="center" wrapText="1"/>
    </xf>
    <xf numFmtId="164" fontId="0" fillId="0" borderId="0" xfId="0" applyNumberFormat="1"/>
    <xf numFmtId="2" fontId="12" fillId="2" borderId="1" xfId="0" applyNumberFormat="1" applyFont="1" applyFill="1" applyBorder="1" applyAlignment="1">
      <alignment horizontal="center" vertical="center"/>
    </xf>
    <xf numFmtId="2" fontId="10" fillId="8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17" fillId="9" borderId="1" xfId="0" applyFont="1" applyFill="1" applyBorder="1"/>
    <xf numFmtId="0" fontId="15" fillId="9" borderId="1" xfId="0" applyFont="1" applyFill="1" applyBorder="1" applyAlignment="1">
      <alignment horizontal="center"/>
    </xf>
    <xf numFmtId="2" fontId="15" fillId="9" borderId="1" xfId="0" applyNumberFormat="1" applyFont="1" applyFill="1" applyBorder="1" applyAlignment="1">
      <alignment horizontal="center"/>
    </xf>
    <xf numFmtId="0" fontId="16" fillId="0" borderId="0" xfId="0" applyFont="1"/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8" fillId="6" borderId="3" xfId="0" applyNumberFormat="1" applyFont="1" applyFill="1" applyBorder="1" applyAlignment="1">
      <alignment horizontal="center" vertical="center"/>
    </xf>
    <xf numFmtId="2" fontId="8" fillId="6" borderId="4" xfId="0" applyNumberFormat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65F91"/>
      <color rgb="FF43C1CF"/>
      <color rgb="FF7363A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244928</xdr:colOff>
      <xdr:row>0</xdr:row>
      <xdr:rowOff>108855</xdr:rowOff>
    </xdr:from>
    <xdr:to>
      <xdr:col>6</xdr:col>
      <xdr:colOff>1755322</xdr:colOff>
      <xdr:row>2</xdr:row>
      <xdr:rowOff>544285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D7780AC-F7DB-4A22-BFCF-28233E088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94" b="22857"/>
        <a:stretch/>
      </xdr:blipFill>
      <xdr:spPr bwMode="auto">
        <a:xfrm>
          <a:off x="7034892" y="108855"/>
          <a:ext cx="2667001" cy="9252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2:L52"/>
  <sheetViews>
    <sheetView showGridLines="0" tabSelected="1" zoomScale="85" zoomScaleNormal="85" zoomScaleSheetLayoutView="130" workbookViewId="0">
      <selection activeCell="B3" sqref="B3"/>
    </sheetView>
  </sheetViews>
  <sheetFormatPr defaultRowHeight="14.5" x14ac:dyDescent="0.35"/>
  <cols>
    <col min="1" max="1" width="3.26953125" customWidth="1"/>
    <col min="2" max="2" width="49.81640625" customWidth="1"/>
    <col min="3" max="3" width="17.453125" customWidth="1"/>
    <col min="4" max="4" width="28.81640625" style="18" customWidth="1"/>
    <col min="5" max="5" width="2.54296875" customWidth="1"/>
    <col min="6" max="6" width="17.453125" customWidth="1"/>
    <col min="7" max="7" width="26.453125" style="18" customWidth="1"/>
    <col min="8" max="8" width="20" customWidth="1"/>
    <col min="9" max="9" width="13" customWidth="1"/>
    <col min="10" max="10" width="8.453125" customWidth="1"/>
    <col min="11" max="11" width="10" customWidth="1"/>
    <col min="12" max="12" width="9.81640625" customWidth="1"/>
  </cols>
  <sheetData>
    <row r="2" spans="2:11" ht="23.25" customHeight="1" x14ac:dyDescent="0.55000000000000004">
      <c r="B2" s="11" t="s">
        <v>41</v>
      </c>
      <c r="D2" s="41"/>
      <c r="G2"/>
    </row>
    <row r="3" spans="2:11" ht="50.25" customHeight="1" x14ac:dyDescent="0.35">
      <c r="B3" s="43" t="s">
        <v>44</v>
      </c>
      <c r="D3" s="41"/>
      <c r="G3"/>
    </row>
    <row r="4" spans="2:11" ht="9" customHeight="1" x14ac:dyDescent="0.35">
      <c r="B4" s="10"/>
      <c r="D4" s="20"/>
      <c r="G4"/>
    </row>
    <row r="5" spans="2:11" ht="57" customHeight="1" x14ac:dyDescent="0.35">
      <c r="C5" s="38" t="s">
        <v>42</v>
      </c>
      <c r="D5" s="39"/>
      <c r="F5" s="38" t="s">
        <v>43</v>
      </c>
      <c r="G5" s="39"/>
    </row>
    <row r="6" spans="2:11" ht="20.149999999999999" customHeight="1" x14ac:dyDescent="0.35">
      <c r="B6" s="25" t="s">
        <v>2</v>
      </c>
      <c r="C6" s="26" t="s">
        <v>0</v>
      </c>
      <c r="D6" s="26" t="s">
        <v>4</v>
      </c>
      <c r="E6" s="28"/>
      <c r="F6" s="26" t="s">
        <v>0</v>
      </c>
      <c r="G6" s="26" t="s">
        <v>4</v>
      </c>
    </row>
    <row r="7" spans="2:11" ht="20.149999999999999" customHeight="1" x14ac:dyDescent="0.35">
      <c r="B7" s="1" t="s">
        <v>40</v>
      </c>
      <c r="C7" s="9">
        <v>1</v>
      </c>
      <c r="D7" s="6">
        <v>100</v>
      </c>
      <c r="F7" s="9">
        <v>1</v>
      </c>
      <c r="G7" s="6">
        <v>100</v>
      </c>
    </row>
    <row r="8" spans="2:11" ht="20.149999999999999" customHeight="1" x14ac:dyDescent="0.35">
      <c r="B8" s="1" t="s">
        <v>1</v>
      </c>
      <c r="C8" s="8">
        <v>0</v>
      </c>
      <c r="D8" s="19">
        <f>C8*D7</f>
        <v>0</v>
      </c>
      <c r="F8" s="8">
        <v>0</v>
      </c>
      <c r="G8" s="19">
        <f>F8*G7</f>
        <v>0</v>
      </c>
    </row>
    <row r="9" spans="2:11" ht="20.149999999999999" customHeight="1" x14ac:dyDescent="0.35">
      <c r="B9" s="2"/>
      <c r="C9" s="5" t="s">
        <v>21</v>
      </c>
      <c r="D9" s="7">
        <f>SUM(D7:D8)</f>
        <v>100</v>
      </c>
      <c r="F9" s="5" t="s">
        <v>21</v>
      </c>
      <c r="G9" s="7">
        <f>SUM(G7:G8)</f>
        <v>100</v>
      </c>
    </row>
    <row r="10" spans="2:11" ht="20.149999999999999" customHeight="1" x14ac:dyDescent="0.35">
      <c r="B10" s="25" t="s">
        <v>3</v>
      </c>
      <c r="C10" s="26" t="s">
        <v>0</v>
      </c>
      <c r="D10" s="27" t="s">
        <v>4</v>
      </c>
      <c r="E10" s="28"/>
      <c r="F10" s="26" t="s">
        <v>0</v>
      </c>
      <c r="G10" s="27" t="s">
        <v>4</v>
      </c>
    </row>
    <row r="11" spans="2:11" ht="20.149999999999999" customHeight="1" x14ac:dyDescent="0.35">
      <c r="B11" s="1" t="s">
        <v>22</v>
      </c>
      <c r="C11" s="8">
        <v>0</v>
      </c>
      <c r="D11" s="19">
        <f t="shared" ref="D11:D16" si="0">C11*$D$9</f>
        <v>0</v>
      </c>
      <c r="F11" s="8">
        <v>0</v>
      </c>
      <c r="G11" s="19">
        <f t="shared" ref="G11:G16" si="1">F11*$G$9</f>
        <v>0</v>
      </c>
    </row>
    <row r="12" spans="2:11" ht="20.149999999999999" customHeight="1" x14ac:dyDescent="0.35">
      <c r="B12" s="1" t="s">
        <v>5</v>
      </c>
      <c r="C12" s="8">
        <v>0</v>
      </c>
      <c r="D12" s="19">
        <f t="shared" si="0"/>
        <v>0</v>
      </c>
      <c r="F12" s="8">
        <v>0</v>
      </c>
      <c r="G12" s="19">
        <f t="shared" si="1"/>
        <v>0</v>
      </c>
      <c r="J12" s="21"/>
      <c r="K12" s="21"/>
    </row>
    <row r="13" spans="2:11" ht="20.149999999999999" customHeight="1" x14ac:dyDescent="0.35">
      <c r="B13" s="1" t="s">
        <v>9</v>
      </c>
      <c r="C13" s="8">
        <v>0</v>
      </c>
      <c r="D13" s="19">
        <f t="shared" si="0"/>
        <v>0</v>
      </c>
      <c r="F13" s="8">
        <v>0</v>
      </c>
      <c r="G13" s="19">
        <f t="shared" si="1"/>
        <v>0</v>
      </c>
      <c r="K13" s="21"/>
    </row>
    <row r="14" spans="2:11" ht="20.149999999999999" customHeight="1" x14ac:dyDescent="0.35">
      <c r="B14" s="1" t="s">
        <v>6</v>
      </c>
      <c r="C14" s="8">
        <v>0</v>
      </c>
      <c r="D14" s="19">
        <f t="shared" si="0"/>
        <v>0</v>
      </c>
      <c r="F14" s="8">
        <v>0</v>
      </c>
      <c r="G14" s="19">
        <f t="shared" si="1"/>
        <v>0</v>
      </c>
    </row>
    <row r="15" spans="2:11" ht="20.149999999999999" customHeight="1" x14ac:dyDescent="0.35">
      <c r="B15" s="1" t="s">
        <v>8</v>
      </c>
      <c r="C15" s="8">
        <v>0</v>
      </c>
      <c r="D15" s="19">
        <f t="shared" si="0"/>
        <v>0</v>
      </c>
      <c r="F15" s="8">
        <v>0</v>
      </c>
      <c r="G15" s="19">
        <f t="shared" si="1"/>
        <v>0</v>
      </c>
    </row>
    <row r="16" spans="2:11" ht="20.149999999999999" customHeight="1" x14ac:dyDescent="0.35">
      <c r="B16" s="1" t="s">
        <v>29</v>
      </c>
      <c r="C16" s="8">
        <v>0</v>
      </c>
      <c r="D16" s="19">
        <f t="shared" si="0"/>
        <v>0</v>
      </c>
      <c r="F16" s="8">
        <v>0</v>
      </c>
      <c r="G16" s="19">
        <f t="shared" si="1"/>
        <v>0</v>
      </c>
    </row>
    <row r="17" spans="2:7" ht="20.149999999999999" customHeight="1" x14ac:dyDescent="0.35">
      <c r="B17" s="2"/>
      <c r="C17" s="5" t="s">
        <v>21</v>
      </c>
      <c r="D17" s="7">
        <f>SUM(D9,D11:D16)</f>
        <v>100</v>
      </c>
      <c r="F17" s="5" t="s">
        <v>21</v>
      </c>
      <c r="G17" s="7">
        <f>SUM(G9,G11:G16)</f>
        <v>100</v>
      </c>
    </row>
    <row r="18" spans="2:7" ht="20.149999999999999" customHeight="1" x14ac:dyDescent="0.35">
      <c r="B18" s="25" t="s">
        <v>7</v>
      </c>
      <c r="C18" s="26" t="s">
        <v>0</v>
      </c>
      <c r="D18" s="27" t="s">
        <v>4</v>
      </c>
      <c r="F18" s="26" t="s">
        <v>0</v>
      </c>
      <c r="G18" s="27" t="s">
        <v>4</v>
      </c>
    </row>
    <row r="19" spans="2:7" ht="20.149999999999999" customHeight="1" x14ac:dyDescent="0.35">
      <c r="B19" s="1" t="s">
        <v>7</v>
      </c>
      <c r="C19" s="8">
        <v>0</v>
      </c>
      <c r="D19" s="19">
        <f>C19*D17</f>
        <v>0</v>
      </c>
      <c r="F19" s="8">
        <v>0</v>
      </c>
      <c r="G19" s="19">
        <f>F19*G17</f>
        <v>0</v>
      </c>
    </row>
    <row r="20" spans="2:7" ht="20.149999999999999" customHeight="1" x14ac:dyDescent="0.35">
      <c r="B20" s="3"/>
      <c r="C20" s="5" t="s">
        <v>21</v>
      </c>
      <c r="D20" s="7">
        <f>SUM(D17,D19)</f>
        <v>100</v>
      </c>
      <c r="F20" s="5" t="s">
        <v>21</v>
      </c>
      <c r="G20" s="7">
        <f>SUM(G17,G19)</f>
        <v>100</v>
      </c>
    </row>
    <row r="21" spans="2:7" ht="20.149999999999999" customHeight="1" x14ac:dyDescent="0.35">
      <c r="B21" s="25" t="s">
        <v>35</v>
      </c>
      <c r="C21" s="26" t="s">
        <v>0</v>
      </c>
      <c r="D21" s="27" t="s">
        <v>4</v>
      </c>
      <c r="F21" s="26" t="s">
        <v>0</v>
      </c>
      <c r="G21" s="27" t="s">
        <v>4</v>
      </c>
    </row>
    <row r="22" spans="2:7" ht="20.149999999999999" customHeight="1" x14ac:dyDescent="0.35">
      <c r="B22" s="1" t="s">
        <v>34</v>
      </c>
      <c r="C22" s="8">
        <v>0</v>
      </c>
      <c r="D22" s="19">
        <f>D17*C22</f>
        <v>0</v>
      </c>
      <c r="F22" s="8">
        <v>0</v>
      </c>
      <c r="G22" s="19">
        <f>G17*F22</f>
        <v>0</v>
      </c>
    </row>
    <row r="23" spans="2:7" ht="20.149999999999999" customHeight="1" x14ac:dyDescent="0.35">
      <c r="B23" s="3"/>
      <c r="C23" s="5" t="s">
        <v>21</v>
      </c>
      <c r="D23" s="7">
        <f>SUM(D20,D22)</f>
        <v>100</v>
      </c>
      <c r="F23" s="5" t="s">
        <v>21</v>
      </c>
      <c r="G23" s="7">
        <f>SUM(G20,G22)</f>
        <v>100</v>
      </c>
    </row>
    <row r="24" spans="2:7" ht="20.149999999999999" customHeight="1" x14ac:dyDescent="0.35">
      <c r="B24" s="25" t="s">
        <v>10</v>
      </c>
      <c r="C24" s="26" t="s">
        <v>0</v>
      </c>
      <c r="D24" s="27" t="s">
        <v>4</v>
      </c>
      <c r="F24" s="26" t="s">
        <v>0</v>
      </c>
      <c r="G24" s="27" t="s">
        <v>4</v>
      </c>
    </row>
    <row r="25" spans="2:7" ht="20.149999999999999" customHeight="1" x14ac:dyDescent="0.35">
      <c r="B25" s="1" t="s">
        <v>11</v>
      </c>
      <c r="C25" s="8">
        <v>0</v>
      </c>
      <c r="D25" s="19">
        <f t="shared" ref="D25:D37" si="2">C25*$D$23</f>
        <v>0</v>
      </c>
      <c r="F25" s="8">
        <v>0</v>
      </c>
      <c r="G25" s="19">
        <f t="shared" ref="G25:G37" si="3">F25*$G$23</f>
        <v>0</v>
      </c>
    </row>
    <row r="26" spans="2:7" ht="20.149999999999999" customHeight="1" x14ac:dyDescent="0.35">
      <c r="B26" s="1" t="s">
        <v>33</v>
      </c>
      <c r="C26" s="8">
        <v>0</v>
      </c>
      <c r="D26" s="19">
        <f t="shared" si="2"/>
        <v>0</v>
      </c>
      <c r="F26" s="8">
        <v>0</v>
      </c>
      <c r="G26" s="19">
        <f t="shared" si="3"/>
        <v>0</v>
      </c>
    </row>
    <row r="27" spans="2:7" ht="20.149999999999999" customHeight="1" x14ac:dyDescent="0.35">
      <c r="B27" s="1" t="s">
        <v>12</v>
      </c>
      <c r="C27" s="8">
        <v>0</v>
      </c>
      <c r="D27" s="19">
        <f t="shared" si="2"/>
        <v>0</v>
      </c>
      <c r="F27" s="8">
        <v>0</v>
      </c>
      <c r="G27" s="19">
        <f t="shared" si="3"/>
        <v>0</v>
      </c>
    </row>
    <row r="28" spans="2:7" ht="20.149999999999999" customHeight="1" x14ac:dyDescent="0.35">
      <c r="B28" s="1" t="s">
        <v>13</v>
      </c>
      <c r="C28" s="8">
        <v>0</v>
      </c>
      <c r="D28" s="19">
        <f t="shared" si="2"/>
        <v>0</v>
      </c>
      <c r="F28" s="8">
        <v>0</v>
      </c>
      <c r="G28" s="19">
        <f t="shared" si="3"/>
        <v>0</v>
      </c>
    </row>
    <row r="29" spans="2:7" ht="20.149999999999999" customHeight="1" x14ac:dyDescent="0.35">
      <c r="B29" s="1" t="s">
        <v>14</v>
      </c>
      <c r="C29" s="8">
        <v>0</v>
      </c>
      <c r="D29" s="19">
        <f t="shared" si="2"/>
        <v>0</v>
      </c>
      <c r="F29" s="8">
        <v>0</v>
      </c>
      <c r="G29" s="19">
        <f t="shared" si="3"/>
        <v>0</v>
      </c>
    </row>
    <row r="30" spans="2:7" ht="20.149999999999999" customHeight="1" x14ac:dyDescent="0.35">
      <c r="B30" s="1" t="s">
        <v>15</v>
      </c>
      <c r="C30" s="8">
        <v>0</v>
      </c>
      <c r="D30" s="19">
        <f t="shared" si="2"/>
        <v>0</v>
      </c>
      <c r="F30" s="8">
        <v>0</v>
      </c>
      <c r="G30" s="19">
        <f t="shared" si="3"/>
        <v>0</v>
      </c>
    </row>
    <row r="31" spans="2:7" ht="20.149999999999999" customHeight="1" x14ac:dyDescent="0.35">
      <c r="B31" s="1" t="s">
        <v>16</v>
      </c>
      <c r="C31" s="8">
        <v>0</v>
      </c>
      <c r="D31" s="19">
        <f t="shared" si="2"/>
        <v>0</v>
      </c>
      <c r="F31" s="8">
        <v>0</v>
      </c>
      <c r="G31" s="19">
        <f t="shared" si="3"/>
        <v>0</v>
      </c>
    </row>
    <row r="32" spans="2:7" ht="20.149999999999999" customHeight="1" x14ac:dyDescent="0.35">
      <c r="B32" s="1" t="s">
        <v>17</v>
      </c>
      <c r="C32" s="8">
        <v>0</v>
      </c>
      <c r="D32" s="19">
        <f t="shared" si="2"/>
        <v>0</v>
      </c>
      <c r="F32" s="8">
        <v>0</v>
      </c>
      <c r="G32" s="19">
        <f t="shared" si="3"/>
        <v>0</v>
      </c>
    </row>
    <row r="33" spans="2:12" ht="20.149999999999999" customHeight="1" x14ac:dyDescent="0.35">
      <c r="B33" s="1" t="s">
        <v>18</v>
      </c>
      <c r="C33" s="8">
        <v>0</v>
      </c>
      <c r="D33" s="19">
        <f t="shared" si="2"/>
        <v>0</v>
      </c>
      <c r="F33" s="8">
        <v>0</v>
      </c>
      <c r="G33" s="19">
        <f t="shared" si="3"/>
        <v>0</v>
      </c>
    </row>
    <row r="34" spans="2:12" ht="20.149999999999999" customHeight="1" x14ac:dyDescent="0.35">
      <c r="B34" s="1" t="s">
        <v>19</v>
      </c>
      <c r="C34" s="8">
        <v>0</v>
      </c>
      <c r="D34" s="19">
        <f t="shared" si="2"/>
        <v>0</v>
      </c>
      <c r="F34" s="8">
        <v>0</v>
      </c>
      <c r="G34" s="19">
        <f t="shared" si="3"/>
        <v>0</v>
      </c>
    </row>
    <row r="35" spans="2:12" ht="20.149999999999999" customHeight="1" x14ac:dyDescent="0.35">
      <c r="B35" s="1" t="s">
        <v>20</v>
      </c>
      <c r="C35" s="8">
        <v>0</v>
      </c>
      <c r="D35" s="19">
        <f t="shared" si="2"/>
        <v>0</v>
      </c>
      <c r="F35" s="8">
        <v>0</v>
      </c>
      <c r="G35" s="19">
        <f t="shared" si="3"/>
        <v>0</v>
      </c>
    </row>
    <row r="36" spans="2:12" ht="20.149999999999999" customHeight="1" x14ac:dyDescent="0.35">
      <c r="B36" s="1" t="s">
        <v>32</v>
      </c>
      <c r="C36" s="8">
        <v>0</v>
      </c>
      <c r="D36" s="19">
        <f t="shared" si="2"/>
        <v>0</v>
      </c>
      <c r="F36" s="8">
        <v>0</v>
      </c>
      <c r="G36" s="19">
        <f t="shared" si="3"/>
        <v>0</v>
      </c>
    </row>
    <row r="37" spans="2:12" ht="20.149999999999999" customHeight="1" x14ac:dyDescent="0.35">
      <c r="B37" s="1" t="s">
        <v>30</v>
      </c>
      <c r="C37" s="8">
        <v>0</v>
      </c>
      <c r="D37" s="19">
        <f t="shared" si="2"/>
        <v>0</v>
      </c>
      <c r="F37" s="8">
        <v>0</v>
      </c>
      <c r="G37" s="19">
        <f t="shared" si="3"/>
        <v>0</v>
      </c>
    </row>
    <row r="38" spans="2:12" ht="20.149999999999999" customHeight="1" x14ac:dyDescent="0.35">
      <c r="C38" s="5" t="s">
        <v>21</v>
      </c>
      <c r="D38" s="7">
        <f>SUM(D23,D25:D37)</f>
        <v>100</v>
      </c>
      <c r="F38" s="5" t="s">
        <v>21</v>
      </c>
      <c r="G38" s="7">
        <f>SUM(G23,G25:G37)</f>
        <v>100</v>
      </c>
      <c r="L38" s="14"/>
    </row>
    <row r="39" spans="2:12" ht="13.5" customHeight="1" thickBot="1" x14ac:dyDescent="0.4"/>
    <row r="40" spans="2:12" ht="19.5" customHeight="1" thickBot="1" x14ac:dyDescent="0.5">
      <c r="B40" s="40" t="s">
        <v>36</v>
      </c>
      <c r="C40" s="40"/>
      <c r="D40" s="23">
        <f>D38/100</f>
        <v>1</v>
      </c>
      <c r="E40" s="24"/>
      <c r="F40" s="24"/>
      <c r="G40" s="23">
        <f>G38/100</f>
        <v>1</v>
      </c>
    </row>
    <row r="41" spans="2:12" ht="28.9" customHeight="1" thickBot="1" x14ac:dyDescent="0.6">
      <c r="B41" s="42" t="s">
        <v>39</v>
      </c>
      <c r="C41" s="42"/>
      <c r="D41" s="22">
        <v>0</v>
      </c>
      <c r="G41" s="22">
        <v>2.0000000000000001E-4</v>
      </c>
    </row>
    <row r="42" spans="2:12" ht="28.9" customHeight="1" thickBot="1" x14ac:dyDescent="0.6">
      <c r="B42" s="42" t="s">
        <v>38</v>
      </c>
      <c r="C42" s="42"/>
      <c r="D42" s="12">
        <f>D40+D41</f>
        <v>1</v>
      </c>
      <c r="G42" s="12">
        <f>G40+G41</f>
        <v>1.0002</v>
      </c>
    </row>
    <row r="43" spans="2:12" ht="18.75" customHeight="1" thickBot="1" x14ac:dyDescent="0.4">
      <c r="B43" s="35" t="s">
        <v>31</v>
      </c>
      <c r="C43" s="35"/>
      <c r="D43" s="16">
        <v>0.6</v>
      </c>
      <c r="E43" s="15"/>
      <c r="F43" s="15"/>
      <c r="G43" s="16">
        <v>0.4</v>
      </c>
    </row>
    <row r="44" spans="2:12" ht="13.5" customHeight="1" thickBot="1" x14ac:dyDescent="0.4"/>
    <row r="45" spans="2:12" ht="28.9" customHeight="1" thickBot="1" x14ac:dyDescent="0.6">
      <c r="B45" s="42" t="s">
        <v>28</v>
      </c>
      <c r="C45" s="42"/>
      <c r="D45" s="32">
        <f>(D42*D43)+(G42*G43)-1</f>
        <v>8.0000000000080007E-5</v>
      </c>
      <c r="E45" s="33"/>
      <c r="F45" s="33"/>
      <c r="G45" s="34"/>
    </row>
    <row r="46" spans="2:12" ht="42.75" customHeight="1" thickBot="1" x14ac:dyDescent="0.6">
      <c r="B46" s="17"/>
      <c r="C46" s="17"/>
      <c r="D46" s="29" t="s">
        <v>37</v>
      </c>
      <c r="E46" s="30"/>
      <c r="F46" s="30"/>
      <c r="G46" s="31"/>
    </row>
    <row r="47" spans="2:12" ht="20.25" customHeight="1" x14ac:dyDescent="0.45">
      <c r="B47" s="13" t="s">
        <v>23</v>
      </c>
    </row>
    <row r="48" spans="2:12" x14ac:dyDescent="0.35">
      <c r="B48" s="4" t="s">
        <v>24</v>
      </c>
      <c r="C48" s="37"/>
      <c r="D48" s="37"/>
      <c r="G48"/>
    </row>
    <row r="49" spans="2:7" x14ac:dyDescent="0.35">
      <c r="B49" s="4" t="s">
        <v>25</v>
      </c>
      <c r="C49" s="37"/>
      <c r="D49" s="37"/>
      <c r="G49"/>
    </row>
    <row r="50" spans="2:7" x14ac:dyDescent="0.35">
      <c r="B50" s="4" t="s">
        <v>26</v>
      </c>
      <c r="C50" s="37"/>
      <c r="D50" s="37"/>
      <c r="G50"/>
    </row>
    <row r="51" spans="2:7" x14ac:dyDescent="0.35">
      <c r="B51" s="36" t="s">
        <v>27</v>
      </c>
      <c r="C51" s="37"/>
      <c r="D51" s="37"/>
      <c r="G51"/>
    </row>
    <row r="52" spans="2:7" ht="37.5" customHeight="1" x14ac:dyDescent="0.35">
      <c r="B52" s="36"/>
      <c r="C52" s="37"/>
      <c r="D52" s="37"/>
      <c r="G52"/>
    </row>
  </sheetData>
  <mergeCells count="15">
    <mergeCell ref="F5:G5"/>
    <mergeCell ref="B40:C40"/>
    <mergeCell ref="D2:D3"/>
    <mergeCell ref="C5:D5"/>
    <mergeCell ref="B45:C45"/>
    <mergeCell ref="B41:C41"/>
    <mergeCell ref="B42:C42"/>
    <mergeCell ref="D46:G46"/>
    <mergeCell ref="D45:G45"/>
    <mergeCell ref="B43:C43"/>
    <mergeCell ref="B51:B52"/>
    <mergeCell ref="C48:D48"/>
    <mergeCell ref="C49:D49"/>
    <mergeCell ref="C50:D50"/>
    <mergeCell ref="C51:D52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13" ma:contentTypeDescription="Een nieuw document maken." ma:contentTypeScope="" ma:versionID="42a5e2e2ac199acfce2d558c6d62e21a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782341407938d66a0da89afd697cd247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10BD42-68FE-4A36-A4AF-EAF97D753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b9c3e-8640-4dbb-ba6b-7f2105e44f5b"/>
    <ds:schemaRef ds:uri="f9d0211d-b12c-4903-b6e8-ebc986bd8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Corine Kroes</cp:lastModifiedBy>
  <cp:lastPrinted>2022-05-12T08:30:15Z</cp:lastPrinted>
  <dcterms:created xsi:type="dcterms:W3CDTF">2020-03-18T12:14:38Z</dcterms:created>
  <dcterms:modified xsi:type="dcterms:W3CDTF">2022-06-02T05:49:42Z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0x01010000765FF71FC6BF418E9DB9372FF66E39</vt:lpwstr>
  </property>
</Properties>
</file>