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mc:AlternateContent xmlns:mc="http://schemas.openxmlformats.org/markup-compatibility/2006">
    <mc:Choice Requires="x15">
      <x15ac:absPath xmlns:x15ac="http://schemas.microsoft.com/office/spreadsheetml/2010/11/ac" url="https://studentdrenthecollege.sharepoint.com/sites/MAP-FD-Aanbestedingen/Gedeelde  documenten/2022/EA/Netwerk/Publicatie/"/>
    </mc:Choice>
  </mc:AlternateContent>
  <xr:revisionPtr revIDLastSave="1" documentId="11_5503265664FB5FF6EAC2D3F92848A5D23A9F180F" xr6:coauthVersionLast="47" xr6:coauthVersionMax="47" xr10:uidLastSave="{3E7BB512-0511-4618-8153-4C8F4EFBD8D2}"/>
  <bookViews>
    <workbookView xWindow="28680" yWindow="-120" windowWidth="29040" windowHeight="15840" activeTab="3" xr2:uid="{00000000-000D-0000-FFFF-FFFF00000000}"/>
  </bookViews>
  <sheets>
    <sheet name="Toelichting" sheetId="12" r:id="rId1"/>
    <sheet name="Basisgegevens" sheetId="1" r:id="rId2"/>
    <sheet name="Programma van Eisen Netwerk" sheetId="6" state="hidden" r:id="rId3"/>
    <sheet name="Netwerkcomponenten" sheetId="14" r:id="rId4"/>
    <sheet name="Implementatie" sheetId="15" r:id="rId5"/>
    <sheet name="Optionele Producten" sheetId="13" r:id="rId6"/>
    <sheet name="Totaalbedrag" sheetId="17" r:id="rId7"/>
  </sheets>
  <definedNames>
    <definedName name="_xlnm.Print_Area" localSheetId="1">Basisgegevens!$A$1:$B$20</definedName>
    <definedName name="_xlnm.Print_Area" localSheetId="2">'Programma van Eisen Netwerk'!$A$1:$F$37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4" i="14" l="1"/>
  <c r="G73" i="14"/>
  <c r="G72" i="14"/>
  <c r="G76" i="14"/>
  <c r="G75" i="14"/>
  <c r="G70" i="14"/>
  <c r="G47" i="14" l="1"/>
  <c r="G46" i="14"/>
  <c r="G45" i="14"/>
  <c r="G54" i="14"/>
  <c r="G53" i="14"/>
  <c r="G52" i="14"/>
  <c r="G61" i="14"/>
  <c r="G60" i="14"/>
  <c r="G59" i="14"/>
  <c r="G68" i="14"/>
  <c r="G67" i="14"/>
  <c r="G66" i="14"/>
  <c r="G82" i="14"/>
  <c r="G81" i="14"/>
  <c r="G80" i="14"/>
  <c r="G83" i="14"/>
  <c r="G79" i="14"/>
  <c r="G65" i="14"/>
  <c r="G63" i="14"/>
  <c r="G62" i="14"/>
  <c r="D31" i="15" l="1"/>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4" i="15"/>
  <c r="D3" i="15"/>
  <c r="D32" i="15" l="1"/>
  <c r="B4" i="17" s="1"/>
  <c r="G27" i="13"/>
  <c r="G26" i="13"/>
  <c r="G25" i="13"/>
  <c r="G24" i="13"/>
  <c r="G23" i="13"/>
  <c r="G22" i="13"/>
  <c r="G21" i="13"/>
  <c r="G20" i="13"/>
  <c r="G19" i="13"/>
  <c r="G18" i="13"/>
  <c r="G17" i="13"/>
  <c r="G16" i="13"/>
  <c r="G15" i="13"/>
  <c r="G14" i="13"/>
  <c r="G13" i="13"/>
  <c r="G12" i="13"/>
  <c r="G11" i="13"/>
  <c r="G10" i="13"/>
  <c r="G9" i="13"/>
  <c r="G8" i="13"/>
  <c r="G7" i="13"/>
  <c r="G6" i="13"/>
  <c r="G5" i="13"/>
  <c r="G4" i="13"/>
  <c r="G3" i="13"/>
  <c r="G77" i="14"/>
  <c r="G69" i="14"/>
  <c r="G58" i="14"/>
  <c r="G56" i="14"/>
  <c r="G55" i="14"/>
  <c r="G51" i="14"/>
  <c r="G49" i="14"/>
  <c r="G48" i="14"/>
  <c r="G44" i="14"/>
  <c r="G42" i="14"/>
  <c r="G41" i="14"/>
  <c r="G40" i="14"/>
  <c r="G39" i="14"/>
  <c r="G38" i="14"/>
  <c r="G37" i="14"/>
  <c r="G35" i="14"/>
  <c r="G34" i="14"/>
  <c r="G33" i="14"/>
  <c r="G32" i="14"/>
  <c r="G31" i="14"/>
  <c r="G30" i="14"/>
  <c r="G28" i="14"/>
  <c r="G27" i="14"/>
  <c r="G26" i="14"/>
  <c r="G25" i="14"/>
  <c r="G24" i="14"/>
  <c r="G23" i="14"/>
  <c r="G22" i="14"/>
  <c r="G21" i="14"/>
  <c r="G20" i="14"/>
  <c r="G19" i="14"/>
  <c r="G18" i="14"/>
  <c r="G17" i="14"/>
  <c r="G16" i="14"/>
  <c r="G15" i="14"/>
  <c r="G14" i="14"/>
  <c r="G13" i="14"/>
  <c r="G12" i="14"/>
  <c r="G11" i="14"/>
  <c r="G10" i="14"/>
  <c r="G9" i="14"/>
  <c r="G8" i="14"/>
  <c r="G84" i="14" l="1"/>
  <c r="G7" i="14"/>
  <c r="G6" i="14"/>
  <c r="G5" i="14"/>
  <c r="G85" i="14" s="1"/>
  <c r="B3" i="17" l="1"/>
  <c r="B5" i="17" s="1"/>
</calcChain>
</file>

<file path=xl/sharedStrings.xml><?xml version="1.0" encoding="utf-8"?>
<sst xmlns="http://schemas.openxmlformats.org/spreadsheetml/2006/main" count="127" uniqueCount="100">
  <si>
    <t>Verwijzing</t>
  </si>
  <si>
    <t>Toelichting</t>
  </si>
  <si>
    <t>Algemeen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</si>
  <si>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</si>
  <si>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r>
      <t xml:space="preserve">De opgegeven prijzen zijn conform het gestelde in de Uitnodiging tot Inschrijving en het Programma van Eisen (o.a. Commerciële eisen). 
Alle prijzen dienen dus </t>
    </r>
    <r>
      <rPr>
        <b/>
        <sz val="12"/>
        <color theme="1"/>
        <rFont val="Calibri"/>
        <family val="2"/>
        <scheme val="minor"/>
      </rPr>
      <t>exclusief btw</t>
    </r>
    <r>
      <rPr>
        <sz val="11"/>
        <color theme="1"/>
        <rFont val="Calibri"/>
        <family val="2"/>
        <scheme val="minor"/>
      </rPr>
      <t xml:space="preserve"> te worden opgegeven.
</t>
    </r>
  </si>
  <si>
    <t xml:space="preserve">Elke Inschrijver dient een prijs op te geven voor alle Netwerkcomponenten en de Implementatie. 
</t>
  </si>
  <si>
    <t xml:space="preserve">Alleen in de oranje gekleurde cellen dienen prijzen en gegevens te worden ingevuld.  Negatieve bedragen mogen niet worden gebruikt. Onderin het tabblad wordt het totaalbedrag zichtbaar. Het totaalbedrag van Netwerkcomponenten en Implementatie wordt gebruikt voor de beoordeling op prijs. Naast een beoordeling op de prijs vindt er ook een kwalitatieve beoordeling van het prijzenblad plaats.
</t>
  </si>
  <si>
    <t xml:space="preserve">De opgegeven componenten, support en service dienen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</si>
  <si>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r>
      <t>In navolgende cellen in kolom A staan onderstreept de namen van het tabblad. De namen bevatten een snelkoppeling. Door op de naam te klikken gaat u rechtstreeks naar het betreffende tabblad. Op ieder tabblad vindt u eenzelfde soort link met de naam "</t>
    </r>
    <r>
      <rPr>
        <u/>
        <sz val="11"/>
        <color theme="1"/>
        <rFont val="Calibri"/>
        <family val="2"/>
        <scheme val="minor"/>
      </rPr>
      <t>Terug naar het tabblad Toelichting</t>
    </r>
    <r>
      <rPr>
        <sz val="11"/>
        <color theme="1"/>
        <rFont val="Calibri"/>
        <family val="2"/>
        <scheme val="minor"/>
      </rPr>
      <t xml:space="preserve">". Door hierop te klikken keert u weer terug naar het huidige tabblad.
</t>
    </r>
  </si>
  <si>
    <t>Basisgegevens</t>
  </si>
  <si>
    <r>
      <rPr>
        <b/>
        <sz val="11"/>
        <color theme="1"/>
        <rFont val="Calibri"/>
        <family val="2"/>
        <scheme val="minor"/>
      </rPr>
      <t>In de oranje cellen dient de Inschrijver de gevraagde gegevens in te vullen</t>
    </r>
    <r>
      <rPr>
        <sz val="11"/>
        <color theme="1"/>
        <rFont val="Calibri"/>
        <family val="2"/>
        <scheme val="minor"/>
      </rPr>
      <t xml:space="preserve">. 
</t>
    </r>
  </si>
  <si>
    <t>Netwerkcomponenten</t>
  </si>
  <si>
    <t>Vul hier de gegevens en de bedragen in van alle componenten, licenties, garantie- en supportkosten en overige producten welke uitgevraagd zijn en waarmee voldaan wordt aan het programma van Eisen. De Implementatiekosten kunnen in het daartoe bestemde eigen tabblad worden ingevuld. Denk ook aan het gehanteerde kortings- of opslagpercentage. Dit percentage is de korting op de door de Fabrikant vastgestelde prijslijst of de opslag op de inkoop en geldt voor de gehele duur van de Overeenkomst.</t>
  </si>
  <si>
    <t>Implementatie</t>
  </si>
  <si>
    <r>
      <t xml:space="preserve">Vul hier de kosten in voor het inrichten van het fundament van het nieuwe netwerk in samenwerking met Drenthe College. Het fundament bestaat uit alle functionaliteiten volgens het ingediende ontwerp, zodanig dat in beide datacenters en op minimaal één leslocatie alle functionaliteiten van het ontwerp operationeel zijn.  De fysieke installatie van Netwerkapparatuur hoeft u </t>
    </r>
    <r>
      <rPr>
        <b/>
        <sz val="11"/>
        <color theme="1"/>
        <rFont val="Calibri"/>
        <family val="2"/>
        <scheme val="minor"/>
      </rPr>
      <t>niet</t>
    </r>
    <r>
      <rPr>
        <sz val="11"/>
        <color theme="1"/>
        <rFont val="Calibri"/>
        <family val="2"/>
        <scheme val="minor"/>
      </rPr>
      <t xml:space="preserve"> op te nemen.   </t>
    </r>
  </si>
  <si>
    <t>Optionele producten</t>
  </si>
  <si>
    <t>In dit tabblad kunt u producten/onderdelen toevoegen die naar uw inzicht bijdragen aan een beter Netwerk of hogere security, maar niet genoemd zijn in het Programma van Eisen.  Deze producten worden niet meegerekend bij de prijsbeoordeling.</t>
  </si>
  <si>
    <t>Totaalbedrag</t>
  </si>
  <si>
    <t xml:space="preserve">In dit tabblad worden de bedragen opgeteld welke samen het te beoordelen totaalbedrag vormen.
</t>
  </si>
  <si>
    <t xml:space="preserve">Basisgegevens onderdeel van Uitnodiging tot Inschrijving   </t>
  </si>
  <si>
    <t>Terug naar het tabblad "Toelichting"</t>
  </si>
  <si>
    <t>Naam opdrachtgever</t>
  </si>
  <si>
    <t>Regionaal Opleidingen Centrum Drenthe College</t>
  </si>
  <si>
    <t>Vestigingsplaats opdrachtgever</t>
  </si>
  <si>
    <t>Emmen</t>
  </si>
  <si>
    <t>Kvk-nummer</t>
  </si>
  <si>
    <t>Volledige naam leverancier (Handelsnaam Kvk)</t>
  </si>
  <si>
    <t>Vestigingsplaats leverancier (Kvk)</t>
  </si>
  <si>
    <t>Tekenbevoegde m.b.t. contract</t>
  </si>
  <si>
    <t>Functie</t>
  </si>
  <si>
    <t>Contactpersoon offerte</t>
  </si>
  <si>
    <t>Telefoonnummer kantoor</t>
  </si>
  <si>
    <t>Postadres kantoor</t>
  </si>
  <si>
    <t>PC + woonplaats kantoor</t>
  </si>
  <si>
    <t>Mobiel nummer contactpersoon offerte</t>
  </si>
  <si>
    <t>E-mail adres contactpersoon offerte</t>
  </si>
  <si>
    <t>Onderwerp</t>
  </si>
  <si>
    <t xml:space="preserve">Programma van Eisen </t>
  </si>
  <si>
    <t>ja/nee</t>
  </si>
  <si>
    <t>Eis</t>
  </si>
  <si>
    <t>Wens</t>
  </si>
  <si>
    <t>Indien wens: hoe</t>
  </si>
  <si>
    <t>Apparatuur</t>
  </si>
  <si>
    <t>Alle te leveren apparatuur dient fabrieksnieuw te zijn, in de originele verpakking,  niet refurbished, niet tweedehands of uit het grijze circuit.</t>
  </si>
  <si>
    <r>
      <t>Alle te leveren apparatuur dient minimaal te voldoen aan de eisen zoals gesteld in tabblad 'PvE Apparatuur';</t>
    </r>
    <r>
      <rPr>
        <sz val="11"/>
        <color theme="1"/>
        <rFont val="Calibri"/>
        <family val="2"/>
        <scheme val="minor"/>
      </rPr>
      <t xml:space="preserve"> voor toekomstige leveringen gelden de minimale specs vertaald naar de dan heersende standaard.</t>
    </r>
  </si>
  <si>
    <r>
      <t xml:space="preserve">Voor alle te leveren apparatuur, waaronder ook begrepen alle toekomstige leveringen, geldt een vast opslagpercentage conform prijzenblad. </t>
    </r>
    <r>
      <rPr>
        <sz val="11"/>
        <color rgb="FFFF0000"/>
        <rFont val="Calibri"/>
        <family val="2"/>
        <scheme val="minor"/>
      </rPr>
      <t>(??? Methodiek zou nog worden uitgezocht, kan niet bij Cisco)</t>
    </r>
  </si>
  <si>
    <t xml:space="preserve">Opdrachtnemer kan zorgen voor installatie, inrichting, programmeren en beheren van apparatuur.  </t>
  </si>
  <si>
    <t xml:space="preserve">Alle te leveren apparatuur dienen updates te kunnen ontvangen;de updates dienen ten aller tijden beschikbaar te zijn; de apparatuur beschikt over de nodige licenties. </t>
  </si>
  <si>
    <t>Alle te leveren apparatuur moet functioneren met, en naadloos aansluiten op de huidige ICT-omgeving van Opdrachtgever.</t>
  </si>
  <si>
    <t>Support</t>
  </si>
  <si>
    <t>Voor alle te leveren apparatuur geldt dat  volledige fabriekssupport nog miminaal vijf jaar na levering beschikbaar moet zijn.</t>
  </si>
  <si>
    <t>Voor alle te leveren apparatuur geldt dat support door Inschrijver nog miminaal vijf jaar na levering beschikbaar moet zijn.</t>
  </si>
  <si>
    <t>Voor alle te leveren apparatuur geldt, indien niet opgenomen in support, de standaard fabrieksgarantie.</t>
  </si>
  <si>
    <t>Inschrijver is bereid om op alle apparatuur, ook op apparatuur die niet bij Inschrijver aangeschaft is,  support te leveren, indien Inschrijver over vendorstatus beschikt, ander o.b.v. best effort.</t>
  </si>
  <si>
    <t>Service-Overeenkomst</t>
  </si>
  <si>
    <t>Inschrijver biedt een service-overeenkomst van één jaar met de mogelijkheid om jaarlijks te verlengen. De bedoelde mogelijkheid tot verlenging ligt uitsluitend bij Opdrachtgever.</t>
  </si>
  <si>
    <t>Uitgangspunten bij service-overeenkomst:</t>
  </si>
  <si>
    <t>* Eigen support-organisatie met Nederlands- of Engelstalige engineers</t>
  </si>
  <si>
    <t>* De support-organisatie dient 24 uur x 7 dagen beschikbaar te zijn per telefoon en email.</t>
  </si>
  <si>
    <t>* Inschrijver heeft de benodigde vendor status van Cisco, Fortinet en JDM Software (product PeterConnects), om support te mogen en kunnen leveren van het betreffende merk. In Casus XX heeft inschrijver zijn vendor-status vermeld.</t>
  </si>
  <si>
    <t>* Inschrijver levert de volgende vormen van support:</t>
  </si>
  <si>
    <t>-Servicedesk Business hours, vervangende hardware NBD</t>
  </si>
  <si>
    <t>-Servicedesk Business hours, vervangende hardware &lt; 4 uur</t>
  </si>
  <si>
    <t>-Servicedesk 24 x 7, vervangende hardware &lt;4 uur</t>
  </si>
  <si>
    <t xml:space="preserve">-Forticare 24x7 service </t>
  </si>
  <si>
    <t xml:space="preserve">-Forticare 8x5 service </t>
  </si>
  <si>
    <t>Beheersoftware</t>
  </si>
  <si>
    <t>Opdrachtgever beschikt over de volgende software om te monitoren en beheren: PIM+. Kiwi Cattools en Cisco Prime Infrastructure. Kan Opdrachtgever met deze pakketten de aangeboden apparatuur beheren en monitoren?</t>
  </si>
  <si>
    <t>Indien nee,  dan dient u aan te geven met welke software noodzakelijk is voor monitoren en beheren. Zie tabblad PvE Apparatuur en prijzen cel 43B.</t>
  </si>
  <si>
    <t xml:space="preserve">Overige service </t>
  </si>
  <si>
    <r>
      <t xml:space="preserve">Inschrijver moet ondersteuning kunnen bieden bij projecten, aanpassingen en beheer. </t>
    </r>
    <r>
      <rPr>
        <sz val="11"/>
        <rFont val="Calibri"/>
        <family val="2"/>
        <scheme val="minor"/>
      </rPr>
      <t>Hiertoe voegt inschrijver een overzicht met uurtarieven toe.</t>
    </r>
  </si>
  <si>
    <t>Uitgangspunten ( verplaatsen naar prijsblad)</t>
  </si>
  <si>
    <r>
      <t>Inschrijver zorgt dat alle overige/rand apparatuur ( waaronder ook bijv. kabels worden verstaan )  die niet specifiek worden uitgevraagd, maar wel nodig voor het correct en volledig functioneren van de installatie  altijd opgenomen is in de aanbieding</t>
    </r>
    <r>
      <rPr>
        <sz val="11"/>
        <rFont val="Calibri"/>
        <family val="2"/>
        <scheme val="minor"/>
      </rPr>
      <t>. Inschrijver kan geen bijkomende kosten in rekening brengen.</t>
    </r>
  </si>
  <si>
    <t>Prijzen van inschrijver zijn,  behoudens de feitelijke apparatuur, ook altijd inclusief alle licenties die benodigd zijn.</t>
  </si>
  <si>
    <t>Prijzenblad Netwerkcomponenten, service en support</t>
  </si>
  <si>
    <t>Merk/Fabrikant</t>
  </si>
  <si>
    <t>Model/Type</t>
  </si>
  <si>
    <t>Atikelcode</t>
  </si>
  <si>
    <t>Omschrijving</t>
  </si>
  <si>
    <t>Aantal</t>
  </si>
  <si>
    <t>Prijs</t>
  </si>
  <si>
    <t xml:space="preserve">Totaal </t>
  </si>
  <si>
    <t>Gehanteerde Kortings- of Opslagpercentage</t>
  </si>
  <si>
    <t xml:space="preserve">2 stuks core firewall, samen als redundant set uitgevoerd
8 stuks, branche firewalls
9 stuks, core-/datacenter switches
7 stuks, distributieswitches
165 stuks, access switches rackmounted 
70 stuks, access-switches Netwerkzuilen
21 stuks, access-switches Desktop 
500 stuks, accesspoints
SFP(+) netwerkmodules, zie programma van Eisen voor het bepalen van de aantallen
</t>
  </si>
  <si>
    <t>Beheer en monitoring Netwerkapparatuur</t>
  </si>
  <si>
    <t>Beheer en monitoring wireless netwerk</t>
  </si>
  <si>
    <t>Security producten ten behoeve van zaken als o.a. Network Access Control, Zero trust network access, micro-segmentatie, realtime detectie bedreigingen</t>
  </si>
  <si>
    <t>Centrale log management oplossing</t>
  </si>
  <si>
    <t>Oplossing voor de bescherming van ons e-mailverkeer</t>
  </si>
  <si>
    <t>Licenties</t>
  </si>
  <si>
    <t>Overige producten</t>
  </si>
  <si>
    <t>Totaalbedrag Netwerkcomponenten</t>
  </si>
  <si>
    <t>Prijzenblad Implementatie</t>
  </si>
  <si>
    <t>Totaalbedrag Implementatie</t>
  </si>
  <si>
    <t>Prijzenblad Optionele Producten</t>
  </si>
  <si>
    <t>Toelichting/Motivatie</t>
  </si>
  <si>
    <t>Totaalbedrag Netwerk</t>
  </si>
  <si>
    <t>Prijzenblad onderdeel</t>
  </si>
  <si>
    <t>Te beoordelen totaalbedrag</t>
  </si>
  <si>
    <t xml:space="preserve">Vul alle componenten, licenties, garantie- en supportkosten en overige producten in welke uitgevraagd zijn en waarmee voldaan wordt aan het programma van Eisen.
U dient alles aan te bieden voor een periode van 5 jaar.
Per onderdeel wordt het hieronder nogmaals vermeld welke componenten minimaal moeten worden aangeboden. Echter, de Inschrijver dient zelf te controleren of alles uit het Programma van Eisen is opgenomen (zie blz. 36 UtI).
Indien iets al is opgenomen als onderdeel van een ander product, dit dan vermelden met een verwijzing naar dat product.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</si>
</sst>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21"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6"/>
      <color theme="0"/>
      <name val="Calibri"/>
      <family val="2"/>
      <scheme val="minor"/>
    </font>
    <font>
      <b/>
      <sz val="16"/>
      <name val="Calibri"/>
      <family val="2"/>
      <scheme val="minor"/>
    </font>
    <font>
      <b/>
      <sz val="16"/>
      <color theme="0"/>
      <name val="Arial"/>
      <family val="2"/>
    </font>
    <font>
      <sz val="11"/>
      <color theme="1"/>
      <name val="Arial"/>
      <family val="2"/>
    </font>
    <font>
      <sz val="16"/>
      <color theme="1"/>
      <name val="Calibri"/>
      <family val="2"/>
      <scheme val="minor"/>
    </font>
    <font>
      <b/>
      <sz val="11"/>
      <color theme="1"/>
      <name val="Calibri"/>
      <family val="2"/>
      <scheme val="minor"/>
    </font>
    <font>
      <u/>
      <sz val="11"/>
      <color theme="10"/>
      <name val="Calibri"/>
      <family val="2"/>
      <scheme val="minor"/>
    </font>
    <font>
      <u/>
      <sz val="14"/>
      <color theme="10"/>
      <name val="Calibri"/>
      <family val="2"/>
      <scheme val="minor"/>
    </font>
    <font>
      <u/>
      <sz val="11"/>
      <color theme="1"/>
      <name val="Calibri"/>
      <family val="2"/>
      <scheme val="minor"/>
    </font>
    <font>
      <b/>
      <sz val="12"/>
      <color theme="1"/>
      <name val="Calibri"/>
      <family val="2"/>
      <scheme val="minor"/>
    </font>
    <font>
      <sz val="11"/>
      <color theme="1"/>
      <name val="Calibri"/>
      <family val="2"/>
      <scheme val="minor"/>
    </font>
    <font>
      <sz val="11"/>
      <name val="Arial"/>
      <family val="2"/>
    </font>
    <font>
      <b/>
      <sz val="14"/>
      <color theme="0"/>
      <name val="Calibri"/>
      <family val="2"/>
      <scheme val="minor"/>
    </font>
    <font>
      <b/>
      <sz val="14"/>
      <color theme="1"/>
      <name val="Calibri"/>
      <family val="2"/>
      <scheme val="minor"/>
    </font>
    <font>
      <b/>
      <sz val="14"/>
      <name val="Calibri"/>
      <family val="2"/>
      <scheme val="minor"/>
    </font>
    <font>
      <sz val="14"/>
      <color theme="1"/>
      <name val="Calibri"/>
      <family val="2"/>
      <scheme val="minor"/>
    </font>
    <font>
      <u/>
      <sz val="14"/>
      <color theme="0"/>
      <name val="Calibri"/>
      <family val="2"/>
      <scheme val="minor"/>
    </font>
  </fonts>
  <fills count="12">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EEB7"/>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59999389629810485"/>
        <bgColor indexed="64"/>
      </patternFill>
    </fill>
  </fills>
  <borders count="33">
    <border>
      <left/>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9" fontId="14" fillId="0" borderId="0" applyFont="0" applyFill="0" applyBorder="0" applyAlignment="0" applyProtection="0"/>
  </cellStyleXfs>
  <cellXfs count="108">
    <xf numFmtId="0" fontId="0" fillId="0" borderId="0" xfId="0"/>
    <xf numFmtId="0" fontId="0" fillId="0" borderId="0" xfId="0" applyAlignment="1">
      <alignment horizontal="left" vertical="top" wrapText="1"/>
    </xf>
    <xf numFmtId="0" fontId="0" fillId="0" borderId="0" xfId="0" applyAlignment="1">
      <alignment horizontal="right"/>
    </xf>
    <xf numFmtId="4" fontId="2" fillId="2" borderId="13" xfId="0" applyNumberFormat="1" applyFont="1" applyFill="1" applyBorder="1" applyAlignment="1" applyProtection="1">
      <alignment horizontal="center" vertical="center" wrapText="1"/>
      <protection locked="0"/>
    </xf>
    <xf numFmtId="0" fontId="0" fillId="2" borderId="13" xfId="0" applyFill="1" applyBorder="1"/>
    <xf numFmtId="0" fontId="0" fillId="2" borderId="6" xfId="0" quotePrefix="1" applyFill="1" applyBorder="1"/>
    <xf numFmtId="0" fontId="2" fillId="2" borderId="6" xfId="0" quotePrefix="1" applyFont="1" applyFill="1" applyBorder="1"/>
    <xf numFmtId="0" fontId="0" fillId="2" borderId="6" xfId="0" applyFill="1" applyBorder="1"/>
    <xf numFmtId="0" fontId="0" fillId="2" borderId="15" xfId="0" applyFill="1" applyBorder="1"/>
    <xf numFmtId="0" fontId="0" fillId="2" borderId="13" xfId="0" applyFill="1" applyBorder="1" applyAlignment="1">
      <alignment wrapText="1"/>
    </xf>
    <xf numFmtId="0" fontId="2" fillId="2" borderId="6" xfId="0" applyFont="1" applyFill="1" applyBorder="1"/>
    <xf numFmtId="0" fontId="0" fillId="2" borderId="15" xfId="0" applyFill="1" applyBorder="1" applyAlignment="1">
      <alignment wrapText="1"/>
    </xf>
    <xf numFmtId="0" fontId="0" fillId="2" borderId="15" xfId="0" quotePrefix="1" applyFill="1" applyBorder="1"/>
    <xf numFmtId="0" fontId="0" fillId="2" borderId="15" xfId="0" applyFill="1" applyBorder="1" applyAlignment="1" applyProtection="1">
      <alignment horizontal="left" vertical="top" wrapText="1"/>
      <protection locked="0"/>
    </xf>
    <xf numFmtId="0" fontId="0" fillId="2" borderId="13" xfId="0" applyFill="1" applyBorder="1" applyProtection="1">
      <protection locked="0"/>
    </xf>
    <xf numFmtId="0" fontId="0" fillId="2" borderId="15" xfId="0" applyFill="1" applyBorder="1" applyProtection="1">
      <protection locked="0"/>
    </xf>
    <xf numFmtId="0" fontId="0" fillId="2" borderId="19" xfId="0" applyFill="1" applyBorder="1" applyAlignment="1">
      <alignment wrapText="1"/>
    </xf>
    <xf numFmtId="0" fontId="0" fillId="2" borderId="19" xfId="0" applyFill="1" applyBorder="1" applyProtection="1">
      <protection locked="0"/>
    </xf>
    <xf numFmtId="4" fontId="2" fillId="2" borderId="6" xfId="0" applyNumberFormat="1" applyFont="1" applyFill="1" applyBorder="1" applyAlignment="1" applyProtection="1">
      <alignment horizontal="center" vertical="center" wrapText="1"/>
      <protection locked="0"/>
    </xf>
    <xf numFmtId="4" fontId="2" fillId="2" borderId="15" xfId="0" applyNumberFormat="1" applyFont="1" applyFill="1" applyBorder="1" applyAlignment="1" applyProtection="1">
      <alignment horizontal="center" vertical="center" wrapText="1"/>
      <protection locked="0"/>
    </xf>
    <xf numFmtId="0" fontId="0" fillId="0" borderId="13" xfId="0" applyBorder="1" applyAlignment="1">
      <alignment horizontal="left" vertical="center" wrapText="1"/>
    </xf>
    <xf numFmtId="0" fontId="0" fillId="0" borderId="6" xfId="0" applyBorder="1" applyAlignment="1">
      <alignment horizontal="left" vertical="center" wrapText="1"/>
    </xf>
    <xf numFmtId="0" fontId="0" fillId="3" borderId="6" xfId="0" applyFill="1" applyBorder="1" applyAlignment="1">
      <alignment horizontal="left" vertical="center" wrapText="1"/>
    </xf>
    <xf numFmtId="0" fontId="0" fillId="0" borderId="15" xfId="0" applyBorder="1" applyAlignment="1">
      <alignment horizontal="left" vertical="center" wrapText="1"/>
    </xf>
    <xf numFmtId="0" fontId="0" fillId="0" borderId="6" xfId="0" quotePrefix="1" applyBorder="1" applyAlignment="1">
      <alignment horizontal="left" vertical="center" wrapText="1"/>
    </xf>
    <xf numFmtId="0" fontId="2" fillId="0" borderId="6" xfId="0" quotePrefix="1" applyFont="1" applyBorder="1" applyAlignment="1">
      <alignment horizontal="left" vertical="center" wrapText="1"/>
    </xf>
    <xf numFmtId="0" fontId="0" fillId="0" borderId="15" xfId="0" quotePrefix="1" applyBorder="1" applyAlignment="1">
      <alignment horizontal="left" vertical="center" wrapText="1"/>
    </xf>
    <xf numFmtId="0" fontId="2" fillId="0" borderId="6" xfId="0" applyFont="1" applyBorder="1" applyAlignment="1">
      <alignment horizontal="left" vertical="center" wrapText="1"/>
    </xf>
    <xf numFmtId="0" fontId="0" fillId="3" borderId="13" xfId="0" applyFill="1" applyBorder="1" applyAlignment="1">
      <alignment horizontal="left" vertical="center" wrapText="1"/>
    </xf>
    <xf numFmtId="0" fontId="4" fillId="4" borderId="2"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 xfId="0" applyFont="1" applyFill="1" applyBorder="1" applyAlignment="1">
      <alignment horizontal="center" vertical="top" wrapText="1"/>
    </xf>
    <xf numFmtId="0" fontId="5" fillId="5" borderId="18" xfId="0" applyFont="1" applyFill="1" applyBorder="1" applyAlignment="1">
      <alignment horizontal="center"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3" borderId="23" xfId="0" applyFill="1" applyBorder="1" applyAlignment="1">
      <alignment horizontal="left" vertical="center" wrapText="1"/>
    </xf>
    <xf numFmtId="0" fontId="0" fillId="7" borderId="14" xfId="0" applyFill="1" applyBorder="1" applyProtection="1">
      <protection locked="0"/>
    </xf>
    <xf numFmtId="4" fontId="2" fillId="8" borderId="14" xfId="0" applyNumberFormat="1" applyFont="1" applyFill="1" applyBorder="1" applyAlignment="1" applyProtection="1">
      <alignment horizontal="center" vertical="center" wrapText="1"/>
      <protection locked="0"/>
    </xf>
    <xf numFmtId="4" fontId="2" fillId="8" borderId="7" xfId="0" applyNumberFormat="1" applyFont="1" applyFill="1" applyBorder="1" applyAlignment="1" applyProtection="1">
      <alignment horizontal="center" vertical="center" wrapText="1"/>
      <protection locked="0"/>
    </xf>
    <xf numFmtId="4" fontId="2" fillId="8" borderId="16" xfId="0" applyNumberFormat="1" applyFont="1" applyFill="1" applyBorder="1" applyAlignment="1" applyProtection="1">
      <alignment horizontal="center" vertical="center" wrapText="1"/>
      <protection locked="0"/>
    </xf>
    <xf numFmtId="0" fontId="0" fillId="8" borderId="14" xfId="0" applyFill="1" applyBorder="1" applyAlignment="1" applyProtection="1">
      <alignment horizontal="left" vertical="top" wrapText="1"/>
      <protection locked="0"/>
    </xf>
    <xf numFmtId="0" fontId="0" fillId="8" borderId="7" xfId="0" applyFill="1" applyBorder="1" applyAlignment="1" applyProtection="1">
      <alignment horizontal="left" vertical="top" wrapText="1"/>
      <protection locked="0"/>
    </xf>
    <xf numFmtId="0" fontId="0" fillId="8" borderId="16" xfId="0" applyFill="1" applyBorder="1" applyAlignment="1" applyProtection="1">
      <alignment horizontal="left" vertical="top" wrapText="1"/>
      <protection locked="0"/>
    </xf>
    <xf numFmtId="0" fontId="0" fillId="8" borderId="16" xfId="0" applyFill="1" applyBorder="1" applyProtection="1">
      <protection locked="0"/>
    </xf>
    <xf numFmtId="0" fontId="0" fillId="8" borderId="20" xfId="0" applyFill="1" applyBorder="1" applyProtection="1">
      <protection locked="0"/>
    </xf>
    <xf numFmtId="0" fontId="0" fillId="8" borderId="14" xfId="0" applyFill="1" applyBorder="1" applyProtection="1">
      <protection locked="0"/>
    </xf>
    <xf numFmtId="0" fontId="0" fillId="0" borderId="10" xfId="0" applyBorder="1"/>
    <xf numFmtId="0" fontId="0" fillId="6" borderId="14" xfId="0" applyFill="1" applyBorder="1" applyAlignment="1" applyProtection="1">
      <alignment horizontal="left"/>
      <protection locked="0"/>
    </xf>
    <xf numFmtId="0" fontId="0" fillId="0" borderId="11" xfId="0" applyBorder="1"/>
    <xf numFmtId="164" fontId="0" fillId="6" borderId="7" xfId="0" applyNumberFormat="1"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0" borderId="12" xfId="0" applyBorder="1"/>
    <xf numFmtId="0" fontId="0" fillId="6" borderId="16" xfId="0" applyFill="1" applyBorder="1" applyAlignment="1" applyProtection="1">
      <alignment horizontal="left"/>
      <protection locked="0"/>
    </xf>
    <xf numFmtId="0" fontId="11" fillId="9" borderId="21" xfId="2" applyFont="1" applyFill="1" applyBorder="1" applyAlignment="1">
      <alignment horizontal="center" vertical="center" wrapText="1"/>
    </xf>
    <xf numFmtId="0" fontId="2" fillId="0" borderId="14" xfId="0" applyFont="1" applyBorder="1" applyProtection="1">
      <protection locked="0"/>
    </xf>
    <xf numFmtId="0" fontId="2" fillId="0" borderId="7" xfId="0" applyFont="1" applyBorder="1" applyProtection="1">
      <protection locked="0"/>
    </xf>
    <xf numFmtId="0" fontId="6" fillId="0" borderId="27" xfId="0" applyFont="1" applyBorder="1" applyAlignment="1">
      <alignment horizontal="right" wrapText="1"/>
    </xf>
    <xf numFmtId="44" fontId="7" fillId="0" borderId="6" xfId="0" applyNumberFormat="1" applyFont="1" applyBorder="1" applyAlignment="1">
      <alignment horizontal="right" vertical="center"/>
    </xf>
    <xf numFmtId="44" fontId="7" fillId="0" borderId="29" xfId="0" applyNumberFormat="1" applyFont="1" applyBorder="1" applyAlignment="1">
      <alignment horizontal="right" vertical="center"/>
    </xf>
    <xf numFmtId="0" fontId="15" fillId="11" borderId="24" xfId="0" applyFont="1" applyFill="1" applyBorder="1" applyAlignment="1">
      <alignment horizontal="left" vertical="top" wrapText="1"/>
    </xf>
    <xf numFmtId="0" fontId="16" fillId="10" borderId="21" xfId="0" applyFont="1" applyFill="1" applyBorder="1" applyAlignment="1">
      <alignment horizontal="left" vertical="center" wrapText="1"/>
    </xf>
    <xf numFmtId="0" fontId="16" fillId="10" borderId="21" xfId="0" applyFont="1" applyFill="1" applyBorder="1" applyAlignment="1">
      <alignment horizontal="center" vertical="center"/>
    </xf>
    <xf numFmtId="0" fontId="16" fillId="10" borderId="21" xfId="0" applyFont="1" applyFill="1" applyBorder="1" applyAlignment="1">
      <alignment horizontal="center" vertical="center" wrapText="1"/>
    </xf>
    <xf numFmtId="0" fontId="0" fillId="6" borderId="28" xfId="0" applyFill="1" applyBorder="1" applyAlignment="1">
      <alignment horizontal="left" vertical="center" wrapText="1"/>
    </xf>
    <xf numFmtId="0" fontId="0" fillId="6" borderId="11" xfId="0" applyFill="1" applyBorder="1" applyAlignment="1">
      <alignment vertical="center" wrapText="1"/>
    </xf>
    <xf numFmtId="0" fontId="17" fillId="0" borderId="28" xfId="0" applyFont="1" applyBorder="1" applyAlignment="1">
      <alignment horizontal="left" vertical="center" wrapText="1"/>
    </xf>
    <xf numFmtId="0" fontId="17" fillId="0" borderId="11" xfId="0" applyFont="1" applyBorder="1" applyAlignment="1">
      <alignment vertical="center" wrapText="1"/>
    </xf>
    <xf numFmtId="1" fontId="0" fillId="6" borderId="29" xfId="0" applyNumberFormat="1" applyFill="1" applyBorder="1" applyAlignment="1">
      <alignment horizontal="center" vertical="center"/>
    </xf>
    <xf numFmtId="44" fontId="0" fillId="0" borderId="29" xfId="0" applyNumberFormat="1" applyBorder="1" applyAlignment="1">
      <alignment horizontal="right" vertical="center"/>
    </xf>
    <xf numFmtId="0" fontId="0" fillId="6" borderId="11" xfId="0" applyFill="1" applyBorder="1" applyAlignment="1">
      <alignment horizontal="left" vertical="center" wrapText="1"/>
    </xf>
    <xf numFmtId="1" fontId="0" fillId="6" borderId="6" xfId="0" applyNumberFormat="1" applyFill="1" applyBorder="1" applyAlignment="1">
      <alignment horizontal="center" vertical="center"/>
    </xf>
    <xf numFmtId="44" fontId="0" fillId="6" borderId="6" xfId="0" applyNumberFormat="1" applyFill="1" applyBorder="1" applyAlignment="1">
      <alignment vertical="center"/>
    </xf>
    <xf numFmtId="44" fontId="0" fillId="0" borderId="6" xfId="0" applyNumberFormat="1" applyBorder="1" applyAlignment="1">
      <alignment horizontal="right" vertical="center"/>
    </xf>
    <xf numFmtId="0" fontId="0" fillId="6" borderId="29" xfId="0" applyFill="1" applyBorder="1" applyAlignment="1">
      <alignment horizontal="left" vertical="center" wrapText="1"/>
    </xf>
    <xf numFmtId="10" fontId="0" fillId="6" borderId="29" xfId="3" applyNumberFormat="1" applyFont="1" applyFill="1" applyBorder="1" applyAlignment="1" applyProtection="1">
      <alignment vertical="center"/>
    </xf>
    <xf numFmtId="0" fontId="0" fillId="6" borderId="6" xfId="0" applyFill="1" applyBorder="1" applyAlignment="1">
      <alignment horizontal="left" vertical="center" wrapText="1"/>
    </xf>
    <xf numFmtId="10" fontId="0" fillId="6" borderId="6" xfId="3" applyNumberFormat="1" applyFont="1" applyFill="1" applyBorder="1" applyAlignment="1" applyProtection="1">
      <alignment vertical="center"/>
    </xf>
    <xf numFmtId="0" fontId="18" fillId="11" borderId="24" xfId="0" applyFont="1" applyFill="1" applyBorder="1" applyAlignment="1">
      <alignment horizontal="left" vertical="top" wrapText="1"/>
    </xf>
    <xf numFmtId="44" fontId="18" fillId="11" borderId="6" xfId="0" applyNumberFormat="1" applyFont="1" applyFill="1" applyBorder="1" applyAlignment="1">
      <alignment horizontal="right" vertical="center"/>
    </xf>
    <xf numFmtId="44" fontId="18" fillId="11" borderId="26" xfId="0" applyNumberFormat="1" applyFont="1" applyFill="1" applyBorder="1" applyAlignment="1">
      <alignment horizontal="right" vertical="center"/>
    </xf>
    <xf numFmtId="0" fontId="4" fillId="10" borderId="21" xfId="0" applyFont="1" applyFill="1" applyBorder="1"/>
    <xf numFmtId="0" fontId="2" fillId="0" borderId="16" xfId="0" applyFont="1" applyBorder="1" applyAlignment="1" applyProtection="1">
      <alignment horizontal="left"/>
      <protection locked="0"/>
    </xf>
    <xf numFmtId="0" fontId="19" fillId="5" borderId="21" xfId="0" applyFont="1" applyFill="1" applyBorder="1" applyAlignment="1">
      <alignment vertical="center"/>
    </xf>
    <xf numFmtId="0" fontId="0" fillId="0" borderId="21" xfId="0" applyBorder="1" applyAlignment="1">
      <alignment vertical="top" wrapText="1"/>
    </xf>
    <xf numFmtId="0" fontId="20" fillId="10" borderId="21" xfId="2" applyFont="1" applyFill="1" applyBorder="1" applyAlignment="1">
      <alignment vertical="center" wrapText="1"/>
    </xf>
    <xf numFmtId="0" fontId="20" fillId="10" borderId="21" xfId="2" applyFont="1" applyFill="1" applyBorder="1" applyAlignment="1">
      <alignment vertical="center"/>
    </xf>
    <xf numFmtId="0" fontId="4" fillId="10" borderId="21" xfId="0" applyFont="1" applyFill="1" applyBorder="1" applyAlignment="1"/>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18" fillId="11" borderId="24" xfId="0" applyFont="1" applyFill="1" applyBorder="1" applyAlignment="1">
      <alignment horizontal="right" wrapText="1"/>
    </xf>
    <xf numFmtId="0" fontId="4" fillId="10" borderId="18" xfId="0" applyFont="1" applyFill="1" applyBorder="1" applyAlignment="1">
      <alignment horizontal="left" vertical="center"/>
    </xf>
    <xf numFmtId="0" fontId="8" fillId="0" borderId="25" xfId="0" applyFont="1" applyBorder="1" applyAlignment="1"/>
    <xf numFmtId="0" fontId="8" fillId="0" borderId="22" xfId="0" applyFont="1" applyBorder="1" applyAlignment="1"/>
    <xf numFmtId="49" fontId="9" fillId="5" borderId="31" xfId="0" applyNumberFormat="1" applyFont="1" applyFill="1" applyBorder="1" applyAlignment="1">
      <alignment vertical="center" wrapText="1"/>
    </xf>
    <xf numFmtId="49" fontId="9" fillId="5" borderId="30" xfId="0" applyNumberFormat="1" applyFont="1" applyFill="1" applyBorder="1" applyAlignment="1">
      <alignment vertical="center" wrapText="1"/>
    </xf>
    <xf numFmtId="49" fontId="9" fillId="5" borderId="32" xfId="0" applyNumberFormat="1" applyFont="1" applyFill="1" applyBorder="1" applyAlignment="1">
      <alignment vertical="center" wrapText="1"/>
    </xf>
    <xf numFmtId="49" fontId="9" fillId="3" borderId="31" xfId="0" applyNumberFormat="1" applyFont="1" applyFill="1" applyBorder="1" applyAlignment="1">
      <alignment horizontal="left" vertical="center" wrapText="1"/>
    </xf>
    <xf numFmtId="49" fontId="9" fillId="3" borderId="30" xfId="0" applyNumberFormat="1" applyFont="1" applyFill="1" applyBorder="1" applyAlignment="1">
      <alignment horizontal="left" vertical="center" wrapText="1"/>
    </xf>
    <xf numFmtId="49" fontId="9" fillId="3" borderId="32" xfId="0" applyNumberFormat="1" applyFont="1" applyFill="1" applyBorder="1" applyAlignment="1">
      <alignment horizontal="left" vertical="center" wrapText="1"/>
    </xf>
    <xf numFmtId="49" fontId="9" fillId="3" borderId="31" xfId="0" applyNumberFormat="1" applyFont="1" applyFill="1" applyBorder="1" applyAlignment="1">
      <alignment horizontal="center" vertical="center" wrapText="1"/>
    </xf>
    <xf numFmtId="49" fontId="9" fillId="3" borderId="30" xfId="0" applyNumberFormat="1" applyFont="1" applyFill="1" applyBorder="1" applyAlignment="1">
      <alignment horizontal="center" vertical="center" wrapText="1"/>
    </xf>
    <xf numFmtId="49" fontId="9" fillId="3" borderId="32" xfId="0" applyNumberFormat="1" applyFont="1" applyFill="1" applyBorder="1" applyAlignment="1">
      <alignment horizontal="center" vertical="center" wrapText="1"/>
    </xf>
    <xf numFmtId="49" fontId="0" fillId="3" borderId="30" xfId="0" applyNumberFormat="1" applyFill="1" applyBorder="1" applyAlignment="1">
      <alignment horizontal="center" vertical="center" wrapText="1"/>
    </xf>
    <xf numFmtId="49" fontId="0" fillId="3" borderId="32" xfId="0" applyNumberFormat="1" applyFill="1" applyBorder="1" applyAlignment="1">
      <alignment horizontal="center" vertical="center" wrapText="1"/>
    </xf>
    <xf numFmtId="0" fontId="18" fillId="11" borderId="30" xfId="0" applyFont="1" applyFill="1" applyBorder="1" applyAlignment="1">
      <alignment horizontal="right" vertical="center" wrapText="1"/>
    </xf>
  </cellXfs>
  <cellStyles count="4">
    <cellStyle name="Hyperlink" xfId="2" builtinId="8"/>
    <cellStyle name="Procent" xfId="3" builtinId="5"/>
    <cellStyle name="Standaard" xfId="0" builtinId="0"/>
    <cellStyle name="Standaard 2" xfId="1" xr:uid="{00000000-0005-0000-0000-000003000000}"/>
  </cellStyles>
  <dxfs count="0"/>
  <tableStyles count="0" defaultTableStyle="TableStyleMedium2" defaultPivotStyle="PivotStyleLight16"/>
  <colors>
    <mruColors>
      <color rgb="FFFFEE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7443787</xdr:colOff>
      <xdr:row>9</xdr:row>
      <xdr:rowOff>0</xdr:rowOff>
    </xdr:from>
    <xdr:ext cx="65" cy="172227"/>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8662987" y="3005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0</xdr:colOff>
          <xdr:row>28</xdr:row>
          <xdr:rowOff>371475</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26</xdr:row>
          <xdr:rowOff>371475</xdr:rowOff>
        </xdr:from>
        <xdr:to>
          <xdr:col>4</xdr:col>
          <xdr:colOff>0</xdr:colOff>
          <xdr:row>28</xdr:row>
          <xdr:rowOff>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0</xdr:colOff>
          <xdr:row>19</xdr:row>
          <xdr:rowOff>371475</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4</xdr:col>
          <xdr:colOff>0</xdr:colOff>
          <xdr:row>20</xdr:row>
          <xdr:rowOff>371475</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4</xdr:col>
          <xdr:colOff>0</xdr:colOff>
          <xdr:row>21</xdr:row>
          <xdr:rowOff>371475</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4</xdr:col>
          <xdr:colOff>0</xdr:colOff>
          <xdr:row>22</xdr:row>
          <xdr:rowOff>371475</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0</xdr:colOff>
          <xdr:row>26</xdr:row>
          <xdr:rowOff>371475</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4</xdr:col>
          <xdr:colOff>0</xdr:colOff>
          <xdr:row>23</xdr:row>
          <xdr:rowOff>371475</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0</xdr:rowOff>
        </xdr:from>
        <xdr:to>
          <xdr:col>4</xdr:col>
          <xdr:colOff>0</xdr:colOff>
          <xdr:row>3</xdr:row>
          <xdr:rowOff>371475</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4</xdr:col>
          <xdr:colOff>0</xdr:colOff>
          <xdr:row>4</xdr:row>
          <xdr:rowOff>371475</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4</xdr:col>
          <xdr:colOff>0</xdr:colOff>
          <xdr:row>5</xdr:row>
          <xdr:rowOff>371475</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4</xdr:col>
          <xdr:colOff>0</xdr:colOff>
          <xdr:row>6</xdr:row>
          <xdr:rowOff>371475</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4</xdr:col>
          <xdr:colOff>0</xdr:colOff>
          <xdr:row>7</xdr:row>
          <xdr:rowOff>371475</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8</xdr:row>
          <xdr:rowOff>371475</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9</xdr:row>
          <xdr:rowOff>371475</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10</xdr:row>
          <xdr:rowOff>371475</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11</xdr:row>
          <xdr:rowOff>371475</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4</xdr:col>
          <xdr:colOff>0</xdr:colOff>
          <xdr:row>12</xdr:row>
          <xdr:rowOff>371475</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0</xdr:colOff>
          <xdr:row>13</xdr:row>
          <xdr:rowOff>371475</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0</xdr:colOff>
          <xdr:row>14</xdr:row>
          <xdr:rowOff>371475</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15</xdr:row>
          <xdr:rowOff>371475</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0</xdr:colOff>
          <xdr:row>16</xdr:row>
          <xdr:rowOff>371475</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9525</xdr:rowOff>
        </xdr:from>
        <xdr:to>
          <xdr:col>4</xdr:col>
          <xdr:colOff>0</xdr:colOff>
          <xdr:row>18</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4</xdr:col>
          <xdr:colOff>0</xdr:colOff>
          <xdr:row>19</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24</xdr:row>
          <xdr:rowOff>0</xdr:rowOff>
        </xdr:from>
        <xdr:to>
          <xdr:col>5</xdr:col>
          <xdr:colOff>0</xdr:colOff>
          <xdr:row>24</xdr:row>
          <xdr:rowOff>371475</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solidFill>
              <a:srgbClr val="FFC000"/>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Kantoorthema">
  <a:themeElements>
    <a:clrScheme name="Drenthe College">
      <a:dk1>
        <a:srgbClr val="000B2A"/>
      </a:dk1>
      <a:lt1>
        <a:srgbClr val="FFFFFF"/>
      </a:lt1>
      <a:dk2>
        <a:srgbClr val="7F7F7F"/>
      </a:dk2>
      <a:lt2>
        <a:srgbClr val="FFFFFF"/>
      </a:lt2>
      <a:accent1>
        <a:srgbClr val="D5002D"/>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showGridLines="0" topLeftCell="B1" zoomScaleNormal="100" workbookViewId="0">
      <selection activeCell="B5" sqref="B5"/>
    </sheetView>
  </sheetViews>
  <sheetFormatPr defaultColWidth="9.28515625" defaultRowHeight="15" x14ac:dyDescent="0.25"/>
  <cols>
    <col min="1" max="1" width="34.28515625" bestFit="1" customWidth="1"/>
    <col min="2" max="2" width="130.5703125" customWidth="1"/>
  </cols>
  <sheetData>
    <row r="1" spans="1:2" ht="21.75" thickBot="1" x14ac:dyDescent="0.4">
      <c r="A1" s="80" t="s">
        <v>0</v>
      </c>
      <c r="B1" s="80" t="s">
        <v>1</v>
      </c>
    </row>
    <row r="2" spans="1:2" ht="61.5" customHeight="1" thickBot="1" x14ac:dyDescent="0.3">
      <c r="A2" s="82" t="s">
        <v>2</v>
      </c>
      <c r="B2" s="83" t="s">
        <v>3</v>
      </c>
    </row>
    <row r="3" spans="1:2" ht="35.25" customHeight="1" thickBot="1" x14ac:dyDescent="0.3">
      <c r="A3" s="82" t="s">
        <v>2</v>
      </c>
      <c r="B3" s="83" t="s">
        <v>4</v>
      </c>
    </row>
    <row r="4" spans="1:2" ht="21.75" customHeight="1" thickBot="1" x14ac:dyDescent="0.3">
      <c r="A4" s="82" t="s">
        <v>2</v>
      </c>
      <c r="B4" s="83" t="s">
        <v>5</v>
      </c>
    </row>
    <row r="5" spans="1:2" ht="48.75" customHeight="1" thickBot="1" x14ac:dyDescent="0.3">
      <c r="A5" s="82" t="s">
        <v>2</v>
      </c>
      <c r="B5" s="83" t="s">
        <v>6</v>
      </c>
    </row>
    <row r="6" spans="1:2" ht="48.75" customHeight="1" thickBot="1" x14ac:dyDescent="0.3">
      <c r="A6" s="82" t="s">
        <v>2</v>
      </c>
      <c r="B6" s="83" t="s">
        <v>7</v>
      </c>
    </row>
    <row r="7" spans="1:2" ht="48.75" customHeight="1" thickBot="1" x14ac:dyDescent="0.3">
      <c r="A7" s="82" t="s">
        <v>2</v>
      </c>
      <c r="B7" s="83" t="s">
        <v>8</v>
      </c>
    </row>
    <row r="8" spans="1:2" ht="24" customHeight="1" thickBot="1" x14ac:dyDescent="0.3">
      <c r="A8" s="84" t="s">
        <v>9</v>
      </c>
      <c r="B8" s="83" t="s">
        <v>10</v>
      </c>
    </row>
    <row r="9" spans="1:2" ht="66" customHeight="1" thickBot="1" x14ac:dyDescent="0.3">
      <c r="A9" s="85" t="s">
        <v>11</v>
      </c>
      <c r="B9" s="83" t="s">
        <v>12</v>
      </c>
    </row>
    <row r="10" spans="1:2" ht="50.25" customHeight="1" thickBot="1" x14ac:dyDescent="0.3">
      <c r="A10" s="85" t="s">
        <v>13</v>
      </c>
      <c r="B10" s="83" t="s">
        <v>14</v>
      </c>
    </row>
    <row r="11" spans="1:2" ht="35.25" customHeight="1" thickBot="1" x14ac:dyDescent="0.3">
      <c r="A11" s="85" t="s">
        <v>15</v>
      </c>
      <c r="B11" s="83" t="s">
        <v>16</v>
      </c>
    </row>
    <row r="12" spans="1:2" ht="22.5" customHeight="1" thickBot="1" x14ac:dyDescent="0.3">
      <c r="A12" s="85" t="s">
        <v>17</v>
      </c>
      <c r="B12" s="83" t="s">
        <v>18</v>
      </c>
    </row>
  </sheetData>
  <hyperlinks>
    <hyperlink ref="A8" location="Basisgegevens!B4" display="Basisgegevens" xr:uid="{00000000-0004-0000-0000-000000000000}"/>
    <hyperlink ref="A9" location="Netwerkcomponenten!D29" display="Netwerkcomponenten" xr:uid="{00000000-0004-0000-0000-000001000000}"/>
    <hyperlink ref="A11" location="'Optionele producten'!A1" display="Optionele producten" xr:uid="{00000000-0004-0000-0000-000002000000}"/>
    <hyperlink ref="A10" location="Implementatie!A1" display="Implementatie!A1" xr:uid="{00000000-0004-0000-0000-000003000000}"/>
    <hyperlink ref="A12" location="Totaalbedrag!A1" display="Totaalbedrag!A1" xr:uid="{00000000-0004-0000-0000-000004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C20"/>
  <sheetViews>
    <sheetView showGridLines="0" showZeros="0" zoomScaleNormal="100" workbookViewId="0">
      <selection activeCell="E15" sqref="E15"/>
    </sheetView>
  </sheetViews>
  <sheetFormatPr defaultColWidth="8.85546875" defaultRowHeight="15" x14ac:dyDescent="0.25"/>
  <cols>
    <col min="1" max="1" width="59" customWidth="1"/>
    <col min="2" max="2" width="49" customWidth="1"/>
    <col min="3" max="3" width="24.28515625" customWidth="1"/>
    <col min="4" max="6" width="9.140625" customWidth="1"/>
    <col min="7" max="11" width="8.85546875" customWidth="1"/>
    <col min="16384" max="16384" width="0.140625" customWidth="1"/>
  </cols>
  <sheetData>
    <row r="1" spans="1:3" ht="15.75" thickBot="1" x14ac:dyDescent="0.3"/>
    <row r="2" spans="1:3" ht="57" thickBot="1" x14ac:dyDescent="0.4">
      <c r="A2" s="86" t="s">
        <v>19</v>
      </c>
      <c r="B2" s="86"/>
      <c r="C2" s="53" t="s">
        <v>20</v>
      </c>
    </row>
    <row r="3" spans="1:3" ht="15.75" thickBot="1" x14ac:dyDescent="0.3"/>
    <row r="4" spans="1:3" x14ac:dyDescent="0.25">
      <c r="A4" s="46" t="s">
        <v>21</v>
      </c>
      <c r="B4" s="54" t="s">
        <v>22</v>
      </c>
    </row>
    <row r="5" spans="1:3" x14ac:dyDescent="0.25">
      <c r="A5" s="48" t="s">
        <v>23</v>
      </c>
      <c r="B5" s="55" t="s">
        <v>24</v>
      </c>
    </row>
    <row r="6" spans="1:3" ht="15.75" thickBot="1" x14ac:dyDescent="0.3">
      <c r="A6" s="51" t="s">
        <v>25</v>
      </c>
      <c r="B6" s="81">
        <v>41020699</v>
      </c>
    </row>
    <row r="8" spans="1:3" ht="15.75" thickBot="1" x14ac:dyDescent="0.3"/>
    <row r="9" spans="1:3" x14ac:dyDescent="0.25">
      <c r="A9" s="46" t="s">
        <v>26</v>
      </c>
      <c r="B9" s="47"/>
    </row>
    <row r="10" spans="1:3" x14ac:dyDescent="0.25">
      <c r="A10" s="48" t="s">
        <v>27</v>
      </c>
      <c r="B10" s="50"/>
    </row>
    <row r="11" spans="1:3" x14ac:dyDescent="0.25">
      <c r="A11" s="48" t="s">
        <v>25</v>
      </c>
      <c r="B11" s="50"/>
    </row>
    <row r="12" spans="1:3" x14ac:dyDescent="0.25">
      <c r="A12" s="48" t="s">
        <v>28</v>
      </c>
      <c r="B12" s="50"/>
    </row>
    <row r="13" spans="1:3" ht="15.75" thickBot="1" x14ac:dyDescent="0.3">
      <c r="A13" s="51" t="s">
        <v>29</v>
      </c>
      <c r="B13" s="52"/>
    </row>
    <row r="14" spans="1:3" ht="15.75" thickBot="1" x14ac:dyDescent="0.3"/>
    <row r="15" spans="1:3" x14ac:dyDescent="0.25">
      <c r="A15" s="46" t="s">
        <v>30</v>
      </c>
      <c r="B15" s="47"/>
    </row>
    <row r="16" spans="1:3" x14ac:dyDescent="0.25">
      <c r="A16" s="48" t="s">
        <v>31</v>
      </c>
      <c r="B16" s="49"/>
    </row>
    <row r="17" spans="1:2" x14ac:dyDescent="0.25">
      <c r="A17" s="48" t="s">
        <v>32</v>
      </c>
      <c r="B17" s="50"/>
    </row>
    <row r="18" spans="1:2" x14ac:dyDescent="0.25">
      <c r="A18" s="48" t="s">
        <v>33</v>
      </c>
      <c r="B18" s="50"/>
    </row>
    <row r="19" spans="1:2" x14ac:dyDescent="0.25">
      <c r="A19" s="48" t="s">
        <v>34</v>
      </c>
      <c r="B19" s="49"/>
    </row>
    <row r="20" spans="1:2" ht="15.75" thickBot="1" x14ac:dyDescent="0.3">
      <c r="A20" s="51" t="s">
        <v>35</v>
      </c>
      <c r="B20" s="52"/>
    </row>
  </sheetData>
  <mergeCells count="1">
    <mergeCell ref="A2:B2"/>
  </mergeCells>
  <hyperlinks>
    <hyperlink ref="C2" location="Toelichting!A1" display="Terug naar het tabblad &quot;Toelichting&quot;" xr:uid="{00000000-0004-0000-0100-000000000000}"/>
  </hyperlinks>
  <pageMargins left="0.70866141732283472" right="0.70866141732283472" top="0.94488188976377963" bottom="0.74803149606299213" header="0.31496062992125984" footer="0.31496062992125984"/>
  <pageSetup paperSize="9" scale="83" orientation="portrait"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G29"/>
  <sheetViews>
    <sheetView showGridLines="0" zoomScale="98" zoomScaleNormal="98" zoomScaleSheetLayoutView="90" workbookViewId="0">
      <selection activeCell="B8" sqref="B8:B9"/>
    </sheetView>
  </sheetViews>
  <sheetFormatPr defaultColWidth="9.140625" defaultRowHeight="15" x14ac:dyDescent="0.25"/>
  <cols>
    <col min="1" max="1" width="44.85546875" style="1" bestFit="1" customWidth="1"/>
    <col min="2" max="2" width="106.7109375" style="1" customWidth="1"/>
    <col min="3" max="3" width="9.7109375" style="1" bestFit="1" customWidth="1"/>
    <col min="4" max="4" width="9.140625" customWidth="1"/>
    <col min="5" max="5" width="9.140625" bestFit="1" customWidth="1"/>
    <col min="6" max="6" width="49" customWidth="1"/>
    <col min="7" max="7" width="11.140625" style="2" customWidth="1"/>
  </cols>
  <sheetData>
    <row r="1" spans="1:6" s="1" customFormat="1" x14ac:dyDescent="0.25"/>
    <row r="2" spans="1:6" s="1" customFormat="1" x14ac:dyDescent="0.25"/>
    <row r="3" spans="1:6" s="1" customFormat="1" ht="21.75" thickBot="1" x14ac:dyDescent="0.3">
      <c r="A3" s="29" t="s">
        <v>36</v>
      </c>
      <c r="B3" s="29" t="s">
        <v>37</v>
      </c>
      <c r="C3" s="30" t="s">
        <v>38</v>
      </c>
      <c r="D3" s="31" t="s">
        <v>39</v>
      </c>
      <c r="E3" s="31" t="s">
        <v>40</v>
      </c>
      <c r="F3" s="31" t="s">
        <v>41</v>
      </c>
    </row>
    <row r="4" spans="1:6" s="1" customFormat="1" ht="30" customHeight="1" thickBot="1" x14ac:dyDescent="0.3">
      <c r="A4" s="87" t="s">
        <v>42</v>
      </c>
      <c r="B4" s="20" t="s">
        <v>43</v>
      </c>
      <c r="C4" s="4"/>
      <c r="D4" s="3"/>
      <c r="E4" s="3"/>
      <c r="F4" s="37"/>
    </row>
    <row r="5" spans="1:6" s="1" customFormat="1" ht="30" customHeight="1" thickBot="1" x14ac:dyDescent="0.3">
      <c r="A5" s="88"/>
      <c r="B5" s="21" t="s">
        <v>44</v>
      </c>
      <c r="C5" s="7"/>
      <c r="D5" s="3"/>
      <c r="E5" s="18"/>
      <c r="F5" s="38"/>
    </row>
    <row r="6" spans="1:6" s="1" customFormat="1" ht="30" customHeight="1" thickBot="1" x14ac:dyDescent="0.3">
      <c r="A6" s="88"/>
      <c r="B6" s="22" t="s">
        <v>45</v>
      </c>
      <c r="C6" s="7"/>
      <c r="D6" s="3"/>
      <c r="E6" s="18"/>
      <c r="F6" s="38"/>
    </row>
    <row r="7" spans="1:6" s="1" customFormat="1" ht="30" customHeight="1" thickBot="1" x14ac:dyDescent="0.3">
      <c r="A7" s="88"/>
      <c r="B7" s="21" t="s">
        <v>46</v>
      </c>
      <c r="C7" s="7"/>
      <c r="D7" s="3"/>
      <c r="E7" s="18"/>
      <c r="F7" s="38"/>
    </row>
    <row r="8" spans="1:6" s="1" customFormat="1" ht="30" customHeight="1" thickBot="1" x14ac:dyDescent="0.3">
      <c r="A8" s="88"/>
      <c r="B8" s="21" t="s">
        <v>47</v>
      </c>
      <c r="C8" s="7"/>
      <c r="D8" s="3"/>
      <c r="E8" s="18"/>
      <c r="F8" s="38"/>
    </row>
    <row r="9" spans="1:6" s="1" customFormat="1" ht="30" customHeight="1" thickBot="1" x14ac:dyDescent="0.3">
      <c r="A9" s="89"/>
      <c r="B9" s="23" t="s">
        <v>48</v>
      </c>
      <c r="C9" s="8"/>
      <c r="D9" s="3"/>
      <c r="E9" s="19"/>
      <c r="F9" s="39"/>
    </row>
    <row r="10" spans="1:6" s="1" customFormat="1" ht="30" customHeight="1" thickBot="1" x14ac:dyDescent="0.3">
      <c r="A10" s="87" t="s">
        <v>49</v>
      </c>
      <c r="B10" s="20" t="s">
        <v>50</v>
      </c>
      <c r="C10" s="4"/>
      <c r="D10" s="3"/>
      <c r="E10" s="3"/>
      <c r="F10" s="40"/>
    </row>
    <row r="11" spans="1:6" s="1" customFormat="1" ht="30" customHeight="1" thickBot="1" x14ac:dyDescent="0.3">
      <c r="A11" s="88"/>
      <c r="B11" s="24" t="s">
        <v>51</v>
      </c>
      <c r="C11" s="5"/>
      <c r="D11" s="3"/>
      <c r="E11" s="18"/>
      <c r="F11" s="41"/>
    </row>
    <row r="12" spans="1:6" s="1" customFormat="1" ht="30" customHeight="1" thickBot="1" x14ac:dyDescent="0.3">
      <c r="A12" s="88"/>
      <c r="B12" s="25" t="s">
        <v>52</v>
      </c>
      <c r="C12" s="6"/>
      <c r="D12" s="3"/>
      <c r="E12" s="18"/>
      <c r="F12" s="41"/>
    </row>
    <row r="13" spans="1:6" s="1" customFormat="1" ht="30" customHeight="1" thickBot="1" x14ac:dyDescent="0.3">
      <c r="A13" s="89"/>
      <c r="B13" s="26" t="s">
        <v>53</v>
      </c>
      <c r="C13" s="12"/>
      <c r="D13" s="3"/>
      <c r="E13" s="19"/>
      <c r="F13" s="42"/>
    </row>
    <row r="14" spans="1:6" s="1" customFormat="1" ht="30" customHeight="1" thickBot="1" x14ac:dyDescent="0.3">
      <c r="A14" s="87" t="s">
        <v>54</v>
      </c>
      <c r="B14" s="20" t="s">
        <v>55</v>
      </c>
      <c r="C14" s="9"/>
      <c r="D14" s="3"/>
      <c r="E14" s="3"/>
      <c r="F14" s="40"/>
    </row>
    <row r="15" spans="1:6" s="1" customFormat="1" ht="30" customHeight="1" thickBot="1" x14ac:dyDescent="0.3">
      <c r="A15" s="88"/>
      <c r="B15" s="21" t="s">
        <v>56</v>
      </c>
      <c r="C15" s="7"/>
      <c r="D15" s="3"/>
      <c r="E15" s="18"/>
      <c r="F15" s="41"/>
    </row>
    <row r="16" spans="1:6" s="1" customFormat="1" ht="30" customHeight="1" thickBot="1" x14ac:dyDescent="0.3">
      <c r="A16" s="88"/>
      <c r="B16" s="21" t="s">
        <v>57</v>
      </c>
      <c r="C16" s="7"/>
      <c r="D16" s="3"/>
      <c r="E16" s="18"/>
      <c r="F16" s="41"/>
    </row>
    <row r="17" spans="1:6" s="1" customFormat="1" ht="30" customHeight="1" thickBot="1" x14ac:dyDescent="0.3">
      <c r="A17" s="88"/>
      <c r="B17" s="21" t="s">
        <v>58</v>
      </c>
      <c r="C17" s="7"/>
      <c r="D17" s="3"/>
      <c r="E17" s="18"/>
      <c r="F17" s="41"/>
    </row>
    <row r="18" spans="1:6" s="1" customFormat="1" ht="30" customHeight="1" thickBot="1" x14ac:dyDescent="0.3">
      <c r="A18" s="88"/>
      <c r="B18" s="27" t="s">
        <v>59</v>
      </c>
      <c r="C18" s="10"/>
      <c r="D18" s="3"/>
      <c r="E18" s="18"/>
      <c r="F18" s="41"/>
    </row>
    <row r="19" spans="1:6" s="1" customFormat="1" ht="30" customHeight="1" thickBot="1" x14ac:dyDescent="0.3">
      <c r="A19" s="88"/>
      <c r="B19" s="21" t="s">
        <v>60</v>
      </c>
      <c r="C19" s="7"/>
      <c r="D19" s="3"/>
      <c r="E19" s="18"/>
      <c r="F19" s="41"/>
    </row>
    <row r="20" spans="1:6" s="1" customFormat="1" ht="30" customHeight="1" thickBot="1" x14ac:dyDescent="0.3">
      <c r="A20" s="88"/>
      <c r="B20" s="24" t="s">
        <v>61</v>
      </c>
      <c r="C20" s="5"/>
      <c r="D20" s="3"/>
      <c r="E20" s="18"/>
      <c r="F20" s="41"/>
    </row>
    <row r="21" spans="1:6" s="1" customFormat="1" ht="30" customHeight="1" thickBot="1" x14ac:dyDescent="0.3">
      <c r="A21" s="88"/>
      <c r="B21" s="24" t="s">
        <v>62</v>
      </c>
      <c r="C21" s="5"/>
      <c r="D21" s="3"/>
      <c r="E21" s="18"/>
      <c r="F21" s="41"/>
    </row>
    <row r="22" spans="1:6" s="1" customFormat="1" ht="30" customHeight="1" thickBot="1" x14ac:dyDescent="0.3">
      <c r="A22" s="88"/>
      <c r="B22" s="24" t="s">
        <v>63</v>
      </c>
      <c r="C22" s="5"/>
      <c r="D22" s="3"/>
      <c r="E22" s="18"/>
      <c r="F22" s="41"/>
    </row>
    <row r="23" spans="1:6" s="1" customFormat="1" ht="30" customHeight="1" thickBot="1" x14ac:dyDescent="0.3">
      <c r="A23" s="88"/>
      <c r="B23" s="24" t="s">
        <v>64</v>
      </c>
      <c r="C23" s="5"/>
      <c r="D23" s="3"/>
      <c r="E23" s="18"/>
      <c r="F23" s="41"/>
    </row>
    <row r="24" spans="1:6" s="1" customFormat="1" ht="30" customHeight="1" thickBot="1" x14ac:dyDescent="0.3">
      <c r="A24" s="89"/>
      <c r="B24" s="26" t="s">
        <v>65</v>
      </c>
      <c r="C24" s="12"/>
      <c r="D24" s="3"/>
      <c r="E24" s="19"/>
      <c r="F24" s="42"/>
    </row>
    <row r="25" spans="1:6" ht="30" customHeight="1" x14ac:dyDescent="0.25">
      <c r="A25" s="87" t="s">
        <v>66</v>
      </c>
      <c r="B25" s="28" t="s">
        <v>67</v>
      </c>
      <c r="C25" s="4" t="s">
        <v>38</v>
      </c>
      <c r="D25" s="14"/>
      <c r="E25" s="14"/>
      <c r="F25" s="36"/>
    </row>
    <row r="26" spans="1:6" ht="30" customHeight="1" thickBot="1" x14ac:dyDescent="0.3">
      <c r="A26" s="89"/>
      <c r="B26" s="23" t="s">
        <v>68</v>
      </c>
      <c r="C26" s="8"/>
      <c r="D26" s="15"/>
      <c r="E26" s="15"/>
      <c r="F26" s="43"/>
    </row>
    <row r="27" spans="1:6" ht="30" customHeight="1" thickBot="1" x14ac:dyDescent="0.3">
      <c r="A27" s="32" t="s">
        <v>69</v>
      </c>
      <c r="B27" s="35" t="s">
        <v>70</v>
      </c>
      <c r="C27" s="16"/>
      <c r="D27" s="17"/>
      <c r="E27" s="17"/>
      <c r="F27" s="44"/>
    </row>
    <row r="28" spans="1:6" ht="45" customHeight="1" x14ac:dyDescent="0.25">
      <c r="A28" s="90" t="s">
        <v>71</v>
      </c>
      <c r="B28" s="33" t="s">
        <v>72</v>
      </c>
      <c r="C28" s="9"/>
      <c r="D28" s="14"/>
      <c r="E28" s="14"/>
      <c r="F28" s="45"/>
    </row>
    <row r="29" spans="1:6" ht="30" customHeight="1" thickBot="1" x14ac:dyDescent="0.3">
      <c r="A29" s="91"/>
      <c r="B29" s="34" t="s">
        <v>73</v>
      </c>
      <c r="C29" s="11"/>
      <c r="D29" s="13"/>
      <c r="E29" s="13"/>
      <c r="F29" s="42"/>
    </row>
  </sheetData>
  <mergeCells count="5">
    <mergeCell ref="A4:A9"/>
    <mergeCell ref="A14:A24"/>
    <mergeCell ref="A28:A29"/>
    <mergeCell ref="A10:A13"/>
    <mergeCell ref="A25:A26"/>
  </mergeCells>
  <pageMargins left="0.7" right="0.7" top="0.75" bottom="0.75" header="0.3" footer="0.3"/>
  <pageSetup paperSize="8" scale="52" orientation="landscape" r:id="rId1"/>
  <colBreaks count="1" manualBreakCount="1">
    <brk id="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13" r:id="rId4" name="Check Box 165">
              <controlPr defaultSize="0" autoFill="0" autoLine="0" autoPict="0">
                <anchor moveWithCells="1">
                  <from>
                    <xdr:col>3</xdr:col>
                    <xdr:colOff>0</xdr:colOff>
                    <xdr:row>28</xdr:row>
                    <xdr:rowOff>0</xdr:rowOff>
                  </from>
                  <to>
                    <xdr:col>4</xdr:col>
                    <xdr:colOff>0</xdr:colOff>
                    <xdr:row>28</xdr:row>
                    <xdr:rowOff>371475</xdr:rowOff>
                  </to>
                </anchor>
              </controlPr>
            </control>
          </mc:Choice>
        </mc:AlternateContent>
        <mc:AlternateContent xmlns:mc="http://schemas.openxmlformats.org/markup-compatibility/2006">
          <mc:Choice Requires="x14">
            <control shapeId="2215" r:id="rId5" name="Check Box 167">
              <controlPr defaultSize="0" autoFill="0" autoLine="0" autoPict="0">
                <anchor moveWithCells="1">
                  <from>
                    <xdr:col>2</xdr:col>
                    <xdr:colOff>666750</xdr:colOff>
                    <xdr:row>26</xdr:row>
                    <xdr:rowOff>371475</xdr:rowOff>
                  </from>
                  <to>
                    <xdr:col>4</xdr:col>
                    <xdr:colOff>0</xdr:colOff>
                    <xdr:row>28</xdr:row>
                    <xdr:rowOff>0</xdr:rowOff>
                  </to>
                </anchor>
              </controlPr>
            </control>
          </mc:Choice>
        </mc:AlternateContent>
        <mc:AlternateContent xmlns:mc="http://schemas.openxmlformats.org/markup-compatibility/2006">
          <mc:Choice Requires="x14">
            <control shapeId="2216" r:id="rId6" name="Check Box 168">
              <controlPr defaultSize="0" autoFill="0" autoLine="0" autoPict="0">
                <anchor moveWithCells="1">
                  <from>
                    <xdr:col>3</xdr:col>
                    <xdr:colOff>0</xdr:colOff>
                    <xdr:row>19</xdr:row>
                    <xdr:rowOff>0</xdr:rowOff>
                  </from>
                  <to>
                    <xdr:col>4</xdr:col>
                    <xdr:colOff>0</xdr:colOff>
                    <xdr:row>19</xdr:row>
                    <xdr:rowOff>371475</xdr:rowOff>
                  </to>
                </anchor>
              </controlPr>
            </control>
          </mc:Choice>
        </mc:AlternateContent>
        <mc:AlternateContent xmlns:mc="http://schemas.openxmlformats.org/markup-compatibility/2006">
          <mc:Choice Requires="x14">
            <control shapeId="2217" r:id="rId7" name="Check Box 169">
              <controlPr defaultSize="0" autoFill="0" autoLine="0" autoPict="0">
                <anchor moveWithCells="1">
                  <from>
                    <xdr:col>3</xdr:col>
                    <xdr:colOff>0</xdr:colOff>
                    <xdr:row>20</xdr:row>
                    <xdr:rowOff>0</xdr:rowOff>
                  </from>
                  <to>
                    <xdr:col>4</xdr:col>
                    <xdr:colOff>0</xdr:colOff>
                    <xdr:row>20</xdr:row>
                    <xdr:rowOff>371475</xdr:rowOff>
                  </to>
                </anchor>
              </controlPr>
            </control>
          </mc:Choice>
        </mc:AlternateContent>
        <mc:AlternateContent xmlns:mc="http://schemas.openxmlformats.org/markup-compatibility/2006">
          <mc:Choice Requires="x14">
            <control shapeId="2218" r:id="rId8" name="Check Box 170">
              <controlPr defaultSize="0" autoFill="0" autoLine="0" autoPict="0">
                <anchor moveWithCells="1">
                  <from>
                    <xdr:col>3</xdr:col>
                    <xdr:colOff>0</xdr:colOff>
                    <xdr:row>21</xdr:row>
                    <xdr:rowOff>0</xdr:rowOff>
                  </from>
                  <to>
                    <xdr:col>4</xdr:col>
                    <xdr:colOff>0</xdr:colOff>
                    <xdr:row>21</xdr:row>
                    <xdr:rowOff>371475</xdr:rowOff>
                  </to>
                </anchor>
              </controlPr>
            </control>
          </mc:Choice>
        </mc:AlternateContent>
        <mc:AlternateContent xmlns:mc="http://schemas.openxmlformats.org/markup-compatibility/2006">
          <mc:Choice Requires="x14">
            <control shapeId="2219" r:id="rId9" name="Check Box 171">
              <controlPr defaultSize="0" autoFill="0" autoLine="0" autoPict="0">
                <anchor moveWithCells="1">
                  <from>
                    <xdr:col>3</xdr:col>
                    <xdr:colOff>0</xdr:colOff>
                    <xdr:row>22</xdr:row>
                    <xdr:rowOff>0</xdr:rowOff>
                  </from>
                  <to>
                    <xdr:col>4</xdr:col>
                    <xdr:colOff>0</xdr:colOff>
                    <xdr:row>22</xdr:row>
                    <xdr:rowOff>371475</xdr:rowOff>
                  </to>
                </anchor>
              </controlPr>
            </control>
          </mc:Choice>
        </mc:AlternateContent>
        <mc:AlternateContent xmlns:mc="http://schemas.openxmlformats.org/markup-compatibility/2006">
          <mc:Choice Requires="x14">
            <control shapeId="2220" r:id="rId10" name="Check Box 172">
              <controlPr defaultSize="0" autoFill="0" autoLine="0" autoPict="0">
                <anchor moveWithCells="1">
                  <from>
                    <xdr:col>3</xdr:col>
                    <xdr:colOff>0</xdr:colOff>
                    <xdr:row>26</xdr:row>
                    <xdr:rowOff>0</xdr:rowOff>
                  </from>
                  <to>
                    <xdr:col>4</xdr:col>
                    <xdr:colOff>0</xdr:colOff>
                    <xdr:row>26</xdr:row>
                    <xdr:rowOff>371475</xdr:rowOff>
                  </to>
                </anchor>
              </controlPr>
            </control>
          </mc:Choice>
        </mc:AlternateContent>
        <mc:AlternateContent xmlns:mc="http://schemas.openxmlformats.org/markup-compatibility/2006">
          <mc:Choice Requires="x14">
            <control shapeId="2221" r:id="rId11" name="Check Box 173">
              <controlPr defaultSize="0" autoFill="0" autoLine="0" autoPict="0">
                <anchor moveWithCells="1">
                  <from>
                    <xdr:col>3</xdr:col>
                    <xdr:colOff>0</xdr:colOff>
                    <xdr:row>23</xdr:row>
                    <xdr:rowOff>0</xdr:rowOff>
                  </from>
                  <to>
                    <xdr:col>4</xdr:col>
                    <xdr:colOff>0</xdr:colOff>
                    <xdr:row>23</xdr:row>
                    <xdr:rowOff>371475</xdr:rowOff>
                  </to>
                </anchor>
              </controlPr>
            </control>
          </mc:Choice>
        </mc:AlternateContent>
        <mc:AlternateContent xmlns:mc="http://schemas.openxmlformats.org/markup-compatibility/2006">
          <mc:Choice Requires="x14">
            <control shapeId="2222" r:id="rId12" name="Check Box 174">
              <controlPr defaultSize="0" autoFill="0" autoLine="0" autoPict="0">
                <anchor moveWithCells="1">
                  <from>
                    <xdr:col>3</xdr:col>
                    <xdr:colOff>0</xdr:colOff>
                    <xdr:row>3</xdr:row>
                    <xdr:rowOff>0</xdr:rowOff>
                  </from>
                  <to>
                    <xdr:col>4</xdr:col>
                    <xdr:colOff>0</xdr:colOff>
                    <xdr:row>3</xdr:row>
                    <xdr:rowOff>371475</xdr:rowOff>
                  </to>
                </anchor>
              </controlPr>
            </control>
          </mc:Choice>
        </mc:AlternateContent>
        <mc:AlternateContent xmlns:mc="http://schemas.openxmlformats.org/markup-compatibility/2006">
          <mc:Choice Requires="x14">
            <control shapeId="2223" r:id="rId13" name="Check Box 175">
              <controlPr defaultSize="0" autoFill="0" autoLine="0" autoPict="0">
                <anchor moveWithCells="1">
                  <from>
                    <xdr:col>3</xdr:col>
                    <xdr:colOff>0</xdr:colOff>
                    <xdr:row>4</xdr:row>
                    <xdr:rowOff>0</xdr:rowOff>
                  </from>
                  <to>
                    <xdr:col>4</xdr:col>
                    <xdr:colOff>0</xdr:colOff>
                    <xdr:row>4</xdr:row>
                    <xdr:rowOff>371475</xdr:rowOff>
                  </to>
                </anchor>
              </controlPr>
            </control>
          </mc:Choice>
        </mc:AlternateContent>
        <mc:AlternateContent xmlns:mc="http://schemas.openxmlformats.org/markup-compatibility/2006">
          <mc:Choice Requires="x14">
            <control shapeId="2224" r:id="rId14" name="Check Box 176">
              <controlPr defaultSize="0" autoFill="0" autoLine="0" autoPict="0">
                <anchor moveWithCells="1">
                  <from>
                    <xdr:col>3</xdr:col>
                    <xdr:colOff>0</xdr:colOff>
                    <xdr:row>5</xdr:row>
                    <xdr:rowOff>0</xdr:rowOff>
                  </from>
                  <to>
                    <xdr:col>4</xdr:col>
                    <xdr:colOff>0</xdr:colOff>
                    <xdr:row>5</xdr:row>
                    <xdr:rowOff>371475</xdr:rowOff>
                  </to>
                </anchor>
              </controlPr>
            </control>
          </mc:Choice>
        </mc:AlternateContent>
        <mc:AlternateContent xmlns:mc="http://schemas.openxmlformats.org/markup-compatibility/2006">
          <mc:Choice Requires="x14">
            <control shapeId="2225" r:id="rId15" name="Check Box 177">
              <controlPr defaultSize="0" autoFill="0" autoLine="0" autoPict="0">
                <anchor moveWithCells="1">
                  <from>
                    <xdr:col>3</xdr:col>
                    <xdr:colOff>0</xdr:colOff>
                    <xdr:row>6</xdr:row>
                    <xdr:rowOff>0</xdr:rowOff>
                  </from>
                  <to>
                    <xdr:col>4</xdr:col>
                    <xdr:colOff>0</xdr:colOff>
                    <xdr:row>6</xdr:row>
                    <xdr:rowOff>371475</xdr:rowOff>
                  </to>
                </anchor>
              </controlPr>
            </control>
          </mc:Choice>
        </mc:AlternateContent>
        <mc:AlternateContent xmlns:mc="http://schemas.openxmlformats.org/markup-compatibility/2006">
          <mc:Choice Requires="x14">
            <control shapeId="2226" r:id="rId16" name="Check Box 178">
              <controlPr defaultSize="0" autoFill="0" autoLine="0" autoPict="0">
                <anchor moveWithCells="1">
                  <from>
                    <xdr:col>3</xdr:col>
                    <xdr:colOff>0</xdr:colOff>
                    <xdr:row>7</xdr:row>
                    <xdr:rowOff>0</xdr:rowOff>
                  </from>
                  <to>
                    <xdr:col>4</xdr:col>
                    <xdr:colOff>0</xdr:colOff>
                    <xdr:row>7</xdr:row>
                    <xdr:rowOff>371475</xdr:rowOff>
                  </to>
                </anchor>
              </controlPr>
            </control>
          </mc:Choice>
        </mc:AlternateContent>
        <mc:AlternateContent xmlns:mc="http://schemas.openxmlformats.org/markup-compatibility/2006">
          <mc:Choice Requires="x14">
            <control shapeId="2227" r:id="rId17" name="Check Box 179">
              <controlPr defaultSize="0" autoFill="0" autoLine="0" autoPict="0">
                <anchor moveWithCells="1">
                  <from>
                    <xdr:col>3</xdr:col>
                    <xdr:colOff>0</xdr:colOff>
                    <xdr:row>8</xdr:row>
                    <xdr:rowOff>0</xdr:rowOff>
                  </from>
                  <to>
                    <xdr:col>4</xdr:col>
                    <xdr:colOff>0</xdr:colOff>
                    <xdr:row>8</xdr:row>
                    <xdr:rowOff>371475</xdr:rowOff>
                  </to>
                </anchor>
              </controlPr>
            </control>
          </mc:Choice>
        </mc:AlternateContent>
        <mc:AlternateContent xmlns:mc="http://schemas.openxmlformats.org/markup-compatibility/2006">
          <mc:Choice Requires="x14">
            <control shapeId="2228" r:id="rId18" name="Check Box 180">
              <controlPr defaultSize="0" autoFill="0" autoLine="0" autoPict="0">
                <anchor moveWithCells="1">
                  <from>
                    <xdr:col>3</xdr:col>
                    <xdr:colOff>0</xdr:colOff>
                    <xdr:row>9</xdr:row>
                    <xdr:rowOff>0</xdr:rowOff>
                  </from>
                  <to>
                    <xdr:col>4</xdr:col>
                    <xdr:colOff>0</xdr:colOff>
                    <xdr:row>9</xdr:row>
                    <xdr:rowOff>371475</xdr:rowOff>
                  </to>
                </anchor>
              </controlPr>
            </control>
          </mc:Choice>
        </mc:AlternateContent>
        <mc:AlternateContent xmlns:mc="http://schemas.openxmlformats.org/markup-compatibility/2006">
          <mc:Choice Requires="x14">
            <control shapeId="2229" r:id="rId19" name="Check Box 181">
              <controlPr defaultSize="0" autoFill="0" autoLine="0" autoPict="0">
                <anchor moveWithCells="1">
                  <from>
                    <xdr:col>3</xdr:col>
                    <xdr:colOff>0</xdr:colOff>
                    <xdr:row>10</xdr:row>
                    <xdr:rowOff>0</xdr:rowOff>
                  </from>
                  <to>
                    <xdr:col>4</xdr:col>
                    <xdr:colOff>0</xdr:colOff>
                    <xdr:row>10</xdr:row>
                    <xdr:rowOff>371475</xdr:rowOff>
                  </to>
                </anchor>
              </controlPr>
            </control>
          </mc:Choice>
        </mc:AlternateContent>
        <mc:AlternateContent xmlns:mc="http://schemas.openxmlformats.org/markup-compatibility/2006">
          <mc:Choice Requires="x14">
            <control shapeId="2231" r:id="rId20" name="Check Box 183">
              <controlPr defaultSize="0" autoFill="0" autoLine="0" autoPict="0">
                <anchor moveWithCells="1">
                  <from>
                    <xdr:col>3</xdr:col>
                    <xdr:colOff>0</xdr:colOff>
                    <xdr:row>11</xdr:row>
                    <xdr:rowOff>0</xdr:rowOff>
                  </from>
                  <to>
                    <xdr:col>4</xdr:col>
                    <xdr:colOff>0</xdr:colOff>
                    <xdr:row>11</xdr:row>
                    <xdr:rowOff>371475</xdr:rowOff>
                  </to>
                </anchor>
              </controlPr>
            </control>
          </mc:Choice>
        </mc:AlternateContent>
        <mc:AlternateContent xmlns:mc="http://schemas.openxmlformats.org/markup-compatibility/2006">
          <mc:Choice Requires="x14">
            <control shapeId="2232" r:id="rId21" name="Check Box 184">
              <controlPr defaultSize="0" autoFill="0" autoLine="0" autoPict="0">
                <anchor moveWithCells="1">
                  <from>
                    <xdr:col>3</xdr:col>
                    <xdr:colOff>0</xdr:colOff>
                    <xdr:row>12</xdr:row>
                    <xdr:rowOff>0</xdr:rowOff>
                  </from>
                  <to>
                    <xdr:col>4</xdr:col>
                    <xdr:colOff>0</xdr:colOff>
                    <xdr:row>12</xdr:row>
                    <xdr:rowOff>371475</xdr:rowOff>
                  </to>
                </anchor>
              </controlPr>
            </control>
          </mc:Choice>
        </mc:AlternateContent>
        <mc:AlternateContent xmlns:mc="http://schemas.openxmlformats.org/markup-compatibility/2006">
          <mc:Choice Requires="x14">
            <control shapeId="2233" r:id="rId22" name="Check Box 185">
              <controlPr defaultSize="0" autoFill="0" autoLine="0" autoPict="0">
                <anchor moveWithCells="1">
                  <from>
                    <xdr:col>3</xdr:col>
                    <xdr:colOff>0</xdr:colOff>
                    <xdr:row>13</xdr:row>
                    <xdr:rowOff>0</xdr:rowOff>
                  </from>
                  <to>
                    <xdr:col>4</xdr:col>
                    <xdr:colOff>0</xdr:colOff>
                    <xdr:row>13</xdr:row>
                    <xdr:rowOff>371475</xdr:rowOff>
                  </to>
                </anchor>
              </controlPr>
            </control>
          </mc:Choice>
        </mc:AlternateContent>
        <mc:AlternateContent xmlns:mc="http://schemas.openxmlformats.org/markup-compatibility/2006">
          <mc:Choice Requires="x14">
            <control shapeId="2234" r:id="rId23" name="Check Box 186">
              <controlPr defaultSize="0" autoFill="0" autoLine="0" autoPict="0">
                <anchor moveWithCells="1">
                  <from>
                    <xdr:col>3</xdr:col>
                    <xdr:colOff>0</xdr:colOff>
                    <xdr:row>14</xdr:row>
                    <xdr:rowOff>0</xdr:rowOff>
                  </from>
                  <to>
                    <xdr:col>4</xdr:col>
                    <xdr:colOff>0</xdr:colOff>
                    <xdr:row>14</xdr:row>
                    <xdr:rowOff>371475</xdr:rowOff>
                  </to>
                </anchor>
              </controlPr>
            </control>
          </mc:Choice>
        </mc:AlternateContent>
        <mc:AlternateContent xmlns:mc="http://schemas.openxmlformats.org/markup-compatibility/2006">
          <mc:Choice Requires="x14">
            <control shapeId="2235" r:id="rId24" name="Check Box 187">
              <controlPr defaultSize="0" autoFill="0" autoLine="0" autoPict="0">
                <anchor moveWithCells="1">
                  <from>
                    <xdr:col>3</xdr:col>
                    <xdr:colOff>0</xdr:colOff>
                    <xdr:row>15</xdr:row>
                    <xdr:rowOff>0</xdr:rowOff>
                  </from>
                  <to>
                    <xdr:col>4</xdr:col>
                    <xdr:colOff>0</xdr:colOff>
                    <xdr:row>15</xdr:row>
                    <xdr:rowOff>371475</xdr:rowOff>
                  </to>
                </anchor>
              </controlPr>
            </control>
          </mc:Choice>
        </mc:AlternateContent>
        <mc:AlternateContent xmlns:mc="http://schemas.openxmlformats.org/markup-compatibility/2006">
          <mc:Choice Requires="x14">
            <control shapeId="2236" r:id="rId25" name="Check Box 188">
              <controlPr defaultSize="0" autoFill="0" autoLine="0" autoPict="0">
                <anchor moveWithCells="1">
                  <from>
                    <xdr:col>3</xdr:col>
                    <xdr:colOff>0</xdr:colOff>
                    <xdr:row>16</xdr:row>
                    <xdr:rowOff>0</xdr:rowOff>
                  </from>
                  <to>
                    <xdr:col>4</xdr:col>
                    <xdr:colOff>0</xdr:colOff>
                    <xdr:row>16</xdr:row>
                    <xdr:rowOff>371475</xdr:rowOff>
                  </to>
                </anchor>
              </controlPr>
            </control>
          </mc:Choice>
        </mc:AlternateContent>
        <mc:AlternateContent xmlns:mc="http://schemas.openxmlformats.org/markup-compatibility/2006">
          <mc:Choice Requires="x14">
            <control shapeId="2237" r:id="rId26" name="Check Box 189">
              <controlPr defaultSize="0" autoFill="0" autoLine="0" autoPict="0">
                <anchor moveWithCells="1">
                  <from>
                    <xdr:col>3</xdr:col>
                    <xdr:colOff>0</xdr:colOff>
                    <xdr:row>17</xdr:row>
                    <xdr:rowOff>9525</xdr:rowOff>
                  </from>
                  <to>
                    <xdr:col>4</xdr:col>
                    <xdr:colOff>0</xdr:colOff>
                    <xdr:row>18</xdr:row>
                    <xdr:rowOff>0</xdr:rowOff>
                  </to>
                </anchor>
              </controlPr>
            </control>
          </mc:Choice>
        </mc:AlternateContent>
        <mc:AlternateContent xmlns:mc="http://schemas.openxmlformats.org/markup-compatibility/2006">
          <mc:Choice Requires="x14">
            <control shapeId="2238" r:id="rId27" name="Check Box 190">
              <controlPr defaultSize="0" autoFill="0" autoLine="0" autoPict="0">
                <anchor moveWithCells="1">
                  <from>
                    <xdr:col>3</xdr:col>
                    <xdr:colOff>0</xdr:colOff>
                    <xdr:row>18</xdr:row>
                    <xdr:rowOff>9525</xdr:rowOff>
                  </from>
                  <to>
                    <xdr:col>4</xdr:col>
                    <xdr:colOff>0</xdr:colOff>
                    <xdr:row>19</xdr:row>
                    <xdr:rowOff>0</xdr:rowOff>
                  </to>
                </anchor>
              </controlPr>
            </control>
          </mc:Choice>
        </mc:AlternateContent>
        <mc:AlternateContent xmlns:mc="http://schemas.openxmlformats.org/markup-compatibility/2006">
          <mc:Choice Requires="x14">
            <control shapeId="2246" r:id="rId28" name="Check Box 198">
              <controlPr defaultSize="0" autoFill="0" autoLine="0" autoPict="0">
                <anchor moveWithCells="1">
                  <from>
                    <xdr:col>4</xdr:col>
                    <xdr:colOff>0</xdr:colOff>
                    <xdr:row>24</xdr:row>
                    <xdr:rowOff>0</xdr:rowOff>
                  </from>
                  <to>
                    <xdr:col>5</xdr:col>
                    <xdr:colOff>0</xdr:colOff>
                    <xdr:row>24</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I85"/>
  <sheetViews>
    <sheetView tabSelected="1" workbookViewId="0">
      <selection activeCell="A4" sqref="A4:D4"/>
    </sheetView>
  </sheetViews>
  <sheetFormatPr defaultRowHeight="15" x14ac:dyDescent="0.25"/>
  <cols>
    <col min="1" max="1" width="23" customWidth="1"/>
    <col min="2" max="2" width="20.85546875" customWidth="1"/>
    <col min="3" max="3" width="25.85546875" customWidth="1"/>
    <col min="4" max="4" width="80" customWidth="1"/>
    <col min="5" max="5" width="9.85546875" customWidth="1"/>
    <col min="6" max="6" width="17.85546875" customWidth="1"/>
    <col min="7" max="7" width="25.28515625" customWidth="1"/>
    <col min="8" max="8" width="25.42578125" customWidth="1"/>
    <col min="9" max="9" width="19.5703125" customWidth="1"/>
  </cols>
  <sheetData>
    <row r="1" spans="1:9" ht="21.75" thickBot="1" x14ac:dyDescent="0.4">
      <c r="A1" s="93" t="s">
        <v>74</v>
      </c>
      <c r="B1" s="94"/>
      <c r="C1" s="94"/>
      <c r="D1" s="94"/>
      <c r="E1" s="94"/>
      <c r="F1" s="94"/>
      <c r="G1" s="94"/>
      <c r="H1" s="94"/>
      <c r="I1" s="95"/>
    </row>
    <row r="2" spans="1:9" ht="105.75" customHeight="1" thickBot="1" x14ac:dyDescent="0.3">
      <c r="A2" s="60" t="s">
        <v>75</v>
      </c>
      <c r="B2" s="60" t="s">
        <v>76</v>
      </c>
      <c r="C2" s="60" t="s">
        <v>77</v>
      </c>
      <c r="D2" s="60" t="s">
        <v>78</v>
      </c>
      <c r="E2" s="61" t="s">
        <v>79</v>
      </c>
      <c r="F2" s="62" t="s">
        <v>80</v>
      </c>
      <c r="G2" s="61" t="s">
        <v>81</v>
      </c>
      <c r="H2" s="62" t="s">
        <v>82</v>
      </c>
      <c r="I2" s="53" t="s">
        <v>20</v>
      </c>
    </row>
    <row r="3" spans="1:9" ht="90.75" customHeight="1" x14ac:dyDescent="0.25">
      <c r="A3" s="96" t="s">
        <v>99</v>
      </c>
      <c r="B3" s="97"/>
      <c r="C3" s="97"/>
      <c r="D3" s="98"/>
    </row>
    <row r="4" spans="1:9" ht="152.25" customHeight="1" x14ac:dyDescent="0.25">
      <c r="A4" s="99" t="s">
        <v>83</v>
      </c>
      <c r="B4" s="100"/>
      <c r="C4" s="100"/>
      <c r="D4" s="101"/>
    </row>
    <row r="5" spans="1:9" x14ac:dyDescent="0.25">
      <c r="A5" s="69"/>
      <c r="B5" s="75"/>
      <c r="C5" s="75"/>
      <c r="D5" s="75"/>
      <c r="E5" s="70"/>
      <c r="F5" s="71">
        <v>0</v>
      </c>
      <c r="G5" s="72">
        <f t="shared" ref="G5:G33" si="0">E5*F5</f>
        <v>0</v>
      </c>
      <c r="H5" s="76">
        <v>0</v>
      </c>
    </row>
    <row r="6" spans="1:9" x14ac:dyDescent="0.25">
      <c r="A6" s="69"/>
      <c r="B6" s="75"/>
      <c r="C6" s="75"/>
      <c r="D6" s="75"/>
      <c r="E6" s="70"/>
      <c r="F6" s="71">
        <v>0</v>
      </c>
      <c r="G6" s="72">
        <f t="shared" si="0"/>
        <v>0</v>
      </c>
      <c r="H6" s="76">
        <v>0</v>
      </c>
    </row>
    <row r="7" spans="1:9" x14ac:dyDescent="0.25">
      <c r="A7" s="69"/>
      <c r="B7" s="75"/>
      <c r="C7" s="75"/>
      <c r="D7" s="75"/>
      <c r="E7" s="70"/>
      <c r="F7" s="71">
        <v>0</v>
      </c>
      <c r="G7" s="72">
        <f t="shared" si="0"/>
        <v>0</v>
      </c>
      <c r="H7" s="76">
        <v>0</v>
      </c>
    </row>
    <row r="8" spans="1:9" x14ac:dyDescent="0.25">
      <c r="A8" s="69"/>
      <c r="B8" s="75"/>
      <c r="C8" s="75"/>
      <c r="D8" s="75"/>
      <c r="E8" s="70"/>
      <c r="F8" s="71">
        <v>0</v>
      </c>
      <c r="G8" s="72">
        <f t="shared" si="0"/>
        <v>0</v>
      </c>
      <c r="H8" s="76">
        <v>0</v>
      </c>
    </row>
    <row r="9" spans="1:9" x14ac:dyDescent="0.25">
      <c r="A9" s="69"/>
      <c r="B9" s="75"/>
      <c r="C9" s="75"/>
      <c r="D9" s="75"/>
      <c r="E9" s="70"/>
      <c r="F9" s="71">
        <v>0</v>
      </c>
      <c r="G9" s="72">
        <f t="shared" si="0"/>
        <v>0</v>
      </c>
      <c r="H9" s="76">
        <v>0</v>
      </c>
    </row>
    <row r="10" spans="1:9" x14ac:dyDescent="0.25">
      <c r="A10" s="69"/>
      <c r="B10" s="75"/>
      <c r="C10" s="75"/>
      <c r="D10" s="75"/>
      <c r="E10" s="70"/>
      <c r="F10" s="71">
        <v>0</v>
      </c>
      <c r="G10" s="72">
        <f t="shared" si="0"/>
        <v>0</v>
      </c>
      <c r="H10" s="76">
        <v>0</v>
      </c>
    </row>
    <row r="11" spans="1:9" x14ac:dyDescent="0.25">
      <c r="A11" s="69"/>
      <c r="B11" s="75"/>
      <c r="C11" s="75"/>
      <c r="D11" s="75"/>
      <c r="E11" s="70"/>
      <c r="F11" s="71">
        <v>0</v>
      </c>
      <c r="G11" s="72">
        <f t="shared" si="0"/>
        <v>0</v>
      </c>
      <c r="H11" s="76">
        <v>0</v>
      </c>
    </row>
    <row r="12" spans="1:9" x14ac:dyDescent="0.25">
      <c r="A12" s="69"/>
      <c r="B12" s="75"/>
      <c r="C12" s="75"/>
      <c r="D12" s="75"/>
      <c r="E12" s="70"/>
      <c r="F12" s="71">
        <v>0</v>
      </c>
      <c r="G12" s="72">
        <f t="shared" si="0"/>
        <v>0</v>
      </c>
      <c r="H12" s="76">
        <v>0</v>
      </c>
    </row>
    <row r="13" spans="1:9" x14ac:dyDescent="0.25">
      <c r="A13" s="69"/>
      <c r="B13" s="75"/>
      <c r="C13" s="75"/>
      <c r="D13" s="75"/>
      <c r="E13" s="70"/>
      <c r="F13" s="71">
        <v>0</v>
      </c>
      <c r="G13" s="72">
        <f t="shared" si="0"/>
        <v>0</v>
      </c>
      <c r="H13" s="76">
        <v>0</v>
      </c>
    </row>
    <row r="14" spans="1:9" x14ac:dyDescent="0.25">
      <c r="A14" s="69"/>
      <c r="B14" s="75"/>
      <c r="C14" s="75"/>
      <c r="D14" s="75"/>
      <c r="E14" s="70"/>
      <c r="F14" s="71">
        <v>0</v>
      </c>
      <c r="G14" s="72">
        <f t="shared" si="0"/>
        <v>0</v>
      </c>
      <c r="H14" s="76">
        <v>0</v>
      </c>
    </row>
    <row r="15" spans="1:9" x14ac:dyDescent="0.25">
      <c r="A15" s="69"/>
      <c r="B15" s="75"/>
      <c r="C15" s="75"/>
      <c r="D15" s="75"/>
      <c r="E15" s="70"/>
      <c r="F15" s="71">
        <v>0</v>
      </c>
      <c r="G15" s="72">
        <f t="shared" si="0"/>
        <v>0</v>
      </c>
      <c r="H15" s="76">
        <v>0</v>
      </c>
    </row>
    <row r="16" spans="1:9" x14ac:dyDescent="0.25">
      <c r="A16" s="69"/>
      <c r="B16" s="75"/>
      <c r="C16" s="75"/>
      <c r="D16" s="75"/>
      <c r="E16" s="70"/>
      <c r="F16" s="71">
        <v>0</v>
      </c>
      <c r="G16" s="72">
        <f t="shared" si="0"/>
        <v>0</v>
      </c>
      <c r="H16" s="76">
        <v>0</v>
      </c>
    </row>
    <row r="17" spans="1:8" x14ac:dyDescent="0.25">
      <c r="A17" s="69"/>
      <c r="B17" s="75"/>
      <c r="C17" s="75"/>
      <c r="D17" s="75"/>
      <c r="E17" s="70"/>
      <c r="F17" s="71">
        <v>0</v>
      </c>
      <c r="G17" s="72">
        <f t="shared" si="0"/>
        <v>0</v>
      </c>
      <c r="H17" s="76">
        <v>0</v>
      </c>
    </row>
    <row r="18" spans="1:8" x14ac:dyDescent="0.25">
      <c r="A18" s="69"/>
      <c r="B18" s="75"/>
      <c r="C18" s="75"/>
      <c r="D18" s="75"/>
      <c r="E18" s="70"/>
      <c r="F18" s="71">
        <v>0</v>
      </c>
      <c r="G18" s="72">
        <f t="shared" si="0"/>
        <v>0</v>
      </c>
      <c r="H18" s="76">
        <v>0</v>
      </c>
    </row>
    <row r="19" spans="1:8" x14ac:dyDescent="0.25">
      <c r="A19" s="69"/>
      <c r="B19" s="75"/>
      <c r="C19" s="75"/>
      <c r="D19" s="75"/>
      <c r="E19" s="70"/>
      <c r="F19" s="71">
        <v>0</v>
      </c>
      <c r="G19" s="72">
        <f t="shared" si="0"/>
        <v>0</v>
      </c>
      <c r="H19" s="76">
        <v>0</v>
      </c>
    </row>
    <row r="20" spans="1:8" x14ac:dyDescent="0.25">
      <c r="A20" s="69"/>
      <c r="B20" s="75"/>
      <c r="C20" s="75"/>
      <c r="D20" s="75"/>
      <c r="E20" s="70"/>
      <c r="F20" s="71">
        <v>0</v>
      </c>
      <c r="G20" s="72">
        <f t="shared" si="0"/>
        <v>0</v>
      </c>
      <c r="H20" s="76">
        <v>0</v>
      </c>
    </row>
    <row r="21" spans="1:8" x14ac:dyDescent="0.25">
      <c r="A21" s="69"/>
      <c r="B21" s="75"/>
      <c r="C21" s="75"/>
      <c r="D21" s="75"/>
      <c r="E21" s="70"/>
      <c r="F21" s="71">
        <v>0</v>
      </c>
      <c r="G21" s="72">
        <f t="shared" si="0"/>
        <v>0</v>
      </c>
      <c r="H21" s="76">
        <v>0</v>
      </c>
    </row>
    <row r="22" spans="1:8" x14ac:dyDescent="0.25">
      <c r="A22" s="69"/>
      <c r="B22" s="75"/>
      <c r="C22" s="75"/>
      <c r="D22" s="75"/>
      <c r="E22" s="70"/>
      <c r="F22" s="71">
        <v>0</v>
      </c>
      <c r="G22" s="72">
        <f t="shared" si="0"/>
        <v>0</v>
      </c>
      <c r="H22" s="76">
        <v>0</v>
      </c>
    </row>
    <row r="23" spans="1:8" x14ac:dyDescent="0.25">
      <c r="A23" s="69"/>
      <c r="B23" s="75"/>
      <c r="C23" s="75"/>
      <c r="D23" s="75"/>
      <c r="E23" s="70"/>
      <c r="F23" s="71">
        <v>0</v>
      </c>
      <c r="G23" s="72">
        <f t="shared" si="0"/>
        <v>0</v>
      </c>
      <c r="H23" s="76">
        <v>0</v>
      </c>
    </row>
    <row r="24" spans="1:8" x14ac:dyDescent="0.25">
      <c r="A24" s="69"/>
      <c r="B24" s="75"/>
      <c r="C24" s="75"/>
      <c r="D24" s="75"/>
      <c r="E24" s="70"/>
      <c r="F24" s="71">
        <v>0</v>
      </c>
      <c r="G24" s="72">
        <f t="shared" si="0"/>
        <v>0</v>
      </c>
      <c r="H24" s="76">
        <v>0</v>
      </c>
    </row>
    <row r="25" spans="1:8" x14ac:dyDescent="0.25">
      <c r="A25" s="69"/>
      <c r="B25" s="75"/>
      <c r="C25" s="75"/>
      <c r="D25" s="75"/>
      <c r="E25" s="70"/>
      <c r="F25" s="71">
        <v>0</v>
      </c>
      <c r="G25" s="72">
        <f t="shared" si="0"/>
        <v>0</v>
      </c>
      <c r="H25" s="76">
        <v>0</v>
      </c>
    </row>
    <row r="26" spans="1:8" x14ac:dyDescent="0.25">
      <c r="A26" s="69"/>
      <c r="B26" s="75"/>
      <c r="C26" s="75"/>
      <c r="D26" s="75"/>
      <c r="E26" s="70"/>
      <c r="F26" s="71">
        <v>0</v>
      </c>
      <c r="G26" s="72">
        <f t="shared" si="0"/>
        <v>0</v>
      </c>
      <c r="H26" s="76">
        <v>0</v>
      </c>
    </row>
    <row r="27" spans="1:8" x14ac:dyDescent="0.25">
      <c r="A27" s="69"/>
      <c r="B27" s="75"/>
      <c r="C27" s="75"/>
      <c r="D27" s="75"/>
      <c r="E27" s="70"/>
      <c r="F27" s="71">
        <v>0</v>
      </c>
      <c r="G27" s="72">
        <f t="shared" si="0"/>
        <v>0</v>
      </c>
      <c r="H27" s="76">
        <v>0</v>
      </c>
    </row>
    <row r="28" spans="1:8" x14ac:dyDescent="0.25">
      <c r="A28" s="69"/>
      <c r="B28" s="75"/>
      <c r="C28" s="75"/>
      <c r="D28" s="75"/>
      <c r="E28" s="70"/>
      <c r="F28" s="71">
        <v>0</v>
      </c>
      <c r="G28" s="72">
        <f t="shared" si="0"/>
        <v>0</v>
      </c>
      <c r="H28" s="76">
        <v>0</v>
      </c>
    </row>
    <row r="29" spans="1:8" ht="24.75" customHeight="1" x14ac:dyDescent="0.25">
      <c r="A29" s="102" t="s">
        <v>84</v>
      </c>
      <c r="B29" s="103"/>
      <c r="C29" s="103"/>
      <c r="D29" s="104"/>
    </row>
    <row r="30" spans="1:8" x14ac:dyDescent="0.25">
      <c r="A30" s="69"/>
      <c r="B30" s="75"/>
      <c r="C30" s="75"/>
      <c r="D30" s="75"/>
      <c r="E30" s="70"/>
      <c r="F30" s="71">
        <v>0</v>
      </c>
      <c r="G30" s="72">
        <f t="shared" si="0"/>
        <v>0</v>
      </c>
      <c r="H30" s="76">
        <v>0</v>
      </c>
    </row>
    <row r="31" spans="1:8" x14ac:dyDescent="0.25">
      <c r="A31" s="69"/>
      <c r="B31" s="75"/>
      <c r="C31" s="75"/>
      <c r="D31" s="75"/>
      <c r="E31" s="70"/>
      <c r="F31" s="71">
        <v>0</v>
      </c>
      <c r="G31" s="72">
        <f t="shared" si="0"/>
        <v>0</v>
      </c>
      <c r="H31" s="76">
        <v>0</v>
      </c>
    </row>
    <row r="32" spans="1:8" x14ac:dyDescent="0.25">
      <c r="A32" s="69"/>
      <c r="B32" s="75"/>
      <c r="C32" s="75"/>
      <c r="D32" s="75"/>
      <c r="E32" s="70"/>
      <c r="F32" s="71">
        <v>0</v>
      </c>
      <c r="G32" s="72">
        <f t="shared" si="0"/>
        <v>0</v>
      </c>
      <c r="H32" s="76">
        <v>0</v>
      </c>
    </row>
    <row r="33" spans="1:8" x14ac:dyDescent="0.25">
      <c r="A33" s="69"/>
      <c r="B33" s="75"/>
      <c r="C33" s="75"/>
      <c r="D33" s="75"/>
      <c r="E33" s="70"/>
      <c r="F33" s="71">
        <v>0</v>
      </c>
      <c r="G33" s="72">
        <f t="shared" si="0"/>
        <v>0</v>
      </c>
      <c r="H33" s="76">
        <v>0</v>
      </c>
    </row>
    <row r="34" spans="1:8" x14ac:dyDescent="0.25">
      <c r="A34" s="69"/>
      <c r="B34" s="75"/>
      <c r="C34" s="75"/>
      <c r="D34" s="75"/>
      <c r="E34" s="70"/>
      <c r="F34" s="71">
        <v>0</v>
      </c>
      <c r="G34" s="72">
        <f t="shared" ref="G34:G84" si="1">E34*F34</f>
        <v>0</v>
      </c>
      <c r="H34" s="76">
        <v>0</v>
      </c>
    </row>
    <row r="35" spans="1:8" x14ac:dyDescent="0.25">
      <c r="A35" s="69"/>
      <c r="B35" s="75"/>
      <c r="C35" s="75"/>
      <c r="D35" s="75"/>
      <c r="E35" s="70"/>
      <c r="F35" s="71">
        <v>0</v>
      </c>
      <c r="G35" s="72">
        <f t="shared" si="1"/>
        <v>0</v>
      </c>
      <c r="H35" s="76">
        <v>0</v>
      </c>
    </row>
    <row r="36" spans="1:8" ht="24.75" customHeight="1" x14ac:dyDescent="0.25">
      <c r="A36" s="102" t="s">
        <v>85</v>
      </c>
      <c r="B36" s="105"/>
      <c r="C36" s="105"/>
      <c r="D36" s="106"/>
    </row>
    <row r="37" spans="1:8" x14ac:dyDescent="0.25">
      <c r="A37" s="69"/>
      <c r="B37" s="75"/>
      <c r="C37" s="75"/>
      <c r="D37" s="75"/>
      <c r="E37" s="70"/>
      <c r="F37" s="71">
        <v>0</v>
      </c>
      <c r="G37" s="72">
        <f t="shared" si="1"/>
        <v>0</v>
      </c>
      <c r="H37" s="76">
        <v>0</v>
      </c>
    </row>
    <row r="38" spans="1:8" x14ac:dyDescent="0.25">
      <c r="A38" s="69"/>
      <c r="B38" s="75"/>
      <c r="C38" s="75"/>
      <c r="D38" s="75"/>
      <c r="E38" s="70"/>
      <c r="F38" s="71">
        <v>0</v>
      </c>
      <c r="G38" s="72">
        <f t="shared" si="1"/>
        <v>0</v>
      </c>
      <c r="H38" s="76">
        <v>0</v>
      </c>
    </row>
    <row r="39" spans="1:8" x14ac:dyDescent="0.25">
      <c r="A39" s="69"/>
      <c r="B39" s="75"/>
      <c r="C39" s="75"/>
      <c r="D39" s="75"/>
      <c r="E39" s="70"/>
      <c r="F39" s="71">
        <v>0</v>
      </c>
      <c r="G39" s="72">
        <f t="shared" si="1"/>
        <v>0</v>
      </c>
      <c r="H39" s="76">
        <v>0</v>
      </c>
    </row>
    <row r="40" spans="1:8" x14ac:dyDescent="0.25">
      <c r="A40" s="69"/>
      <c r="B40" s="75"/>
      <c r="C40" s="75"/>
      <c r="D40" s="75"/>
      <c r="E40" s="70"/>
      <c r="F40" s="71">
        <v>0</v>
      </c>
      <c r="G40" s="72">
        <f t="shared" si="1"/>
        <v>0</v>
      </c>
      <c r="H40" s="76">
        <v>0</v>
      </c>
    </row>
    <row r="41" spans="1:8" x14ac:dyDescent="0.25">
      <c r="A41" s="69"/>
      <c r="B41" s="75"/>
      <c r="C41" s="75"/>
      <c r="D41" s="75"/>
      <c r="E41" s="70"/>
      <c r="F41" s="71">
        <v>0</v>
      </c>
      <c r="G41" s="72">
        <f t="shared" si="1"/>
        <v>0</v>
      </c>
      <c r="H41" s="76">
        <v>0</v>
      </c>
    </row>
    <row r="42" spans="1:8" x14ac:dyDescent="0.25">
      <c r="A42" s="69"/>
      <c r="B42" s="75"/>
      <c r="C42" s="75"/>
      <c r="D42" s="75"/>
      <c r="E42" s="70"/>
      <c r="F42" s="71">
        <v>0</v>
      </c>
      <c r="G42" s="72">
        <f t="shared" si="1"/>
        <v>0</v>
      </c>
      <c r="H42" s="76">
        <v>0</v>
      </c>
    </row>
    <row r="43" spans="1:8" ht="24.75" customHeight="1" x14ac:dyDescent="0.25">
      <c r="A43" s="102" t="s">
        <v>86</v>
      </c>
      <c r="B43" s="105"/>
      <c r="C43" s="105"/>
      <c r="D43" s="106"/>
    </row>
    <row r="44" spans="1:8" x14ac:dyDescent="0.25">
      <c r="A44" s="69"/>
      <c r="B44" s="75"/>
      <c r="C44" s="75"/>
      <c r="D44" s="75"/>
      <c r="E44" s="70"/>
      <c r="F44" s="71">
        <v>0</v>
      </c>
      <c r="G44" s="72">
        <f t="shared" si="1"/>
        <v>0</v>
      </c>
      <c r="H44" s="76">
        <v>0</v>
      </c>
    </row>
    <row r="45" spans="1:8" x14ac:dyDescent="0.25">
      <c r="A45" s="69"/>
      <c r="B45" s="75"/>
      <c r="C45" s="75"/>
      <c r="D45" s="75"/>
      <c r="E45" s="70"/>
      <c r="F45" s="71">
        <v>0</v>
      </c>
      <c r="G45" s="72">
        <f t="shared" si="1"/>
        <v>0</v>
      </c>
      <c r="H45" s="76">
        <v>0</v>
      </c>
    </row>
    <row r="46" spans="1:8" x14ac:dyDescent="0.25">
      <c r="A46" s="69"/>
      <c r="B46" s="75"/>
      <c r="C46" s="75"/>
      <c r="D46" s="75"/>
      <c r="E46" s="70"/>
      <c r="F46" s="71">
        <v>0</v>
      </c>
      <c r="G46" s="72">
        <f t="shared" si="1"/>
        <v>0</v>
      </c>
      <c r="H46" s="76">
        <v>0</v>
      </c>
    </row>
    <row r="47" spans="1:8" x14ac:dyDescent="0.25">
      <c r="A47" s="69"/>
      <c r="B47" s="75"/>
      <c r="C47" s="75"/>
      <c r="D47" s="75"/>
      <c r="E47" s="70"/>
      <c r="F47" s="71">
        <v>0</v>
      </c>
      <c r="G47" s="72">
        <f t="shared" si="1"/>
        <v>0</v>
      </c>
      <c r="H47" s="76">
        <v>0</v>
      </c>
    </row>
    <row r="48" spans="1:8" x14ac:dyDescent="0.25">
      <c r="A48" s="69"/>
      <c r="B48" s="75"/>
      <c r="C48" s="75"/>
      <c r="D48" s="75"/>
      <c r="E48" s="70"/>
      <c r="F48" s="71">
        <v>0</v>
      </c>
      <c r="G48" s="72">
        <f t="shared" si="1"/>
        <v>0</v>
      </c>
      <c r="H48" s="76">
        <v>0</v>
      </c>
    </row>
    <row r="49" spans="1:8" x14ac:dyDescent="0.25">
      <c r="A49" s="69"/>
      <c r="B49" s="75"/>
      <c r="C49" s="75"/>
      <c r="D49" s="75"/>
      <c r="E49" s="70"/>
      <c r="F49" s="71">
        <v>0</v>
      </c>
      <c r="G49" s="72">
        <f t="shared" si="1"/>
        <v>0</v>
      </c>
      <c r="H49" s="76">
        <v>0</v>
      </c>
    </row>
    <row r="50" spans="1:8" ht="24.75" customHeight="1" x14ac:dyDescent="0.25">
      <c r="A50" s="102" t="s">
        <v>87</v>
      </c>
      <c r="B50" s="105"/>
      <c r="C50" s="105"/>
      <c r="D50" s="106"/>
    </row>
    <row r="51" spans="1:8" x14ac:dyDescent="0.25">
      <c r="A51" s="69"/>
      <c r="B51" s="75"/>
      <c r="C51" s="75"/>
      <c r="D51" s="75"/>
      <c r="E51" s="70"/>
      <c r="F51" s="71">
        <v>0</v>
      </c>
      <c r="G51" s="72">
        <f t="shared" si="1"/>
        <v>0</v>
      </c>
      <c r="H51" s="76">
        <v>0</v>
      </c>
    </row>
    <row r="52" spans="1:8" x14ac:dyDescent="0.25">
      <c r="A52" s="69"/>
      <c r="B52" s="75"/>
      <c r="C52" s="75"/>
      <c r="D52" s="75"/>
      <c r="E52" s="70"/>
      <c r="F52" s="71">
        <v>0</v>
      </c>
      <c r="G52" s="72">
        <f t="shared" si="1"/>
        <v>0</v>
      </c>
      <c r="H52" s="76">
        <v>0</v>
      </c>
    </row>
    <row r="53" spans="1:8" x14ac:dyDescent="0.25">
      <c r="A53" s="69"/>
      <c r="B53" s="75"/>
      <c r="C53" s="75"/>
      <c r="D53" s="75"/>
      <c r="E53" s="70"/>
      <c r="F53" s="71">
        <v>0</v>
      </c>
      <c r="G53" s="72">
        <f t="shared" si="1"/>
        <v>0</v>
      </c>
      <c r="H53" s="76">
        <v>0</v>
      </c>
    </row>
    <row r="54" spans="1:8" x14ac:dyDescent="0.25">
      <c r="A54" s="69"/>
      <c r="B54" s="75"/>
      <c r="C54" s="75"/>
      <c r="D54" s="75"/>
      <c r="E54" s="70"/>
      <c r="F54" s="71">
        <v>0</v>
      </c>
      <c r="G54" s="72">
        <f t="shared" si="1"/>
        <v>0</v>
      </c>
      <c r="H54" s="76">
        <v>0</v>
      </c>
    </row>
    <row r="55" spans="1:8" x14ac:dyDescent="0.25">
      <c r="A55" s="69"/>
      <c r="B55" s="75"/>
      <c r="C55" s="75"/>
      <c r="D55" s="75"/>
      <c r="E55" s="70"/>
      <c r="F55" s="71">
        <v>0</v>
      </c>
      <c r="G55" s="72">
        <f t="shared" si="1"/>
        <v>0</v>
      </c>
      <c r="H55" s="76">
        <v>0</v>
      </c>
    </row>
    <row r="56" spans="1:8" x14ac:dyDescent="0.25">
      <c r="A56" s="69"/>
      <c r="B56" s="75"/>
      <c r="C56" s="75"/>
      <c r="D56" s="75"/>
      <c r="E56" s="70"/>
      <c r="F56" s="71">
        <v>0</v>
      </c>
      <c r="G56" s="72">
        <f t="shared" si="1"/>
        <v>0</v>
      </c>
      <c r="H56" s="76">
        <v>0</v>
      </c>
    </row>
    <row r="57" spans="1:8" ht="24.75" customHeight="1" x14ac:dyDescent="0.25">
      <c r="A57" s="102" t="s">
        <v>88</v>
      </c>
      <c r="B57" s="105"/>
      <c r="C57" s="105"/>
      <c r="D57" s="106"/>
    </row>
    <row r="58" spans="1:8" x14ac:dyDescent="0.25">
      <c r="A58" s="69"/>
      <c r="B58" s="75"/>
      <c r="C58" s="75"/>
      <c r="D58" s="75"/>
      <c r="E58" s="70"/>
      <c r="F58" s="71">
        <v>0</v>
      </c>
      <c r="G58" s="72">
        <f t="shared" si="1"/>
        <v>0</v>
      </c>
      <c r="H58" s="76">
        <v>0</v>
      </c>
    </row>
    <row r="59" spans="1:8" x14ac:dyDescent="0.25">
      <c r="A59" s="69"/>
      <c r="B59" s="75"/>
      <c r="C59" s="75"/>
      <c r="D59" s="75"/>
      <c r="E59" s="70"/>
      <c r="F59" s="71">
        <v>0</v>
      </c>
      <c r="G59" s="72">
        <f t="shared" si="1"/>
        <v>0</v>
      </c>
      <c r="H59" s="76">
        <v>0</v>
      </c>
    </row>
    <row r="60" spans="1:8" x14ac:dyDescent="0.25">
      <c r="A60" s="69"/>
      <c r="B60" s="75"/>
      <c r="C60" s="75"/>
      <c r="D60" s="75"/>
      <c r="E60" s="70"/>
      <c r="F60" s="71">
        <v>0</v>
      </c>
      <c r="G60" s="72">
        <f t="shared" si="1"/>
        <v>0</v>
      </c>
      <c r="H60" s="76">
        <v>0</v>
      </c>
    </row>
    <row r="61" spans="1:8" x14ac:dyDescent="0.25">
      <c r="A61" s="69"/>
      <c r="B61" s="75"/>
      <c r="C61" s="75"/>
      <c r="D61" s="75"/>
      <c r="E61" s="70"/>
      <c r="F61" s="71">
        <v>0</v>
      </c>
      <c r="G61" s="72">
        <f t="shared" si="1"/>
        <v>0</v>
      </c>
      <c r="H61" s="76">
        <v>0</v>
      </c>
    </row>
    <row r="62" spans="1:8" x14ac:dyDescent="0.25">
      <c r="A62" s="69"/>
      <c r="B62" s="75"/>
      <c r="C62" s="75"/>
      <c r="D62" s="75"/>
      <c r="E62" s="70"/>
      <c r="F62" s="71">
        <v>0</v>
      </c>
      <c r="G62" s="72">
        <f t="shared" ref="G62:G68" si="2">E62*F62</f>
        <v>0</v>
      </c>
      <c r="H62" s="76">
        <v>0</v>
      </c>
    </row>
    <row r="63" spans="1:8" x14ac:dyDescent="0.25">
      <c r="A63" s="69"/>
      <c r="B63" s="75"/>
      <c r="C63" s="75"/>
      <c r="D63" s="75"/>
      <c r="E63" s="70"/>
      <c r="F63" s="71">
        <v>0</v>
      </c>
      <c r="G63" s="72">
        <f t="shared" si="2"/>
        <v>0</v>
      </c>
      <c r="H63" s="76">
        <v>0</v>
      </c>
    </row>
    <row r="64" spans="1:8" ht="24.75" customHeight="1" x14ac:dyDescent="0.25">
      <c r="A64" s="102" t="s">
        <v>89</v>
      </c>
      <c r="B64" s="105"/>
      <c r="C64" s="105"/>
      <c r="D64" s="106"/>
    </row>
    <row r="65" spans="1:8" x14ac:dyDescent="0.25">
      <c r="A65" s="69"/>
      <c r="B65" s="75"/>
      <c r="C65" s="75"/>
      <c r="D65" s="75"/>
      <c r="E65" s="70"/>
      <c r="F65" s="71">
        <v>0</v>
      </c>
      <c r="G65" s="72">
        <f t="shared" si="2"/>
        <v>0</v>
      </c>
      <c r="H65" s="76">
        <v>0</v>
      </c>
    </row>
    <row r="66" spans="1:8" x14ac:dyDescent="0.25">
      <c r="A66" s="69"/>
      <c r="B66" s="75"/>
      <c r="C66" s="75"/>
      <c r="D66" s="75"/>
      <c r="E66" s="70"/>
      <c r="F66" s="71">
        <v>0</v>
      </c>
      <c r="G66" s="72">
        <f t="shared" si="2"/>
        <v>0</v>
      </c>
      <c r="H66" s="76">
        <v>0</v>
      </c>
    </row>
    <row r="67" spans="1:8" x14ac:dyDescent="0.25">
      <c r="A67" s="69"/>
      <c r="B67" s="75"/>
      <c r="C67" s="75"/>
      <c r="D67" s="75"/>
      <c r="E67" s="70"/>
      <c r="F67" s="71">
        <v>0</v>
      </c>
      <c r="G67" s="72">
        <f t="shared" si="2"/>
        <v>0</v>
      </c>
      <c r="H67" s="76">
        <v>0</v>
      </c>
    </row>
    <row r="68" spans="1:8" x14ac:dyDescent="0.25">
      <c r="A68" s="69"/>
      <c r="B68" s="75"/>
      <c r="C68" s="75"/>
      <c r="D68" s="75"/>
      <c r="E68" s="70"/>
      <c r="F68" s="71">
        <v>0</v>
      </c>
      <c r="G68" s="72">
        <f t="shared" si="2"/>
        <v>0</v>
      </c>
      <c r="H68" s="76">
        <v>0</v>
      </c>
    </row>
    <row r="69" spans="1:8" x14ac:dyDescent="0.25">
      <c r="A69" s="69"/>
      <c r="B69" s="75"/>
      <c r="C69" s="75"/>
      <c r="D69" s="75"/>
      <c r="E69" s="70"/>
      <c r="F69" s="71">
        <v>0</v>
      </c>
      <c r="G69" s="72">
        <f t="shared" si="1"/>
        <v>0</v>
      </c>
      <c r="H69" s="76">
        <v>0</v>
      </c>
    </row>
    <row r="70" spans="1:8" x14ac:dyDescent="0.25">
      <c r="A70" s="69"/>
      <c r="B70" s="75"/>
      <c r="C70" s="75"/>
      <c r="D70" s="75"/>
      <c r="E70" s="70"/>
      <c r="F70" s="71">
        <v>0</v>
      </c>
      <c r="G70" s="72">
        <f t="shared" si="1"/>
        <v>0</v>
      </c>
      <c r="H70" s="76">
        <v>0</v>
      </c>
    </row>
    <row r="71" spans="1:8" ht="24.75" customHeight="1" x14ac:dyDescent="0.25">
      <c r="A71" s="102" t="s">
        <v>49</v>
      </c>
      <c r="B71" s="105"/>
      <c r="C71" s="105"/>
      <c r="D71" s="106"/>
    </row>
    <row r="72" spans="1:8" x14ac:dyDescent="0.25">
      <c r="A72" s="69"/>
      <c r="B72" s="75"/>
      <c r="C72" s="75"/>
      <c r="D72" s="75"/>
      <c r="E72" s="70"/>
      <c r="F72" s="71">
        <v>0</v>
      </c>
      <c r="G72" s="72">
        <f t="shared" si="1"/>
        <v>0</v>
      </c>
      <c r="H72" s="76">
        <v>0</v>
      </c>
    </row>
    <row r="73" spans="1:8" x14ac:dyDescent="0.25">
      <c r="A73" s="69"/>
      <c r="B73" s="75"/>
      <c r="C73" s="75"/>
      <c r="D73" s="75"/>
      <c r="E73" s="70"/>
      <c r="F73" s="71">
        <v>0</v>
      </c>
      <c r="G73" s="72">
        <f t="shared" si="1"/>
        <v>0</v>
      </c>
      <c r="H73" s="76">
        <v>0</v>
      </c>
    </row>
    <row r="74" spans="1:8" x14ac:dyDescent="0.25">
      <c r="A74" s="69"/>
      <c r="B74" s="75"/>
      <c r="C74" s="75"/>
      <c r="D74" s="75"/>
      <c r="E74" s="70"/>
      <c r="F74" s="71">
        <v>0</v>
      </c>
      <c r="G74" s="72">
        <f t="shared" si="1"/>
        <v>0</v>
      </c>
      <c r="H74" s="76">
        <v>0</v>
      </c>
    </row>
    <row r="75" spans="1:8" x14ac:dyDescent="0.25">
      <c r="A75" s="69"/>
      <c r="B75" s="75"/>
      <c r="C75" s="75"/>
      <c r="D75" s="75"/>
      <c r="E75" s="70"/>
      <c r="F75" s="71">
        <v>0</v>
      </c>
      <c r="G75" s="72">
        <f t="shared" si="1"/>
        <v>0</v>
      </c>
      <c r="H75" s="76">
        <v>0</v>
      </c>
    </row>
    <row r="76" spans="1:8" x14ac:dyDescent="0.25">
      <c r="A76" s="69"/>
      <c r="B76" s="75"/>
      <c r="C76" s="75"/>
      <c r="D76" s="75"/>
      <c r="E76" s="70"/>
      <c r="F76" s="71">
        <v>0</v>
      </c>
      <c r="G76" s="72">
        <f t="shared" ref="G76" si="3">E76*F76</f>
        <v>0</v>
      </c>
      <c r="H76" s="76">
        <v>0</v>
      </c>
    </row>
    <row r="77" spans="1:8" x14ac:dyDescent="0.25">
      <c r="A77" s="69"/>
      <c r="B77" s="75"/>
      <c r="C77" s="75"/>
      <c r="D77" s="75"/>
      <c r="E77" s="70"/>
      <c r="F77" s="71">
        <v>0</v>
      </c>
      <c r="G77" s="72">
        <f t="shared" si="1"/>
        <v>0</v>
      </c>
      <c r="H77" s="76">
        <v>0</v>
      </c>
    </row>
    <row r="78" spans="1:8" ht="24.75" customHeight="1" x14ac:dyDescent="0.25">
      <c r="A78" s="102" t="s">
        <v>90</v>
      </c>
      <c r="B78" s="105"/>
      <c r="C78" s="105"/>
      <c r="D78" s="106"/>
    </row>
    <row r="79" spans="1:8" x14ac:dyDescent="0.25">
      <c r="A79" s="69"/>
      <c r="B79" s="75"/>
      <c r="C79" s="75"/>
      <c r="D79" s="75"/>
      <c r="E79" s="70"/>
      <c r="F79" s="71">
        <v>0</v>
      </c>
      <c r="G79" s="72">
        <f t="shared" ref="G79:G83" si="4">E79*F79</f>
        <v>0</v>
      </c>
      <c r="H79" s="76">
        <v>0</v>
      </c>
    </row>
    <row r="80" spans="1:8" x14ac:dyDescent="0.25">
      <c r="A80" s="69"/>
      <c r="B80" s="75"/>
      <c r="C80" s="75"/>
      <c r="D80" s="75"/>
      <c r="E80" s="70"/>
      <c r="F80" s="71">
        <v>0</v>
      </c>
      <c r="G80" s="72">
        <f t="shared" si="4"/>
        <v>0</v>
      </c>
      <c r="H80" s="76">
        <v>0</v>
      </c>
    </row>
    <row r="81" spans="1:8" x14ac:dyDescent="0.25">
      <c r="A81" s="69"/>
      <c r="B81" s="75"/>
      <c r="C81" s="75"/>
      <c r="D81" s="75"/>
      <c r="E81" s="70"/>
      <c r="F81" s="71">
        <v>0</v>
      </c>
      <c r="G81" s="72">
        <f t="shared" si="4"/>
        <v>0</v>
      </c>
      <c r="H81" s="76">
        <v>0</v>
      </c>
    </row>
    <row r="82" spans="1:8" x14ac:dyDescent="0.25">
      <c r="A82" s="69"/>
      <c r="B82" s="75"/>
      <c r="C82" s="75"/>
      <c r="D82" s="75"/>
      <c r="E82" s="70"/>
      <c r="F82" s="71">
        <v>0</v>
      </c>
      <c r="G82" s="72">
        <f t="shared" si="4"/>
        <v>0</v>
      </c>
      <c r="H82" s="76">
        <v>0</v>
      </c>
    </row>
    <row r="83" spans="1:8" x14ac:dyDescent="0.25">
      <c r="A83" s="69"/>
      <c r="B83" s="75"/>
      <c r="C83" s="75"/>
      <c r="D83" s="75"/>
      <c r="E83" s="70"/>
      <c r="F83" s="71">
        <v>0</v>
      </c>
      <c r="G83" s="72">
        <f t="shared" si="4"/>
        <v>0</v>
      </c>
      <c r="H83" s="76">
        <v>0</v>
      </c>
    </row>
    <row r="84" spans="1:8" x14ac:dyDescent="0.25">
      <c r="A84" s="69"/>
      <c r="B84" s="75"/>
      <c r="C84" s="75"/>
      <c r="D84" s="75"/>
      <c r="E84" s="70"/>
      <c r="F84" s="71">
        <v>0</v>
      </c>
      <c r="G84" s="72">
        <f t="shared" si="1"/>
        <v>0</v>
      </c>
      <c r="H84" s="76">
        <v>0</v>
      </c>
    </row>
    <row r="85" spans="1:8" ht="20.25" x14ac:dyDescent="0.3">
      <c r="A85" s="59"/>
      <c r="B85" s="59"/>
      <c r="C85" s="59"/>
      <c r="D85" s="92" t="s">
        <v>91</v>
      </c>
      <c r="E85" s="92"/>
      <c r="F85" s="92"/>
      <c r="G85" s="79">
        <f>SUM(G5:G84)</f>
        <v>0</v>
      </c>
      <c r="H85" s="56"/>
    </row>
  </sheetData>
  <mergeCells count="12">
    <mergeCell ref="D85:F85"/>
    <mergeCell ref="A1:I1"/>
    <mergeCell ref="A3:D3"/>
    <mergeCell ref="A4:D4"/>
    <mergeCell ref="A29:D29"/>
    <mergeCell ref="A36:D36"/>
    <mergeCell ref="A43:D43"/>
    <mergeCell ref="A50:D50"/>
    <mergeCell ref="A57:D57"/>
    <mergeCell ref="A64:D64"/>
    <mergeCell ref="A78:D78"/>
    <mergeCell ref="A71:D71"/>
  </mergeCells>
  <hyperlinks>
    <hyperlink ref="I2" location="Toelichting!A1" display="Terug naar het tabblad &quot;Toelichting&quo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E32"/>
  <sheetViews>
    <sheetView workbookViewId="0">
      <selection activeCell="A9" sqref="A9"/>
    </sheetView>
  </sheetViews>
  <sheetFormatPr defaultRowHeight="15" x14ac:dyDescent="0.25"/>
  <cols>
    <col min="1" max="1" width="78.140625" customWidth="1"/>
    <col min="2" max="2" width="9.85546875" customWidth="1"/>
    <col min="3" max="3" width="17.85546875" customWidth="1"/>
    <col min="4" max="4" width="25" customWidth="1"/>
    <col min="5" max="5" width="19.5703125" customWidth="1"/>
  </cols>
  <sheetData>
    <row r="1" spans="1:5" ht="21.75" thickBot="1" x14ac:dyDescent="0.4">
      <c r="A1" s="93" t="s">
        <v>92</v>
      </c>
      <c r="B1" s="94"/>
      <c r="C1" s="94"/>
      <c r="D1" s="94"/>
      <c r="E1" s="95"/>
    </row>
    <row r="2" spans="1:5" ht="57" thickBot="1" x14ac:dyDescent="0.3">
      <c r="A2" s="60" t="s">
        <v>78</v>
      </c>
      <c r="B2" s="61" t="s">
        <v>79</v>
      </c>
      <c r="C2" s="62" t="s">
        <v>80</v>
      </c>
      <c r="D2" s="61" t="s">
        <v>81</v>
      </c>
      <c r="E2" s="53" t="s">
        <v>20</v>
      </c>
    </row>
    <row r="3" spans="1:5" x14ac:dyDescent="0.25">
      <c r="A3" s="63"/>
      <c r="B3" s="67"/>
      <c r="C3" s="71">
        <v>0</v>
      </c>
      <c r="D3" s="68">
        <f t="shared" ref="D3:D31" si="0">B3*C3</f>
        <v>0</v>
      </c>
    </row>
    <row r="4" spans="1:5" x14ac:dyDescent="0.25">
      <c r="A4" s="69"/>
      <c r="B4" s="70"/>
      <c r="C4" s="71">
        <v>0</v>
      </c>
      <c r="D4" s="72">
        <f t="shared" si="0"/>
        <v>0</v>
      </c>
    </row>
    <row r="5" spans="1:5" x14ac:dyDescent="0.25">
      <c r="A5" s="69"/>
      <c r="B5" s="70"/>
      <c r="C5" s="71">
        <v>0</v>
      </c>
      <c r="D5" s="72">
        <f t="shared" si="0"/>
        <v>0</v>
      </c>
    </row>
    <row r="6" spans="1:5" x14ac:dyDescent="0.25">
      <c r="A6" s="69"/>
      <c r="B6" s="70"/>
      <c r="C6" s="71">
        <v>0</v>
      </c>
      <c r="D6" s="72">
        <f t="shared" si="0"/>
        <v>0</v>
      </c>
    </row>
    <row r="7" spans="1:5" x14ac:dyDescent="0.25">
      <c r="A7" s="69"/>
      <c r="B7" s="70"/>
      <c r="C7" s="71">
        <v>0</v>
      </c>
      <c r="D7" s="72">
        <f t="shared" si="0"/>
        <v>0</v>
      </c>
    </row>
    <row r="8" spans="1:5" x14ac:dyDescent="0.25">
      <c r="A8" s="69"/>
      <c r="B8" s="70"/>
      <c r="C8" s="71">
        <v>0</v>
      </c>
      <c r="D8" s="72">
        <f t="shared" si="0"/>
        <v>0</v>
      </c>
    </row>
    <row r="9" spans="1:5" x14ac:dyDescent="0.25">
      <c r="A9" s="69"/>
      <c r="B9" s="70"/>
      <c r="C9" s="71">
        <v>0</v>
      </c>
      <c r="D9" s="72">
        <f t="shared" si="0"/>
        <v>0</v>
      </c>
    </row>
    <row r="10" spans="1:5" x14ac:dyDescent="0.25">
      <c r="A10" s="69"/>
      <c r="B10" s="70"/>
      <c r="C10" s="71">
        <v>0</v>
      </c>
      <c r="D10" s="72">
        <f t="shared" si="0"/>
        <v>0</v>
      </c>
    </row>
    <row r="11" spans="1:5" x14ac:dyDescent="0.25">
      <c r="A11" s="69"/>
      <c r="B11" s="70"/>
      <c r="C11" s="71">
        <v>0</v>
      </c>
      <c r="D11" s="72">
        <f t="shared" si="0"/>
        <v>0</v>
      </c>
    </row>
    <row r="12" spans="1:5" x14ac:dyDescent="0.25">
      <c r="A12" s="69"/>
      <c r="B12" s="70"/>
      <c r="C12" s="71">
        <v>0</v>
      </c>
      <c r="D12" s="72">
        <f t="shared" si="0"/>
        <v>0</v>
      </c>
    </row>
    <row r="13" spans="1:5" x14ac:dyDescent="0.25">
      <c r="A13" s="69"/>
      <c r="B13" s="70"/>
      <c r="C13" s="71">
        <v>0</v>
      </c>
      <c r="D13" s="72">
        <f t="shared" si="0"/>
        <v>0</v>
      </c>
    </row>
    <row r="14" spans="1:5" x14ac:dyDescent="0.25">
      <c r="A14" s="69"/>
      <c r="B14" s="70"/>
      <c r="C14" s="71">
        <v>0</v>
      </c>
      <c r="D14" s="72">
        <f t="shared" si="0"/>
        <v>0</v>
      </c>
    </row>
    <row r="15" spans="1:5" x14ac:dyDescent="0.25">
      <c r="A15" s="69"/>
      <c r="B15" s="70"/>
      <c r="C15" s="71">
        <v>0</v>
      </c>
      <c r="D15" s="72">
        <f t="shared" si="0"/>
        <v>0</v>
      </c>
    </row>
    <row r="16" spans="1:5" x14ac:dyDescent="0.25">
      <c r="A16" s="69"/>
      <c r="B16" s="70"/>
      <c r="C16" s="71">
        <v>0</v>
      </c>
      <c r="D16" s="72">
        <f t="shared" si="0"/>
        <v>0</v>
      </c>
    </row>
    <row r="17" spans="1:4" x14ac:dyDescent="0.25">
      <c r="A17" s="69"/>
      <c r="B17" s="70"/>
      <c r="C17" s="71">
        <v>0</v>
      </c>
      <c r="D17" s="72">
        <f t="shared" si="0"/>
        <v>0</v>
      </c>
    </row>
    <row r="18" spans="1:4" x14ac:dyDescent="0.25">
      <c r="A18" s="69"/>
      <c r="B18" s="70"/>
      <c r="C18" s="71">
        <v>0</v>
      </c>
      <c r="D18" s="72">
        <f t="shared" si="0"/>
        <v>0</v>
      </c>
    </row>
    <row r="19" spans="1:4" x14ac:dyDescent="0.25">
      <c r="A19" s="69"/>
      <c r="B19" s="70"/>
      <c r="C19" s="71">
        <v>0</v>
      </c>
      <c r="D19" s="72">
        <f t="shared" si="0"/>
        <v>0</v>
      </c>
    </row>
    <row r="20" spans="1:4" x14ac:dyDescent="0.25">
      <c r="A20" s="69"/>
      <c r="B20" s="70"/>
      <c r="C20" s="71">
        <v>0</v>
      </c>
      <c r="D20" s="72">
        <f t="shared" si="0"/>
        <v>0</v>
      </c>
    </row>
    <row r="21" spans="1:4" x14ac:dyDescent="0.25">
      <c r="A21" s="69"/>
      <c r="B21" s="70"/>
      <c r="C21" s="71">
        <v>0</v>
      </c>
      <c r="D21" s="72">
        <f t="shared" si="0"/>
        <v>0</v>
      </c>
    </row>
    <row r="22" spans="1:4" x14ac:dyDescent="0.25">
      <c r="A22" s="69"/>
      <c r="B22" s="70"/>
      <c r="C22" s="71">
        <v>0</v>
      </c>
      <c r="D22" s="72">
        <f t="shared" si="0"/>
        <v>0</v>
      </c>
    </row>
    <row r="23" spans="1:4" x14ac:dyDescent="0.25">
      <c r="A23" s="69"/>
      <c r="B23" s="70"/>
      <c r="C23" s="71">
        <v>0</v>
      </c>
      <c r="D23" s="72">
        <f t="shared" si="0"/>
        <v>0</v>
      </c>
    </row>
    <row r="24" spans="1:4" x14ac:dyDescent="0.25">
      <c r="A24" s="69"/>
      <c r="B24" s="70"/>
      <c r="C24" s="71">
        <v>0</v>
      </c>
      <c r="D24" s="72">
        <f t="shared" si="0"/>
        <v>0</v>
      </c>
    </row>
    <row r="25" spans="1:4" x14ac:dyDescent="0.25">
      <c r="A25" s="69"/>
      <c r="B25" s="70"/>
      <c r="C25" s="71">
        <v>0</v>
      </c>
      <c r="D25" s="72">
        <f t="shared" si="0"/>
        <v>0</v>
      </c>
    </row>
    <row r="26" spans="1:4" x14ac:dyDescent="0.25">
      <c r="A26" s="69"/>
      <c r="B26" s="70"/>
      <c r="C26" s="71">
        <v>0</v>
      </c>
      <c r="D26" s="72">
        <f t="shared" si="0"/>
        <v>0</v>
      </c>
    </row>
    <row r="27" spans="1:4" x14ac:dyDescent="0.25">
      <c r="A27" s="69"/>
      <c r="B27" s="70"/>
      <c r="C27" s="71">
        <v>0</v>
      </c>
      <c r="D27" s="72">
        <f t="shared" si="0"/>
        <v>0</v>
      </c>
    </row>
    <row r="28" spans="1:4" x14ac:dyDescent="0.25">
      <c r="A28" s="69"/>
      <c r="B28" s="70"/>
      <c r="C28" s="71">
        <v>0</v>
      </c>
      <c r="D28" s="72">
        <f t="shared" si="0"/>
        <v>0</v>
      </c>
    </row>
    <row r="29" spans="1:4" x14ac:dyDescent="0.25">
      <c r="A29" s="69"/>
      <c r="B29" s="70"/>
      <c r="C29" s="71">
        <v>0</v>
      </c>
      <c r="D29" s="72">
        <f t="shared" si="0"/>
        <v>0</v>
      </c>
    </row>
    <row r="30" spans="1:4" x14ac:dyDescent="0.25">
      <c r="A30" s="69"/>
      <c r="B30" s="70"/>
      <c r="C30" s="71">
        <v>0</v>
      </c>
      <c r="D30" s="72">
        <f t="shared" si="0"/>
        <v>0</v>
      </c>
    </row>
    <row r="31" spans="1:4" x14ac:dyDescent="0.25">
      <c r="A31" s="69"/>
      <c r="B31" s="70"/>
      <c r="C31" s="71">
        <v>0</v>
      </c>
      <c r="D31" s="72">
        <f t="shared" si="0"/>
        <v>0</v>
      </c>
    </row>
    <row r="32" spans="1:4" ht="18.75" x14ac:dyDescent="0.25">
      <c r="A32" s="107" t="s">
        <v>93</v>
      </c>
      <c r="B32" s="107"/>
      <c r="C32" s="107"/>
      <c r="D32" s="79">
        <f>SUM(D3:D31)</f>
        <v>0</v>
      </c>
    </row>
  </sheetData>
  <mergeCells count="2">
    <mergeCell ref="A1:E1"/>
    <mergeCell ref="A32:C32"/>
  </mergeCells>
  <hyperlinks>
    <hyperlink ref="E2" location="Toelichting!A1" display="Terug naar het tabblad &quot;Toelichting&quo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J27"/>
  <sheetViews>
    <sheetView workbookViewId="0">
      <selection activeCell="F3" sqref="F3"/>
    </sheetView>
  </sheetViews>
  <sheetFormatPr defaultRowHeight="15" x14ac:dyDescent="0.25"/>
  <cols>
    <col min="1" max="1" width="23" customWidth="1"/>
    <col min="2" max="2" width="20.85546875" customWidth="1"/>
    <col min="3" max="3" width="25.85546875" customWidth="1"/>
    <col min="4" max="4" width="62" customWidth="1"/>
    <col min="5" max="5" width="10" customWidth="1"/>
    <col min="6" max="7" width="17.85546875" customWidth="1"/>
    <col min="8" max="8" width="25.42578125" customWidth="1"/>
    <col min="9" max="9" width="61.140625" customWidth="1"/>
    <col min="10" max="10" width="19.5703125" customWidth="1"/>
  </cols>
  <sheetData>
    <row r="1" spans="1:10" ht="21.75" thickBot="1" x14ac:dyDescent="0.4">
      <c r="A1" s="93" t="s">
        <v>94</v>
      </c>
      <c r="B1" s="94"/>
      <c r="C1" s="94"/>
      <c r="D1" s="94"/>
      <c r="E1" s="94"/>
      <c r="F1" s="94"/>
      <c r="G1" s="94"/>
      <c r="H1" s="94"/>
      <c r="I1" s="94"/>
      <c r="J1" s="95"/>
    </row>
    <row r="2" spans="1:10" ht="104.25" customHeight="1" thickBot="1" x14ac:dyDescent="0.3">
      <c r="A2" s="60" t="s">
        <v>75</v>
      </c>
      <c r="B2" s="60" t="s">
        <v>76</v>
      </c>
      <c r="C2" s="60" t="s">
        <v>77</v>
      </c>
      <c r="D2" s="60" t="s">
        <v>78</v>
      </c>
      <c r="E2" s="61" t="s">
        <v>79</v>
      </c>
      <c r="F2" s="62" t="s">
        <v>80</v>
      </c>
      <c r="G2" s="61" t="s">
        <v>81</v>
      </c>
      <c r="H2" s="62" t="s">
        <v>82</v>
      </c>
      <c r="I2" s="62" t="s">
        <v>95</v>
      </c>
      <c r="J2" s="53" t="s">
        <v>20</v>
      </c>
    </row>
    <row r="3" spans="1:10" x14ac:dyDescent="0.25">
      <c r="A3" s="63"/>
      <c r="B3" s="73"/>
      <c r="C3" s="73"/>
      <c r="D3" s="73"/>
      <c r="E3" s="67"/>
      <c r="F3" s="71">
        <v>0</v>
      </c>
      <c r="G3" s="68">
        <f t="shared" ref="G3:G27" si="0">E3*F3</f>
        <v>0</v>
      </c>
      <c r="H3" s="74">
        <v>0</v>
      </c>
      <c r="I3" s="74"/>
    </row>
    <row r="4" spans="1:10" ht="15" customHeight="1" x14ac:dyDescent="0.25">
      <c r="A4" s="64"/>
      <c r="B4" s="75"/>
      <c r="C4" s="75"/>
      <c r="D4" s="75"/>
      <c r="E4" s="70"/>
      <c r="F4" s="71">
        <v>0</v>
      </c>
      <c r="G4" s="72">
        <f t="shared" si="0"/>
        <v>0</v>
      </c>
      <c r="H4" s="76">
        <v>0</v>
      </c>
      <c r="I4" s="76"/>
    </row>
    <row r="5" spans="1:10" ht="15" customHeight="1" x14ac:dyDescent="0.25">
      <c r="A5" s="64"/>
      <c r="B5" s="75"/>
      <c r="C5" s="75"/>
      <c r="D5" s="75"/>
      <c r="E5" s="70"/>
      <c r="F5" s="71">
        <v>0</v>
      </c>
      <c r="G5" s="72">
        <f t="shared" si="0"/>
        <v>0</v>
      </c>
      <c r="H5" s="76">
        <v>0</v>
      </c>
      <c r="I5" s="76"/>
    </row>
    <row r="6" spans="1:10" x14ac:dyDescent="0.25">
      <c r="A6" s="69"/>
      <c r="B6" s="75"/>
      <c r="C6" s="75"/>
      <c r="D6" s="75"/>
      <c r="E6" s="70"/>
      <c r="F6" s="71">
        <v>0</v>
      </c>
      <c r="G6" s="72">
        <f t="shared" si="0"/>
        <v>0</v>
      </c>
      <c r="H6" s="76">
        <v>0</v>
      </c>
      <c r="I6" s="76"/>
    </row>
    <row r="7" spans="1:10" x14ac:dyDescent="0.25">
      <c r="A7" s="69"/>
      <c r="B7" s="75"/>
      <c r="C7" s="75"/>
      <c r="D7" s="75"/>
      <c r="E7" s="70"/>
      <c r="F7" s="71">
        <v>0</v>
      </c>
      <c r="G7" s="72">
        <f t="shared" si="0"/>
        <v>0</v>
      </c>
      <c r="H7" s="76">
        <v>0</v>
      </c>
      <c r="I7" s="76"/>
    </row>
    <row r="8" spans="1:10" x14ac:dyDescent="0.25">
      <c r="A8" s="69"/>
      <c r="B8" s="75"/>
      <c r="C8" s="75"/>
      <c r="D8" s="75"/>
      <c r="E8" s="70"/>
      <c r="F8" s="71">
        <v>0</v>
      </c>
      <c r="G8" s="72">
        <f t="shared" si="0"/>
        <v>0</v>
      </c>
      <c r="H8" s="76">
        <v>0</v>
      </c>
      <c r="I8" s="76"/>
    </row>
    <row r="9" spans="1:10" x14ac:dyDescent="0.25">
      <c r="A9" s="69"/>
      <c r="B9" s="75"/>
      <c r="C9" s="75"/>
      <c r="D9" s="75"/>
      <c r="E9" s="70"/>
      <c r="F9" s="71">
        <v>0</v>
      </c>
      <c r="G9" s="72">
        <f t="shared" si="0"/>
        <v>0</v>
      </c>
      <c r="H9" s="76">
        <v>0</v>
      </c>
      <c r="I9" s="76"/>
    </row>
    <row r="10" spans="1:10" x14ac:dyDescent="0.25">
      <c r="A10" s="69"/>
      <c r="B10" s="75"/>
      <c r="C10" s="75"/>
      <c r="D10" s="75"/>
      <c r="E10" s="70"/>
      <c r="F10" s="71">
        <v>0</v>
      </c>
      <c r="G10" s="72">
        <f t="shared" si="0"/>
        <v>0</v>
      </c>
      <c r="H10" s="76">
        <v>0</v>
      </c>
      <c r="I10" s="76"/>
    </row>
    <row r="11" spans="1:10" x14ac:dyDescent="0.25">
      <c r="A11" s="69"/>
      <c r="B11" s="75"/>
      <c r="C11" s="75"/>
      <c r="D11" s="75"/>
      <c r="E11" s="70"/>
      <c r="F11" s="71">
        <v>0</v>
      </c>
      <c r="G11" s="72">
        <f t="shared" si="0"/>
        <v>0</v>
      </c>
      <c r="H11" s="76">
        <v>0</v>
      </c>
      <c r="I11" s="76"/>
    </row>
    <row r="12" spans="1:10" x14ac:dyDescent="0.25">
      <c r="A12" s="69"/>
      <c r="B12" s="75"/>
      <c r="C12" s="75"/>
      <c r="D12" s="75"/>
      <c r="E12" s="70"/>
      <c r="F12" s="71">
        <v>0</v>
      </c>
      <c r="G12" s="72">
        <f t="shared" si="0"/>
        <v>0</v>
      </c>
      <c r="H12" s="76">
        <v>0</v>
      </c>
      <c r="I12" s="76"/>
    </row>
    <row r="13" spans="1:10" x14ac:dyDescent="0.25">
      <c r="A13" s="69"/>
      <c r="B13" s="75"/>
      <c r="C13" s="75"/>
      <c r="D13" s="75"/>
      <c r="E13" s="70"/>
      <c r="F13" s="71">
        <v>0</v>
      </c>
      <c r="G13" s="72">
        <f t="shared" si="0"/>
        <v>0</v>
      </c>
      <c r="H13" s="76">
        <v>0</v>
      </c>
      <c r="I13" s="76"/>
    </row>
    <row r="14" spans="1:10" x14ac:dyDescent="0.25">
      <c r="A14" s="69"/>
      <c r="B14" s="75"/>
      <c r="C14" s="75"/>
      <c r="D14" s="75"/>
      <c r="E14" s="70"/>
      <c r="F14" s="71">
        <v>0</v>
      </c>
      <c r="G14" s="72">
        <f t="shared" si="0"/>
        <v>0</v>
      </c>
      <c r="H14" s="76">
        <v>0</v>
      </c>
      <c r="I14" s="76"/>
    </row>
    <row r="15" spans="1:10" x14ac:dyDescent="0.25">
      <c r="A15" s="69"/>
      <c r="B15" s="75"/>
      <c r="C15" s="75"/>
      <c r="D15" s="75"/>
      <c r="E15" s="70"/>
      <c r="F15" s="71">
        <v>0</v>
      </c>
      <c r="G15" s="72">
        <f t="shared" si="0"/>
        <v>0</v>
      </c>
      <c r="H15" s="76">
        <v>0</v>
      </c>
      <c r="I15" s="76"/>
    </row>
    <row r="16" spans="1:10" x14ac:dyDescent="0.25">
      <c r="A16" s="69"/>
      <c r="B16" s="75"/>
      <c r="C16" s="75"/>
      <c r="D16" s="75"/>
      <c r="E16" s="70"/>
      <c r="F16" s="71">
        <v>0</v>
      </c>
      <c r="G16" s="72">
        <f t="shared" si="0"/>
        <v>0</v>
      </c>
      <c r="H16" s="76">
        <v>0</v>
      </c>
      <c r="I16" s="76"/>
    </row>
    <row r="17" spans="1:9" x14ac:dyDescent="0.25">
      <c r="A17" s="69"/>
      <c r="B17" s="75"/>
      <c r="C17" s="75"/>
      <c r="D17" s="75"/>
      <c r="E17" s="70"/>
      <c r="F17" s="71">
        <v>0</v>
      </c>
      <c r="G17" s="72">
        <f t="shared" si="0"/>
        <v>0</v>
      </c>
      <c r="H17" s="76">
        <v>0</v>
      </c>
      <c r="I17" s="76"/>
    </row>
    <row r="18" spans="1:9" x14ac:dyDescent="0.25">
      <c r="A18" s="69"/>
      <c r="B18" s="75"/>
      <c r="C18" s="75"/>
      <c r="D18" s="75"/>
      <c r="E18" s="70"/>
      <c r="F18" s="71">
        <v>0</v>
      </c>
      <c r="G18" s="72">
        <f t="shared" si="0"/>
        <v>0</v>
      </c>
      <c r="H18" s="76">
        <v>0</v>
      </c>
      <c r="I18" s="76"/>
    </row>
    <row r="19" spans="1:9" x14ac:dyDescent="0.25">
      <c r="A19" s="69"/>
      <c r="B19" s="75"/>
      <c r="C19" s="75"/>
      <c r="D19" s="75"/>
      <c r="E19" s="70"/>
      <c r="F19" s="71">
        <v>0</v>
      </c>
      <c r="G19" s="72">
        <f t="shared" si="0"/>
        <v>0</v>
      </c>
      <c r="H19" s="76">
        <v>0</v>
      </c>
      <c r="I19" s="76"/>
    </row>
    <row r="20" spans="1:9" x14ac:dyDescent="0.25">
      <c r="A20" s="69"/>
      <c r="B20" s="75"/>
      <c r="C20" s="75"/>
      <c r="D20" s="75"/>
      <c r="E20" s="70"/>
      <c r="F20" s="71">
        <v>0</v>
      </c>
      <c r="G20" s="72">
        <f t="shared" si="0"/>
        <v>0</v>
      </c>
      <c r="H20" s="76">
        <v>0</v>
      </c>
      <c r="I20" s="76"/>
    </row>
    <row r="21" spans="1:9" x14ac:dyDescent="0.25">
      <c r="A21" s="69"/>
      <c r="B21" s="75"/>
      <c r="C21" s="75"/>
      <c r="D21" s="75"/>
      <c r="E21" s="70"/>
      <c r="F21" s="71">
        <v>0</v>
      </c>
      <c r="G21" s="72">
        <f t="shared" si="0"/>
        <v>0</v>
      </c>
      <c r="H21" s="76">
        <v>0</v>
      </c>
      <c r="I21" s="76"/>
    </row>
    <row r="22" spans="1:9" x14ac:dyDescent="0.25">
      <c r="A22" s="69"/>
      <c r="B22" s="75"/>
      <c r="C22" s="75"/>
      <c r="D22" s="75"/>
      <c r="E22" s="70"/>
      <c r="F22" s="71">
        <v>0</v>
      </c>
      <c r="G22" s="72">
        <f t="shared" si="0"/>
        <v>0</v>
      </c>
      <c r="H22" s="76">
        <v>0</v>
      </c>
      <c r="I22" s="76"/>
    </row>
    <row r="23" spans="1:9" x14ac:dyDescent="0.25">
      <c r="A23" s="69"/>
      <c r="B23" s="75"/>
      <c r="C23" s="75"/>
      <c r="D23" s="75"/>
      <c r="E23" s="70"/>
      <c r="F23" s="71">
        <v>0</v>
      </c>
      <c r="G23" s="72">
        <f t="shared" si="0"/>
        <v>0</v>
      </c>
      <c r="H23" s="76">
        <v>0</v>
      </c>
      <c r="I23" s="76"/>
    </row>
    <row r="24" spans="1:9" x14ac:dyDescent="0.25">
      <c r="A24" s="69"/>
      <c r="B24" s="75"/>
      <c r="C24" s="75"/>
      <c r="D24" s="75"/>
      <c r="E24" s="70"/>
      <c r="F24" s="71">
        <v>0</v>
      </c>
      <c r="G24" s="72">
        <f t="shared" si="0"/>
        <v>0</v>
      </c>
      <c r="H24" s="76">
        <v>0</v>
      </c>
      <c r="I24" s="76"/>
    </row>
    <row r="25" spans="1:9" x14ac:dyDescent="0.25">
      <c r="A25" s="69"/>
      <c r="B25" s="75"/>
      <c r="C25" s="75"/>
      <c r="D25" s="75"/>
      <c r="E25" s="70"/>
      <c r="F25" s="71">
        <v>0</v>
      </c>
      <c r="G25" s="72">
        <f t="shared" si="0"/>
        <v>0</v>
      </c>
      <c r="H25" s="76">
        <v>0</v>
      </c>
      <c r="I25" s="76"/>
    </row>
    <row r="26" spans="1:9" x14ac:dyDescent="0.25">
      <c r="A26" s="69"/>
      <c r="B26" s="75"/>
      <c r="C26" s="75"/>
      <c r="D26" s="75"/>
      <c r="E26" s="70"/>
      <c r="F26" s="71">
        <v>0</v>
      </c>
      <c r="G26" s="72">
        <f t="shared" si="0"/>
        <v>0</v>
      </c>
      <c r="H26" s="76">
        <v>0</v>
      </c>
      <c r="I26" s="76"/>
    </row>
    <row r="27" spans="1:9" x14ac:dyDescent="0.25">
      <c r="A27" s="69"/>
      <c r="B27" s="75"/>
      <c r="C27" s="75"/>
      <c r="D27" s="75"/>
      <c r="E27" s="70"/>
      <c r="F27" s="71">
        <v>0</v>
      </c>
      <c r="G27" s="72">
        <f t="shared" si="0"/>
        <v>0</v>
      </c>
      <c r="H27" s="76">
        <v>0</v>
      </c>
      <c r="I27" s="76"/>
    </row>
  </sheetData>
  <mergeCells count="1">
    <mergeCell ref="A1:J1"/>
  </mergeCells>
  <hyperlinks>
    <hyperlink ref="J2" location="Toelichting!A1" display="Terug naar het tabblad &quot;Toelichting&quot;"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C5"/>
  <sheetViews>
    <sheetView workbookViewId="0">
      <selection activeCell="B4" sqref="B4"/>
    </sheetView>
  </sheetViews>
  <sheetFormatPr defaultRowHeight="15" x14ac:dyDescent="0.25"/>
  <cols>
    <col min="1" max="1" width="54.140625" customWidth="1"/>
    <col min="2" max="2" width="25" customWidth="1"/>
    <col min="3" max="3" width="19.5703125" customWidth="1"/>
  </cols>
  <sheetData>
    <row r="1" spans="1:3" ht="21.75" thickBot="1" x14ac:dyDescent="0.4">
      <c r="A1" s="93" t="s">
        <v>96</v>
      </c>
      <c r="B1" s="94"/>
      <c r="C1" s="95"/>
    </row>
    <row r="2" spans="1:3" ht="57" thickBot="1" x14ac:dyDescent="0.3">
      <c r="A2" s="60" t="s">
        <v>97</v>
      </c>
      <c r="B2" s="61" t="s">
        <v>81</v>
      </c>
      <c r="C2" s="53" t="s">
        <v>20</v>
      </c>
    </row>
    <row r="3" spans="1:3" ht="18.75" x14ac:dyDescent="0.25">
      <c r="A3" s="65" t="s">
        <v>11</v>
      </c>
      <c r="B3" s="58">
        <f>Netwerkcomponenten!G85</f>
        <v>0</v>
      </c>
    </row>
    <row r="4" spans="1:3" ht="18.75" x14ac:dyDescent="0.25">
      <c r="A4" s="66" t="s">
        <v>13</v>
      </c>
      <c r="B4" s="57">
        <f>Implementatie!D32</f>
        <v>0</v>
      </c>
    </row>
    <row r="5" spans="1:3" ht="18.75" x14ac:dyDescent="0.25">
      <c r="A5" s="77" t="s">
        <v>98</v>
      </c>
      <c r="B5" s="78">
        <f>SUM(B3:B4)</f>
        <v>0</v>
      </c>
    </row>
  </sheetData>
  <mergeCells count="1">
    <mergeCell ref="A1:C1"/>
  </mergeCells>
  <hyperlinks>
    <hyperlink ref="C2" location="Toelichting!A1" display="Terug naar het tabblad &quot;Toelichting&quot;"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3" ma:contentTypeDescription="Een nieuw document maken." ma:contentTypeScope="" ma:versionID="e0ab052f6431e00045c121b998a4b6c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072adf33ce60a008739c2bd0c5732f0"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E92F59-CCBF-4FCA-9FFF-67F582D22DEA}">
  <ds:schemaRefs>
    <ds:schemaRef ds:uri="http://schemas.microsoft.com/sharepoint/v3/contenttype/forms"/>
  </ds:schemaRefs>
</ds:datastoreItem>
</file>

<file path=customXml/itemProps2.xml><?xml version="1.0" encoding="utf-8"?>
<ds:datastoreItem xmlns:ds="http://schemas.openxmlformats.org/officeDocument/2006/customXml" ds:itemID="{55A484E5-6C9E-44C9-BD6C-C5A583FCC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1E35D7-3E2E-4DE9-AFBA-06484C21A862}">
  <ds:schemaRefs>
    <ds:schemaRef ds:uri="http://schemas.microsoft.com/office/2006/documentManagement/types"/>
    <ds:schemaRef ds:uri="http://schemas.openxmlformats.org/package/2006/metadata/core-properties"/>
    <ds:schemaRef ds:uri="0f64fd79-2a2e-4a60-b958-388bee250acc"/>
    <ds:schemaRef ds:uri="http://purl.org/dc/dcmitype/"/>
    <ds:schemaRef ds:uri="http://purl.org/dc/elements/1.1/"/>
    <ds:schemaRef ds:uri="http://purl.org/dc/terms/"/>
    <ds:schemaRef ds:uri="http://schemas.microsoft.com/office/2006/metadata/properties"/>
    <ds:schemaRef ds:uri="http://schemas.microsoft.com/office/infopath/2007/PartnerControls"/>
    <ds:schemaRef ds:uri="eed2133f-f499-4ef0-970b-1b757bd417c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Toelichting</vt:lpstr>
      <vt:lpstr>Basisgegevens</vt:lpstr>
      <vt:lpstr>Programma van Eisen Netwerk</vt:lpstr>
      <vt:lpstr>Netwerkcomponenten</vt:lpstr>
      <vt:lpstr>Implementatie</vt:lpstr>
      <vt:lpstr>Optionele Producten</vt:lpstr>
      <vt:lpstr>Totaalbedrag</vt:lpstr>
      <vt:lpstr>Basisgegevens!Afdrukbereik</vt:lpstr>
      <vt:lpstr>'Programma van Eisen Netwerk'!Afdrukbereik</vt:lpstr>
    </vt:vector>
  </TitlesOfParts>
  <Manager>KdeJong@alpha-adviesbureau.nl</Manager>
  <Company>Alpha 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KdeJong@alpha-adviesbureau.nl</dc:creator>
  <cp:keywords/>
  <dc:description/>
  <cp:lastModifiedBy>Griemink, Romy</cp:lastModifiedBy>
  <cp:revision/>
  <dcterms:created xsi:type="dcterms:W3CDTF">2016-01-15T15:27:11Z</dcterms:created>
  <dcterms:modified xsi:type="dcterms:W3CDTF">2022-02-10T14:00:22Z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ies>
</file>