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vervoerregio-my.sharepoint.com/personal/v_vandenberghe_vervoerregio_nl/Documents/Definitieve documenten Meubilair/"/>
    </mc:Choice>
  </mc:AlternateContent>
  <xr:revisionPtr revIDLastSave="0" documentId="8_{5B1E165F-3C7F-4A41-B663-EB56C2736356}" xr6:coauthVersionLast="47" xr6:coauthVersionMax="47" xr10:uidLastSave="{00000000-0000-0000-0000-000000000000}"/>
  <bookViews>
    <workbookView xWindow="-120" yWindow="-120" windowWidth="29040" windowHeight="15840" xr2:uid="{B6D1DEE3-171C-CE47-AA47-8F03058CB8A5}"/>
  </bookViews>
  <sheets>
    <sheet name="7.2 Offerte (2)" sheetId="1" r:id="rId1"/>
  </sheets>
  <definedNames>
    <definedName name="_xlnm.Print_Area" localSheetId="0">'7.2 Offerte (2)'!$A$1:$W$617</definedName>
    <definedName name="_xlnm.Print_Titles" localSheetId="0">'7.2 Offerte (2)'!$1:$12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359" i="1" l="1"/>
  <c r="V348" i="1"/>
  <c r="P348" i="1"/>
  <c r="P359" i="1"/>
  <c r="V580" i="1"/>
  <c r="P580" i="1"/>
  <c r="J580" i="1"/>
  <c r="J359" i="1"/>
  <c r="J348" i="1"/>
  <c r="V274" i="1"/>
  <c r="P274" i="1"/>
  <c r="J274" i="1"/>
  <c r="V602" i="1"/>
  <c r="V597" i="1"/>
  <c r="V588" i="1"/>
  <c r="V572" i="1"/>
  <c r="V564" i="1"/>
  <c r="V556" i="1"/>
  <c r="V547" i="1"/>
  <c r="V530" i="1"/>
  <c r="V521" i="1"/>
  <c r="V514" i="1"/>
  <c r="V505" i="1"/>
  <c r="V498" i="1"/>
  <c r="V489" i="1"/>
  <c r="V480" i="1"/>
  <c r="V469" i="1"/>
  <c r="V458" i="1"/>
  <c r="V451" i="1"/>
  <c r="V443" i="1"/>
  <c r="V435" i="1"/>
  <c r="V425" i="1"/>
  <c r="V413" i="1"/>
  <c r="V401" i="1"/>
  <c r="V392" i="1"/>
  <c r="V380" i="1"/>
  <c r="V371" i="1"/>
  <c r="V337" i="1"/>
  <c r="V326" i="1"/>
  <c r="V315" i="1"/>
  <c r="V303" i="1"/>
  <c r="V294" i="1"/>
  <c r="V282" i="1"/>
  <c r="V265" i="1"/>
  <c r="V255" i="1"/>
  <c r="V242" i="1"/>
  <c r="V230" i="1"/>
  <c r="V217" i="1"/>
  <c r="V204" i="1"/>
  <c r="V192" i="1"/>
  <c r="V179" i="1"/>
  <c r="V166" i="1"/>
  <c r="V156" i="1"/>
  <c r="V143" i="1"/>
  <c r="V134" i="1"/>
  <c r="V126" i="1"/>
  <c r="V117" i="1"/>
  <c r="V107" i="1"/>
  <c r="V94" i="1"/>
  <c r="V67" i="1"/>
  <c r="V40" i="1"/>
  <c r="V13" i="1"/>
  <c r="J134" i="1"/>
  <c r="J126" i="1"/>
  <c r="P602" i="1"/>
  <c r="P597" i="1"/>
  <c r="P588" i="1"/>
  <c r="P572" i="1"/>
  <c r="P564" i="1"/>
  <c r="P556" i="1"/>
  <c r="P547" i="1"/>
  <c r="P530" i="1"/>
  <c r="P521" i="1"/>
  <c r="P514" i="1"/>
  <c r="P505" i="1"/>
  <c r="P498" i="1"/>
  <c r="P489" i="1"/>
  <c r="P480" i="1"/>
  <c r="P469" i="1"/>
  <c r="P458" i="1"/>
  <c r="P451" i="1"/>
  <c r="P443" i="1"/>
  <c r="P435" i="1"/>
  <c r="P425" i="1"/>
  <c r="P413" i="1"/>
  <c r="P401" i="1"/>
  <c r="P392" i="1"/>
  <c r="P380" i="1"/>
  <c r="P371" i="1"/>
  <c r="P337" i="1"/>
  <c r="P326" i="1"/>
  <c r="P315" i="1"/>
  <c r="P303" i="1"/>
  <c r="P294" i="1"/>
  <c r="P282" i="1"/>
  <c r="P265" i="1"/>
  <c r="P255" i="1"/>
  <c r="P242" i="1"/>
  <c r="P230" i="1"/>
  <c r="P217" i="1"/>
  <c r="P204" i="1"/>
  <c r="P192" i="1"/>
  <c r="P179" i="1"/>
  <c r="P166" i="1"/>
  <c r="P156" i="1"/>
  <c r="P143" i="1"/>
  <c r="P134" i="1"/>
  <c r="P126" i="1"/>
  <c r="P117" i="1"/>
  <c r="P107" i="1"/>
  <c r="P94" i="1"/>
  <c r="P67" i="1"/>
  <c r="P40" i="1"/>
  <c r="P13" i="1"/>
  <c r="J94" i="1"/>
  <c r="J107" i="1"/>
  <c r="J117" i="1"/>
  <c r="J143" i="1"/>
  <c r="J156" i="1"/>
  <c r="J166" i="1"/>
  <c r="J179" i="1"/>
  <c r="J192" i="1"/>
  <c r="J204" i="1"/>
  <c r="J217" i="1"/>
  <c r="J230" i="1"/>
  <c r="J242" i="1"/>
  <c r="J255" i="1"/>
  <c r="J265" i="1"/>
  <c r="J282" i="1"/>
  <c r="J294" i="1"/>
  <c r="J303" i="1"/>
  <c r="J315" i="1"/>
  <c r="J326" i="1"/>
  <c r="J337" i="1"/>
  <c r="J371" i="1"/>
  <c r="J380" i="1"/>
  <c r="J392" i="1"/>
  <c r="J401" i="1"/>
  <c r="J413" i="1"/>
  <c r="J425" i="1"/>
  <c r="J435" i="1"/>
  <c r="J443" i="1"/>
  <c r="J451" i="1"/>
  <c r="J458" i="1"/>
  <c r="J469" i="1"/>
  <c r="J480" i="1"/>
  <c r="J489" i="1"/>
  <c r="J498" i="1"/>
  <c r="J505" i="1"/>
  <c r="J514" i="1"/>
  <c r="J521" i="1"/>
  <c r="J530" i="1"/>
  <c r="J547" i="1"/>
  <c r="J556" i="1"/>
  <c r="J564" i="1"/>
  <c r="J572" i="1"/>
  <c r="J67" i="1"/>
  <c r="J40" i="1"/>
  <c r="J13" i="1"/>
  <c r="P595" i="1" l="1"/>
  <c r="P608" i="1" s="1"/>
  <c r="V595" i="1"/>
  <c r="V608" i="1" s="1"/>
  <c r="J595" i="1"/>
  <c r="J608" i="1" s="1"/>
</calcChain>
</file>

<file path=xl/sharedStrings.xml><?xml version="1.0" encoding="utf-8"?>
<sst xmlns="http://schemas.openxmlformats.org/spreadsheetml/2006/main" count="601" uniqueCount="369">
  <si>
    <t>REGEL</t>
  </si>
  <si>
    <t>OMSCHRIJVING</t>
  </si>
  <si>
    <t>AANTAL</t>
  </si>
  <si>
    <t xml:space="preserve"> STUKPRIJS </t>
  </si>
  <si>
    <t xml:space="preserve"> NETTO-TOTAAL </t>
  </si>
  <si>
    <t>SW.01</t>
  </si>
  <si>
    <t>Bureaustoel Ousby</t>
  </si>
  <si>
    <t>Productnummer: SW.01</t>
  </si>
  <si>
    <t>Afmeting: B70 x D66,5 x H102-113,5 cm</t>
  </si>
  <si>
    <t>SW.02</t>
  </si>
  <si>
    <t>Productnummer: SW.02</t>
  </si>
  <si>
    <t>SW.03</t>
  </si>
  <si>
    <t>Productnummer: SW.03</t>
  </si>
  <si>
    <t>SM.01</t>
  </si>
  <si>
    <t>Enea Kaiak 5R</t>
  </si>
  <si>
    <t>Productnummer: SM.01</t>
  </si>
  <si>
    <t>Zitting en voorzijde rug gestoffeerd, office chair</t>
  </si>
  <si>
    <t xml:space="preserve">Afmeting: B61,2 x D61,2 x H76,5-89,5 x ZH40-53 cm </t>
  </si>
  <si>
    <t>Zitschaal: voorzijde gestoffeerd in Divina of Steelcut trio</t>
  </si>
  <si>
    <t>Achterzijde rugleuning: veneer</t>
  </si>
  <si>
    <t>Frame: gelakt</t>
  </si>
  <si>
    <t>Voorzien van standaard wielen</t>
  </si>
  <si>
    <t>Voorzien van gaslift, hoogte verstelling</t>
  </si>
  <si>
    <t>SM.02</t>
  </si>
  <si>
    <t>Enea Lottus slede SI010002</t>
  </si>
  <si>
    <t>Productnummer: SM.02</t>
  </si>
  <si>
    <t>Volledig gestoffeerde stoel, slede onderstel</t>
  </si>
  <si>
    <t xml:space="preserve">Afmeting: B54 x D52,5 x H77,5 x ZH45,5 cm </t>
  </si>
  <si>
    <t>Zitschaal: volledig gestoffeerd in Kvadrat Divina</t>
  </si>
  <si>
    <t>Frame: staal</t>
  </si>
  <si>
    <t>Stapelbaar tot 6 stuks</t>
  </si>
  <si>
    <t>SP.01</t>
  </si>
  <si>
    <t>Muuto Cover Side chair</t>
  </si>
  <si>
    <t>Productnummer: SP.01</t>
  </si>
  <si>
    <t>Ongestoffeerde stoel</t>
  </si>
  <si>
    <t>Afmeting: B56,6 x D46 x H76 x ZH46 cm</t>
  </si>
  <si>
    <t>Materiaal: oak</t>
  </si>
  <si>
    <t>SP.02</t>
  </si>
  <si>
    <t>Hay Soft Edge</t>
  </si>
  <si>
    <t>Productnummer: SP.02</t>
  </si>
  <si>
    <t xml:space="preserve">Afmeting: B51,5 x D52,5 x H79 x ZH47,5 cm </t>
  </si>
  <si>
    <t>Materiaal: solid oak</t>
  </si>
  <si>
    <t>Voorzien van standaard glijders</t>
  </si>
  <si>
    <t>SP.03</t>
  </si>
  <si>
    <t>Hay AAS 38</t>
  </si>
  <si>
    <t>Productnummer: SP.03</t>
  </si>
  <si>
    <t>Ongestoffeerde stoel hoge kruk</t>
  </si>
  <si>
    <t xml:space="preserve">Afmeting: B47 x D45 x H76 x ZH64 cm </t>
  </si>
  <si>
    <t xml:space="preserve">Zitting: polypropylene </t>
  </si>
  <si>
    <t>Frame: steel</t>
  </si>
  <si>
    <t>TW.01</t>
  </si>
  <si>
    <t>Vepa Presto S enkele werkplek</t>
  </si>
  <si>
    <t>Productnummer: TW.01</t>
  </si>
  <si>
    <t>Elektrisch verstelbare werkplek</t>
  </si>
  <si>
    <t>Afmeting: B140 x D80 x H65-130cm</t>
  </si>
  <si>
    <t>Blad: melamine, 18 mm</t>
  </si>
  <si>
    <t>Blad rand: voorzien van een 2mm lasertec stootrand in kleur van blad</t>
  </si>
  <si>
    <t>Frame: gepoedercoat</t>
  </si>
  <si>
    <t>Hoogte verstelling d.m.v elektrisch display met memory onder werkblad, positie rechts</t>
  </si>
  <si>
    <t>Voorzien van horizontale, 2-zijdig kantelbare metalen kabelgoot rechthoekig 140 cm (RKG-140)</t>
  </si>
  <si>
    <t>Codenummer: PSE140-80Z</t>
  </si>
  <si>
    <t>Bekabeling en opbouwunit enkele werkplek</t>
  </si>
  <si>
    <t>1 x Desk 2: 2 x230VRA + USB A/C charger +1x Cat6U b/b- 0,2  GST</t>
  </si>
  <si>
    <t>Desk 2: wit frame met zwart schakelmateriaal</t>
  </si>
  <si>
    <t>1 x Koppelsnoer - bus/stekker GST18-3 - 1M , zwart</t>
  </si>
  <si>
    <t>1 x Step base - 5 x 230V RA - GST in/uit, zwart</t>
  </si>
  <si>
    <t>1 x netsnoer - haaks RA stekker/wieland GST18-3 bus - 3 m, zwart</t>
  </si>
  <si>
    <t>Uitgegaan van Randaarde stopcontacten in vloerpotten</t>
  </si>
  <si>
    <t>Alle producten zijn CE gecertificeerd</t>
  </si>
  <si>
    <t>Vepa Presto S DUO werkplek</t>
  </si>
  <si>
    <t>Afmeting per werkplek: B140 x D80 x H65-130cm</t>
  </si>
  <si>
    <t>Voorzien van 2 stuks horizontale, 2-zijdig kantelbare metalen kabelgoot rechthoekig 140 cm (RKG-140)</t>
  </si>
  <si>
    <t>Codenummer: PSD140-80Z</t>
  </si>
  <si>
    <t>Bekabeling en opbouwunit per duo werkplek</t>
  </si>
  <si>
    <t>2 x Desk 2: 2 x230VRA + USB A/C charger +1x Cat6U b/b- 0,2  GST</t>
  </si>
  <si>
    <t>2 x Koppelsnoer - bus/stekker GST18-3 - 1M , zwart</t>
  </si>
  <si>
    <t>2 x Step base - 5 x 230V RA - GST in/uit, zwart</t>
  </si>
  <si>
    <t>1 x Koppelsnoer bus/stekker - GST18-3 - 0.5 m, zwart</t>
  </si>
  <si>
    <t>1 x Koppelsnoer bus/stekker - GST18-3 - 3 m, zwart</t>
  </si>
  <si>
    <t>1 x Verdeler - GST18-3 - 1 ingang/3 uitgangen, zwart</t>
  </si>
  <si>
    <t>Akoestische tussen wand</t>
  </si>
  <si>
    <t>InBetween tussenwand 130 cm vanaf de grond</t>
  </si>
  <si>
    <t xml:space="preserve">Afmetingen: B140 x Hoogte vanaf grond 130 cm </t>
  </si>
  <si>
    <t>Wand dikte 3 cm</t>
  </si>
  <si>
    <t>Voorzien van akoestische Re-Felt vulling</t>
  </si>
  <si>
    <t>Voorzien van rechte hoeken</t>
  </si>
  <si>
    <t>Volledig gestoffeerd in: Radio</t>
  </si>
  <si>
    <t>Codenummer: IBT-74/140A</t>
  </si>
  <si>
    <t>Afmeting per werkplek: B160 x D80 x H65-130cm</t>
  </si>
  <si>
    <t>Voorzien van 2 stuks horizontale, 2-zijdig kantelbare metalen kabelgoot rechthoekig 160 cm (RKG-160)</t>
  </si>
  <si>
    <t>Codenummer: PSD160-80Z</t>
  </si>
  <si>
    <t xml:space="preserve">Afmetingen: B160 x Hoogte vanaf grond 130 cm </t>
  </si>
  <si>
    <t>Codenummer: IBT-74/160A</t>
  </si>
  <si>
    <t>TW.02</t>
  </si>
  <si>
    <t>Productnummer: TW.02</t>
  </si>
  <si>
    <t>TW.03</t>
  </si>
  <si>
    <t>Vepa Connect met stalen poten</t>
  </si>
  <si>
    <t>Productnummer: TW.03</t>
  </si>
  <si>
    <t>Vergadertafel vaste hoogte</t>
  </si>
  <si>
    <t xml:space="preserve">Afmeting: L240 x B120 x H75 cm </t>
  </si>
  <si>
    <t>Blad: HPL 25mm, 1 delig blad</t>
  </si>
  <si>
    <t>TM.01</t>
  </si>
  <si>
    <t>Vepa Vpax tafel</t>
  </si>
  <si>
    <t>Productnummer: TM.01</t>
  </si>
  <si>
    <t>Ronde vergadertafel, 4-poots</t>
  </si>
  <si>
    <t>Afmeting: L280 x B120 x H75 cm</t>
  </si>
  <si>
    <t>Blad: HPL, 25mm</t>
  </si>
  <si>
    <t>Blad voorzien van afgeronde hoeken Radius 60</t>
  </si>
  <si>
    <t>Blad: bestaande uit 2 delen</t>
  </si>
  <si>
    <t>Bladrand: 2 mm lasertec stootrand in kleur als blad</t>
  </si>
  <si>
    <t xml:space="preserve">Elektrificatie </t>
  </si>
  <si>
    <t>Power Frame - 2x230V RA +2x USB chrgr - 0,2 m GST, zwart</t>
  </si>
  <si>
    <t>Netsnoer - haaks RA stekker/wieland GST18-3 bus - 3M, zwart</t>
  </si>
  <si>
    <t xml:space="preserve">Inbouwunits voor de vergadertafels, zwart frame / oplegrand en zwart schakelmateriaal </t>
  </si>
  <si>
    <t>TM.02</t>
  </si>
  <si>
    <t>Productnummer: TM.02</t>
  </si>
  <si>
    <t>Afmeting: L320 x B120 x H75 cm</t>
  </si>
  <si>
    <t>3 x Power Frame - 2x230V RA +2x USB chrgr - 0,2 m GST, zwart</t>
  </si>
  <si>
    <t>1 x Verdeler - GST18-3 - 1 ingang/ 3 uitgangen - zwart</t>
  </si>
  <si>
    <t>2 x Koppelsnoer - bus/stekker - GST18-3 - 2M, zwart</t>
  </si>
  <si>
    <t>TM.03</t>
  </si>
  <si>
    <t>Essens round table</t>
  </si>
  <si>
    <t>Productnummer: TM.03</t>
  </si>
  <si>
    <t>Ronde vergadertafel, kolom-poot</t>
  </si>
  <si>
    <t xml:space="preserve">Afmeting: Diameter 100 cm, H75 cm </t>
  </si>
  <si>
    <t>Blad: solid fenix, 25mm</t>
  </si>
  <si>
    <t>Frame: polyethylene</t>
  </si>
  <si>
    <t>Counterweight 25kg of gravel</t>
  </si>
  <si>
    <t>Voorzien cable management tube for base 38cm</t>
  </si>
  <si>
    <t>2 x Power Frame - 2x230V RA +2x USB chrgr - 0,2 m GST, zwart</t>
  </si>
  <si>
    <t>1 x T-splitter - GST18-3 - 1 ingang/ 2 uitgangen - zwart</t>
  </si>
  <si>
    <t>1 x Koppelsnoer - bus/stekker - GST18-3 - 0,3M, zwart</t>
  </si>
  <si>
    <t>TM.04</t>
  </si>
  <si>
    <t>Timmy TT klaptafel</t>
  </si>
  <si>
    <t>Productnummer: TM.04</t>
  </si>
  <si>
    <t>Klaptafel op wielen</t>
  </si>
  <si>
    <t xml:space="preserve">Afmeting: B 140 x D70 x H74 cm </t>
  </si>
  <si>
    <t>Blad: Arpa Fenix</t>
  </si>
  <si>
    <t>TP.01</t>
  </si>
  <si>
    <t xml:space="preserve">Vepa Connect </t>
  </si>
  <si>
    <t>Productnummer: TP.01</t>
  </si>
  <si>
    <t>Hoge lunchtafel</t>
  </si>
  <si>
    <t xml:space="preserve">Afmeting: L240 x B100 x H110 cm </t>
  </si>
  <si>
    <t xml:space="preserve">Blad voorzien van rechte hoeken </t>
  </si>
  <si>
    <t>Blad: bestaande uit 1 deel</t>
  </si>
  <si>
    <t>Frame: gebeitst in kleur volgens beitskaart Vepa</t>
  </si>
  <si>
    <t>TP.02</t>
  </si>
  <si>
    <t>HAY About A Table 15</t>
  </si>
  <si>
    <t>Productnummer: TP.02</t>
  </si>
  <si>
    <t>Vierkante tafel</t>
  </si>
  <si>
    <t>Afmeting: L80 x B80 x H74</t>
  </si>
  <si>
    <t>Blad: linoleum</t>
  </si>
  <si>
    <t>TP.03</t>
  </si>
  <si>
    <t xml:space="preserve">Pedrali Elliot </t>
  </si>
  <si>
    <t>Productnummer: TP.03</t>
  </si>
  <si>
    <t>Ronde lunchtafel</t>
  </si>
  <si>
    <t xml:space="preserve">Afmeting:Diameter 79 x H73 cm </t>
  </si>
  <si>
    <t>Afmetingen frame: Diameter 68 cm voet onderzijde</t>
  </si>
  <si>
    <t>Blad: solid laminate</t>
  </si>
  <si>
    <t>Chamfered edge (COI), 12mm</t>
  </si>
  <si>
    <t>Metal threaded inserts included</t>
  </si>
  <si>
    <t>TP.04</t>
  </si>
  <si>
    <t>Productnummer: TP.04</t>
  </si>
  <si>
    <t xml:space="preserve">Afmeting:Diameter 99 x H73 cm </t>
  </si>
  <si>
    <t>Afmetingen frame: Diameter 85 cm voet onderzijde</t>
  </si>
  <si>
    <t>TB.01</t>
  </si>
  <si>
    <t>Hay Bowler</t>
  </si>
  <si>
    <t>Productnummer: TB.01</t>
  </si>
  <si>
    <t>Sidetable met handvat</t>
  </si>
  <si>
    <t xml:space="preserve">Afmeting:Diameter 36 x H70,5 cm </t>
  </si>
  <si>
    <t>Blad: gepoedercoat staal</t>
  </si>
  <si>
    <t>Voet: granite</t>
  </si>
  <si>
    <t>PM.01</t>
  </si>
  <si>
    <t>Poef</t>
  </si>
  <si>
    <t>Productnummer: PM.01</t>
  </si>
  <si>
    <t>Poef rond</t>
  </si>
  <si>
    <t xml:space="preserve">Afmeting:Diameter 45 x H45 cm </t>
  </si>
  <si>
    <t>Volledig gestoffeerd in Kvadrat Steelcut trio</t>
  </si>
  <si>
    <t>Let op afwijkend van de foto, strak gestoffeerd</t>
  </si>
  <si>
    <t>PM.02</t>
  </si>
  <si>
    <t>Productnummer: PM.02</t>
  </si>
  <si>
    <t>PL.01</t>
  </si>
  <si>
    <t>Muuto Five Large</t>
  </si>
  <si>
    <t>Productnummer: PL.01</t>
  </si>
  <si>
    <t>Volledig gestoffeerde  poef</t>
  </si>
  <si>
    <t>Afmeting: B88 x D53 x H45 cm</t>
  </si>
  <si>
    <t>Materiaal: gestoffeerd in Kvadrat Divina Melage</t>
  </si>
  <si>
    <t>PL.02</t>
  </si>
  <si>
    <t>Modo poef small</t>
  </si>
  <si>
    <t>Productnummer: PL.02</t>
  </si>
  <si>
    <t>Afmeting: B70 x D54 x H40 cm</t>
  </si>
  <si>
    <t>Materiaal: gestoffeerd in Kvadrat Remix</t>
  </si>
  <si>
    <t>Frame: MDF</t>
  </si>
  <si>
    <t>Vlamvertragende onvervormbaar polyurethaanschauim van verschillende dichtheden</t>
  </si>
  <si>
    <t>Voorzien van Mc.0,20 volume</t>
  </si>
  <si>
    <t>PL.03</t>
  </si>
  <si>
    <t>Modo poef large</t>
  </si>
  <si>
    <t>Productnummer: PL.03</t>
  </si>
  <si>
    <t>Afmeting: B95 x D70 x H40 cm</t>
  </si>
  <si>
    <t>Voorzien van Mc.0,40 volume</t>
  </si>
  <si>
    <t>FM.01</t>
  </si>
  <si>
    <t>Muuto Visu lounge chair</t>
  </si>
  <si>
    <t>Productnummer: FM.01</t>
  </si>
  <si>
    <t>Volledig gestoffeerde stoel met houten poten</t>
  </si>
  <si>
    <t xml:space="preserve">Afmeting: B60 x D51 x H69 x ZH40 cm </t>
  </si>
  <si>
    <t xml:space="preserve">Zitschaal: volledig gestoffeerd in Kvadrat Divina </t>
  </si>
  <si>
    <t>Frame: veneer</t>
  </si>
  <si>
    <t>FL.01</t>
  </si>
  <si>
    <t>Fest Amsterdam Sinclair lounge chair</t>
  </si>
  <si>
    <t>Productnummer: FL.01</t>
  </si>
  <si>
    <t>Volledig gestoffeerde lounge chair</t>
  </si>
  <si>
    <t>Afmeting: B75 x D75 x H68 x ZH44 cm</t>
  </si>
  <si>
    <t>Zitschaal: volledig gestoffeerd in Kvadrat Steelcut trio</t>
  </si>
  <si>
    <t>FL.02</t>
  </si>
  <si>
    <t>Fest Amsterdam Huf armchair</t>
  </si>
  <si>
    <t>Productnummer: FL.02</t>
  </si>
  <si>
    <t>Volledig gestoffeerde sofa</t>
  </si>
  <si>
    <t xml:space="preserve">Afmeting: B110 x D88 x H76 x ZH46 cm </t>
  </si>
  <si>
    <t>CM.01</t>
  </si>
  <si>
    <t>Hay sofa AAL sofa</t>
  </si>
  <si>
    <t>Productnummer: CM.01</t>
  </si>
  <si>
    <t xml:space="preserve">Afmeting: B150 x D73 x H81 x ZH40 cm </t>
  </si>
  <si>
    <t>Frame: solid oak</t>
  </si>
  <si>
    <t>CL.01</t>
  </si>
  <si>
    <t>Fest Amsterdam Huf sofa</t>
  </si>
  <si>
    <t>Productnummer: CL.01</t>
  </si>
  <si>
    <t xml:space="preserve">Afmeting: B240 x D88 x H76 x ZH46 cm </t>
  </si>
  <si>
    <t>CL.02</t>
  </si>
  <si>
    <t xml:space="preserve">Muuto Outline sofa </t>
  </si>
  <si>
    <t>Productnummer: CL.02</t>
  </si>
  <si>
    <t>Volledig gestoffeerde sofa op poten</t>
  </si>
  <si>
    <t xml:space="preserve">Afmeting: B170 x D76 x H115 x ZH40 cm </t>
  </si>
  <si>
    <t>Frame: aluminium</t>
  </si>
  <si>
    <t>CL.03</t>
  </si>
  <si>
    <t>Inclass Entropy</t>
  </si>
  <si>
    <t>Productnummer: CL.03</t>
  </si>
  <si>
    <t>Volledig gestoffeerde elementen bank</t>
  </si>
  <si>
    <t xml:space="preserve">Afmeting: B312 x D194 x H70 cm </t>
  </si>
  <si>
    <t>Materiaal side table: veneer</t>
  </si>
  <si>
    <t>Bestaande uit:</t>
  </si>
  <si>
    <t>Modular low table 50 x 95 cm , ENT0920G6</t>
  </si>
  <si>
    <t>Modular seat 95 x 120 cm + backrest 120 cm, ENT0620M2G6</t>
  </si>
  <si>
    <t>90 graden round corner seat 95 x 95 cm, ENT0050TAG6</t>
  </si>
  <si>
    <t>Modular seat 95 x 95 cm  + corner backrest 95 x 95 cm, ENT0520M2G6</t>
  </si>
  <si>
    <t>Exclusief rugkussens</t>
  </si>
  <si>
    <t xml:space="preserve">TL.01 </t>
  </si>
  <si>
    <t>Muuto Relate</t>
  </si>
  <si>
    <t>Productnummer: TL.01</t>
  </si>
  <si>
    <t>Sidetable</t>
  </si>
  <si>
    <t xml:space="preserve">Afmeting:L56,2 x B34 x H60,5 cm </t>
  </si>
  <si>
    <t>Frame: gepoedercoat staal</t>
  </si>
  <si>
    <t>CLT.01</t>
  </si>
  <si>
    <t>Polspotten Tam Tam black</t>
  </si>
  <si>
    <t>Kamernummers: CTL.01</t>
  </si>
  <si>
    <t>Bijzettafel rond</t>
  </si>
  <si>
    <t>Afmeting: Ø 35,5 x H46,5 cm</t>
  </si>
  <si>
    <t>Materiaal: kunststof gelakt polyester</t>
  </si>
  <si>
    <t>CLT.02</t>
  </si>
  <si>
    <t>Polspotten Chubby</t>
  </si>
  <si>
    <t>Kamernummers: CTL.02</t>
  </si>
  <si>
    <t>Bijzettafel cubby</t>
  </si>
  <si>
    <t>Afmeting: Ø 34 x H44 cm</t>
  </si>
  <si>
    <t>Materiaal: geglazuurd steen</t>
  </si>
  <si>
    <t>per 2 stuks te bestellen</t>
  </si>
  <si>
    <t>CTM.01</t>
  </si>
  <si>
    <t>Fest Amsterdam Plateau coffee table rond</t>
  </si>
  <si>
    <t>Kamernummers: CTM.01</t>
  </si>
  <si>
    <t>Ronde coffee table</t>
  </si>
  <si>
    <t xml:space="preserve">Afmeting: Diameter 72 x H32 cm </t>
  </si>
  <si>
    <t>Top: ash veneer</t>
  </si>
  <si>
    <t>Frame: gepoedercoat metaal</t>
  </si>
  <si>
    <t>Kabelmanagement</t>
  </si>
  <si>
    <t xml:space="preserve">Kabelmanagement </t>
  </si>
  <si>
    <t>Producten voor wegwerken loshangende kabels</t>
  </si>
  <si>
    <t>16 x Easyflex 20 mm - rol 30M, zwart</t>
  </si>
  <si>
    <t>5 x Kabelbeugel half t.b.v. 8 kabels - zak van 10 beuegels - voor kabels onder de vergadertafel klemmen</t>
  </si>
  <si>
    <t>Subtotaal exclusief BTW</t>
  </si>
  <si>
    <t>Levering en Montage</t>
  </si>
  <si>
    <t>Transport, opslag, inhuizen, monteren</t>
  </si>
  <si>
    <t>afvoeren, storten van verpakkingsmaterialen</t>
  </si>
  <si>
    <t>en het gebruiksklaar opleveren</t>
  </si>
  <si>
    <t>Aansluiten werkplekken en vergadertafels</t>
  </si>
  <si>
    <t>Aansluiten werkplekken</t>
  </si>
  <si>
    <t>Inclusief werkplekken voorzien van : plaatsen elektrificatie, aanleggen bekabeling en wegwerken bekabeling</t>
  </si>
  <si>
    <t>Inclusief vergadertafel voorzien van : frezen, plaaten van de units, bekabeling en wegwerken bekabeling</t>
  </si>
  <si>
    <t>Totaal exclusief BTW</t>
  </si>
  <si>
    <t xml:space="preserve">  </t>
  </si>
  <si>
    <r>
      <t xml:space="preserve">Kleur zitschaal: </t>
    </r>
    <r>
      <rPr>
        <b/>
        <sz val="8"/>
        <rFont val="Open Sans Condensed Light"/>
        <family val="2"/>
      </rPr>
      <t>nader te bepalen</t>
    </r>
  </si>
  <si>
    <r>
      <t xml:space="preserve">Kleur achterzijde rugleuning: </t>
    </r>
    <r>
      <rPr>
        <b/>
        <sz val="8"/>
        <rFont val="Open Sans Condensed Light"/>
        <family val="2"/>
      </rPr>
      <t>oak</t>
    </r>
  </si>
  <si>
    <r>
      <t xml:space="preserve">Frame kleur: </t>
    </r>
    <r>
      <rPr>
        <b/>
        <sz val="8"/>
        <rFont val="Open Sans Condensed Light"/>
        <family val="2"/>
      </rPr>
      <t>nader te bepalen (navy blue of wine)</t>
    </r>
  </si>
  <si>
    <r>
      <t xml:space="preserve">Kleur frame: </t>
    </r>
    <r>
      <rPr>
        <b/>
        <sz val="8"/>
        <rFont val="Open Sans Condensed Light"/>
        <family val="2"/>
      </rPr>
      <t>chrome</t>
    </r>
  </si>
  <si>
    <r>
      <t xml:space="preserve">Kleur zitschaal: </t>
    </r>
    <r>
      <rPr>
        <b/>
        <sz val="8"/>
        <rFont val="Open Sans Condensed Light"/>
        <family val="2"/>
      </rPr>
      <t>green</t>
    </r>
  </si>
  <si>
    <r>
      <t xml:space="preserve">Kleur zitschaal: </t>
    </r>
    <r>
      <rPr>
        <b/>
        <sz val="8"/>
        <rFont val="Open Sans Condensed Light"/>
        <family val="2"/>
      </rPr>
      <t>water-based lacquered oak</t>
    </r>
  </si>
  <si>
    <r>
      <t xml:space="preserve">Kleur zitting: </t>
    </r>
    <r>
      <rPr>
        <b/>
        <sz val="8"/>
        <rFont val="Open Sans Condensed Light"/>
        <family val="2"/>
      </rPr>
      <t>concrete grey</t>
    </r>
  </si>
  <si>
    <r>
      <t xml:space="preserve">Kleur frame: </t>
    </r>
    <r>
      <rPr>
        <b/>
        <sz val="8"/>
        <rFont val="Open Sans Condensed Light"/>
        <family val="2"/>
      </rPr>
      <t>white</t>
    </r>
  </si>
  <si>
    <r>
      <t xml:space="preserve">Blad kleur: </t>
    </r>
    <r>
      <rPr>
        <b/>
        <sz val="8"/>
        <color theme="1"/>
        <rFont val="Open Sans Condensed Light"/>
        <family val="2"/>
      </rPr>
      <t>zilvergrijs E0-02</t>
    </r>
  </si>
  <si>
    <r>
      <t>Frame kleur:</t>
    </r>
    <r>
      <rPr>
        <b/>
        <sz val="8"/>
        <color theme="1"/>
        <rFont val="Open Sans Condensed Light"/>
        <family val="2"/>
      </rPr>
      <t xml:space="preserve"> zilvergrijs (RAL7035)</t>
    </r>
  </si>
  <si>
    <r>
      <t xml:space="preserve">Kleur: </t>
    </r>
    <r>
      <rPr>
        <b/>
        <sz val="8"/>
        <rFont val="Open Sans Condensed Light"/>
        <family val="2"/>
      </rPr>
      <t>nader te bepalen</t>
    </r>
  </si>
  <si>
    <r>
      <t xml:space="preserve">Voorzien van beugels, kleur: </t>
    </r>
    <r>
      <rPr>
        <b/>
        <sz val="8"/>
        <rFont val="Open Sans Condensed Light"/>
        <family val="2"/>
      </rPr>
      <t>zilver grijs (RAL7035)</t>
    </r>
  </si>
  <si>
    <r>
      <t xml:space="preserve">Blad kleur: </t>
    </r>
    <r>
      <rPr>
        <b/>
        <sz val="8"/>
        <rFont val="Open Sans Condensed Light"/>
        <family val="2"/>
      </rPr>
      <t>nader te bepalen</t>
    </r>
  </si>
  <si>
    <r>
      <t xml:space="preserve">Frame kleur: </t>
    </r>
    <r>
      <rPr>
        <b/>
        <sz val="8"/>
        <rFont val="Open Sans Condensed Light"/>
        <family val="2"/>
      </rPr>
      <t>nader te bepalen</t>
    </r>
  </si>
  <si>
    <r>
      <t xml:space="preserve">Frame kleur: </t>
    </r>
    <r>
      <rPr>
        <b/>
        <sz val="8"/>
        <rFont val="Open Sans Condensed Light"/>
        <family val="2"/>
      </rPr>
      <t>RAL5000</t>
    </r>
  </si>
  <si>
    <r>
      <t xml:space="preserve">Blad kleur: </t>
    </r>
    <r>
      <rPr>
        <b/>
        <sz val="8"/>
        <rFont val="Open Sans Condensed Light"/>
        <family val="2"/>
      </rPr>
      <t>zwart</t>
    </r>
  </si>
  <si>
    <r>
      <t xml:space="preserve">Frame kleur: </t>
    </r>
    <r>
      <rPr>
        <b/>
        <sz val="8"/>
        <rFont val="Open Sans Condensed Light"/>
        <family val="2"/>
      </rPr>
      <t>zwart</t>
    </r>
  </si>
  <si>
    <r>
      <t xml:space="preserve">Blad kleur: </t>
    </r>
    <r>
      <rPr>
        <b/>
        <sz val="8"/>
        <rFont val="Open Sans Condensed Light"/>
        <family val="2"/>
      </rPr>
      <t>blauw (AF0754)</t>
    </r>
  </si>
  <si>
    <r>
      <t xml:space="preserve">Frame kleur: </t>
    </r>
    <r>
      <rPr>
        <b/>
        <sz val="8"/>
        <rFont val="Open Sans Condensed Light"/>
        <family val="2"/>
      </rPr>
      <t>antraciet (RAL7016)</t>
    </r>
  </si>
  <si>
    <r>
      <t xml:space="preserve">Blad kleur: </t>
    </r>
    <r>
      <rPr>
        <b/>
        <sz val="8"/>
        <rFont val="Open Sans Condensed Light"/>
        <family val="2"/>
      </rPr>
      <t>nader te bepalen</t>
    </r>
    <r>
      <rPr>
        <sz val="8"/>
        <rFont val="Open Sans Condensed Light"/>
        <family val="2"/>
      </rPr>
      <t xml:space="preserve"> (263 of 526)</t>
    </r>
  </si>
  <si>
    <r>
      <t xml:space="preserve">Kleur zitschaal: </t>
    </r>
    <r>
      <rPr>
        <b/>
        <sz val="8"/>
        <rFont val="Open Sans Condensed Light"/>
        <family val="2"/>
      </rPr>
      <t>nader te bepalen door architect</t>
    </r>
  </si>
  <si>
    <r>
      <t>Kleur frame:</t>
    </r>
    <r>
      <rPr>
        <b/>
        <sz val="8"/>
        <rFont val="Open Sans Condensed Light"/>
        <family val="2"/>
      </rPr>
      <t xml:space="preserve"> dark grey (RAL7021)</t>
    </r>
  </si>
  <si>
    <r>
      <t xml:space="preserve">Zitschaal kleur: </t>
    </r>
    <r>
      <rPr>
        <b/>
        <sz val="8"/>
        <rFont val="Open Sans Condensed Light"/>
        <family val="2"/>
      </rPr>
      <t>nader te bepalen</t>
    </r>
    <r>
      <rPr>
        <sz val="8"/>
        <rFont val="Open Sans Condensed Light"/>
        <family val="2"/>
      </rPr>
      <t xml:space="preserve"> </t>
    </r>
  </si>
  <si>
    <r>
      <t xml:space="preserve">Frame kleur: </t>
    </r>
    <r>
      <rPr>
        <b/>
        <sz val="8"/>
        <rFont val="Open Sans Condensed Light"/>
        <family val="2"/>
      </rPr>
      <t>nader te bepalen (black, dusty green, grey, oak of stained dark brown)</t>
    </r>
  </si>
  <si>
    <r>
      <t xml:space="preserve">Zitschaal kleur: </t>
    </r>
    <r>
      <rPr>
        <b/>
        <sz val="8"/>
        <rFont val="Open Sans Condensed Light"/>
        <family val="2"/>
      </rPr>
      <t>nader te bepalen</t>
    </r>
  </si>
  <si>
    <r>
      <t xml:space="preserve">Frame kleur: </t>
    </r>
    <r>
      <rPr>
        <b/>
        <sz val="8"/>
        <rFont val="Open Sans Condensed Light"/>
        <family val="2"/>
      </rPr>
      <t>water-based lacquered oak</t>
    </r>
  </si>
  <si>
    <r>
      <t xml:space="preserve">Zitschaal kleur: </t>
    </r>
    <r>
      <rPr>
        <b/>
        <sz val="8"/>
        <rFont val="Open Sans Condensed Light"/>
        <family val="2"/>
      </rPr>
      <t>nader te bepalen</t>
    </r>
    <r>
      <rPr>
        <sz val="8"/>
        <rFont val="Open Sans Condensed Light"/>
        <family val="2"/>
      </rPr>
      <t xml:space="preserve"> (grijs)</t>
    </r>
  </si>
  <si>
    <r>
      <t xml:space="preserve">Frame kleur: </t>
    </r>
    <r>
      <rPr>
        <b/>
        <sz val="8"/>
        <rFont val="Open Sans Condensed Light"/>
        <family val="2"/>
      </rPr>
      <t>polished</t>
    </r>
  </si>
  <si>
    <r>
      <t>Zitschaal kleur:</t>
    </r>
    <r>
      <rPr>
        <b/>
        <sz val="8"/>
        <rFont val="Open Sans Condensed Light"/>
        <family val="2"/>
      </rPr>
      <t xml:space="preserve">  nader te bepalen</t>
    </r>
  </si>
  <si>
    <r>
      <t xml:space="preserve">Kleur side table: </t>
    </r>
    <r>
      <rPr>
        <b/>
        <sz val="8"/>
        <rFont val="Open Sans Condensed Light"/>
        <family val="2"/>
      </rPr>
      <t>oak</t>
    </r>
  </si>
  <si>
    <r>
      <t xml:space="preserve">Kleur: </t>
    </r>
    <r>
      <rPr>
        <b/>
        <sz val="8"/>
        <color theme="1"/>
        <rFont val="Open Sans Condensed Light"/>
        <family val="2"/>
      </rPr>
      <t>black</t>
    </r>
  </si>
  <si>
    <r>
      <t xml:space="preserve">Kleur: </t>
    </r>
    <r>
      <rPr>
        <b/>
        <sz val="8"/>
        <color theme="1"/>
        <rFont val="Open Sans Condensed Light"/>
        <family val="2"/>
      </rPr>
      <t>wit</t>
    </r>
  </si>
  <si>
    <t>STUKPRIJS</t>
  </si>
  <si>
    <t>NETTO-TOTAAL</t>
  </si>
  <si>
    <t>ALTERNATIEF OMSCHRIJVING</t>
  </si>
  <si>
    <t>Verplichte velden</t>
  </si>
  <si>
    <t>Optionele velden</t>
  </si>
  <si>
    <t>ALTERNATIEF CIRCULAIR OMSCHRIJVING</t>
  </si>
  <si>
    <t>Power Frame - 3x230V RA +3x USB chrgr - 0,2 m GST, zwart</t>
  </si>
  <si>
    <t xml:space="preserve">Afmeting: Diameter 160 cm, H75 cm </t>
  </si>
  <si>
    <r>
      <t xml:space="preserve">Blad kleur: </t>
    </r>
    <r>
      <rPr>
        <b/>
        <sz val="8"/>
        <rFont val="Calibri"/>
        <family val="2"/>
        <scheme val="minor"/>
      </rPr>
      <t>zwart</t>
    </r>
  </si>
  <si>
    <r>
      <t xml:space="preserve">Frame kleur: </t>
    </r>
    <r>
      <rPr>
        <b/>
        <sz val="8"/>
        <rFont val="Calibri"/>
        <family val="2"/>
        <scheme val="minor"/>
      </rPr>
      <t>zwart</t>
    </r>
  </si>
  <si>
    <t>2 x Power Frame - 2x230V RA +4x USB chrgr - 0,2 m GST, zwart</t>
  </si>
  <si>
    <t>Voorzien van 2 x HDM1</t>
  </si>
  <si>
    <t>TM.03B</t>
  </si>
  <si>
    <t>BX.01</t>
  </si>
  <si>
    <t>Pixel Bene  cube</t>
  </si>
  <si>
    <t>Productnummer: BX.01</t>
  </si>
  <si>
    <t>Pixel box clodes</t>
  </si>
  <si>
    <t>12 mm pine plywood, untreated</t>
  </si>
  <si>
    <r>
      <t xml:space="preserve">Adjustment leg: synthetic material, </t>
    </r>
    <r>
      <rPr>
        <b/>
        <sz val="8"/>
        <rFont val="Calibri"/>
        <family val="2"/>
        <scheme val="minor"/>
      </rPr>
      <t>black</t>
    </r>
  </si>
  <si>
    <r>
      <t xml:space="preserve">Holder: steel (foldable), </t>
    </r>
    <r>
      <rPr>
        <b/>
        <sz val="8"/>
        <rFont val="Calibri"/>
        <family val="2"/>
        <scheme val="minor"/>
      </rPr>
      <t>black</t>
    </r>
  </si>
  <si>
    <t xml:space="preserve">Afmetingen: B36 xD26 x H38,1 cm </t>
  </si>
  <si>
    <t>Zitting en rug: volledig gestoffeerd in stofgroep 06 Ultra ESF</t>
  </si>
  <si>
    <t>Punt-synchroon-mechanisme. Dynamisch bewegingsverloop door optimaal afgestemde synchroonbesturing van de zitneiging ten opzichte van de rugneiging in de verhouding 1:4. Draaihoek van de rugleuning 26°.Met progressieve tegendruk</t>
  </si>
  <si>
    <t>Draaihoek van de rugleuning 26°.Met progressieve tegendruk.</t>
  </si>
  <si>
    <t>Synchroomblokkering: Synchroon-vergrendeling: openingshoek 90°.</t>
  </si>
  <si>
    <t>Vooraf in te stellen leuningvergrendeling in de standen 0° en 16°.</t>
  </si>
  <si>
    <t>Zitneiging: Vooraf in te stellen zittinghelling van +1° of -4° ( Delta 5° ).</t>
  </si>
  <si>
    <t>De zitting is gestoffeerd.Het gestoffeerde kussen van de zitting kan zonder gereedschap worden verwisseld.</t>
  </si>
  <si>
    <t>Zitting: basis uitvoering</t>
  </si>
  <si>
    <t xml:space="preserve">Zithoogte: 40-51 cm </t>
  </si>
  <si>
    <t xml:space="preserve">Lendensteun in hoogte aanpasbaar (9 cm). Dit biedt door individuele aanpassing een optimale ondersteuning van het gebied tussen de derde en vierde lendenwervel. </t>
  </si>
  <si>
    <t>Onderstel: 5 teens kruisvoet, aluminium, gepolijst</t>
  </si>
  <si>
    <t>Wielen: Lastafhankelijk geremde dubbele wielen, kunststof zwart, harde wielen Ø 50 mm voor tapijt of zachte wielen voor harde vloeren.</t>
  </si>
  <si>
    <r>
      <t xml:space="preserve">Zitting en rug kleur : </t>
    </r>
    <r>
      <rPr>
        <b/>
        <sz val="8"/>
        <rFont val="Open Sans Condensed Light"/>
        <family val="2"/>
      </rPr>
      <t>nader te bepalen</t>
    </r>
  </si>
  <si>
    <t xml:space="preserve">Zitting:60 mm PU-vormschuim vulling, cfk-vrij geschuimd. Ruimtegewicht van 60 kg/m³ PU-vormschuim. </t>
  </si>
  <si>
    <t xml:space="preserve">Lichaamsgewichtsinstelling 45-125 kg. M.b.v. gepatenteerde snelverstelling in 12 standen met max. 6,6 kg per stand. </t>
  </si>
  <si>
    <t>Rugleuning: 59cm hoog. Zelfdragende, glasvezelversterkte kunststof schaa. Laat dynamische rechts-links-bewegingen toe. De voorzijde van de rugleuning is gestoffeerd, de achterzijde is van kunststof.</t>
  </si>
  <si>
    <t>PU-vormschuim vulling; cfk-vrij geschuimd. Vormschuim met ergonomische omtrek. Ruimtegewicht van 60 kg/m³ PU-vormschuim. Het gestoffeerde kussen van de rugleuning kan zonder gereedschap worden verwisseld.</t>
  </si>
  <si>
    <t>Armleuning: MF-Armsupports zwart 3D. 11,5 cm in hoogte verstelbaar, armsteun in breedte elk 5 (+3) cm verstelbaar (16 cm instelbereik), horizontaal (naar voren) 8 cm verstelbaar, 30° draaibaar, instelling in de gekozen</t>
  </si>
  <si>
    <t>positie vast te zetten</t>
  </si>
  <si>
    <t>Duurzaamheid: Stoel is minimaal voor 20% uit (post consumer) recyclet materiaal opgebouwd en voor 99% recyclebaar</t>
  </si>
  <si>
    <t>Een Environmental Product Information, met gedetailleerde informatie over de materiaalsamenstelling van de stoel alsmede informatie over het aandeel hergebruikt materiaal dat in de stoel is verwerkt, dient met de offerte meegestuurd te worden.</t>
  </si>
  <si>
    <t xml:space="preserve">Zithoogte-instelling: Zitting 10 cm naar voren te verstellen. Gebruiksvriendelijke, eenvoudige bediening. </t>
  </si>
  <si>
    <t>Zitting en armsupports bewegen onafhankelijk van elkaar. Traject van 38 cm tot 48 cm in 11 standen. In de zitting bevindt zich de een ‘stationaire’ wig, ter ondersteuning van de zitbeenderen, die bij het verschuiven van de zitting altijd de ergonomisch juiste positie inneemt.</t>
  </si>
  <si>
    <r>
      <t xml:space="preserve">GS-keurmerk van TÜV Rheinland LGA Products GmbH / DIN EN 1335 / DIN 4551/ afmetingen volgens </t>
    </r>
    <r>
      <rPr>
        <b/>
        <sz val="8"/>
        <rFont val="Open Sans Condensed Light"/>
        <family val="2"/>
      </rPr>
      <t>NPR 1813</t>
    </r>
    <r>
      <rPr>
        <sz val="8"/>
        <rFont val="Open Sans Condensed Light"/>
        <family val="2"/>
      </rPr>
      <t xml:space="preserve"> / EU-richtlijn 90 / 270 EEG beeldschermwerk / DIN EN ISO 9241 / ergonomiecertificaat van LGA Neurenberg (ergonomie gekeurd). Greenguard-certificering</t>
    </r>
  </si>
  <si>
    <t>Let op :</t>
  </si>
  <si>
    <t>1. Inschrijver dient uitsluitend de groen en oranje gearceerde velden in te vullen.</t>
  </si>
  <si>
    <t>2. Het is niet toegestaan andere wijzigingen in de spreadsheet aan te te brengen dan het invoeren van tarieven in de groen en oranje gearceerde velden.</t>
  </si>
  <si>
    <t>3. In de prijsstelling dienen alle kosten te zijn opgenomen. De prijsopgave dient gebaseerd te zijn op alle normaal voorkomende werkzaamheden in het kader van de bedoelde dienstverlening en in de aanbestedingsdocumenten opgenomen informatie. Zie paragraaf 1.3 voor de opdrachtomschrijving.</t>
  </si>
  <si>
    <t>4. De aangeboden prijsstelling dient exclusief BTW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</si>
</sst>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d/mm/yy;@"/>
    <numFmt numFmtId="165" formatCode="_-&quot;€&quot;\ * #,##0.00_-;_-&quot;€&quot;\ * #,##0.00\-;_-&quot;€&quot;\ * &quot;-&quot;??_-;_-@_-"/>
    <numFmt numFmtId="166" formatCode="_(&quot;€&quot;\ * #,##0.00_);_(&quot;€&quot;\ * \(#,##0.00\);_(&quot;€&quot;\ * &quot;-&quot;??_);_(@_)"/>
  </numFmts>
  <fonts count="44">
    <font>
      <sz val="12"/>
      <color theme="1"/>
      <name val="Calibri"/>
      <family val="2"/>
      <charset val="204"/>
      <scheme val="minor"/>
    </font>
    <font>
      <sz val="12"/>
      <color theme="1"/>
      <name val="Calibri"/>
      <family val="2"/>
      <scheme val="minor"/>
    </font>
    <font>
      <sz val="8"/>
      <color theme="1"/>
      <name val="Open Sans Condensed Light"/>
      <family val="2"/>
    </font>
    <font>
      <b/>
      <sz val="18"/>
      <color theme="1"/>
      <name val="Open Sans Condensed Light"/>
      <family val="2"/>
    </font>
    <font>
      <b/>
      <sz val="8"/>
      <name val="Open Sans Condensed Light"/>
      <family val="2"/>
    </font>
    <font>
      <sz val="8"/>
      <name val="Open Sans Condensed Light"/>
      <family val="2"/>
    </font>
    <font>
      <b/>
      <sz val="8"/>
      <color theme="1"/>
      <name val="Open Sans Condensed Light"/>
      <family val="2"/>
    </font>
    <font>
      <b/>
      <sz val="8"/>
      <color rgb="FFD9D9D9"/>
      <name val="Open Sans Condensed Light"/>
      <family val="2"/>
    </font>
    <font>
      <sz val="6"/>
      <name val="Open Sans Condensed Light"/>
      <family val="2"/>
    </font>
    <font>
      <sz val="8"/>
      <color rgb="FFFF0000"/>
      <name val="Open Sans Condensed Light"/>
      <family val="2"/>
    </font>
    <font>
      <i/>
      <sz val="8"/>
      <name val="Open Sans Condensed Light"/>
      <family val="2"/>
    </font>
    <font>
      <sz val="8"/>
      <color theme="0"/>
      <name val="Open Sans Condensed Light"/>
      <family val="2"/>
    </font>
    <font>
      <b/>
      <sz val="8"/>
      <color rgb="FFFF0000"/>
      <name val="Open Sans Condensed Light"/>
      <family val="2"/>
    </font>
    <font>
      <sz val="4"/>
      <name val="Open Sans Condensed Light"/>
      <family val="2"/>
    </font>
    <font>
      <sz val="12"/>
      <color theme="1"/>
      <name val="Open Sans Condensed Light"/>
      <family val="2"/>
    </font>
    <font>
      <sz val="6"/>
      <color theme="1"/>
      <name val="Open Sans Condensed Light"/>
      <family val="2"/>
    </font>
    <font>
      <b/>
      <u/>
      <sz val="6"/>
      <color theme="1"/>
      <name val="Open Sans Condensed Light"/>
      <family val="2"/>
    </font>
    <font>
      <b/>
      <u/>
      <sz val="8"/>
      <name val="Open Sans Condensed Light"/>
      <family val="2"/>
    </font>
    <font>
      <i/>
      <sz val="8"/>
      <color theme="1"/>
      <name val="Open Sans Condensed Light"/>
      <family val="2"/>
    </font>
    <font>
      <sz val="4"/>
      <color theme="1"/>
      <name val="Open Sans Condensed Light"/>
      <family val="2"/>
    </font>
    <font>
      <sz val="6"/>
      <color rgb="FFFF0000"/>
      <name val="Open Sans Condensed Light"/>
      <family val="2"/>
    </font>
    <font>
      <i/>
      <u/>
      <sz val="8"/>
      <name val="Open Sans Condensed Light"/>
      <family val="2"/>
    </font>
    <font>
      <b/>
      <sz val="8"/>
      <color theme="0"/>
      <name val="Open Sans Condensed Light"/>
      <family val="2"/>
    </font>
    <font>
      <u/>
      <sz val="8"/>
      <name val="Open Sans Condensed Light"/>
      <family val="2"/>
    </font>
    <font>
      <sz val="12"/>
      <color rgb="FFFF0000"/>
      <name val="Open Sans Condensed Light"/>
      <family val="2"/>
    </font>
    <font>
      <i/>
      <sz val="4"/>
      <color theme="1"/>
      <name val="Open Sans Condensed Light"/>
      <family val="2"/>
    </font>
    <font>
      <b/>
      <sz val="6"/>
      <color theme="1"/>
      <name val="Open Sans Condensed Light"/>
      <family val="2"/>
    </font>
    <font>
      <b/>
      <sz val="8"/>
      <color rgb="FFFFFFFF"/>
      <name val="Open Sans Condensed Light"/>
      <family val="2"/>
    </font>
    <font>
      <sz val="8"/>
      <color rgb="FFFFFFFF"/>
      <name val="Open Sans Condensed Light"/>
      <family val="2"/>
    </font>
    <font>
      <sz val="6"/>
      <name val="Calibri"/>
      <family val="2"/>
      <scheme val="minor"/>
    </font>
    <font>
      <b/>
      <sz val="8"/>
      <name val="Calibri"/>
      <family val="2"/>
      <scheme val="minor"/>
    </font>
    <font>
      <sz val="8"/>
      <name val="Calibri"/>
      <family val="2"/>
      <scheme val="minor"/>
    </font>
    <font>
      <i/>
      <sz val="8"/>
      <name val="Calibri"/>
      <family val="2"/>
      <scheme val="minor"/>
    </font>
    <font>
      <b/>
      <sz val="8"/>
      <color rgb="FFFF0000"/>
      <name val="Calibri"/>
      <family val="2"/>
      <scheme val="minor"/>
    </font>
    <font>
      <sz val="4"/>
      <name val="Calibri"/>
      <family val="2"/>
      <scheme val="minor"/>
    </font>
    <font>
      <sz val="8"/>
      <color rgb="FFFF0000"/>
      <name val="Calibri"/>
      <family val="2"/>
      <scheme val="minor"/>
    </font>
    <font>
      <sz val="6"/>
      <color rgb="FFFF0000"/>
      <name val="Calibri"/>
      <family val="2"/>
      <scheme val="minor"/>
    </font>
    <font>
      <sz val="8"/>
      <color theme="0"/>
      <name val="Calibri"/>
      <family val="2"/>
      <scheme val="minor"/>
    </font>
    <font>
      <sz val="6"/>
      <color theme="1"/>
      <name val="Calibri"/>
      <family val="2"/>
      <scheme val="minor"/>
    </font>
    <font>
      <b/>
      <sz val="8"/>
      <color theme="1"/>
      <name val="Calibri"/>
      <family val="2"/>
      <scheme val="minor"/>
    </font>
    <font>
      <b/>
      <u/>
      <sz val="6"/>
      <color theme="1"/>
      <name val="Calibri"/>
      <family val="2"/>
      <scheme val="minor"/>
    </font>
    <font>
      <b/>
      <u/>
      <sz val="8"/>
      <name val="Calibri"/>
      <family val="2"/>
      <scheme val="minor"/>
    </font>
    <font>
      <sz val="8"/>
      <color theme="1"/>
      <name val="Calibri"/>
      <family val="2"/>
      <scheme val="minor"/>
    </font>
    <font>
      <b/>
      <sz val="12"/>
      <color rgb="FF00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rgb="FF92D050"/>
        <bgColor indexed="64"/>
      </patternFill>
    </fill>
    <fill>
      <patternFill patternType="solid">
        <fgColor rgb="FFFFC000"/>
        <bgColor indexed="64"/>
      </patternFill>
    </fill>
    <fill>
      <patternFill patternType="solid">
        <fgColor rgb="FF92D050"/>
        <bgColor rgb="FF000000"/>
      </patternFill>
    </fill>
  </fills>
  <borders count="4">
    <border>
      <left/>
      <right/>
      <top/>
      <bottom/>
      <diagonal/>
    </border>
    <border>
      <left/>
      <right/>
      <top/>
      <bottom style="medium">
        <color auto="1"/>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s>
  <cellStyleXfs count="8">
    <xf numFmtId="0" fontId="0" fillId="0" borderId="0"/>
    <xf numFmtId="166" fontId="1"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cellStyleXfs>
  <cellXfs count="209">
    <xf numFmtId="0" fontId="0" fillId="0" borderId="0" xfId="0"/>
    <xf numFmtId="0" fontId="2" fillId="0" borderId="0" xfId="0" applyFont="1" applyAlignment="1">
      <alignment vertical="center"/>
    </xf>
    <xf numFmtId="0" fontId="2" fillId="0" borderId="0" xfId="0" applyFont="1"/>
    <xf numFmtId="0" fontId="4" fillId="0" borderId="0" xfId="0" applyFont="1" applyAlignment="1">
      <alignment horizontal="right" vertical="center"/>
    </xf>
    <xf numFmtId="0" fontId="2" fillId="0" borderId="0" xfId="0" applyFont="1" applyAlignment="1">
      <alignment horizontal="right"/>
    </xf>
    <xf numFmtId="0" fontId="5" fillId="0" borderId="0" xfId="0" applyFont="1" applyAlignment="1">
      <alignment horizontal="right" vertical="center"/>
    </xf>
    <xf numFmtId="164" fontId="5" fillId="0" borderId="0" xfId="0" applyNumberFormat="1" applyFont="1" applyAlignment="1">
      <alignment horizontal="right" vertical="center"/>
    </xf>
    <xf numFmtId="0" fontId="6" fillId="0" borderId="0" xfId="0" applyFont="1" applyAlignment="1">
      <alignment horizontal="left" vertical="center"/>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165" fontId="7" fillId="0" borderId="1" xfId="0" applyNumberFormat="1" applyFont="1" applyBorder="1" applyAlignment="1">
      <alignment horizontal="left" vertical="center"/>
    </xf>
    <xf numFmtId="0" fontId="4" fillId="0" borderId="1" xfId="0" applyFont="1" applyBorder="1" applyAlignment="1">
      <alignment horizontal="right" vertical="center"/>
    </xf>
    <xf numFmtId="9" fontId="7" fillId="0" borderId="1" xfId="0" applyNumberFormat="1" applyFont="1" applyBorder="1" applyAlignment="1">
      <alignment horizontal="left" vertical="center"/>
    </xf>
    <xf numFmtId="165" fontId="4" fillId="0" borderId="1" xfId="0" applyNumberFormat="1" applyFont="1" applyBorder="1" applyAlignment="1">
      <alignment horizontal="right" vertical="center"/>
    </xf>
    <xf numFmtId="0" fontId="5" fillId="0" borderId="0" xfId="0" applyFont="1" applyAlignment="1">
      <alignment vertical="center"/>
    </xf>
    <xf numFmtId="49" fontId="8" fillId="2" borderId="0" xfId="2" applyNumberFormat="1" applyFont="1" applyFill="1" applyAlignment="1">
      <alignment horizontal="left" vertical="center"/>
    </xf>
    <xf numFmtId="0" fontId="9" fillId="2" borderId="0" xfId="0" applyFont="1" applyFill="1" applyAlignment="1">
      <alignment vertical="center"/>
    </xf>
    <xf numFmtId="49" fontId="8" fillId="0" borderId="0" xfId="0" applyNumberFormat="1" applyFont="1" applyAlignment="1">
      <alignment horizontal="left" vertical="center"/>
    </xf>
    <xf numFmtId="0" fontId="10" fillId="0" borderId="0" xfId="2" applyFont="1" applyAlignment="1">
      <alignment vertical="center"/>
    </xf>
    <xf numFmtId="165" fontId="11" fillId="0" borderId="0" xfId="0" applyNumberFormat="1" applyFont="1" applyAlignment="1">
      <alignment vertical="center"/>
    </xf>
    <xf numFmtId="0" fontId="4" fillId="0" borderId="0" xfId="0" applyFont="1" applyAlignment="1">
      <alignment horizontal="center" vertical="center"/>
    </xf>
    <xf numFmtId="0" fontId="9" fillId="0" borderId="0" xfId="0" applyFont="1" applyAlignment="1">
      <alignment vertical="center"/>
    </xf>
    <xf numFmtId="9" fontId="5" fillId="0" borderId="0" xfId="3" applyFont="1" applyFill="1" applyBorder="1" applyAlignment="1">
      <alignment horizontal="center" vertical="center"/>
    </xf>
    <xf numFmtId="49" fontId="10" fillId="0" borderId="0" xfId="0" applyNumberFormat="1" applyFont="1" applyAlignment="1">
      <alignment horizontal="left" vertical="center" wrapText="1"/>
    </xf>
    <xf numFmtId="165" fontId="5" fillId="0" borderId="0" xfId="0" applyNumberFormat="1" applyFont="1" applyAlignment="1">
      <alignment horizontal="center" vertical="center"/>
    </xf>
    <xf numFmtId="0" fontId="12" fillId="0" borderId="0" xfId="0" applyFont="1" applyAlignment="1">
      <alignment horizontal="center" vertical="center"/>
    </xf>
    <xf numFmtId="49" fontId="13" fillId="0" borderId="0" xfId="0" applyNumberFormat="1" applyFont="1" applyAlignment="1">
      <alignment horizontal="left" vertical="center"/>
    </xf>
    <xf numFmtId="0" fontId="14" fillId="0" borderId="0" xfId="0" applyFont="1"/>
    <xf numFmtId="0" fontId="5" fillId="0" borderId="0" xfId="0" applyFont="1" applyAlignment="1">
      <alignment vertical="top" wrapText="1"/>
    </xf>
    <xf numFmtId="165" fontId="4" fillId="0" borderId="0" xfId="0" applyNumberFormat="1" applyFont="1" applyFill="1" applyAlignment="1">
      <alignment vertical="center"/>
    </xf>
    <xf numFmtId="9" fontId="5" fillId="2" borderId="0" xfId="7" applyFont="1" applyFill="1" applyBorder="1" applyAlignment="1">
      <alignment horizontal="center" vertical="center"/>
    </xf>
    <xf numFmtId="0" fontId="5" fillId="0" borderId="0" xfId="2" applyFont="1" applyAlignment="1">
      <alignment vertical="center"/>
    </xf>
    <xf numFmtId="49" fontId="8" fillId="0" borderId="0" xfId="2" applyNumberFormat="1" applyFont="1" applyAlignment="1">
      <alignment horizontal="left" vertical="center"/>
    </xf>
    <xf numFmtId="165" fontId="11" fillId="0" borderId="0" xfId="2" applyNumberFormat="1" applyFont="1" applyAlignment="1">
      <alignment vertical="center"/>
    </xf>
    <xf numFmtId="0" fontId="4" fillId="0" borderId="0" xfId="2" applyFont="1" applyAlignment="1">
      <alignment horizontal="center" vertical="center"/>
    </xf>
    <xf numFmtId="9" fontId="5" fillId="0" borderId="0" xfId="7" applyFont="1" applyFill="1" applyBorder="1" applyAlignment="1">
      <alignment horizontal="center" vertical="center"/>
    </xf>
    <xf numFmtId="165" fontId="5" fillId="0" borderId="0" xfId="2" applyNumberFormat="1" applyFont="1" applyAlignment="1">
      <alignment horizontal="center" vertical="center"/>
    </xf>
    <xf numFmtId="0" fontId="12" fillId="0" borderId="0" xfId="2" applyFont="1" applyAlignment="1">
      <alignment horizontal="center" vertical="center"/>
    </xf>
    <xf numFmtId="49" fontId="13" fillId="0" borderId="0" xfId="2" applyNumberFormat="1" applyFont="1" applyAlignment="1">
      <alignment horizontal="left" vertical="center"/>
    </xf>
    <xf numFmtId="9" fontId="9" fillId="2" borderId="0" xfId="7" applyFont="1" applyFill="1" applyBorder="1" applyAlignment="1">
      <alignment horizontal="center" vertical="center"/>
    </xf>
    <xf numFmtId="49" fontId="15" fillId="2" borderId="0" xfId="2" applyNumberFormat="1" applyFont="1" applyFill="1" applyAlignment="1">
      <alignment horizontal="left" vertical="center"/>
    </xf>
    <xf numFmtId="0" fontId="4" fillId="2" borderId="0" xfId="2" applyFont="1" applyFill="1" applyAlignment="1">
      <alignment vertical="center"/>
    </xf>
    <xf numFmtId="0" fontId="4" fillId="0" borderId="0" xfId="2" applyFont="1" applyAlignment="1">
      <alignment vertical="center"/>
    </xf>
    <xf numFmtId="49" fontId="16" fillId="0" borderId="0" xfId="2" applyNumberFormat="1" applyFont="1" applyAlignment="1">
      <alignment horizontal="left" vertical="center"/>
    </xf>
    <xf numFmtId="1" fontId="17" fillId="0" borderId="0" xfId="2" applyNumberFormat="1" applyFont="1" applyAlignment="1">
      <alignment horizontal="center" vertical="center"/>
    </xf>
    <xf numFmtId="166" fontId="17" fillId="0" borderId="0" xfId="4" applyFont="1" applyFill="1" applyBorder="1" applyAlignment="1">
      <alignment horizontal="center" vertical="center"/>
    </xf>
    <xf numFmtId="9" fontId="17" fillId="0" borderId="0" xfId="7" applyFont="1" applyFill="1" applyBorder="1" applyAlignment="1">
      <alignment horizontal="center" vertical="center"/>
    </xf>
    <xf numFmtId="49" fontId="15" fillId="0" borderId="0" xfId="2" applyNumberFormat="1" applyFont="1" applyAlignment="1">
      <alignment horizontal="left" vertical="center"/>
    </xf>
    <xf numFmtId="0" fontId="6" fillId="0" borderId="0" xfId="2" applyFont="1" applyAlignment="1">
      <alignment horizontal="center" vertical="center"/>
    </xf>
    <xf numFmtId="165" fontId="6" fillId="0" borderId="0" xfId="2" applyNumberFormat="1" applyFont="1" applyAlignment="1">
      <alignment horizontal="center" vertical="center"/>
    </xf>
    <xf numFmtId="9" fontId="4" fillId="0" borderId="0" xfId="7" applyFont="1" applyFill="1" applyBorder="1" applyAlignment="1">
      <alignment horizontal="center" vertical="center"/>
    </xf>
    <xf numFmtId="49" fontId="19" fillId="0" borderId="0" xfId="2" applyNumberFormat="1" applyFont="1" applyAlignment="1">
      <alignment horizontal="left" vertical="center"/>
    </xf>
    <xf numFmtId="0" fontId="2" fillId="0" borderId="0" xfId="2" applyFont="1" applyAlignment="1">
      <alignment horizontal="left" vertical="center"/>
    </xf>
    <xf numFmtId="0" fontId="14" fillId="0" borderId="0" xfId="2" applyFont="1"/>
    <xf numFmtId="49" fontId="20" fillId="0" borderId="0" xfId="2" applyNumberFormat="1" applyFont="1" applyAlignment="1">
      <alignment horizontal="left" vertical="center"/>
    </xf>
    <xf numFmtId="0" fontId="21" fillId="0" borderId="0" xfId="2" applyFont="1" applyAlignment="1">
      <alignment vertical="center"/>
    </xf>
    <xf numFmtId="0" fontId="9" fillId="0" borderId="0" xfId="2" applyFont="1" applyAlignment="1">
      <alignment vertical="center"/>
    </xf>
    <xf numFmtId="9" fontId="4" fillId="2" borderId="0" xfId="7" applyFont="1" applyFill="1" applyAlignment="1">
      <alignment horizontal="center" vertical="center"/>
    </xf>
    <xf numFmtId="165" fontId="4" fillId="0" borderId="0" xfId="0" applyNumberFormat="1" applyFont="1" applyAlignment="1">
      <alignment vertical="center"/>
    </xf>
    <xf numFmtId="166" fontId="5" fillId="0" borderId="0" xfId="0" applyNumberFormat="1" applyFont="1" applyAlignment="1">
      <alignment vertical="center"/>
    </xf>
    <xf numFmtId="9" fontId="4" fillId="0" borderId="0" xfId="7" applyFont="1" applyAlignment="1">
      <alignment horizontal="center" vertical="center"/>
    </xf>
    <xf numFmtId="0" fontId="4" fillId="0" borderId="0" xfId="0" applyFont="1" applyAlignment="1">
      <alignment vertical="center"/>
    </xf>
    <xf numFmtId="166" fontId="9" fillId="0" borderId="0" xfId="0" applyNumberFormat="1" applyFont="1" applyAlignment="1">
      <alignment vertical="center"/>
    </xf>
    <xf numFmtId="165" fontId="5" fillId="0" borderId="0" xfId="2" applyNumberFormat="1" applyFont="1" applyAlignment="1">
      <alignment vertical="center"/>
    </xf>
    <xf numFmtId="0" fontId="2" fillId="3" borderId="0" xfId="2" applyFont="1" applyFill="1" applyAlignment="1">
      <alignment vertical="center"/>
    </xf>
    <xf numFmtId="9" fontId="4" fillId="0" borderId="0" xfId="7" applyFont="1" applyFill="1" applyAlignment="1">
      <alignment horizontal="center" vertical="center"/>
    </xf>
    <xf numFmtId="0" fontId="10" fillId="0" borderId="0" xfId="2" applyFont="1" applyAlignment="1">
      <alignment horizontal="left" vertical="center"/>
    </xf>
    <xf numFmtId="165" fontId="22" fillId="0" borderId="0" xfId="0" applyNumberFormat="1" applyFont="1" applyAlignment="1">
      <alignment vertical="center"/>
    </xf>
    <xf numFmtId="165" fontId="12" fillId="0" borderId="0" xfId="2" applyNumberFormat="1" applyFont="1" applyAlignment="1">
      <alignment horizontal="center" vertical="center"/>
    </xf>
    <xf numFmtId="0" fontId="21" fillId="0" borderId="0" xfId="0" applyFont="1" applyAlignment="1">
      <alignment vertical="center"/>
    </xf>
    <xf numFmtId="0" fontId="23" fillId="0" borderId="0" xfId="2" applyFont="1" applyAlignment="1">
      <alignment vertical="center"/>
    </xf>
    <xf numFmtId="1" fontId="4" fillId="0" borderId="0" xfId="2" applyNumberFormat="1" applyFont="1" applyAlignment="1">
      <alignment horizontal="center" vertical="center"/>
    </xf>
    <xf numFmtId="166" fontId="5" fillId="0" borderId="0" xfId="4" applyFont="1" applyFill="1" applyBorder="1" applyAlignment="1">
      <alignment horizontal="center" vertical="center"/>
    </xf>
    <xf numFmtId="0" fontId="5" fillId="0" borderId="0" xfId="2" applyFont="1" applyAlignment="1">
      <alignment horizontal="left" vertical="center"/>
    </xf>
    <xf numFmtId="165" fontId="9" fillId="0" borderId="0" xfId="2" applyNumberFormat="1" applyFont="1" applyAlignment="1">
      <alignment vertical="center"/>
    </xf>
    <xf numFmtId="49" fontId="10" fillId="0" borderId="0" xfId="2" applyNumberFormat="1" applyFont="1" applyAlignment="1">
      <alignment horizontal="left" vertical="center" wrapText="1"/>
    </xf>
    <xf numFmtId="165" fontId="9" fillId="0" borderId="0" xfId="2" applyNumberFormat="1" applyFont="1" applyAlignment="1">
      <alignment horizontal="center" vertical="center"/>
    </xf>
    <xf numFmtId="0" fontId="5" fillId="0" borderId="0" xfId="2" applyFont="1" applyAlignment="1">
      <alignment horizontal="left" vertical="center" wrapText="1"/>
    </xf>
    <xf numFmtId="0" fontId="9" fillId="0" borderId="0" xfId="2" applyFont="1" applyAlignment="1">
      <alignment horizontal="left" vertical="center"/>
    </xf>
    <xf numFmtId="0" fontId="24" fillId="0" borderId="0" xfId="0" applyFont="1"/>
    <xf numFmtId="0" fontId="2" fillId="0" borderId="0" xfId="0" applyFont="1" applyFill="1" applyAlignment="1">
      <alignment vertical="center"/>
    </xf>
    <xf numFmtId="49" fontId="15" fillId="3" borderId="0" xfId="2" applyNumberFormat="1" applyFont="1" applyFill="1" applyAlignment="1">
      <alignment horizontal="left" vertical="center"/>
    </xf>
    <xf numFmtId="0" fontId="18" fillId="0" borderId="0" xfId="2" applyFont="1" applyAlignment="1">
      <alignment vertical="center"/>
    </xf>
    <xf numFmtId="0" fontId="6" fillId="3" borderId="0" xfId="2" applyFont="1" applyFill="1" applyAlignment="1">
      <alignment horizontal="left" vertical="center"/>
    </xf>
    <xf numFmtId="0" fontId="4" fillId="3" borderId="0" xfId="2" applyFont="1" applyFill="1" applyAlignment="1">
      <alignment horizontal="center" vertical="center"/>
    </xf>
    <xf numFmtId="166" fontId="9" fillId="3" borderId="0" xfId="4" applyFont="1" applyFill="1" applyBorder="1" applyAlignment="1">
      <alignment horizontal="center" vertical="center"/>
    </xf>
    <xf numFmtId="0" fontId="2" fillId="0" borderId="0" xfId="2" applyFont="1" applyAlignment="1">
      <alignment vertical="center"/>
    </xf>
    <xf numFmtId="0" fontId="12" fillId="0" borderId="0" xfId="2" applyFont="1" applyAlignment="1">
      <alignment horizontal="left" vertical="center"/>
    </xf>
    <xf numFmtId="166" fontId="9" fillId="0" borderId="0" xfId="4" applyFont="1" applyFill="1" applyBorder="1" applyAlignment="1">
      <alignment horizontal="center" vertical="center"/>
    </xf>
    <xf numFmtId="165" fontId="2" fillId="0" borderId="0" xfId="2" applyNumberFormat="1" applyFont="1" applyAlignment="1">
      <alignment vertical="center"/>
    </xf>
    <xf numFmtId="1" fontId="12" fillId="0" borderId="0" xfId="2" applyNumberFormat="1" applyFont="1" applyAlignment="1">
      <alignment horizontal="center" vertical="center"/>
    </xf>
    <xf numFmtId="165" fontId="9" fillId="0" borderId="0" xfId="2" applyNumberFormat="1" applyFont="1" applyFill="1" applyAlignment="1">
      <alignment horizontal="center" vertical="center"/>
    </xf>
    <xf numFmtId="49" fontId="26" fillId="0" borderId="0" xfId="2" applyNumberFormat="1" applyFont="1" applyAlignment="1">
      <alignment horizontal="left" vertical="center"/>
    </xf>
    <xf numFmtId="0" fontId="15" fillId="2" borderId="0" xfId="0" applyFont="1" applyFill="1" applyAlignment="1">
      <alignment vertical="center"/>
    </xf>
    <xf numFmtId="0" fontId="6" fillId="2" borderId="0" xfId="0" applyFont="1" applyFill="1" applyAlignment="1">
      <alignment vertical="center"/>
    </xf>
    <xf numFmtId="0" fontId="2" fillId="2" borderId="0" xfId="0" applyFont="1" applyFill="1" applyAlignment="1">
      <alignment vertical="center"/>
    </xf>
    <xf numFmtId="1" fontId="6" fillId="0" borderId="0" xfId="0" applyNumberFormat="1" applyFont="1" applyAlignment="1">
      <alignment horizontal="center" vertical="center"/>
    </xf>
    <xf numFmtId="166" fontId="2" fillId="0" borderId="0" xfId="1" applyFont="1" applyFill="1" applyAlignment="1">
      <alignment vertical="center"/>
    </xf>
    <xf numFmtId="44" fontId="6" fillId="0" borderId="0" xfId="0" applyNumberFormat="1" applyFont="1" applyFill="1" applyAlignment="1">
      <alignment vertical="center"/>
    </xf>
    <xf numFmtId="44" fontId="6" fillId="0" borderId="0" xfId="0" applyNumberFormat="1" applyFont="1" applyAlignment="1">
      <alignment vertical="center"/>
    </xf>
    <xf numFmtId="49" fontId="4" fillId="0" borderId="0" xfId="0" applyNumberFormat="1" applyFont="1" applyAlignment="1">
      <alignment horizontal="left" vertical="center"/>
    </xf>
    <xf numFmtId="0" fontId="4" fillId="0" borderId="1" xfId="0" applyFont="1" applyBorder="1" applyAlignment="1">
      <alignment vertical="center"/>
    </xf>
    <xf numFmtId="165" fontId="27" fillId="0" borderId="1" xfId="0" applyNumberFormat="1" applyFont="1" applyBorder="1" applyAlignment="1">
      <alignment vertical="center"/>
    </xf>
    <xf numFmtId="165" fontId="4" fillId="0" borderId="1" xfId="0" applyNumberFormat="1" applyFont="1" applyBorder="1" applyAlignment="1">
      <alignment horizontal="center" vertical="center"/>
    </xf>
    <xf numFmtId="9" fontId="4" fillId="0" borderId="1" xfId="0" applyNumberFormat="1" applyFont="1" applyBorder="1" applyAlignment="1">
      <alignment horizontal="center" vertical="center"/>
    </xf>
    <xf numFmtId="166" fontId="4" fillId="0" borderId="1" xfId="1" applyFont="1" applyBorder="1" applyAlignment="1">
      <alignment vertical="center"/>
    </xf>
    <xf numFmtId="49" fontId="5" fillId="0" borderId="0" xfId="0" applyNumberFormat="1" applyFont="1" applyAlignment="1">
      <alignment horizontal="left" vertical="center"/>
    </xf>
    <xf numFmtId="165" fontId="28" fillId="0" borderId="0" xfId="0" applyNumberFormat="1" applyFont="1" applyAlignment="1">
      <alignment vertical="center"/>
    </xf>
    <xf numFmtId="9" fontId="5" fillId="0" borderId="0" xfId="0" applyNumberFormat="1" applyFont="1" applyAlignment="1">
      <alignment horizontal="center" vertical="center"/>
    </xf>
    <xf numFmtId="0" fontId="4" fillId="4" borderId="0" xfId="0" applyFont="1" applyFill="1" applyAlignment="1">
      <alignment vertical="center"/>
    </xf>
    <xf numFmtId="165" fontId="28" fillId="4" borderId="0" xfId="0" applyNumberFormat="1" applyFont="1" applyFill="1" applyAlignment="1">
      <alignment vertical="center"/>
    </xf>
    <xf numFmtId="0" fontId="4" fillId="4" borderId="0" xfId="0" applyFont="1" applyFill="1" applyAlignment="1">
      <alignment horizontal="right" vertical="center"/>
    </xf>
    <xf numFmtId="9" fontId="5" fillId="4" borderId="0" xfId="0" applyNumberFormat="1" applyFont="1" applyFill="1" applyAlignment="1">
      <alignment horizontal="center" vertical="center"/>
    </xf>
    <xf numFmtId="165" fontId="4" fillId="0" borderId="1" xfId="0" applyNumberFormat="1" applyFont="1" applyBorder="1" applyAlignment="1">
      <alignment vertical="center"/>
    </xf>
    <xf numFmtId="165" fontId="27" fillId="0" borderId="0" xfId="0" applyNumberFormat="1" applyFont="1" applyAlignment="1">
      <alignment vertical="center"/>
    </xf>
    <xf numFmtId="165" fontId="4" fillId="0" borderId="0" xfId="0" applyNumberFormat="1" applyFont="1" applyAlignment="1">
      <alignment horizontal="center" vertical="center"/>
    </xf>
    <xf numFmtId="9" fontId="4" fillId="0" borderId="0" xfId="0" applyNumberFormat="1" applyFont="1" applyAlignment="1">
      <alignment horizontal="center" vertical="center"/>
    </xf>
    <xf numFmtId="0" fontId="2" fillId="6" borderId="0" xfId="0" applyFont="1" applyFill="1" applyAlignment="1">
      <alignment vertical="center"/>
    </xf>
    <xf numFmtId="166" fontId="5" fillId="5" borderId="0" xfId="1" applyFont="1" applyFill="1" applyBorder="1" applyAlignment="1">
      <alignment horizontal="center" vertical="center"/>
    </xf>
    <xf numFmtId="165" fontId="4" fillId="5" borderId="0" xfId="0" applyNumberFormat="1" applyFont="1" applyFill="1" applyAlignment="1">
      <alignment vertical="center"/>
    </xf>
    <xf numFmtId="166" fontId="5" fillId="5" borderId="0" xfId="4" applyFont="1" applyFill="1" applyBorder="1" applyAlignment="1">
      <alignment horizontal="center" vertical="center"/>
    </xf>
    <xf numFmtId="166" fontId="5" fillId="5" borderId="0" xfId="4" applyFont="1" applyFill="1" applyAlignment="1">
      <alignment vertical="center"/>
    </xf>
    <xf numFmtId="166" fontId="2" fillId="5" borderId="0" xfId="1" applyFont="1" applyFill="1" applyAlignment="1">
      <alignment vertical="center"/>
    </xf>
    <xf numFmtId="166" fontId="2" fillId="5" borderId="0" xfId="4" applyFont="1" applyFill="1" applyBorder="1" applyAlignment="1">
      <alignment horizontal="center" vertical="center"/>
    </xf>
    <xf numFmtId="165" fontId="5" fillId="7" borderId="0" xfId="0" applyNumberFormat="1" applyFont="1" applyFill="1" applyAlignment="1">
      <alignment horizontal="center" vertical="center"/>
    </xf>
    <xf numFmtId="165" fontId="4" fillId="7" borderId="0" xfId="0" applyNumberFormat="1" applyFont="1" applyFill="1" applyAlignment="1">
      <alignment vertical="center"/>
    </xf>
    <xf numFmtId="44" fontId="6" fillId="5" borderId="0" xfId="0" applyNumberFormat="1" applyFont="1" applyFill="1" applyAlignment="1">
      <alignment vertical="center"/>
    </xf>
    <xf numFmtId="0" fontId="2" fillId="0" borderId="1" xfId="0" applyFont="1" applyBorder="1" applyAlignment="1">
      <alignment vertical="center"/>
    </xf>
    <xf numFmtId="166" fontId="5" fillId="6" borderId="0" xfId="1" applyFont="1" applyFill="1" applyBorder="1" applyAlignment="1">
      <alignment horizontal="center" vertical="center"/>
    </xf>
    <xf numFmtId="165" fontId="4" fillId="6" borderId="0" xfId="0" applyNumberFormat="1" applyFont="1" applyFill="1" applyAlignment="1">
      <alignment vertical="center"/>
    </xf>
    <xf numFmtId="0" fontId="5" fillId="2" borderId="0" xfId="0" applyFont="1" applyFill="1" applyAlignment="1">
      <alignment vertical="center"/>
    </xf>
    <xf numFmtId="0" fontId="5" fillId="2" borderId="0" xfId="2" applyFont="1" applyFill="1" applyAlignment="1">
      <alignment vertical="center"/>
    </xf>
    <xf numFmtId="0" fontId="5" fillId="0" borderId="0" xfId="2" applyFont="1" applyAlignment="1">
      <alignment horizontal="left" vertical="center" wrapText="1"/>
    </xf>
    <xf numFmtId="0" fontId="4" fillId="2" borderId="2" xfId="0" applyFont="1" applyFill="1" applyBorder="1" applyAlignment="1">
      <alignment horizontal="center" vertical="center"/>
    </xf>
    <xf numFmtId="0" fontId="3" fillId="0" borderId="0" xfId="0" applyFont="1" applyFill="1" applyAlignment="1">
      <alignment horizontal="right" vertical="center"/>
    </xf>
    <xf numFmtId="0" fontId="4" fillId="0" borderId="0" xfId="0" applyFont="1" applyFill="1" applyAlignment="1">
      <alignment horizontal="right" vertical="center"/>
    </xf>
    <xf numFmtId="0" fontId="5" fillId="0" borderId="0" xfId="0" applyFont="1" applyFill="1" applyAlignment="1">
      <alignment horizontal="right" vertical="center"/>
    </xf>
    <xf numFmtId="0" fontId="2" fillId="0" borderId="0" xfId="0" applyFont="1" applyFill="1" applyAlignment="1">
      <alignment horizontal="right"/>
    </xf>
    <xf numFmtId="165" fontId="4" fillId="0" borderId="1" xfId="0" applyNumberFormat="1" applyFont="1" applyFill="1" applyBorder="1" applyAlignment="1">
      <alignment horizontal="right" vertical="center"/>
    </xf>
    <xf numFmtId="166" fontId="4" fillId="0" borderId="0" xfId="1" applyFont="1" applyFill="1" applyBorder="1" applyAlignment="1">
      <alignment vertical="center"/>
    </xf>
    <xf numFmtId="165" fontId="4" fillId="0" borderId="1" xfId="0" applyNumberFormat="1" applyFont="1" applyFill="1" applyBorder="1" applyAlignment="1">
      <alignment vertical="center"/>
    </xf>
    <xf numFmtId="0" fontId="2" fillId="0" borderId="0" xfId="0" applyFont="1" applyFill="1"/>
    <xf numFmtId="0" fontId="4" fillId="2" borderId="2" xfId="2" applyFont="1" applyFill="1" applyBorder="1" applyAlignment="1">
      <alignment horizontal="center" vertical="center"/>
    </xf>
    <xf numFmtId="49" fontId="29" fillId="2" borderId="0" xfId="2" applyNumberFormat="1" applyFont="1" applyFill="1" applyAlignment="1">
      <alignment horizontal="left" vertical="center"/>
    </xf>
    <xf numFmtId="9" fontId="31" fillId="2" borderId="0" xfId="7" applyFont="1" applyFill="1" applyBorder="1" applyAlignment="1">
      <alignment horizontal="center" vertical="center"/>
    </xf>
    <xf numFmtId="165" fontId="30" fillId="2" borderId="0" xfId="0" applyNumberFormat="1" applyFont="1" applyFill="1" applyAlignment="1">
      <alignment vertical="center"/>
    </xf>
    <xf numFmtId="0" fontId="31" fillId="0" borderId="0" xfId="2" applyFont="1" applyAlignment="1">
      <alignment vertical="center"/>
    </xf>
    <xf numFmtId="49" fontId="29" fillId="0" borderId="0" xfId="2" applyNumberFormat="1" applyFont="1" applyAlignment="1">
      <alignment horizontal="left" vertical="center"/>
    </xf>
    <xf numFmtId="0" fontId="32" fillId="0" borderId="0" xfId="2" applyFont="1" applyAlignment="1">
      <alignment vertical="center"/>
    </xf>
    <xf numFmtId="165" fontId="31" fillId="0" borderId="0" xfId="2" applyNumberFormat="1" applyFont="1" applyAlignment="1">
      <alignment vertical="center"/>
    </xf>
    <xf numFmtId="1" fontId="30" fillId="0" borderId="0" xfId="2" applyNumberFormat="1" applyFont="1" applyAlignment="1">
      <alignment horizontal="center" vertical="center"/>
    </xf>
    <xf numFmtId="9" fontId="31" fillId="0" borderId="0" xfId="7" applyFont="1" applyFill="1" applyBorder="1" applyAlignment="1">
      <alignment horizontal="center" vertical="center"/>
    </xf>
    <xf numFmtId="165" fontId="30" fillId="0" borderId="0" xfId="0" applyNumberFormat="1" applyFont="1" applyAlignment="1">
      <alignment vertical="center"/>
    </xf>
    <xf numFmtId="0" fontId="30" fillId="0" borderId="0" xfId="2" applyFont="1" applyAlignment="1">
      <alignment horizontal="center" vertical="center"/>
    </xf>
    <xf numFmtId="165" fontId="31" fillId="0" borderId="0" xfId="2" applyNumberFormat="1" applyFont="1" applyAlignment="1">
      <alignment horizontal="center" vertical="center"/>
    </xf>
    <xf numFmtId="0" fontId="33" fillId="0" borderId="0" xfId="2" applyFont="1" applyAlignment="1">
      <alignment horizontal="center" vertical="center"/>
    </xf>
    <xf numFmtId="49" fontId="34" fillId="0" borderId="0" xfId="2" applyNumberFormat="1" applyFont="1" applyAlignment="1">
      <alignment horizontal="left" vertical="center"/>
    </xf>
    <xf numFmtId="0" fontId="31" fillId="0" borderId="0" xfId="2" applyFont="1" applyAlignment="1">
      <alignment horizontal="left" vertical="center"/>
    </xf>
    <xf numFmtId="166" fontId="35" fillId="2" borderId="0" xfId="4" applyFont="1" applyFill="1" applyBorder="1" applyAlignment="1">
      <alignment horizontal="center" vertical="center"/>
    </xf>
    <xf numFmtId="49" fontId="36" fillId="0" borderId="0" xfId="2" applyNumberFormat="1" applyFont="1" applyAlignment="1">
      <alignment horizontal="left" vertical="center"/>
    </xf>
    <xf numFmtId="165" fontId="37" fillId="0" borderId="0" xfId="2" applyNumberFormat="1" applyFont="1" applyAlignment="1">
      <alignment vertical="center"/>
    </xf>
    <xf numFmtId="49" fontId="38" fillId="2" borderId="0" xfId="2" applyNumberFormat="1" applyFont="1" applyFill="1" applyAlignment="1">
      <alignment horizontal="left" vertical="center"/>
    </xf>
    <xf numFmtId="0" fontId="30" fillId="2" borderId="0" xfId="2" applyFont="1" applyFill="1" applyAlignment="1">
      <alignment vertical="center"/>
    </xf>
    <xf numFmtId="0" fontId="30" fillId="0" borderId="0" xfId="2" applyFont="1" applyAlignment="1">
      <alignment vertical="center"/>
    </xf>
    <xf numFmtId="49" fontId="40" fillId="0" borderId="0" xfId="2" applyNumberFormat="1" applyFont="1" applyAlignment="1">
      <alignment horizontal="left" vertical="center"/>
    </xf>
    <xf numFmtId="1" fontId="41" fillId="0" borderId="0" xfId="2" applyNumberFormat="1" applyFont="1" applyAlignment="1">
      <alignment horizontal="center" vertical="center"/>
    </xf>
    <xf numFmtId="166" fontId="41" fillId="0" borderId="0" xfId="4" applyFont="1" applyFill="1" applyBorder="1" applyAlignment="1">
      <alignment horizontal="center" vertical="center"/>
    </xf>
    <xf numFmtId="9" fontId="41" fillId="0" borderId="0" xfId="7" applyFont="1" applyFill="1" applyBorder="1" applyAlignment="1">
      <alignment horizontal="center" vertical="center"/>
    </xf>
    <xf numFmtId="49" fontId="38" fillId="0" borderId="0" xfId="2" applyNumberFormat="1" applyFont="1" applyAlignment="1">
      <alignment horizontal="left" vertical="center"/>
    </xf>
    <xf numFmtId="0" fontId="39" fillId="0" borderId="0" xfId="2" applyFont="1" applyAlignment="1">
      <alignment horizontal="center" vertical="center"/>
    </xf>
    <xf numFmtId="165" fontId="39" fillId="0" borderId="0" xfId="2" applyNumberFormat="1" applyFont="1" applyAlignment="1">
      <alignment horizontal="center" vertical="center"/>
    </xf>
    <xf numFmtId="9" fontId="30" fillId="0" borderId="0" xfId="7" applyFont="1" applyFill="1" applyBorder="1" applyAlignment="1">
      <alignment horizontal="center" vertical="center"/>
    </xf>
    <xf numFmtId="1" fontId="4" fillId="2" borderId="2" xfId="2" applyNumberFormat="1" applyFont="1" applyFill="1" applyBorder="1" applyAlignment="1">
      <alignment horizontal="center" vertical="center"/>
    </xf>
    <xf numFmtId="1" fontId="4" fillId="2" borderId="2" xfId="0" applyNumberFormat="1" applyFont="1" applyFill="1" applyBorder="1" applyAlignment="1">
      <alignment horizontal="center" vertical="center"/>
    </xf>
    <xf numFmtId="1" fontId="30" fillId="2" borderId="2" xfId="2" applyNumberFormat="1" applyFont="1" applyFill="1" applyBorder="1" applyAlignment="1">
      <alignment horizontal="center" vertical="center"/>
    </xf>
    <xf numFmtId="1" fontId="6" fillId="2" borderId="2" xfId="0" applyNumberFormat="1" applyFont="1" applyFill="1" applyBorder="1" applyAlignment="1">
      <alignment horizontal="center" vertical="center"/>
    </xf>
    <xf numFmtId="0" fontId="31" fillId="2" borderId="0" xfId="2" applyFont="1" applyFill="1" applyAlignment="1">
      <alignment vertical="center"/>
    </xf>
    <xf numFmtId="0" fontId="2" fillId="0" borderId="1" xfId="0" applyFont="1" applyFill="1" applyBorder="1" applyAlignment="1">
      <alignment vertical="center"/>
    </xf>
    <xf numFmtId="166" fontId="35" fillId="5" borderId="0" xfId="4" applyFont="1" applyFill="1" applyBorder="1" applyAlignment="1">
      <alignment horizontal="center" vertical="center"/>
    </xf>
    <xf numFmtId="165" fontId="30" fillId="5" borderId="0" xfId="0" applyNumberFormat="1" applyFont="1" applyFill="1" applyAlignment="1">
      <alignment vertical="center"/>
    </xf>
    <xf numFmtId="166" fontId="31" fillId="5" borderId="0" xfId="4" applyFont="1" applyFill="1" applyBorder="1" applyAlignment="1">
      <alignment horizontal="center" vertical="center"/>
    </xf>
    <xf numFmtId="0" fontId="4" fillId="2" borderId="0" xfId="0" applyFont="1" applyFill="1" applyAlignment="1">
      <alignment horizontal="left" vertical="center"/>
    </xf>
    <xf numFmtId="0" fontId="4" fillId="2" borderId="3" xfId="0" applyFont="1" applyFill="1" applyBorder="1" applyAlignment="1">
      <alignment horizontal="left" vertical="center"/>
    </xf>
    <xf numFmtId="0" fontId="4" fillId="2" borderId="0" xfId="2" applyFont="1" applyFill="1" applyAlignment="1">
      <alignment horizontal="left" vertical="center"/>
    </xf>
    <xf numFmtId="49" fontId="10" fillId="0" borderId="0" xfId="2" applyNumberFormat="1" applyFont="1" applyAlignment="1">
      <alignment horizontal="left" vertical="center" wrapText="1"/>
    </xf>
    <xf numFmtId="0" fontId="6" fillId="2" borderId="0" xfId="2" applyFont="1" applyFill="1" applyAlignment="1">
      <alignment horizontal="left" vertical="center"/>
    </xf>
    <xf numFmtId="0" fontId="10" fillId="0" borderId="0" xfId="2" applyFont="1" applyAlignment="1">
      <alignment horizontal="left" vertical="center"/>
    </xf>
    <xf numFmtId="0" fontId="2" fillId="0" borderId="0" xfId="2" applyFont="1" applyAlignment="1">
      <alignment horizontal="left" vertical="center"/>
    </xf>
    <xf numFmtId="0" fontId="2" fillId="3" borderId="0" xfId="2" applyFont="1" applyFill="1" applyAlignment="1">
      <alignment horizontal="left" vertical="center"/>
    </xf>
    <xf numFmtId="0" fontId="4" fillId="2" borderId="0" xfId="0" applyFont="1" applyFill="1" applyAlignment="1">
      <alignment horizontal="left" vertical="center" wrapText="1"/>
    </xf>
    <xf numFmtId="49" fontId="18" fillId="0" borderId="0" xfId="2" applyNumberFormat="1" applyFont="1" applyAlignment="1">
      <alignment horizontal="left" vertical="center" wrapText="1"/>
    </xf>
    <xf numFmtId="0" fontId="5" fillId="0" borderId="0" xfId="2" applyFont="1" applyAlignment="1">
      <alignment horizontal="left" vertical="center"/>
    </xf>
    <xf numFmtId="0" fontId="5" fillId="0" borderId="0" xfId="2" applyFont="1" applyAlignment="1">
      <alignment horizontal="left" vertical="center" wrapText="1"/>
    </xf>
    <xf numFmtId="0" fontId="31" fillId="0" borderId="0" xfId="2" applyFont="1" applyAlignment="1">
      <alignment horizontal="left" vertical="center"/>
    </xf>
    <xf numFmtId="0" fontId="30" fillId="2" borderId="0" xfId="2" applyFont="1" applyFill="1" applyAlignment="1">
      <alignment horizontal="left" vertical="center"/>
    </xf>
    <xf numFmtId="49" fontId="32" fillId="0" borderId="0" xfId="2" applyNumberFormat="1" applyFont="1" applyAlignment="1">
      <alignment horizontal="left" vertical="center" wrapText="1"/>
    </xf>
    <xf numFmtId="0" fontId="39" fillId="2" borderId="0" xfId="2" applyFont="1" applyFill="1" applyAlignment="1">
      <alignment horizontal="left" vertical="center"/>
    </xf>
    <xf numFmtId="0" fontId="32" fillId="0" borderId="0" xfId="2" applyFont="1" applyAlignment="1">
      <alignment horizontal="left" vertical="center"/>
    </xf>
    <xf numFmtId="0" fontId="42" fillId="0" borderId="0" xfId="2" applyFont="1" applyAlignment="1">
      <alignment horizontal="left" vertical="center"/>
    </xf>
    <xf numFmtId="49" fontId="25" fillId="0" borderId="0" xfId="2" applyNumberFormat="1" applyFont="1" applyAlignment="1">
      <alignment horizontal="left" vertical="center" wrapText="1"/>
    </xf>
    <xf numFmtId="0" fontId="4" fillId="0" borderId="0" xfId="0" applyFont="1" applyBorder="1" applyAlignment="1">
      <alignment vertical="center"/>
    </xf>
    <xf numFmtId="165" fontId="27" fillId="0" borderId="0" xfId="0" applyNumberFormat="1" applyFont="1" applyBorder="1" applyAlignment="1">
      <alignment vertical="center"/>
    </xf>
    <xf numFmtId="0" fontId="4" fillId="0" borderId="0" xfId="0" applyFont="1" applyBorder="1" applyAlignment="1">
      <alignment horizontal="right" vertical="center"/>
    </xf>
    <xf numFmtId="165" fontId="4" fillId="0" borderId="0" xfId="0" applyNumberFormat="1" applyFont="1" applyBorder="1" applyAlignment="1">
      <alignment horizontal="center" vertical="center"/>
    </xf>
    <xf numFmtId="9" fontId="4" fillId="0" borderId="0" xfId="0" applyNumberFormat="1" applyFont="1" applyBorder="1" applyAlignment="1">
      <alignment horizontal="center" vertical="center"/>
    </xf>
    <xf numFmtId="165" fontId="4" fillId="0" borderId="0" xfId="0" applyNumberFormat="1" applyFont="1" applyBorder="1" applyAlignment="1">
      <alignment vertical="center"/>
    </xf>
    <xf numFmtId="165" fontId="4" fillId="0" borderId="0" xfId="0" applyNumberFormat="1" applyFont="1" applyFill="1" applyBorder="1" applyAlignment="1">
      <alignment vertical="center"/>
    </xf>
    <xf numFmtId="0" fontId="2" fillId="0" borderId="0" xfId="0" applyFont="1" applyBorder="1" applyAlignment="1">
      <alignment vertical="center"/>
    </xf>
    <xf numFmtId="0" fontId="43" fillId="0" borderId="0" xfId="0" applyFont="1"/>
  </cellXfs>
  <cellStyles count="8">
    <cellStyle name="Currency 2 2" xfId="4" xr:uid="{F0C4E4C8-6ACA-7C4F-A9B8-2B90A69A85BC}"/>
    <cellStyle name="Percent 2" xfId="3" xr:uid="{4CDDEFEA-8A6F-9948-B9AD-D7E208185F78}"/>
    <cellStyle name="Percent 3 2" xfId="7" xr:uid="{4486CC47-AFA5-774E-AAFF-DD85D903B2B5}"/>
    <cellStyle name="Procent 2" xfId="5" xr:uid="{FB12E3AA-3A18-D345-AB54-0EF2C879D070}"/>
    <cellStyle name="Standaard" xfId="0" builtinId="0"/>
    <cellStyle name="Standaard 2" xfId="2" xr:uid="{44F00568-CA77-7A41-8090-3D822E4D1555}"/>
    <cellStyle name="Valuta" xfId="1" builtinId="4"/>
    <cellStyle name="Valuta 2" xfId="6" xr:uid="{4930CB29-F7B7-2F4A-A724-102E4F1F22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jpeg"/><Relationship Id="rId21" Type="http://schemas.openxmlformats.org/officeDocument/2006/relationships/image" Target="../media/image21.jpeg"/><Relationship Id="rId34" Type="http://schemas.openxmlformats.org/officeDocument/2006/relationships/image" Target="../media/image34.jpe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jpe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JP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jpeg"/><Relationship Id="rId8"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xdr:from>
      <xdr:col>1</xdr:col>
      <xdr:colOff>45356</xdr:colOff>
      <xdr:row>95</xdr:row>
      <xdr:rowOff>27214</xdr:rowOff>
    </xdr:from>
    <xdr:ext cx="693431" cy="879927"/>
    <xdr:pic>
      <xdr:nvPicPr>
        <xdr:cNvPr id="6" name="Picture 5" descr="Kaiak confident chair with castors – Enea">
          <a:extLst>
            <a:ext uri="{FF2B5EF4-FFF2-40B4-BE49-F238E27FC236}">
              <a16:creationId xmlns:a16="http://schemas.microsoft.com/office/drawing/2014/main" id="{AFC9C567-444A-AD40-988E-2F611F92C89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3860" t="1932" r="25909"/>
        <a:stretch/>
      </xdr:blipFill>
      <xdr:spPr bwMode="auto">
        <a:xfrm>
          <a:off x="45356" y="9412514"/>
          <a:ext cx="693431" cy="87992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72572</xdr:colOff>
      <xdr:row>134</xdr:row>
      <xdr:rowOff>54428</xdr:rowOff>
    </xdr:from>
    <xdr:ext cx="629420" cy="879665"/>
    <xdr:pic>
      <xdr:nvPicPr>
        <xdr:cNvPr id="7" name="Picture 6">
          <a:extLst>
            <a:ext uri="{FF2B5EF4-FFF2-40B4-BE49-F238E27FC236}">
              <a16:creationId xmlns:a16="http://schemas.microsoft.com/office/drawing/2014/main" id="{0D6F3ED2-456E-8645-A17E-FF3DCEC5B038}"/>
            </a:ext>
          </a:extLst>
        </xdr:cNvPr>
        <xdr:cNvPicPr>
          <a:picLocks noChangeAspect="1"/>
        </xdr:cNvPicPr>
      </xdr:nvPicPr>
      <xdr:blipFill>
        <a:blip xmlns:r="http://schemas.openxmlformats.org/officeDocument/2006/relationships" r:embed="rId2"/>
        <a:stretch>
          <a:fillRect/>
        </a:stretch>
      </xdr:blipFill>
      <xdr:spPr>
        <a:xfrm>
          <a:off x="72572" y="14888028"/>
          <a:ext cx="629420" cy="879665"/>
        </a:xfrm>
        <a:prstGeom prst="rect">
          <a:avLst/>
        </a:prstGeom>
      </xdr:spPr>
    </xdr:pic>
    <xdr:clientData/>
  </xdr:oneCellAnchor>
  <xdr:oneCellAnchor>
    <xdr:from>
      <xdr:col>1</xdr:col>
      <xdr:colOff>0</xdr:colOff>
      <xdr:row>126</xdr:row>
      <xdr:rowOff>99786</xdr:rowOff>
    </xdr:from>
    <xdr:ext cx="722376" cy="719641"/>
    <xdr:pic>
      <xdr:nvPicPr>
        <xdr:cNvPr id="8" name="Picture 7" descr="Hay - Soft Edge Stoel | Connox">
          <a:extLst>
            <a:ext uri="{FF2B5EF4-FFF2-40B4-BE49-F238E27FC236}">
              <a16:creationId xmlns:a16="http://schemas.microsoft.com/office/drawing/2014/main" id="{3A058A46-CFD8-5F4B-9285-D416D9A7E95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3815786"/>
          <a:ext cx="722376" cy="71964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xdr:colOff>
      <xdr:row>146</xdr:row>
      <xdr:rowOff>83278</xdr:rowOff>
    </xdr:from>
    <xdr:ext cx="702304" cy="487518"/>
    <xdr:pic>
      <xdr:nvPicPr>
        <xdr:cNvPr id="9" name="Afbeelding 3">
          <a:extLst>
            <a:ext uri="{FF2B5EF4-FFF2-40B4-BE49-F238E27FC236}">
              <a16:creationId xmlns:a16="http://schemas.microsoft.com/office/drawing/2014/main" id="{A9F626A0-2D46-4641-AD51-8BEAF38D78F5}"/>
            </a:ext>
          </a:extLst>
        </xdr:cNvPr>
        <xdr:cNvPicPr>
          <a:picLocks noChangeAspect="1"/>
        </xdr:cNvPicPr>
      </xdr:nvPicPr>
      <xdr:blipFill>
        <a:blip xmlns:r="http://schemas.openxmlformats.org/officeDocument/2006/relationships" r:embed="rId4"/>
        <a:stretch>
          <a:fillRect/>
        </a:stretch>
      </xdr:blipFill>
      <xdr:spPr>
        <a:xfrm>
          <a:off x="1" y="16593278"/>
          <a:ext cx="702304" cy="487518"/>
        </a:xfrm>
        <a:prstGeom prst="rect">
          <a:avLst/>
        </a:prstGeom>
      </xdr:spPr>
    </xdr:pic>
    <xdr:clientData/>
  </xdr:oneCellAnchor>
  <xdr:oneCellAnchor>
    <xdr:from>
      <xdr:col>1</xdr:col>
      <xdr:colOff>0</xdr:colOff>
      <xdr:row>266</xdr:row>
      <xdr:rowOff>111241</xdr:rowOff>
    </xdr:from>
    <xdr:ext cx="722376" cy="426863"/>
    <xdr:pic>
      <xdr:nvPicPr>
        <xdr:cNvPr id="10" name="Picture 9" descr="Connect - Vepa the furniture factory">
          <a:extLst>
            <a:ext uri="{FF2B5EF4-FFF2-40B4-BE49-F238E27FC236}">
              <a16:creationId xmlns:a16="http://schemas.microsoft.com/office/drawing/2014/main" id="{2AEAE1BB-5DA9-A046-AAB4-89733D56B68E}"/>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5069" t="9059" r="18375"/>
        <a:stretch/>
      </xdr:blipFill>
      <xdr:spPr bwMode="auto">
        <a:xfrm>
          <a:off x="0" y="38414441"/>
          <a:ext cx="722376" cy="4268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372</xdr:row>
      <xdr:rowOff>9072</xdr:rowOff>
    </xdr:from>
    <xdr:ext cx="722376" cy="501788"/>
    <xdr:pic>
      <xdr:nvPicPr>
        <xdr:cNvPr id="11" name="Picture 10">
          <a:extLst>
            <a:ext uri="{FF2B5EF4-FFF2-40B4-BE49-F238E27FC236}">
              <a16:creationId xmlns:a16="http://schemas.microsoft.com/office/drawing/2014/main" id="{A7852E5B-4A32-E04A-B798-BEA3C2C8758D}"/>
            </a:ext>
          </a:extLst>
        </xdr:cNvPr>
        <xdr:cNvPicPr>
          <a:picLocks noChangeAspect="1"/>
        </xdr:cNvPicPr>
      </xdr:nvPicPr>
      <xdr:blipFill>
        <a:blip xmlns:r="http://schemas.openxmlformats.org/officeDocument/2006/relationships" r:embed="rId6"/>
        <a:stretch>
          <a:fillRect/>
        </a:stretch>
      </xdr:blipFill>
      <xdr:spPr>
        <a:xfrm>
          <a:off x="0" y="48370672"/>
          <a:ext cx="722376" cy="501788"/>
        </a:xfrm>
        <a:prstGeom prst="rect">
          <a:avLst/>
        </a:prstGeom>
      </xdr:spPr>
    </xdr:pic>
    <xdr:clientData/>
  </xdr:oneCellAnchor>
  <xdr:oneCellAnchor>
    <xdr:from>
      <xdr:col>1</xdr:col>
      <xdr:colOff>0</xdr:colOff>
      <xdr:row>303</xdr:row>
      <xdr:rowOff>72570</xdr:rowOff>
    </xdr:from>
    <xdr:ext cx="722376" cy="779337"/>
    <xdr:pic>
      <xdr:nvPicPr>
        <xdr:cNvPr id="12" name="Picture 11" descr="VPAX - Vepa the furniture factory">
          <a:extLst>
            <a:ext uri="{FF2B5EF4-FFF2-40B4-BE49-F238E27FC236}">
              <a16:creationId xmlns:a16="http://schemas.microsoft.com/office/drawing/2014/main" id="{725D5D29-5F40-8947-B39C-D290F22ACC2D}"/>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42287370"/>
          <a:ext cx="722376" cy="77933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282</xdr:row>
      <xdr:rowOff>72570</xdr:rowOff>
    </xdr:from>
    <xdr:ext cx="722376" cy="761459"/>
    <xdr:pic>
      <xdr:nvPicPr>
        <xdr:cNvPr id="13" name="Picture 12" descr="VPAX - Vepa the furniture factory">
          <a:extLst>
            <a:ext uri="{FF2B5EF4-FFF2-40B4-BE49-F238E27FC236}">
              <a16:creationId xmlns:a16="http://schemas.microsoft.com/office/drawing/2014/main" id="{C202AB39-9AD5-C347-BF86-BE218E739BE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39493370"/>
          <a:ext cx="722376" cy="76145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380</xdr:row>
      <xdr:rowOff>117928</xdr:rowOff>
    </xdr:from>
    <xdr:ext cx="722376" cy="559227"/>
    <xdr:pic>
      <xdr:nvPicPr>
        <xdr:cNvPr id="14" name="Picture 13" descr="Connect - Vepa the furniture factory">
          <a:extLst>
            <a:ext uri="{FF2B5EF4-FFF2-40B4-BE49-F238E27FC236}">
              <a16:creationId xmlns:a16="http://schemas.microsoft.com/office/drawing/2014/main" id="{753E09BC-322B-7B44-8D05-80ACA541EB2E}"/>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5069" t="9059" r="18375"/>
        <a:stretch/>
      </xdr:blipFill>
      <xdr:spPr bwMode="auto">
        <a:xfrm>
          <a:off x="0" y="49597128"/>
          <a:ext cx="722376" cy="55922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392</xdr:row>
      <xdr:rowOff>63500</xdr:rowOff>
    </xdr:from>
    <xdr:ext cx="722376" cy="823048"/>
    <xdr:pic>
      <xdr:nvPicPr>
        <xdr:cNvPr id="15" name="Picture 14">
          <a:extLst>
            <a:ext uri="{FF2B5EF4-FFF2-40B4-BE49-F238E27FC236}">
              <a16:creationId xmlns:a16="http://schemas.microsoft.com/office/drawing/2014/main" id="{4B1584E1-7401-7D45-AD0D-AB9474769F0E}"/>
            </a:ext>
          </a:extLst>
        </xdr:cNvPr>
        <xdr:cNvPicPr>
          <a:picLocks noChangeAspect="1"/>
        </xdr:cNvPicPr>
      </xdr:nvPicPr>
      <xdr:blipFill>
        <a:blip xmlns:r="http://schemas.openxmlformats.org/officeDocument/2006/relationships" r:embed="rId10"/>
        <a:stretch>
          <a:fillRect/>
        </a:stretch>
      </xdr:blipFill>
      <xdr:spPr>
        <a:xfrm>
          <a:off x="0" y="51219100"/>
          <a:ext cx="722376" cy="823048"/>
        </a:xfrm>
        <a:prstGeom prst="rect">
          <a:avLst/>
        </a:prstGeom>
      </xdr:spPr>
    </xdr:pic>
    <xdr:clientData/>
  </xdr:oneCellAnchor>
  <xdr:oneCellAnchor>
    <xdr:from>
      <xdr:col>1</xdr:col>
      <xdr:colOff>0</xdr:colOff>
      <xdr:row>425</xdr:row>
      <xdr:rowOff>36286</xdr:rowOff>
    </xdr:from>
    <xdr:ext cx="722376" cy="1042854"/>
    <xdr:pic>
      <xdr:nvPicPr>
        <xdr:cNvPr id="16" name="Picture 15">
          <a:extLst>
            <a:ext uri="{FF2B5EF4-FFF2-40B4-BE49-F238E27FC236}">
              <a16:creationId xmlns:a16="http://schemas.microsoft.com/office/drawing/2014/main" id="{FD0781B7-7198-154E-97D8-9C5EFE86F66E}"/>
            </a:ext>
          </a:extLst>
        </xdr:cNvPr>
        <xdr:cNvPicPr>
          <a:picLocks noChangeAspect="1"/>
        </xdr:cNvPicPr>
      </xdr:nvPicPr>
      <xdr:blipFill>
        <a:blip xmlns:r="http://schemas.openxmlformats.org/officeDocument/2006/relationships" r:embed="rId11"/>
        <a:stretch>
          <a:fillRect/>
        </a:stretch>
      </xdr:blipFill>
      <xdr:spPr>
        <a:xfrm>
          <a:off x="0" y="55801986"/>
          <a:ext cx="722376" cy="1042854"/>
        </a:xfrm>
        <a:prstGeom prst="rect">
          <a:avLst/>
        </a:prstGeom>
      </xdr:spPr>
    </xdr:pic>
    <xdr:clientData/>
  </xdr:oneCellAnchor>
  <xdr:oneCellAnchor>
    <xdr:from>
      <xdr:col>1</xdr:col>
      <xdr:colOff>34471</xdr:colOff>
      <xdr:row>435</xdr:row>
      <xdr:rowOff>43542</xdr:rowOff>
    </xdr:from>
    <xdr:ext cx="589643" cy="667079"/>
    <xdr:pic>
      <xdr:nvPicPr>
        <xdr:cNvPr id="17" name="Picture 16">
          <a:extLst>
            <a:ext uri="{FF2B5EF4-FFF2-40B4-BE49-F238E27FC236}">
              <a16:creationId xmlns:a16="http://schemas.microsoft.com/office/drawing/2014/main" id="{00A537CA-D168-4444-88B9-47501968B58D}"/>
            </a:ext>
          </a:extLst>
        </xdr:cNvPr>
        <xdr:cNvPicPr>
          <a:picLocks noChangeAspect="1"/>
        </xdr:cNvPicPr>
      </xdr:nvPicPr>
      <xdr:blipFill>
        <a:blip xmlns:r="http://schemas.openxmlformats.org/officeDocument/2006/relationships" r:embed="rId12"/>
        <a:stretch>
          <a:fillRect/>
        </a:stretch>
      </xdr:blipFill>
      <xdr:spPr>
        <a:xfrm>
          <a:off x="34471" y="57206242"/>
          <a:ext cx="589643" cy="667079"/>
        </a:xfrm>
        <a:prstGeom prst="rect">
          <a:avLst/>
        </a:prstGeom>
      </xdr:spPr>
    </xdr:pic>
    <xdr:clientData/>
  </xdr:oneCellAnchor>
  <xdr:oneCellAnchor>
    <xdr:from>
      <xdr:col>1</xdr:col>
      <xdr:colOff>0</xdr:colOff>
      <xdr:row>452</xdr:row>
      <xdr:rowOff>64891</xdr:rowOff>
    </xdr:from>
    <xdr:ext cx="695255" cy="454590"/>
    <xdr:pic>
      <xdr:nvPicPr>
        <xdr:cNvPr id="18" name="Picture 17">
          <a:extLst>
            <a:ext uri="{FF2B5EF4-FFF2-40B4-BE49-F238E27FC236}">
              <a16:creationId xmlns:a16="http://schemas.microsoft.com/office/drawing/2014/main" id="{B882F3F3-F726-B642-A276-C1BD3CCC2CC8}"/>
            </a:ext>
          </a:extLst>
        </xdr:cNvPr>
        <xdr:cNvPicPr>
          <a:picLocks noChangeAspect="1"/>
        </xdr:cNvPicPr>
      </xdr:nvPicPr>
      <xdr:blipFill>
        <a:blip xmlns:r="http://schemas.openxmlformats.org/officeDocument/2006/relationships" r:embed="rId13"/>
        <a:stretch>
          <a:fillRect/>
        </a:stretch>
      </xdr:blipFill>
      <xdr:spPr>
        <a:xfrm>
          <a:off x="0" y="59602491"/>
          <a:ext cx="695255" cy="454590"/>
        </a:xfrm>
        <a:prstGeom prst="rect">
          <a:avLst/>
        </a:prstGeom>
      </xdr:spPr>
    </xdr:pic>
    <xdr:clientData/>
  </xdr:oneCellAnchor>
  <xdr:oneCellAnchor>
    <xdr:from>
      <xdr:col>1</xdr:col>
      <xdr:colOff>0</xdr:colOff>
      <xdr:row>489</xdr:row>
      <xdr:rowOff>72571</xdr:rowOff>
    </xdr:from>
    <xdr:ext cx="722376" cy="676481"/>
    <xdr:pic>
      <xdr:nvPicPr>
        <xdr:cNvPr id="19" name="Picture 18">
          <a:extLst>
            <a:ext uri="{FF2B5EF4-FFF2-40B4-BE49-F238E27FC236}">
              <a16:creationId xmlns:a16="http://schemas.microsoft.com/office/drawing/2014/main" id="{DFDAFC67-4133-DA4B-A898-CB244F758788}"/>
            </a:ext>
          </a:extLst>
        </xdr:cNvPr>
        <xdr:cNvPicPr>
          <a:picLocks noChangeAspect="1"/>
        </xdr:cNvPicPr>
      </xdr:nvPicPr>
      <xdr:blipFill>
        <a:blip xmlns:r="http://schemas.openxmlformats.org/officeDocument/2006/relationships" r:embed="rId14"/>
        <a:stretch>
          <a:fillRect/>
        </a:stretch>
      </xdr:blipFill>
      <xdr:spPr>
        <a:xfrm>
          <a:off x="0" y="64791771"/>
          <a:ext cx="722376" cy="676481"/>
        </a:xfrm>
        <a:prstGeom prst="rect">
          <a:avLst/>
        </a:prstGeom>
      </xdr:spPr>
    </xdr:pic>
    <xdr:clientData/>
  </xdr:oneCellAnchor>
  <xdr:oneCellAnchor>
    <xdr:from>
      <xdr:col>1</xdr:col>
      <xdr:colOff>0</xdr:colOff>
      <xdr:row>506</xdr:row>
      <xdr:rowOff>72572</xdr:rowOff>
    </xdr:from>
    <xdr:ext cx="722376" cy="507432"/>
    <xdr:pic>
      <xdr:nvPicPr>
        <xdr:cNvPr id="20" name="Picture 19">
          <a:extLst>
            <a:ext uri="{FF2B5EF4-FFF2-40B4-BE49-F238E27FC236}">
              <a16:creationId xmlns:a16="http://schemas.microsoft.com/office/drawing/2014/main" id="{065DA261-FAE3-BF44-8D66-757D76EE9009}"/>
            </a:ext>
          </a:extLst>
        </xdr:cNvPr>
        <xdr:cNvPicPr>
          <a:picLocks noChangeAspect="1"/>
        </xdr:cNvPicPr>
      </xdr:nvPicPr>
      <xdr:blipFill>
        <a:blip xmlns:r="http://schemas.openxmlformats.org/officeDocument/2006/relationships" r:embed="rId15"/>
        <a:stretch>
          <a:fillRect/>
        </a:stretch>
      </xdr:blipFill>
      <xdr:spPr>
        <a:xfrm>
          <a:off x="0" y="67166672"/>
          <a:ext cx="722376" cy="507432"/>
        </a:xfrm>
        <a:prstGeom prst="rect">
          <a:avLst/>
        </a:prstGeom>
      </xdr:spPr>
    </xdr:pic>
    <xdr:clientData/>
  </xdr:oneCellAnchor>
  <xdr:oneCellAnchor>
    <xdr:from>
      <xdr:col>1</xdr:col>
      <xdr:colOff>0</xdr:colOff>
      <xdr:row>498</xdr:row>
      <xdr:rowOff>81643</xdr:rowOff>
    </xdr:from>
    <xdr:ext cx="722376" cy="617084"/>
    <xdr:pic>
      <xdr:nvPicPr>
        <xdr:cNvPr id="21" name="Picture 20">
          <a:extLst>
            <a:ext uri="{FF2B5EF4-FFF2-40B4-BE49-F238E27FC236}">
              <a16:creationId xmlns:a16="http://schemas.microsoft.com/office/drawing/2014/main" id="{5C9C0068-C995-304D-A090-BCE43D9F0863}"/>
            </a:ext>
          </a:extLst>
        </xdr:cNvPr>
        <xdr:cNvPicPr>
          <a:picLocks noChangeAspect="1"/>
        </xdr:cNvPicPr>
      </xdr:nvPicPr>
      <xdr:blipFill>
        <a:blip xmlns:r="http://schemas.openxmlformats.org/officeDocument/2006/relationships" r:embed="rId16"/>
        <a:stretch>
          <a:fillRect/>
        </a:stretch>
      </xdr:blipFill>
      <xdr:spPr>
        <a:xfrm>
          <a:off x="0" y="66058143"/>
          <a:ext cx="722376" cy="617084"/>
        </a:xfrm>
        <a:prstGeom prst="rect">
          <a:avLst/>
        </a:prstGeom>
      </xdr:spPr>
    </xdr:pic>
    <xdr:clientData/>
  </xdr:oneCellAnchor>
  <xdr:oneCellAnchor>
    <xdr:from>
      <xdr:col>1</xdr:col>
      <xdr:colOff>27214</xdr:colOff>
      <xdr:row>515</xdr:row>
      <xdr:rowOff>45357</xdr:rowOff>
    </xdr:from>
    <xdr:ext cx="722376" cy="355964"/>
    <xdr:pic>
      <xdr:nvPicPr>
        <xdr:cNvPr id="22" name="Picture 21">
          <a:extLst>
            <a:ext uri="{FF2B5EF4-FFF2-40B4-BE49-F238E27FC236}">
              <a16:creationId xmlns:a16="http://schemas.microsoft.com/office/drawing/2014/main" id="{66A3290F-8950-8B42-9377-8B4834CF0FE2}"/>
            </a:ext>
          </a:extLst>
        </xdr:cNvPr>
        <xdr:cNvPicPr>
          <a:picLocks noChangeAspect="1"/>
        </xdr:cNvPicPr>
      </xdr:nvPicPr>
      <xdr:blipFill>
        <a:blip xmlns:r="http://schemas.openxmlformats.org/officeDocument/2006/relationships" r:embed="rId17"/>
        <a:stretch>
          <a:fillRect/>
        </a:stretch>
      </xdr:blipFill>
      <xdr:spPr>
        <a:xfrm>
          <a:off x="27214" y="68396757"/>
          <a:ext cx="722376" cy="355964"/>
        </a:xfrm>
        <a:prstGeom prst="rect">
          <a:avLst/>
        </a:prstGeom>
      </xdr:spPr>
    </xdr:pic>
    <xdr:clientData/>
  </xdr:oneCellAnchor>
  <xdr:oneCellAnchor>
    <xdr:from>
      <xdr:col>1</xdr:col>
      <xdr:colOff>0</xdr:colOff>
      <xdr:row>521</xdr:row>
      <xdr:rowOff>127002</xdr:rowOff>
    </xdr:from>
    <xdr:ext cx="722376" cy="564121"/>
    <xdr:pic>
      <xdr:nvPicPr>
        <xdr:cNvPr id="23" name="Picture 22">
          <a:extLst>
            <a:ext uri="{FF2B5EF4-FFF2-40B4-BE49-F238E27FC236}">
              <a16:creationId xmlns:a16="http://schemas.microsoft.com/office/drawing/2014/main" id="{02889F1D-8283-2149-9BF6-CCEAF8F3E7BF}"/>
            </a:ext>
          </a:extLst>
        </xdr:cNvPr>
        <xdr:cNvPicPr>
          <a:picLocks noChangeAspect="1"/>
        </xdr:cNvPicPr>
      </xdr:nvPicPr>
      <xdr:blipFill>
        <a:blip xmlns:r="http://schemas.openxmlformats.org/officeDocument/2006/relationships" r:embed="rId18"/>
        <a:stretch>
          <a:fillRect/>
        </a:stretch>
      </xdr:blipFill>
      <xdr:spPr>
        <a:xfrm>
          <a:off x="0" y="69316602"/>
          <a:ext cx="722376" cy="564121"/>
        </a:xfrm>
        <a:prstGeom prst="rect">
          <a:avLst/>
        </a:prstGeom>
      </xdr:spPr>
    </xdr:pic>
    <xdr:clientData/>
  </xdr:oneCellAnchor>
  <xdr:oneCellAnchor>
    <xdr:from>
      <xdr:col>1</xdr:col>
      <xdr:colOff>0</xdr:colOff>
      <xdr:row>572</xdr:row>
      <xdr:rowOff>91722</xdr:rowOff>
    </xdr:from>
    <xdr:ext cx="722376" cy="580176"/>
    <xdr:pic>
      <xdr:nvPicPr>
        <xdr:cNvPr id="24" name="Picture 23">
          <a:extLst>
            <a:ext uri="{FF2B5EF4-FFF2-40B4-BE49-F238E27FC236}">
              <a16:creationId xmlns:a16="http://schemas.microsoft.com/office/drawing/2014/main" id="{7A65A137-9202-6F49-844D-64ACE47C3924}"/>
            </a:ext>
          </a:extLst>
        </xdr:cNvPr>
        <xdr:cNvPicPr>
          <a:picLocks noChangeAspect="1"/>
        </xdr:cNvPicPr>
      </xdr:nvPicPr>
      <xdr:blipFill>
        <a:blip xmlns:r="http://schemas.openxmlformats.org/officeDocument/2006/relationships" r:embed="rId19"/>
        <a:stretch>
          <a:fillRect/>
        </a:stretch>
      </xdr:blipFill>
      <xdr:spPr>
        <a:xfrm>
          <a:off x="0" y="76431422"/>
          <a:ext cx="722376" cy="580176"/>
        </a:xfrm>
        <a:prstGeom prst="rect">
          <a:avLst/>
        </a:prstGeom>
      </xdr:spPr>
    </xdr:pic>
    <xdr:clientData/>
  </xdr:oneCellAnchor>
  <xdr:oneCellAnchor>
    <xdr:from>
      <xdr:col>1</xdr:col>
      <xdr:colOff>14110</xdr:colOff>
      <xdr:row>556</xdr:row>
      <xdr:rowOff>70556</xdr:rowOff>
    </xdr:from>
    <xdr:ext cx="746654" cy="674087"/>
    <xdr:pic>
      <xdr:nvPicPr>
        <xdr:cNvPr id="25" name="Afbeelding 14" descr="page1image62409152">
          <a:extLst>
            <a:ext uri="{FF2B5EF4-FFF2-40B4-BE49-F238E27FC236}">
              <a16:creationId xmlns:a16="http://schemas.microsoft.com/office/drawing/2014/main" id="{42BC2545-1026-2F4E-8AF9-BF2D77AD1B2F}"/>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4110" y="74175056"/>
          <a:ext cx="746654" cy="6740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326</xdr:row>
      <xdr:rowOff>139050</xdr:rowOff>
    </xdr:from>
    <xdr:to>
      <xdr:col>1</xdr:col>
      <xdr:colOff>722376</xdr:colOff>
      <xdr:row>331</xdr:row>
      <xdr:rowOff>34800</xdr:rowOff>
    </xdr:to>
    <xdr:pic>
      <xdr:nvPicPr>
        <xdr:cNvPr id="27" name="Picture 26" descr="INCLASS Essens tafel |">
          <a:extLst>
            <a:ext uri="{FF2B5EF4-FFF2-40B4-BE49-F238E27FC236}">
              <a16:creationId xmlns:a16="http://schemas.microsoft.com/office/drawing/2014/main" id="{D072C947-BA49-1142-909A-8BD78D832435}"/>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0" y="45427250"/>
          <a:ext cx="722376" cy="579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168</xdr:row>
      <xdr:rowOff>18541</xdr:rowOff>
    </xdr:from>
    <xdr:to>
      <xdr:col>1</xdr:col>
      <xdr:colOff>690248</xdr:colOff>
      <xdr:row>173</xdr:row>
      <xdr:rowOff>3555</xdr:rowOff>
    </xdr:to>
    <xdr:pic>
      <xdr:nvPicPr>
        <xdr:cNvPr id="28" name="Picture 27">
          <a:extLst>
            <a:ext uri="{FF2B5EF4-FFF2-40B4-BE49-F238E27FC236}">
              <a16:creationId xmlns:a16="http://schemas.microsoft.com/office/drawing/2014/main" id="{6DB0DCDB-B07C-A74E-8379-4FC447F4FFA8}"/>
            </a:ext>
          </a:extLst>
        </xdr:cNvPr>
        <xdr:cNvPicPr>
          <a:picLocks noChangeAspect="1"/>
        </xdr:cNvPicPr>
      </xdr:nvPicPr>
      <xdr:blipFill>
        <a:blip xmlns:r="http://schemas.openxmlformats.org/officeDocument/2006/relationships" r:embed="rId22"/>
        <a:stretch>
          <a:fillRect/>
        </a:stretch>
      </xdr:blipFill>
      <xdr:spPr>
        <a:xfrm>
          <a:off x="0" y="20859241"/>
          <a:ext cx="695963" cy="689229"/>
        </a:xfrm>
        <a:prstGeom prst="rect">
          <a:avLst/>
        </a:prstGeom>
      </xdr:spPr>
    </xdr:pic>
    <xdr:clientData/>
  </xdr:twoCellAnchor>
  <xdr:twoCellAnchor editAs="oneCell">
    <xdr:from>
      <xdr:col>1</xdr:col>
      <xdr:colOff>0</xdr:colOff>
      <xdr:row>547</xdr:row>
      <xdr:rowOff>46351</xdr:rowOff>
    </xdr:from>
    <xdr:to>
      <xdr:col>1</xdr:col>
      <xdr:colOff>722376</xdr:colOff>
      <xdr:row>554</xdr:row>
      <xdr:rowOff>770</xdr:rowOff>
    </xdr:to>
    <xdr:pic>
      <xdr:nvPicPr>
        <xdr:cNvPr id="29" name="Picture 28">
          <a:extLst>
            <a:ext uri="{FF2B5EF4-FFF2-40B4-BE49-F238E27FC236}">
              <a16:creationId xmlns:a16="http://schemas.microsoft.com/office/drawing/2014/main" id="{46050B77-DEA5-DC46-BB83-D475BC981F5C}"/>
            </a:ext>
          </a:extLst>
        </xdr:cNvPr>
        <xdr:cNvPicPr>
          <a:picLocks noChangeAspect="1"/>
        </xdr:cNvPicPr>
      </xdr:nvPicPr>
      <xdr:blipFill>
        <a:blip xmlns:r="http://schemas.openxmlformats.org/officeDocument/2006/relationships" r:embed="rId23"/>
        <a:stretch>
          <a:fillRect/>
        </a:stretch>
      </xdr:blipFill>
      <xdr:spPr>
        <a:xfrm>
          <a:off x="0" y="72893551"/>
          <a:ext cx="722376" cy="921631"/>
        </a:xfrm>
        <a:prstGeom prst="rect">
          <a:avLst/>
        </a:prstGeom>
      </xdr:spPr>
    </xdr:pic>
    <xdr:clientData/>
  </xdr:twoCellAnchor>
  <xdr:twoCellAnchor editAs="oneCell">
    <xdr:from>
      <xdr:col>1</xdr:col>
      <xdr:colOff>18540</xdr:colOff>
      <xdr:row>458</xdr:row>
      <xdr:rowOff>65759</xdr:rowOff>
    </xdr:from>
    <xdr:to>
      <xdr:col>1</xdr:col>
      <xdr:colOff>719803</xdr:colOff>
      <xdr:row>463</xdr:row>
      <xdr:rowOff>109845</xdr:rowOff>
    </xdr:to>
    <xdr:pic>
      <xdr:nvPicPr>
        <xdr:cNvPr id="30" name="Picture 29">
          <a:extLst>
            <a:ext uri="{FF2B5EF4-FFF2-40B4-BE49-F238E27FC236}">
              <a16:creationId xmlns:a16="http://schemas.microsoft.com/office/drawing/2014/main" id="{E3A0F449-FDA0-3242-9FE0-3ABD4C4B7645}"/>
            </a:ext>
          </a:extLst>
        </xdr:cNvPr>
        <xdr:cNvPicPr>
          <a:picLocks noChangeAspect="1"/>
        </xdr:cNvPicPr>
      </xdr:nvPicPr>
      <xdr:blipFill>
        <a:blip xmlns:r="http://schemas.openxmlformats.org/officeDocument/2006/relationships" r:embed="rId24"/>
        <a:stretch>
          <a:fillRect/>
        </a:stretch>
      </xdr:blipFill>
      <xdr:spPr>
        <a:xfrm>
          <a:off x="18540" y="60441559"/>
          <a:ext cx="695548" cy="725442"/>
        </a:xfrm>
        <a:prstGeom prst="rect">
          <a:avLst/>
        </a:prstGeom>
      </xdr:spPr>
    </xdr:pic>
    <xdr:clientData/>
  </xdr:twoCellAnchor>
  <xdr:twoCellAnchor editAs="oneCell">
    <xdr:from>
      <xdr:col>1</xdr:col>
      <xdr:colOff>0</xdr:colOff>
      <xdr:row>469</xdr:row>
      <xdr:rowOff>4947</xdr:rowOff>
    </xdr:from>
    <xdr:to>
      <xdr:col>1</xdr:col>
      <xdr:colOff>689833</xdr:colOff>
      <xdr:row>474</xdr:row>
      <xdr:rowOff>33793</xdr:rowOff>
    </xdr:to>
    <xdr:pic>
      <xdr:nvPicPr>
        <xdr:cNvPr id="31" name="Picture 30">
          <a:extLst>
            <a:ext uri="{FF2B5EF4-FFF2-40B4-BE49-F238E27FC236}">
              <a16:creationId xmlns:a16="http://schemas.microsoft.com/office/drawing/2014/main" id="{1520898B-A21C-E14B-A009-CB0DF6E520F6}"/>
            </a:ext>
          </a:extLst>
        </xdr:cNvPr>
        <xdr:cNvPicPr>
          <a:picLocks noChangeAspect="1"/>
        </xdr:cNvPicPr>
      </xdr:nvPicPr>
      <xdr:blipFill>
        <a:blip xmlns:r="http://schemas.openxmlformats.org/officeDocument/2006/relationships" r:embed="rId24"/>
        <a:stretch>
          <a:fillRect/>
        </a:stretch>
      </xdr:blipFill>
      <xdr:spPr>
        <a:xfrm>
          <a:off x="0" y="61917447"/>
          <a:ext cx="695548" cy="725442"/>
        </a:xfrm>
        <a:prstGeom prst="rect">
          <a:avLst/>
        </a:prstGeom>
      </xdr:spPr>
    </xdr:pic>
    <xdr:clientData/>
  </xdr:twoCellAnchor>
  <xdr:twoCellAnchor editAs="oneCell">
    <xdr:from>
      <xdr:col>1</xdr:col>
      <xdr:colOff>0</xdr:colOff>
      <xdr:row>564</xdr:row>
      <xdr:rowOff>37081</xdr:rowOff>
    </xdr:from>
    <xdr:to>
      <xdr:col>1</xdr:col>
      <xdr:colOff>648368</xdr:colOff>
      <xdr:row>570</xdr:row>
      <xdr:rowOff>72508</xdr:rowOff>
    </xdr:to>
    <xdr:pic>
      <xdr:nvPicPr>
        <xdr:cNvPr id="32" name="Picture 31">
          <a:extLst>
            <a:ext uri="{FF2B5EF4-FFF2-40B4-BE49-F238E27FC236}">
              <a16:creationId xmlns:a16="http://schemas.microsoft.com/office/drawing/2014/main" id="{30BC0FC3-089F-1E48-B0CE-FDED86DDD4FE}"/>
            </a:ext>
          </a:extLst>
        </xdr:cNvPr>
        <xdr:cNvPicPr>
          <a:picLocks noChangeAspect="1"/>
        </xdr:cNvPicPr>
      </xdr:nvPicPr>
      <xdr:blipFill>
        <a:blip xmlns:r="http://schemas.openxmlformats.org/officeDocument/2006/relationships" r:embed="rId25"/>
        <a:stretch>
          <a:fillRect/>
        </a:stretch>
      </xdr:blipFill>
      <xdr:spPr>
        <a:xfrm>
          <a:off x="0" y="75259181"/>
          <a:ext cx="648368" cy="866009"/>
        </a:xfrm>
        <a:prstGeom prst="rect">
          <a:avLst/>
        </a:prstGeom>
      </xdr:spPr>
    </xdr:pic>
    <xdr:clientData/>
  </xdr:twoCellAnchor>
  <xdr:twoCellAnchor editAs="oneCell">
    <xdr:from>
      <xdr:col>1</xdr:col>
      <xdr:colOff>0</xdr:colOff>
      <xdr:row>402</xdr:row>
      <xdr:rowOff>92701</xdr:rowOff>
    </xdr:from>
    <xdr:to>
      <xdr:col>1</xdr:col>
      <xdr:colOff>722376</xdr:colOff>
      <xdr:row>408</xdr:row>
      <xdr:rowOff>79489</xdr:rowOff>
    </xdr:to>
    <xdr:pic>
      <xdr:nvPicPr>
        <xdr:cNvPr id="33" name="Picture 32">
          <a:extLst>
            <a:ext uri="{FF2B5EF4-FFF2-40B4-BE49-F238E27FC236}">
              <a16:creationId xmlns:a16="http://schemas.microsoft.com/office/drawing/2014/main" id="{F74D46B3-61FC-2044-9F8F-D80F2855577D}"/>
            </a:ext>
          </a:extLst>
        </xdr:cNvPr>
        <xdr:cNvPicPr>
          <a:picLocks noChangeAspect="1"/>
        </xdr:cNvPicPr>
      </xdr:nvPicPr>
      <xdr:blipFill>
        <a:blip xmlns:r="http://schemas.openxmlformats.org/officeDocument/2006/relationships" r:embed="rId26"/>
        <a:stretch>
          <a:fillRect/>
        </a:stretch>
      </xdr:blipFill>
      <xdr:spPr>
        <a:xfrm>
          <a:off x="0" y="52645301"/>
          <a:ext cx="722376" cy="828800"/>
        </a:xfrm>
        <a:prstGeom prst="rect">
          <a:avLst/>
        </a:prstGeom>
      </xdr:spPr>
    </xdr:pic>
    <xdr:clientData/>
  </xdr:twoCellAnchor>
  <xdr:twoCellAnchor editAs="oneCell">
    <xdr:from>
      <xdr:col>1</xdr:col>
      <xdr:colOff>0</xdr:colOff>
      <xdr:row>414</xdr:row>
      <xdr:rowOff>115320</xdr:rowOff>
    </xdr:from>
    <xdr:to>
      <xdr:col>1</xdr:col>
      <xdr:colOff>722376</xdr:colOff>
      <xdr:row>420</xdr:row>
      <xdr:rowOff>109731</xdr:rowOff>
    </xdr:to>
    <xdr:pic>
      <xdr:nvPicPr>
        <xdr:cNvPr id="34" name="Picture 33">
          <a:extLst>
            <a:ext uri="{FF2B5EF4-FFF2-40B4-BE49-F238E27FC236}">
              <a16:creationId xmlns:a16="http://schemas.microsoft.com/office/drawing/2014/main" id="{AF3E4FD7-4F16-BD4A-ADBA-ABF8E60413B1}"/>
            </a:ext>
          </a:extLst>
        </xdr:cNvPr>
        <xdr:cNvPicPr>
          <a:picLocks noChangeAspect="1"/>
        </xdr:cNvPicPr>
      </xdr:nvPicPr>
      <xdr:blipFill>
        <a:blip xmlns:r="http://schemas.openxmlformats.org/officeDocument/2006/relationships" r:embed="rId26"/>
        <a:stretch>
          <a:fillRect/>
        </a:stretch>
      </xdr:blipFill>
      <xdr:spPr>
        <a:xfrm>
          <a:off x="0" y="54344320"/>
          <a:ext cx="722376" cy="828800"/>
        </a:xfrm>
        <a:prstGeom prst="rect">
          <a:avLst/>
        </a:prstGeom>
      </xdr:spPr>
    </xdr:pic>
    <xdr:clientData/>
  </xdr:twoCellAnchor>
  <xdr:twoCellAnchor editAs="oneCell">
    <xdr:from>
      <xdr:col>1</xdr:col>
      <xdr:colOff>0</xdr:colOff>
      <xdr:row>480</xdr:row>
      <xdr:rowOff>92700</xdr:rowOff>
    </xdr:from>
    <xdr:to>
      <xdr:col>1</xdr:col>
      <xdr:colOff>726931</xdr:colOff>
      <xdr:row>486</xdr:row>
      <xdr:rowOff>74163</xdr:rowOff>
    </xdr:to>
    <xdr:pic>
      <xdr:nvPicPr>
        <xdr:cNvPr id="35" name="Picture 34">
          <a:extLst>
            <a:ext uri="{FF2B5EF4-FFF2-40B4-BE49-F238E27FC236}">
              <a16:creationId xmlns:a16="http://schemas.microsoft.com/office/drawing/2014/main" id="{2A54C83A-8D02-8F42-BF4D-B5197DDEC5F3}"/>
            </a:ext>
          </a:extLst>
        </xdr:cNvPr>
        <xdr:cNvPicPr>
          <a:picLocks noChangeAspect="1"/>
        </xdr:cNvPicPr>
      </xdr:nvPicPr>
      <xdr:blipFill>
        <a:blip xmlns:r="http://schemas.openxmlformats.org/officeDocument/2006/relationships" r:embed="rId27"/>
        <a:stretch>
          <a:fillRect/>
        </a:stretch>
      </xdr:blipFill>
      <xdr:spPr>
        <a:xfrm>
          <a:off x="0" y="63541900"/>
          <a:ext cx="736456" cy="819661"/>
        </a:xfrm>
        <a:prstGeom prst="rect">
          <a:avLst/>
        </a:prstGeom>
      </xdr:spPr>
    </xdr:pic>
    <xdr:clientData/>
  </xdr:twoCellAnchor>
  <xdr:oneCellAnchor>
    <xdr:from>
      <xdr:col>1</xdr:col>
      <xdr:colOff>0</xdr:colOff>
      <xdr:row>117</xdr:row>
      <xdr:rowOff>45357</xdr:rowOff>
    </xdr:from>
    <xdr:ext cx="687753" cy="843643"/>
    <xdr:pic>
      <xdr:nvPicPr>
        <xdr:cNvPr id="36" name="Picture 35">
          <a:extLst>
            <a:ext uri="{FF2B5EF4-FFF2-40B4-BE49-F238E27FC236}">
              <a16:creationId xmlns:a16="http://schemas.microsoft.com/office/drawing/2014/main" id="{5272D2D8-E8C7-9A40-99FF-21358C2F2738}"/>
            </a:ext>
          </a:extLst>
        </xdr:cNvPr>
        <xdr:cNvPicPr>
          <a:picLocks noChangeAspect="1"/>
        </xdr:cNvPicPr>
      </xdr:nvPicPr>
      <xdr:blipFill>
        <a:blip xmlns:r="http://schemas.openxmlformats.org/officeDocument/2006/relationships" r:embed="rId28"/>
        <a:stretch>
          <a:fillRect/>
        </a:stretch>
      </xdr:blipFill>
      <xdr:spPr>
        <a:xfrm>
          <a:off x="0" y="12504057"/>
          <a:ext cx="687753" cy="843643"/>
        </a:xfrm>
        <a:prstGeom prst="rect">
          <a:avLst/>
        </a:prstGeom>
      </xdr:spPr>
    </xdr:pic>
    <xdr:clientData/>
  </xdr:oneCellAnchor>
  <xdr:oneCellAnchor>
    <xdr:from>
      <xdr:col>1</xdr:col>
      <xdr:colOff>34471</xdr:colOff>
      <xdr:row>443</xdr:row>
      <xdr:rowOff>43542</xdr:rowOff>
    </xdr:from>
    <xdr:ext cx="589643" cy="667079"/>
    <xdr:pic>
      <xdr:nvPicPr>
        <xdr:cNvPr id="37" name="Picture 36">
          <a:extLst>
            <a:ext uri="{FF2B5EF4-FFF2-40B4-BE49-F238E27FC236}">
              <a16:creationId xmlns:a16="http://schemas.microsoft.com/office/drawing/2014/main" id="{EBCD79BD-ACFC-CD4E-B9DC-1FE723B9D344}"/>
            </a:ext>
          </a:extLst>
        </xdr:cNvPr>
        <xdr:cNvPicPr>
          <a:picLocks noChangeAspect="1"/>
        </xdr:cNvPicPr>
      </xdr:nvPicPr>
      <xdr:blipFill>
        <a:blip xmlns:r="http://schemas.openxmlformats.org/officeDocument/2006/relationships" r:embed="rId12"/>
        <a:stretch>
          <a:fillRect/>
        </a:stretch>
      </xdr:blipFill>
      <xdr:spPr>
        <a:xfrm>
          <a:off x="34471" y="58323842"/>
          <a:ext cx="589643" cy="667079"/>
        </a:xfrm>
        <a:prstGeom prst="rect">
          <a:avLst/>
        </a:prstGeom>
      </xdr:spPr>
    </xdr:pic>
    <xdr:clientData/>
  </xdr:oneCellAnchor>
  <xdr:twoCellAnchor editAs="oneCell">
    <xdr:from>
      <xdr:col>1</xdr:col>
      <xdr:colOff>0</xdr:colOff>
      <xdr:row>443</xdr:row>
      <xdr:rowOff>83431</xdr:rowOff>
    </xdr:from>
    <xdr:to>
      <xdr:col>2</xdr:col>
      <xdr:colOff>326</xdr:colOff>
      <xdr:row>449</xdr:row>
      <xdr:rowOff>3377</xdr:rowOff>
    </xdr:to>
    <xdr:pic>
      <xdr:nvPicPr>
        <xdr:cNvPr id="38" name="Picture 37">
          <a:extLst>
            <a:ext uri="{FF2B5EF4-FFF2-40B4-BE49-F238E27FC236}">
              <a16:creationId xmlns:a16="http://schemas.microsoft.com/office/drawing/2014/main" id="{FA9BBD02-A02A-D445-B94A-7D246835D69D}"/>
            </a:ext>
          </a:extLst>
        </xdr:cNvPr>
        <xdr:cNvPicPr>
          <a:picLocks noChangeAspect="1"/>
        </xdr:cNvPicPr>
      </xdr:nvPicPr>
      <xdr:blipFill>
        <a:blip xmlns:r="http://schemas.openxmlformats.org/officeDocument/2006/relationships" r:embed="rId29"/>
        <a:stretch>
          <a:fillRect/>
        </a:stretch>
      </xdr:blipFill>
      <xdr:spPr>
        <a:xfrm>
          <a:off x="0" y="58363731"/>
          <a:ext cx="745230" cy="754678"/>
        </a:xfrm>
        <a:prstGeom prst="rect">
          <a:avLst/>
        </a:prstGeom>
      </xdr:spPr>
    </xdr:pic>
    <xdr:clientData/>
  </xdr:twoCellAnchor>
  <xdr:twoCellAnchor editAs="oneCell">
    <xdr:from>
      <xdr:col>1</xdr:col>
      <xdr:colOff>0</xdr:colOff>
      <xdr:row>435</xdr:row>
      <xdr:rowOff>50429</xdr:rowOff>
    </xdr:from>
    <xdr:to>
      <xdr:col>2</xdr:col>
      <xdr:colOff>326</xdr:colOff>
      <xdr:row>440</xdr:row>
      <xdr:rowOff>109859</xdr:rowOff>
    </xdr:to>
    <xdr:pic>
      <xdr:nvPicPr>
        <xdr:cNvPr id="39" name="Picture 38">
          <a:extLst>
            <a:ext uri="{FF2B5EF4-FFF2-40B4-BE49-F238E27FC236}">
              <a16:creationId xmlns:a16="http://schemas.microsoft.com/office/drawing/2014/main" id="{441C65A6-CB45-064A-9742-EFF0A8369AD4}"/>
            </a:ext>
          </a:extLst>
        </xdr:cNvPr>
        <xdr:cNvPicPr>
          <a:picLocks noChangeAspect="1"/>
        </xdr:cNvPicPr>
      </xdr:nvPicPr>
      <xdr:blipFill>
        <a:blip xmlns:r="http://schemas.openxmlformats.org/officeDocument/2006/relationships" r:embed="rId29"/>
        <a:stretch>
          <a:fillRect/>
        </a:stretch>
      </xdr:blipFill>
      <xdr:spPr>
        <a:xfrm>
          <a:off x="0" y="57213129"/>
          <a:ext cx="745230" cy="754120"/>
        </a:xfrm>
        <a:prstGeom prst="rect">
          <a:avLst/>
        </a:prstGeom>
      </xdr:spPr>
    </xdr:pic>
    <xdr:clientData/>
  </xdr:twoCellAnchor>
  <xdr:oneCellAnchor>
    <xdr:from>
      <xdr:col>1</xdr:col>
      <xdr:colOff>0</xdr:colOff>
      <xdr:row>537</xdr:row>
      <xdr:rowOff>34051</xdr:rowOff>
    </xdr:from>
    <xdr:ext cx="732336" cy="437663"/>
    <xdr:pic>
      <xdr:nvPicPr>
        <xdr:cNvPr id="40" name="Picture 39">
          <a:extLst>
            <a:ext uri="{FF2B5EF4-FFF2-40B4-BE49-F238E27FC236}">
              <a16:creationId xmlns:a16="http://schemas.microsoft.com/office/drawing/2014/main" id="{7278AF97-F8A4-CA41-94E4-8CD4BD27E4EA}"/>
            </a:ext>
          </a:extLst>
        </xdr:cNvPr>
        <xdr:cNvPicPr>
          <a:picLocks noChangeAspect="1"/>
        </xdr:cNvPicPr>
      </xdr:nvPicPr>
      <xdr:blipFill>
        <a:blip xmlns:r="http://schemas.openxmlformats.org/officeDocument/2006/relationships" r:embed="rId30"/>
        <a:stretch>
          <a:fillRect/>
        </a:stretch>
      </xdr:blipFill>
      <xdr:spPr>
        <a:xfrm>
          <a:off x="0" y="71471551"/>
          <a:ext cx="732336" cy="437663"/>
        </a:xfrm>
        <a:prstGeom prst="rect">
          <a:avLst/>
        </a:prstGeom>
      </xdr:spPr>
    </xdr:pic>
    <xdr:clientData/>
  </xdr:oneCellAnchor>
  <xdr:twoCellAnchor editAs="oneCell">
    <xdr:from>
      <xdr:col>1</xdr:col>
      <xdr:colOff>0</xdr:colOff>
      <xdr:row>107</xdr:row>
      <xdr:rowOff>127000</xdr:rowOff>
    </xdr:from>
    <xdr:to>
      <xdr:col>1</xdr:col>
      <xdr:colOff>689229</xdr:colOff>
      <xdr:row>114</xdr:row>
      <xdr:rowOff>42353</xdr:rowOff>
    </xdr:to>
    <xdr:pic>
      <xdr:nvPicPr>
        <xdr:cNvPr id="41" name="Picture 40" descr="Lottus sledge chair – Enea">
          <a:extLst>
            <a:ext uri="{FF2B5EF4-FFF2-40B4-BE49-F238E27FC236}">
              <a16:creationId xmlns:a16="http://schemas.microsoft.com/office/drawing/2014/main" id="{6AA1A77F-FD6B-5D42-AB41-19BEFE3BADC0}"/>
            </a:ext>
          </a:extLst>
        </xdr:cNvPr>
        <xdr:cNvPicPr>
          <a:picLocks noChangeAspect="1" noChangeArrowheads="1"/>
        </xdr:cNvPicPr>
      </xdr:nvPicPr>
      <xdr:blipFill rotWithShape="1">
        <a:blip xmlns:r="http://schemas.openxmlformats.org/officeDocument/2006/relationships" r:embed="rId31" cstate="print">
          <a:extLst>
            <a:ext uri="{28A0092B-C50C-407E-A947-70E740481C1C}">
              <a14:useLocalDpi xmlns:a14="http://schemas.microsoft.com/office/drawing/2010/main" val="0"/>
            </a:ext>
          </a:extLst>
        </a:blip>
        <a:srcRect l="28782" t="9774" r="29925" b="10813"/>
        <a:stretch/>
      </xdr:blipFill>
      <xdr:spPr bwMode="auto">
        <a:xfrm>
          <a:off x="0" y="11188700"/>
          <a:ext cx="694944" cy="897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206</xdr:row>
      <xdr:rowOff>18541</xdr:rowOff>
    </xdr:from>
    <xdr:ext cx="695963" cy="693034"/>
    <xdr:pic>
      <xdr:nvPicPr>
        <xdr:cNvPr id="42" name="Picture 41">
          <a:extLst>
            <a:ext uri="{FF2B5EF4-FFF2-40B4-BE49-F238E27FC236}">
              <a16:creationId xmlns:a16="http://schemas.microsoft.com/office/drawing/2014/main" id="{7C61ED08-AFC6-644D-B982-F4E66701A98B}"/>
            </a:ext>
          </a:extLst>
        </xdr:cNvPr>
        <xdr:cNvPicPr>
          <a:picLocks noChangeAspect="1"/>
        </xdr:cNvPicPr>
      </xdr:nvPicPr>
      <xdr:blipFill>
        <a:blip xmlns:r="http://schemas.openxmlformats.org/officeDocument/2006/relationships" r:embed="rId22"/>
        <a:stretch>
          <a:fillRect/>
        </a:stretch>
      </xdr:blipFill>
      <xdr:spPr>
        <a:xfrm>
          <a:off x="0" y="27425141"/>
          <a:ext cx="695963" cy="693034"/>
        </a:xfrm>
        <a:prstGeom prst="rect">
          <a:avLst/>
        </a:prstGeom>
      </xdr:spPr>
    </xdr:pic>
    <xdr:clientData/>
  </xdr:oneCellAnchor>
  <xdr:oneCellAnchor>
    <xdr:from>
      <xdr:col>1</xdr:col>
      <xdr:colOff>1</xdr:colOff>
      <xdr:row>245</xdr:row>
      <xdr:rowOff>83278</xdr:rowOff>
    </xdr:from>
    <xdr:ext cx="702304" cy="487518"/>
    <xdr:pic>
      <xdr:nvPicPr>
        <xdr:cNvPr id="43" name="Afbeelding 3">
          <a:extLst>
            <a:ext uri="{FF2B5EF4-FFF2-40B4-BE49-F238E27FC236}">
              <a16:creationId xmlns:a16="http://schemas.microsoft.com/office/drawing/2014/main" id="{AC29B499-6796-384D-BA4C-ECF6B4EE0B28}"/>
            </a:ext>
          </a:extLst>
        </xdr:cNvPr>
        <xdr:cNvPicPr>
          <a:picLocks noChangeAspect="1"/>
        </xdr:cNvPicPr>
      </xdr:nvPicPr>
      <xdr:blipFill>
        <a:blip xmlns:r="http://schemas.openxmlformats.org/officeDocument/2006/relationships" r:embed="rId4"/>
        <a:stretch>
          <a:fillRect/>
        </a:stretch>
      </xdr:blipFill>
      <xdr:spPr>
        <a:xfrm>
          <a:off x="1" y="34195478"/>
          <a:ext cx="702304" cy="487518"/>
        </a:xfrm>
        <a:prstGeom prst="rect">
          <a:avLst/>
        </a:prstGeom>
      </xdr:spPr>
    </xdr:pic>
    <xdr:clientData/>
  </xdr:oneCellAnchor>
  <xdr:twoCellAnchor editAs="oneCell">
    <xdr:from>
      <xdr:col>1</xdr:col>
      <xdr:colOff>23304</xdr:colOff>
      <xdr:row>181</xdr:row>
      <xdr:rowOff>58258</xdr:rowOff>
    </xdr:from>
    <xdr:to>
      <xdr:col>1</xdr:col>
      <xdr:colOff>644414</xdr:colOff>
      <xdr:row>184</xdr:row>
      <xdr:rowOff>110357</xdr:rowOff>
    </xdr:to>
    <xdr:pic>
      <xdr:nvPicPr>
        <xdr:cNvPr id="44" name="Picture 43">
          <a:extLst>
            <a:ext uri="{FF2B5EF4-FFF2-40B4-BE49-F238E27FC236}">
              <a16:creationId xmlns:a16="http://schemas.microsoft.com/office/drawing/2014/main" id="{D43C494D-3780-9144-9C22-108D0DBBA6D6}"/>
            </a:ext>
          </a:extLst>
        </xdr:cNvPr>
        <xdr:cNvPicPr>
          <a:picLocks noChangeAspect="1"/>
        </xdr:cNvPicPr>
      </xdr:nvPicPr>
      <xdr:blipFill>
        <a:blip xmlns:r="http://schemas.openxmlformats.org/officeDocument/2006/relationships" r:embed="rId32"/>
        <a:stretch>
          <a:fillRect/>
        </a:stretch>
      </xdr:blipFill>
      <xdr:spPr>
        <a:xfrm>
          <a:off x="23304" y="22715058"/>
          <a:ext cx="605870" cy="454054"/>
        </a:xfrm>
        <a:prstGeom prst="rect">
          <a:avLst/>
        </a:prstGeom>
      </xdr:spPr>
    </xdr:pic>
    <xdr:clientData/>
  </xdr:twoCellAnchor>
  <xdr:oneCellAnchor>
    <xdr:from>
      <xdr:col>1</xdr:col>
      <xdr:colOff>23304</xdr:colOff>
      <xdr:row>219</xdr:row>
      <xdr:rowOff>58258</xdr:rowOff>
    </xdr:from>
    <xdr:ext cx="605870" cy="454403"/>
    <xdr:pic>
      <xdr:nvPicPr>
        <xdr:cNvPr id="45" name="Picture 44">
          <a:extLst>
            <a:ext uri="{FF2B5EF4-FFF2-40B4-BE49-F238E27FC236}">
              <a16:creationId xmlns:a16="http://schemas.microsoft.com/office/drawing/2014/main" id="{CCD5681E-B149-6341-9A3A-00C7AD69A2E5}"/>
            </a:ext>
          </a:extLst>
        </xdr:cNvPr>
        <xdr:cNvPicPr>
          <a:picLocks noChangeAspect="1"/>
        </xdr:cNvPicPr>
      </xdr:nvPicPr>
      <xdr:blipFill>
        <a:blip xmlns:r="http://schemas.openxmlformats.org/officeDocument/2006/relationships" r:embed="rId32"/>
        <a:stretch>
          <a:fillRect/>
        </a:stretch>
      </xdr:blipFill>
      <xdr:spPr>
        <a:xfrm>
          <a:off x="23304" y="29280958"/>
          <a:ext cx="605870" cy="454403"/>
        </a:xfrm>
        <a:prstGeom prst="rect">
          <a:avLst/>
        </a:prstGeom>
      </xdr:spPr>
    </xdr:pic>
    <xdr:clientData/>
  </xdr:oneCellAnchor>
  <xdr:oneCellAnchor>
    <xdr:from>
      <xdr:col>1</xdr:col>
      <xdr:colOff>23304</xdr:colOff>
      <xdr:row>158</xdr:row>
      <xdr:rowOff>58258</xdr:rowOff>
    </xdr:from>
    <xdr:ext cx="605870" cy="454403"/>
    <xdr:pic>
      <xdr:nvPicPr>
        <xdr:cNvPr id="46" name="Picture 45">
          <a:extLst>
            <a:ext uri="{FF2B5EF4-FFF2-40B4-BE49-F238E27FC236}">
              <a16:creationId xmlns:a16="http://schemas.microsoft.com/office/drawing/2014/main" id="{AB0FBF51-B591-414C-93FA-D183124211B1}"/>
            </a:ext>
          </a:extLst>
        </xdr:cNvPr>
        <xdr:cNvPicPr>
          <a:picLocks noChangeAspect="1"/>
        </xdr:cNvPicPr>
      </xdr:nvPicPr>
      <xdr:blipFill>
        <a:blip xmlns:r="http://schemas.openxmlformats.org/officeDocument/2006/relationships" r:embed="rId32"/>
        <a:stretch>
          <a:fillRect/>
        </a:stretch>
      </xdr:blipFill>
      <xdr:spPr>
        <a:xfrm>
          <a:off x="23304" y="18244658"/>
          <a:ext cx="605870" cy="454403"/>
        </a:xfrm>
        <a:prstGeom prst="rect">
          <a:avLst/>
        </a:prstGeom>
      </xdr:spPr>
    </xdr:pic>
    <xdr:clientData/>
  </xdr:oneCellAnchor>
  <xdr:oneCellAnchor>
    <xdr:from>
      <xdr:col>1</xdr:col>
      <xdr:colOff>23304</xdr:colOff>
      <xdr:row>257</xdr:row>
      <xdr:rowOff>58258</xdr:rowOff>
    </xdr:from>
    <xdr:ext cx="605870" cy="454403"/>
    <xdr:pic>
      <xdr:nvPicPr>
        <xdr:cNvPr id="47" name="Picture 46">
          <a:extLst>
            <a:ext uri="{FF2B5EF4-FFF2-40B4-BE49-F238E27FC236}">
              <a16:creationId xmlns:a16="http://schemas.microsoft.com/office/drawing/2014/main" id="{D31F8634-FEF0-4D41-93DC-79AED317BCDC}"/>
            </a:ext>
          </a:extLst>
        </xdr:cNvPr>
        <xdr:cNvPicPr>
          <a:picLocks noChangeAspect="1"/>
        </xdr:cNvPicPr>
      </xdr:nvPicPr>
      <xdr:blipFill>
        <a:blip xmlns:r="http://schemas.openxmlformats.org/officeDocument/2006/relationships" r:embed="rId32"/>
        <a:stretch>
          <a:fillRect/>
        </a:stretch>
      </xdr:blipFill>
      <xdr:spPr>
        <a:xfrm>
          <a:off x="23304" y="35846858"/>
          <a:ext cx="605870" cy="454403"/>
        </a:xfrm>
        <a:prstGeom prst="rect">
          <a:avLst/>
        </a:prstGeom>
      </xdr:spPr>
    </xdr:pic>
    <xdr:clientData/>
  </xdr:oneCellAnchor>
  <xdr:twoCellAnchor editAs="oneCell">
    <xdr:from>
      <xdr:col>17</xdr:col>
      <xdr:colOff>1420091</xdr:colOff>
      <xdr:row>0</xdr:row>
      <xdr:rowOff>262370</xdr:rowOff>
    </xdr:from>
    <xdr:to>
      <xdr:col>18</xdr:col>
      <xdr:colOff>376969</xdr:colOff>
      <xdr:row>2</xdr:row>
      <xdr:rowOff>118283</xdr:rowOff>
    </xdr:to>
    <xdr:pic>
      <xdr:nvPicPr>
        <xdr:cNvPr id="49" name="Picture 48" descr="Home - Vervoerregio">
          <a:extLst>
            <a:ext uri="{FF2B5EF4-FFF2-40B4-BE49-F238E27FC236}">
              <a16:creationId xmlns:a16="http://schemas.microsoft.com/office/drawing/2014/main" id="{1974F8BB-F13C-4A28-852C-1F8B8FE26FE7}"/>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12792941" y="262370"/>
          <a:ext cx="1749608" cy="52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570636</xdr:colOff>
      <xdr:row>0</xdr:row>
      <xdr:rowOff>269591</xdr:rowOff>
    </xdr:from>
    <xdr:to>
      <xdr:col>21</xdr:col>
      <xdr:colOff>537903</xdr:colOff>
      <xdr:row>2</xdr:row>
      <xdr:rowOff>115167</xdr:rowOff>
    </xdr:to>
    <xdr:pic>
      <xdr:nvPicPr>
        <xdr:cNvPr id="50" name="Picture 49" descr="Metropoolregio Amsterdam (@MRAsamenwerking) / Twitter">
          <a:extLst>
            <a:ext uri="{FF2B5EF4-FFF2-40B4-BE49-F238E27FC236}">
              <a16:creationId xmlns:a16="http://schemas.microsoft.com/office/drawing/2014/main" id="{65005EC4-629A-4F18-B43A-4E16DDA503D9}"/>
            </a:ext>
          </a:extLst>
        </xdr:cNvPr>
        <xdr:cNvPicPr>
          <a:picLocks noChangeAspect="1" noChangeArrowheads="1"/>
        </xdr:cNvPicPr>
      </xdr:nvPicPr>
      <xdr:blipFill rotWithShape="1">
        <a:blip xmlns:r="http://schemas.openxmlformats.org/officeDocument/2006/relationships" r:embed="rId34">
          <a:extLst>
            <a:ext uri="{28A0092B-C50C-407E-A947-70E740481C1C}">
              <a14:useLocalDpi xmlns:a14="http://schemas.microsoft.com/office/drawing/2010/main" val="0"/>
            </a:ext>
          </a:extLst>
        </a:blip>
        <a:srcRect t="36275" b="36293"/>
        <a:stretch/>
      </xdr:blipFill>
      <xdr:spPr bwMode="auto">
        <a:xfrm>
          <a:off x="14753361" y="269591"/>
          <a:ext cx="1851312" cy="512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348</xdr:row>
      <xdr:rowOff>139050</xdr:rowOff>
    </xdr:from>
    <xdr:ext cx="722376" cy="575042"/>
    <xdr:pic>
      <xdr:nvPicPr>
        <xdr:cNvPr id="48" name="Picture 47" descr="INCLASS Essens tafel |">
          <a:extLst>
            <a:ext uri="{FF2B5EF4-FFF2-40B4-BE49-F238E27FC236}">
              <a16:creationId xmlns:a16="http://schemas.microsoft.com/office/drawing/2014/main" id="{619C3BB8-9841-41B0-96EF-E53D08740BB1}"/>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0" y="47771670"/>
          <a:ext cx="722376" cy="57504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5022</xdr:colOff>
      <xdr:row>18</xdr:row>
      <xdr:rowOff>7327</xdr:rowOff>
    </xdr:from>
    <xdr:to>
      <xdr:col>2</xdr:col>
      <xdr:colOff>33896</xdr:colOff>
      <xdr:row>25</xdr:row>
      <xdr:rowOff>60027</xdr:rowOff>
    </xdr:to>
    <xdr:pic>
      <xdr:nvPicPr>
        <xdr:cNvPr id="52" name="Picture 51" descr="Mera - Klöber">
          <a:extLst>
            <a:ext uri="{FF2B5EF4-FFF2-40B4-BE49-F238E27FC236}">
              <a16:creationId xmlns:a16="http://schemas.microsoft.com/office/drawing/2014/main" id="{2122B01D-510B-4636-B451-729676D050E8}"/>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298099" y="3319096"/>
          <a:ext cx="768893" cy="975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5022</xdr:colOff>
      <xdr:row>45</xdr:row>
      <xdr:rowOff>7327</xdr:rowOff>
    </xdr:from>
    <xdr:ext cx="768462" cy="993994"/>
    <xdr:pic>
      <xdr:nvPicPr>
        <xdr:cNvPr id="53" name="Picture 52" descr="Mera - Klöber">
          <a:extLst>
            <a:ext uri="{FF2B5EF4-FFF2-40B4-BE49-F238E27FC236}">
              <a16:creationId xmlns:a16="http://schemas.microsoft.com/office/drawing/2014/main" id="{CC06123A-8BE0-48B5-A65F-63D55E7AD901}"/>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296375" y="3324268"/>
          <a:ext cx="768462" cy="9939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5022</xdr:colOff>
      <xdr:row>72</xdr:row>
      <xdr:rowOff>7327</xdr:rowOff>
    </xdr:from>
    <xdr:ext cx="768462" cy="993994"/>
    <xdr:pic>
      <xdr:nvPicPr>
        <xdr:cNvPr id="54" name="Picture 53" descr="Mera - Klöber">
          <a:extLst>
            <a:ext uri="{FF2B5EF4-FFF2-40B4-BE49-F238E27FC236}">
              <a16:creationId xmlns:a16="http://schemas.microsoft.com/office/drawing/2014/main" id="{B0DBC1DF-F12F-4A1F-AD31-A149C0CA3C6B}"/>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296375" y="6954974"/>
          <a:ext cx="768462" cy="9939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817FD-1308-D445-9373-BA91C7DACC9A}">
  <dimension ref="A1:W619"/>
  <sheetViews>
    <sheetView tabSelected="1" view="pageBreakPreview" topLeftCell="A25" zoomScale="85" zoomScaleNormal="150" zoomScaleSheetLayoutView="85" zoomScalePageLayoutView="150" workbookViewId="0">
      <selection activeCell="C611" sqref="C611"/>
    </sheetView>
  </sheetViews>
  <sheetFormatPr defaultColWidth="10.75" defaultRowHeight="11.25"/>
  <cols>
    <col min="1" max="1" width="3.875" style="1" customWidth="1"/>
    <col min="2" max="2" width="9.75" style="1" customWidth="1"/>
    <col min="3" max="3" width="3.25" style="1" customWidth="1"/>
    <col min="4" max="4" width="19.125" style="1" customWidth="1"/>
    <col min="5" max="5" width="3.25" style="1" customWidth="1"/>
    <col min="6" max="6" width="31" style="1" customWidth="1"/>
    <col min="7" max="7" width="8.75" style="1" customWidth="1"/>
    <col min="8" max="8" width="11.25" style="1" customWidth="1"/>
    <col min="9" max="9" width="4.5" style="1" customWidth="1"/>
    <col min="10" max="10" width="12" style="1" customWidth="1"/>
    <col min="11" max="11" width="3.125" style="80" customWidth="1"/>
    <col min="12" max="12" width="27.375" style="1" bestFit="1" customWidth="1"/>
    <col min="13" max="13" width="8.75" style="1" customWidth="1"/>
    <col min="14" max="14" width="11.625" style="1" bestFit="1" customWidth="1"/>
    <col min="15" max="15" width="4.25" style="1" customWidth="1"/>
    <col min="16" max="16" width="10.75" style="1"/>
    <col min="17" max="17" width="3.125" style="80" customWidth="1"/>
    <col min="18" max="18" width="36.875" style="1" bestFit="1" customWidth="1"/>
    <col min="19" max="19" width="8.75" style="1" customWidth="1"/>
    <col min="20" max="20" width="11.625" style="1" bestFit="1" customWidth="1"/>
    <col min="21" max="21" width="4.25" style="1" customWidth="1"/>
    <col min="22" max="22" width="10.75" style="1"/>
    <col min="23" max="23" width="5.25" style="1" customWidth="1"/>
    <col min="24" max="16384" width="10.75" style="1"/>
  </cols>
  <sheetData>
    <row r="1" spans="2:22" ht="23.25">
      <c r="H1" s="2"/>
      <c r="I1" s="2"/>
      <c r="J1" s="2"/>
      <c r="K1" s="2"/>
      <c r="L1" s="2"/>
      <c r="Q1" s="134"/>
    </row>
    <row r="2" spans="2:22" ht="23.25">
      <c r="H2" s="2"/>
      <c r="I2" s="2"/>
      <c r="J2" s="2"/>
      <c r="K2" s="2"/>
      <c r="L2" s="2"/>
      <c r="Q2" s="134"/>
    </row>
    <row r="3" spans="2:22" ht="23.25">
      <c r="H3" s="2"/>
      <c r="I3" s="2"/>
      <c r="J3" s="2"/>
      <c r="K3" s="2"/>
      <c r="L3" s="2"/>
      <c r="Q3" s="134"/>
    </row>
    <row r="4" spans="2:22" s="2" customFormat="1">
      <c r="D4" s="118"/>
      <c r="E4" s="1" t="s">
        <v>322</v>
      </c>
      <c r="G4" s="135"/>
      <c r="M4" s="135"/>
      <c r="S4" s="135"/>
      <c r="T4" s="141"/>
      <c r="U4" s="141"/>
      <c r="V4" s="141"/>
    </row>
    <row r="5" spans="2:22" s="2" customFormat="1">
      <c r="D5" s="1"/>
      <c r="E5" s="1"/>
      <c r="F5" s="1"/>
      <c r="G5" s="80"/>
      <c r="M5" s="80"/>
      <c r="S5" s="80"/>
      <c r="T5" s="80"/>
      <c r="U5" s="80"/>
      <c r="V5" s="141"/>
    </row>
    <row r="6" spans="2:22" s="2" customFormat="1">
      <c r="D6" s="117"/>
      <c r="E6" s="1" t="s">
        <v>323</v>
      </c>
      <c r="G6" s="135"/>
      <c r="M6" s="135"/>
      <c r="S6" s="135"/>
      <c r="T6" s="141"/>
      <c r="U6" s="141"/>
      <c r="V6" s="141"/>
    </row>
    <row r="7" spans="2:22" s="2" customFormat="1">
      <c r="G7" s="136"/>
      <c r="H7" s="5"/>
      <c r="I7" s="6"/>
      <c r="J7" s="4"/>
      <c r="K7" s="137"/>
      <c r="L7" s="5"/>
      <c r="M7" s="136"/>
      <c r="R7" s="5"/>
      <c r="S7" s="136"/>
    </row>
    <row r="8" spans="2:22" s="2" customFormat="1">
      <c r="G8" s="137"/>
      <c r="H8" s="5"/>
      <c r="I8" s="6"/>
      <c r="J8" s="4"/>
      <c r="K8" s="137"/>
      <c r="L8" s="5"/>
      <c r="M8" s="137"/>
      <c r="R8" s="5"/>
      <c r="S8" s="137"/>
    </row>
    <row r="9" spans="2:22">
      <c r="C9" s="7"/>
      <c r="D9" s="2"/>
      <c r="E9" s="2"/>
      <c r="F9" s="2"/>
      <c r="G9" s="137"/>
      <c r="M9" s="137"/>
      <c r="S9" s="137"/>
    </row>
    <row r="10" spans="2:22" ht="15.75">
      <c r="O10"/>
      <c r="U10"/>
    </row>
    <row r="11" spans="2:22" ht="12" thickBot="1">
      <c r="B11" s="8" t="s">
        <v>0</v>
      </c>
      <c r="C11" s="9" t="s">
        <v>1</v>
      </c>
      <c r="D11" s="9"/>
      <c r="E11" s="10"/>
      <c r="F11" s="10"/>
      <c r="G11" s="9" t="s">
        <v>2</v>
      </c>
      <c r="H11" s="11" t="s">
        <v>3</v>
      </c>
      <c r="I11" s="12"/>
      <c r="J11" s="13" t="s">
        <v>4</v>
      </c>
      <c r="K11" s="138"/>
      <c r="L11" s="13" t="s">
        <v>321</v>
      </c>
      <c r="M11" s="9" t="s">
        <v>2</v>
      </c>
      <c r="N11" s="13" t="s">
        <v>319</v>
      </c>
      <c r="O11" s="127"/>
      <c r="P11" s="13" t="s">
        <v>320</v>
      </c>
      <c r="Q11" s="138"/>
      <c r="R11" s="13" t="s">
        <v>324</v>
      </c>
      <c r="S11" s="9" t="s">
        <v>2</v>
      </c>
      <c r="T11" s="13" t="s">
        <v>319</v>
      </c>
      <c r="U11" s="127"/>
      <c r="V11" s="13" t="s">
        <v>320</v>
      </c>
    </row>
    <row r="12" spans="2:22" ht="12" customHeight="1" thickBot="1"/>
    <row r="13" spans="2:22" s="14" customFormat="1" ht="10.9" customHeight="1" thickBot="1">
      <c r="B13" s="15" t="s">
        <v>5</v>
      </c>
      <c r="C13" s="181" t="s">
        <v>6</v>
      </c>
      <c r="D13" s="181"/>
      <c r="E13" s="181"/>
      <c r="F13" s="181"/>
      <c r="G13" s="133">
        <v>104</v>
      </c>
      <c r="H13" s="118"/>
      <c r="I13" s="16"/>
      <c r="J13" s="119">
        <f>G13*H13</f>
        <v>0</v>
      </c>
      <c r="K13" s="29"/>
      <c r="L13" s="130"/>
      <c r="M13" s="133">
        <v>104</v>
      </c>
      <c r="N13" s="128"/>
      <c r="O13" s="16"/>
      <c r="P13" s="129">
        <f>M13*N13</f>
        <v>0</v>
      </c>
      <c r="Q13" s="29"/>
      <c r="R13" s="130"/>
      <c r="S13" s="133">
        <v>104</v>
      </c>
      <c r="T13" s="128"/>
      <c r="U13" s="16"/>
      <c r="V13" s="129">
        <f>S13*T13</f>
        <v>0</v>
      </c>
    </row>
    <row r="14" spans="2:22" s="14" customFormat="1" ht="10.9" customHeight="1">
      <c r="B14" s="17"/>
      <c r="C14" s="18" t="s">
        <v>7</v>
      </c>
      <c r="E14" s="19"/>
      <c r="F14" s="19"/>
      <c r="G14" s="20"/>
      <c r="I14" s="21"/>
      <c r="J14" s="22"/>
      <c r="K14" s="22"/>
      <c r="M14" s="20"/>
      <c r="Q14" s="22"/>
      <c r="S14" s="20"/>
    </row>
    <row r="15" spans="2:22" s="14" customFormat="1" ht="10.9" customHeight="1">
      <c r="B15" s="23"/>
      <c r="C15" s="14" t="s">
        <v>8</v>
      </c>
      <c r="E15" s="19"/>
      <c r="F15" s="19"/>
      <c r="G15" s="20"/>
      <c r="H15" s="24"/>
      <c r="I15" s="22"/>
      <c r="J15" s="22"/>
      <c r="K15" s="22"/>
      <c r="M15" s="20"/>
      <c r="Q15" s="22"/>
      <c r="S15" s="20"/>
    </row>
    <row r="16" spans="2:22" s="14" customFormat="1" ht="10.9" customHeight="1">
      <c r="B16" s="23"/>
      <c r="C16" s="14" t="s">
        <v>340</v>
      </c>
      <c r="E16" s="19"/>
      <c r="F16" s="19"/>
      <c r="G16" s="20"/>
      <c r="H16" s="24"/>
      <c r="I16" s="22"/>
      <c r="J16" s="22"/>
      <c r="K16" s="22"/>
      <c r="M16" s="20"/>
      <c r="Q16" s="22"/>
      <c r="S16" s="20"/>
    </row>
    <row r="17" spans="2:19" s="14" customFormat="1" ht="10.9" customHeight="1">
      <c r="B17" s="23"/>
      <c r="C17" s="14" t="s">
        <v>352</v>
      </c>
      <c r="E17" s="19"/>
      <c r="F17" s="19"/>
      <c r="G17" s="20"/>
      <c r="H17" s="24"/>
      <c r="I17" s="22"/>
      <c r="J17" s="22"/>
      <c r="K17" s="22"/>
      <c r="M17" s="20"/>
      <c r="Q17" s="22"/>
      <c r="S17" s="20"/>
    </row>
    <row r="18" spans="2:19" s="14" customFormat="1" ht="10.5" customHeight="1">
      <c r="B18" s="23"/>
      <c r="C18" s="14" t="s">
        <v>341</v>
      </c>
      <c r="D18" s="23"/>
      <c r="E18" s="23"/>
      <c r="F18" s="23"/>
      <c r="G18" s="23"/>
      <c r="H18" s="23"/>
      <c r="I18" s="22"/>
      <c r="J18" s="22"/>
      <c r="K18" s="22"/>
      <c r="M18" s="20"/>
      <c r="Q18" s="22"/>
      <c r="S18" s="20"/>
    </row>
    <row r="19" spans="2:19" s="14" customFormat="1" ht="10.9" customHeight="1">
      <c r="B19" s="23"/>
      <c r="C19" s="14" t="s">
        <v>342</v>
      </c>
      <c r="E19" s="19"/>
      <c r="F19" s="19"/>
      <c r="G19" s="20"/>
      <c r="H19" s="24"/>
      <c r="I19" s="22"/>
      <c r="J19" s="22"/>
      <c r="K19" s="22"/>
      <c r="M19" s="20"/>
      <c r="Q19" s="22"/>
      <c r="S19" s="20"/>
    </row>
    <row r="20" spans="2:19" s="14" customFormat="1" ht="10.9" customHeight="1">
      <c r="B20" s="23"/>
      <c r="C20" s="14" t="s">
        <v>354</v>
      </c>
      <c r="E20" s="19"/>
      <c r="F20" s="19"/>
      <c r="G20" s="20"/>
      <c r="H20" s="24"/>
      <c r="I20" s="22"/>
      <c r="J20" s="22"/>
      <c r="K20" s="22"/>
      <c r="M20" s="20"/>
      <c r="Q20" s="22"/>
      <c r="S20" s="20"/>
    </row>
    <row r="21" spans="2:19" s="14" customFormat="1" ht="10.9" customHeight="1">
      <c r="B21" s="23"/>
      <c r="C21" s="14" t="s">
        <v>343</v>
      </c>
      <c r="E21" s="19"/>
      <c r="F21" s="19"/>
      <c r="G21" s="20"/>
      <c r="H21" s="24"/>
      <c r="I21" s="22"/>
      <c r="J21" s="22"/>
      <c r="K21" s="22"/>
      <c r="M21" s="20"/>
      <c r="Q21" s="22"/>
      <c r="S21" s="20"/>
    </row>
    <row r="22" spans="2:19" s="14" customFormat="1" ht="10.9" customHeight="1">
      <c r="B22" s="23"/>
      <c r="C22" s="14" t="s">
        <v>344</v>
      </c>
      <c r="E22" s="19"/>
      <c r="F22" s="19"/>
      <c r="G22" s="20"/>
      <c r="H22" s="24"/>
      <c r="I22" s="22"/>
      <c r="J22" s="22"/>
      <c r="K22" s="22"/>
      <c r="M22" s="20"/>
      <c r="Q22" s="22"/>
      <c r="S22" s="20"/>
    </row>
    <row r="23" spans="2:19" s="14" customFormat="1" ht="10.9" customHeight="1">
      <c r="B23" s="23"/>
      <c r="C23" s="14" t="s">
        <v>345</v>
      </c>
      <c r="E23" s="19"/>
      <c r="F23" s="19"/>
      <c r="G23" s="20"/>
      <c r="H23" s="24"/>
      <c r="I23" s="22"/>
      <c r="J23" s="22"/>
      <c r="K23" s="22"/>
      <c r="M23" s="20"/>
      <c r="Q23" s="22"/>
      <c r="S23" s="20"/>
    </row>
    <row r="24" spans="2:19" s="14" customFormat="1" ht="10.9" customHeight="1">
      <c r="B24" s="23"/>
      <c r="C24" s="14" t="s">
        <v>361</v>
      </c>
      <c r="D24" s="23"/>
      <c r="E24" s="23"/>
      <c r="F24" s="23"/>
      <c r="G24" s="23"/>
      <c r="H24" s="23"/>
      <c r="I24" s="22"/>
      <c r="J24" s="22"/>
      <c r="K24" s="22"/>
      <c r="M24" s="20"/>
      <c r="Q24" s="22"/>
      <c r="S24" s="20"/>
    </row>
    <row r="25" spans="2:19" s="14" customFormat="1" ht="10.9" customHeight="1">
      <c r="B25" s="23"/>
      <c r="C25" s="14" t="s">
        <v>362</v>
      </c>
      <c r="D25" s="23"/>
      <c r="E25" s="23"/>
      <c r="F25" s="23"/>
      <c r="G25" s="23"/>
      <c r="H25" s="23"/>
      <c r="I25" s="22"/>
      <c r="J25" s="22"/>
      <c r="K25" s="22"/>
      <c r="M25" s="20"/>
      <c r="Q25" s="22"/>
      <c r="S25" s="20"/>
    </row>
    <row r="26" spans="2:19" s="14" customFormat="1" ht="10.9" customHeight="1">
      <c r="B26" s="23"/>
      <c r="C26" s="14" t="s">
        <v>353</v>
      </c>
      <c r="E26" s="19"/>
      <c r="F26" s="19"/>
      <c r="G26" s="20"/>
      <c r="H26" s="24"/>
      <c r="I26" s="22"/>
      <c r="J26" s="22"/>
      <c r="K26" s="22"/>
      <c r="M26" s="20"/>
      <c r="Q26" s="22"/>
      <c r="S26" s="20"/>
    </row>
    <row r="27" spans="2:19" s="14" customFormat="1" ht="10.5" customHeight="1">
      <c r="B27" s="23"/>
      <c r="C27" s="14" t="s">
        <v>346</v>
      </c>
      <c r="E27" s="19"/>
      <c r="F27" s="19"/>
      <c r="G27" s="20"/>
      <c r="H27" s="24"/>
      <c r="I27" s="22"/>
      <c r="J27" s="22"/>
      <c r="K27" s="22"/>
      <c r="M27" s="20"/>
      <c r="Q27" s="22"/>
      <c r="S27" s="20"/>
    </row>
    <row r="28" spans="2:19" s="14" customFormat="1" ht="10.9" customHeight="1">
      <c r="B28" s="23"/>
      <c r="C28" s="14" t="s">
        <v>347</v>
      </c>
      <c r="E28" s="19"/>
      <c r="F28" s="19"/>
      <c r="G28" s="20"/>
      <c r="H28" s="24"/>
      <c r="I28" s="22"/>
      <c r="J28" s="22"/>
      <c r="K28" s="22"/>
      <c r="M28" s="20"/>
      <c r="Q28" s="22"/>
      <c r="S28" s="20"/>
    </row>
    <row r="29" spans="2:19" s="14" customFormat="1" ht="10.9" customHeight="1">
      <c r="B29" s="23"/>
      <c r="C29" s="14" t="s">
        <v>348</v>
      </c>
      <c r="E29" s="19"/>
      <c r="F29" s="19"/>
      <c r="G29" s="20"/>
      <c r="H29" s="24"/>
      <c r="I29" s="22"/>
      <c r="J29" s="22"/>
      <c r="K29" s="22"/>
      <c r="M29" s="20"/>
      <c r="Q29" s="22"/>
      <c r="S29" s="20"/>
    </row>
    <row r="30" spans="2:19" s="14" customFormat="1" ht="10.9" customHeight="1">
      <c r="B30" s="23"/>
      <c r="C30" s="14" t="s">
        <v>355</v>
      </c>
      <c r="E30" s="19"/>
      <c r="F30" s="19"/>
      <c r="G30" s="20"/>
      <c r="H30" s="24"/>
      <c r="I30" s="22"/>
      <c r="J30" s="22"/>
      <c r="K30" s="22"/>
      <c r="M30" s="20"/>
      <c r="Q30" s="22"/>
      <c r="S30" s="20"/>
    </row>
    <row r="31" spans="2:19" s="14" customFormat="1" ht="10.9" customHeight="1">
      <c r="B31" s="23"/>
      <c r="C31" s="14" t="s">
        <v>356</v>
      </c>
      <c r="E31" s="19"/>
      <c r="F31" s="19"/>
      <c r="G31" s="20"/>
      <c r="H31" s="24"/>
      <c r="I31" s="22"/>
      <c r="J31" s="22"/>
      <c r="K31" s="22"/>
      <c r="M31" s="20"/>
      <c r="Q31" s="22"/>
      <c r="S31" s="20"/>
    </row>
    <row r="32" spans="2:19" s="14" customFormat="1" ht="10.9" customHeight="1">
      <c r="B32" s="23"/>
      <c r="C32" s="14" t="s">
        <v>357</v>
      </c>
      <c r="E32" s="19"/>
      <c r="F32" s="19"/>
      <c r="G32" s="20"/>
      <c r="H32" s="24"/>
      <c r="I32" s="22"/>
      <c r="J32" s="22"/>
      <c r="K32" s="22"/>
      <c r="M32" s="20"/>
      <c r="Q32" s="22"/>
      <c r="S32" s="20"/>
    </row>
    <row r="33" spans="2:22" s="14" customFormat="1" ht="10.9" customHeight="1">
      <c r="B33" s="23"/>
      <c r="C33" s="14" t="s">
        <v>358</v>
      </c>
      <c r="E33" s="19"/>
      <c r="F33" s="19"/>
      <c r="G33" s="20"/>
      <c r="H33" s="24"/>
      <c r="I33" s="22"/>
      <c r="J33" s="22"/>
      <c r="K33" s="22"/>
      <c r="M33" s="20"/>
      <c r="Q33" s="22"/>
      <c r="S33" s="20"/>
    </row>
    <row r="34" spans="2:22" s="14" customFormat="1" ht="10.9" customHeight="1">
      <c r="B34" s="23"/>
      <c r="C34" s="14" t="s">
        <v>349</v>
      </c>
      <c r="E34" s="19"/>
      <c r="F34" s="19"/>
      <c r="G34" s="20"/>
      <c r="H34" s="24"/>
      <c r="I34" s="22"/>
      <c r="J34" s="22"/>
      <c r="K34" s="22"/>
      <c r="M34" s="20"/>
      <c r="Q34" s="22"/>
      <c r="S34" s="20"/>
    </row>
    <row r="35" spans="2:22" s="14" customFormat="1" ht="10.9" customHeight="1">
      <c r="B35" s="23"/>
      <c r="C35" s="14" t="s">
        <v>350</v>
      </c>
      <c r="E35" s="19"/>
      <c r="F35" s="19"/>
      <c r="G35" s="20"/>
      <c r="H35" s="24"/>
      <c r="I35" s="22"/>
      <c r="J35" s="22"/>
      <c r="K35" s="22"/>
      <c r="M35" s="20"/>
      <c r="Q35" s="22"/>
      <c r="S35" s="20"/>
    </row>
    <row r="36" spans="2:22" s="14" customFormat="1" ht="10.9" customHeight="1">
      <c r="B36" s="23"/>
      <c r="C36" s="14" t="s">
        <v>351</v>
      </c>
      <c r="E36" s="19"/>
      <c r="F36" s="19"/>
      <c r="G36" s="20"/>
      <c r="H36" s="24"/>
      <c r="I36" s="22"/>
      <c r="J36" s="22"/>
      <c r="K36" s="22"/>
      <c r="M36" s="20"/>
      <c r="Q36" s="22"/>
      <c r="S36" s="20"/>
    </row>
    <row r="37" spans="2:22" s="14" customFormat="1" ht="10.9" customHeight="1">
      <c r="B37" s="23"/>
      <c r="C37" s="14" t="s">
        <v>363</v>
      </c>
      <c r="E37" s="19"/>
      <c r="F37" s="19"/>
      <c r="G37" s="20"/>
      <c r="H37" s="24"/>
      <c r="I37" s="22"/>
      <c r="J37" s="22"/>
      <c r="K37" s="22"/>
      <c r="M37" s="20"/>
      <c r="Q37" s="22"/>
      <c r="S37" s="20"/>
    </row>
    <row r="38" spans="2:22" s="14" customFormat="1" ht="10.9" customHeight="1">
      <c r="B38" s="23"/>
      <c r="C38" s="14" t="s">
        <v>359</v>
      </c>
      <c r="E38" s="19"/>
      <c r="F38" s="19"/>
      <c r="G38" s="20"/>
      <c r="H38" s="24"/>
      <c r="I38" s="22"/>
      <c r="J38" s="22"/>
      <c r="K38" s="22"/>
      <c r="M38" s="20"/>
      <c r="Q38" s="22"/>
      <c r="S38" s="20"/>
    </row>
    <row r="39" spans="2:22" s="14" customFormat="1" ht="10.9" customHeight="1" thickBot="1">
      <c r="B39" s="23"/>
      <c r="C39" s="14" t="s">
        <v>360</v>
      </c>
      <c r="E39" s="19"/>
      <c r="F39" s="19"/>
      <c r="G39" s="20"/>
      <c r="H39" s="24"/>
      <c r="I39" s="22"/>
      <c r="J39" s="22"/>
      <c r="K39" s="22"/>
      <c r="M39" s="20"/>
      <c r="Q39" s="22"/>
      <c r="S39" s="20"/>
    </row>
    <row r="40" spans="2:22" s="14" customFormat="1" ht="10.9" customHeight="1" thickBot="1">
      <c r="B40" s="15" t="s">
        <v>9</v>
      </c>
      <c r="C40" s="181" t="s">
        <v>6</v>
      </c>
      <c r="D40" s="181"/>
      <c r="E40" s="181"/>
      <c r="F40" s="182"/>
      <c r="G40" s="133">
        <v>20</v>
      </c>
      <c r="H40" s="118"/>
      <c r="I40" s="16"/>
      <c r="J40" s="119">
        <f>G40*H40</f>
        <v>0</v>
      </c>
      <c r="K40" s="29"/>
      <c r="L40" s="130"/>
      <c r="M40" s="133">
        <v>20</v>
      </c>
      <c r="N40" s="128"/>
      <c r="O40" s="16"/>
      <c r="P40" s="129">
        <f>M40*N40</f>
        <v>0</v>
      </c>
      <c r="Q40" s="29"/>
      <c r="R40" s="130"/>
      <c r="S40" s="133">
        <v>20</v>
      </c>
      <c r="T40" s="128"/>
      <c r="U40" s="16"/>
      <c r="V40" s="129">
        <f>S40*T40</f>
        <v>0</v>
      </c>
    </row>
    <row r="41" spans="2:22" s="14" customFormat="1" ht="10.9" customHeight="1">
      <c r="B41" s="17"/>
      <c r="C41" s="18" t="s">
        <v>10</v>
      </c>
      <c r="E41" s="19"/>
      <c r="F41" s="19"/>
      <c r="G41" s="20"/>
      <c r="I41" s="21"/>
      <c r="J41" s="22"/>
      <c r="K41" s="22"/>
      <c r="M41" s="20"/>
      <c r="Q41" s="22"/>
      <c r="S41" s="20"/>
    </row>
    <row r="42" spans="2:22" s="14" customFormat="1" ht="10.9" customHeight="1">
      <c r="B42" s="17"/>
      <c r="C42" s="14" t="s">
        <v>8</v>
      </c>
      <c r="E42" s="19"/>
      <c r="F42" s="19"/>
      <c r="G42" s="20"/>
      <c r="H42" s="24"/>
      <c r="I42" s="22"/>
      <c r="J42" s="22"/>
      <c r="K42" s="22"/>
      <c r="M42" s="20"/>
      <c r="Q42" s="22"/>
      <c r="S42" s="20"/>
    </row>
    <row r="43" spans="2:22" s="14" customFormat="1" ht="10.9" customHeight="1">
      <c r="B43" s="17"/>
      <c r="C43" s="14" t="s">
        <v>340</v>
      </c>
      <c r="E43" s="19"/>
      <c r="F43" s="19"/>
      <c r="G43" s="20"/>
      <c r="H43" s="24"/>
      <c r="I43" s="22"/>
      <c r="J43" s="22"/>
      <c r="K43" s="22"/>
      <c r="M43" s="20"/>
      <c r="Q43" s="22"/>
      <c r="S43" s="20"/>
    </row>
    <row r="44" spans="2:22" s="14" customFormat="1" ht="10.9" customHeight="1">
      <c r="B44" s="17"/>
      <c r="C44" s="14" t="s">
        <v>352</v>
      </c>
      <c r="E44" s="19"/>
      <c r="F44" s="19"/>
      <c r="G44" s="20"/>
      <c r="H44" s="24"/>
      <c r="I44" s="22"/>
      <c r="J44" s="22"/>
      <c r="K44" s="22"/>
      <c r="M44" s="20"/>
      <c r="Q44" s="22"/>
      <c r="S44" s="20"/>
    </row>
    <row r="45" spans="2:22" s="14" customFormat="1" ht="10.9" customHeight="1">
      <c r="B45" s="17"/>
      <c r="C45" s="14" t="s">
        <v>341</v>
      </c>
      <c r="D45" s="23"/>
      <c r="E45" s="23"/>
      <c r="F45" s="23"/>
      <c r="G45" s="23"/>
      <c r="H45" s="23"/>
      <c r="I45" s="22"/>
      <c r="J45" s="22"/>
      <c r="K45" s="22"/>
      <c r="M45" s="20"/>
      <c r="Q45" s="22"/>
      <c r="S45" s="20"/>
    </row>
    <row r="46" spans="2:22" s="14" customFormat="1" ht="10.9" customHeight="1">
      <c r="B46" s="17"/>
      <c r="C46" s="14" t="s">
        <v>342</v>
      </c>
      <c r="E46" s="19"/>
      <c r="F46" s="19"/>
      <c r="G46" s="20"/>
      <c r="H46" s="24"/>
      <c r="I46" s="22"/>
      <c r="J46" s="22"/>
      <c r="K46" s="22"/>
      <c r="M46" s="20"/>
      <c r="Q46" s="22"/>
      <c r="S46" s="20"/>
    </row>
    <row r="47" spans="2:22" s="14" customFormat="1" ht="10.9" customHeight="1">
      <c r="B47" s="17"/>
      <c r="C47" s="14" t="s">
        <v>354</v>
      </c>
      <c r="E47" s="19"/>
      <c r="F47" s="19"/>
      <c r="G47" s="20"/>
      <c r="H47" s="24"/>
      <c r="I47" s="22"/>
      <c r="J47" s="22"/>
      <c r="K47" s="22"/>
      <c r="M47" s="20"/>
      <c r="Q47" s="22"/>
      <c r="S47" s="20"/>
    </row>
    <row r="48" spans="2:22" s="14" customFormat="1" ht="10.9" customHeight="1">
      <c r="B48" s="17"/>
      <c r="C48" s="14" t="s">
        <v>343</v>
      </c>
      <c r="E48" s="19"/>
      <c r="F48" s="19"/>
      <c r="G48" s="20"/>
      <c r="H48" s="24"/>
      <c r="I48" s="22"/>
      <c r="J48" s="22"/>
      <c r="K48" s="22"/>
      <c r="M48" s="20"/>
      <c r="Q48" s="22"/>
      <c r="S48" s="20"/>
    </row>
    <row r="49" spans="2:19" s="14" customFormat="1" ht="10.9" customHeight="1">
      <c r="B49" s="17"/>
      <c r="C49" s="14" t="s">
        <v>344</v>
      </c>
      <c r="E49" s="19"/>
      <c r="F49" s="19"/>
      <c r="G49" s="20"/>
      <c r="H49" s="24"/>
      <c r="I49" s="22"/>
      <c r="J49" s="22"/>
      <c r="K49" s="22"/>
      <c r="M49" s="20"/>
      <c r="Q49" s="22"/>
      <c r="S49" s="20"/>
    </row>
    <row r="50" spans="2:19" s="14" customFormat="1" ht="10.9" customHeight="1">
      <c r="B50" s="17"/>
      <c r="C50" s="14" t="s">
        <v>345</v>
      </c>
      <c r="E50" s="19"/>
      <c r="F50" s="19"/>
      <c r="G50" s="20"/>
      <c r="H50" s="24"/>
      <c r="I50" s="22"/>
      <c r="J50" s="22"/>
      <c r="K50" s="22"/>
      <c r="M50" s="20"/>
      <c r="Q50" s="22"/>
      <c r="S50" s="20"/>
    </row>
    <row r="51" spans="2:19" s="14" customFormat="1" ht="10.9" customHeight="1">
      <c r="B51" s="17"/>
      <c r="C51" s="14" t="s">
        <v>361</v>
      </c>
      <c r="D51" s="23"/>
      <c r="E51" s="23"/>
      <c r="F51" s="23"/>
      <c r="G51" s="23"/>
      <c r="H51" s="23"/>
      <c r="I51" s="22"/>
      <c r="J51" s="22"/>
      <c r="K51" s="22"/>
      <c r="M51" s="20"/>
      <c r="Q51" s="22"/>
      <c r="S51" s="20"/>
    </row>
    <row r="52" spans="2:19" s="14" customFormat="1" ht="10.9" customHeight="1">
      <c r="B52" s="17"/>
      <c r="C52" s="14" t="s">
        <v>362</v>
      </c>
      <c r="D52" s="23"/>
      <c r="E52" s="23"/>
      <c r="F52" s="23"/>
      <c r="G52" s="23"/>
      <c r="H52" s="23"/>
      <c r="I52" s="22"/>
      <c r="J52" s="22"/>
      <c r="K52" s="22"/>
      <c r="M52" s="20"/>
      <c r="Q52" s="22"/>
      <c r="S52" s="20"/>
    </row>
    <row r="53" spans="2:19" s="14" customFormat="1" ht="10.9" customHeight="1">
      <c r="B53" s="17"/>
      <c r="C53" s="14" t="s">
        <v>353</v>
      </c>
      <c r="E53" s="19"/>
      <c r="F53" s="19"/>
      <c r="G53" s="20"/>
      <c r="H53" s="24"/>
      <c r="I53" s="22"/>
      <c r="J53" s="22"/>
      <c r="K53" s="22"/>
      <c r="M53" s="20"/>
      <c r="Q53" s="22"/>
      <c r="S53" s="20"/>
    </row>
    <row r="54" spans="2:19" s="14" customFormat="1" ht="10.9" customHeight="1">
      <c r="B54" s="17"/>
      <c r="C54" s="14" t="s">
        <v>346</v>
      </c>
      <c r="E54" s="19"/>
      <c r="F54" s="19"/>
      <c r="G54" s="20"/>
      <c r="H54" s="24"/>
      <c r="I54" s="22"/>
      <c r="J54" s="22"/>
      <c r="K54" s="22"/>
      <c r="M54" s="20"/>
      <c r="Q54" s="22"/>
      <c r="S54" s="20"/>
    </row>
    <row r="55" spans="2:19" s="14" customFormat="1" ht="10.9" customHeight="1">
      <c r="B55" s="17"/>
      <c r="C55" s="14" t="s">
        <v>347</v>
      </c>
      <c r="E55" s="19"/>
      <c r="F55" s="19"/>
      <c r="G55" s="20"/>
      <c r="H55" s="24"/>
      <c r="I55" s="22"/>
      <c r="J55" s="22"/>
      <c r="K55" s="22"/>
      <c r="M55" s="20"/>
      <c r="Q55" s="22"/>
      <c r="S55" s="20"/>
    </row>
    <row r="56" spans="2:19" s="14" customFormat="1" ht="10.9" customHeight="1">
      <c r="B56" s="23"/>
      <c r="C56" s="14" t="s">
        <v>348</v>
      </c>
      <c r="E56" s="19"/>
      <c r="F56" s="19"/>
      <c r="G56" s="20"/>
      <c r="H56" s="24"/>
      <c r="I56" s="22"/>
      <c r="J56" s="22"/>
      <c r="K56" s="22"/>
      <c r="M56" s="20"/>
      <c r="Q56" s="22"/>
      <c r="S56" s="20"/>
    </row>
    <row r="57" spans="2:19" s="14" customFormat="1" ht="10.9" customHeight="1">
      <c r="B57" s="17"/>
      <c r="C57" s="14" t="s">
        <v>355</v>
      </c>
      <c r="E57" s="19"/>
      <c r="F57" s="19"/>
      <c r="G57" s="20"/>
      <c r="H57" s="24"/>
      <c r="I57" s="22"/>
      <c r="J57" s="22"/>
      <c r="K57" s="22"/>
      <c r="M57" s="20"/>
      <c r="Q57" s="22"/>
      <c r="S57" s="25"/>
    </row>
    <row r="58" spans="2:19" s="14" customFormat="1" ht="10.9" customHeight="1">
      <c r="B58" s="26"/>
      <c r="C58" s="14" t="s">
        <v>356</v>
      </c>
      <c r="E58" s="19"/>
      <c r="F58" s="19"/>
      <c r="G58" s="20"/>
      <c r="H58" s="24"/>
      <c r="I58" s="22"/>
      <c r="J58" s="22"/>
      <c r="K58" s="22"/>
      <c r="M58" s="20"/>
      <c r="Q58" s="22"/>
      <c r="S58" s="20"/>
    </row>
    <row r="59" spans="2:19" s="14" customFormat="1" ht="10.9" customHeight="1">
      <c r="B59" s="27"/>
      <c r="C59" s="14" t="s">
        <v>357</v>
      </c>
      <c r="E59" s="19"/>
      <c r="F59" s="19"/>
      <c r="G59" s="20"/>
      <c r="H59" s="24"/>
      <c r="I59" s="22"/>
      <c r="J59" s="22"/>
      <c r="K59" s="22"/>
      <c r="M59" s="20"/>
      <c r="Q59" s="22"/>
      <c r="S59" s="20"/>
    </row>
    <row r="60" spans="2:19" s="14" customFormat="1" ht="10.9" customHeight="1">
      <c r="B60" s="27"/>
      <c r="C60" s="14" t="s">
        <v>358</v>
      </c>
      <c r="E60" s="19"/>
      <c r="F60" s="19"/>
      <c r="G60" s="20"/>
      <c r="H60" s="24"/>
      <c r="I60" s="22"/>
      <c r="J60" s="22"/>
      <c r="K60" s="22"/>
      <c r="M60" s="20"/>
      <c r="Q60" s="22"/>
      <c r="S60" s="20"/>
    </row>
    <row r="61" spans="2:19" s="14" customFormat="1" ht="10.9" customHeight="1">
      <c r="B61" s="17"/>
      <c r="C61" s="14" t="s">
        <v>349</v>
      </c>
      <c r="E61" s="19"/>
      <c r="F61" s="19"/>
      <c r="G61" s="20"/>
      <c r="H61" s="24"/>
      <c r="I61" s="22"/>
      <c r="J61" s="22"/>
      <c r="K61" s="22"/>
      <c r="M61" s="20"/>
      <c r="Q61" s="22"/>
      <c r="S61" s="20"/>
    </row>
    <row r="62" spans="2:19" s="14" customFormat="1" ht="10.9" customHeight="1">
      <c r="B62" s="17"/>
      <c r="C62" s="14" t="s">
        <v>350</v>
      </c>
      <c r="E62" s="19"/>
      <c r="F62" s="19"/>
      <c r="G62" s="20"/>
      <c r="H62" s="24"/>
      <c r="I62" s="22"/>
      <c r="J62" s="22"/>
      <c r="K62" s="22"/>
      <c r="M62" s="20"/>
      <c r="Q62" s="22"/>
      <c r="S62" s="20"/>
    </row>
    <row r="63" spans="2:19" s="14" customFormat="1" ht="10.9" customHeight="1">
      <c r="B63" s="17"/>
      <c r="C63" s="14" t="s">
        <v>351</v>
      </c>
      <c r="E63" s="19"/>
      <c r="F63" s="19"/>
      <c r="G63" s="20"/>
      <c r="H63" s="24"/>
      <c r="I63" s="22"/>
      <c r="J63" s="22"/>
      <c r="K63" s="22"/>
      <c r="M63" s="20"/>
      <c r="Q63" s="22"/>
      <c r="S63" s="20"/>
    </row>
    <row r="64" spans="2:19" s="14" customFormat="1" ht="10.9" customHeight="1">
      <c r="B64" s="17"/>
      <c r="C64" s="14" t="s">
        <v>363</v>
      </c>
      <c r="E64" s="19"/>
      <c r="F64" s="19"/>
      <c r="G64" s="20"/>
      <c r="H64" s="24"/>
      <c r="I64" s="22"/>
      <c r="J64" s="22"/>
      <c r="K64" s="22"/>
      <c r="M64" s="20"/>
      <c r="Q64" s="22"/>
      <c r="S64" s="20"/>
    </row>
    <row r="65" spans="2:22" s="14" customFormat="1" ht="10.9" customHeight="1">
      <c r="B65" s="17"/>
      <c r="C65" s="14" t="s">
        <v>359</v>
      </c>
      <c r="E65" s="19"/>
      <c r="F65" s="19"/>
      <c r="G65" s="20"/>
      <c r="H65" s="24"/>
      <c r="I65" s="22"/>
      <c r="J65" s="22"/>
      <c r="K65" s="22"/>
      <c r="M65" s="20"/>
      <c r="Q65" s="22"/>
      <c r="S65" s="28"/>
    </row>
    <row r="66" spans="2:22" s="14" customFormat="1" ht="10.9" customHeight="1" thickBot="1">
      <c r="B66" s="17"/>
      <c r="C66" s="14" t="s">
        <v>360</v>
      </c>
      <c r="E66" s="19"/>
      <c r="F66" s="19"/>
      <c r="G66" s="20"/>
      <c r="H66" s="24"/>
      <c r="I66" s="22"/>
      <c r="J66" s="22"/>
      <c r="K66" s="22"/>
      <c r="M66" s="20"/>
      <c r="Q66" s="22"/>
      <c r="S66" s="28"/>
    </row>
    <row r="67" spans="2:22" s="14" customFormat="1" ht="10.9" customHeight="1" thickBot="1">
      <c r="B67" s="15" t="s">
        <v>11</v>
      </c>
      <c r="C67" s="181" t="s">
        <v>6</v>
      </c>
      <c r="D67" s="181"/>
      <c r="E67" s="181"/>
      <c r="F67" s="182"/>
      <c r="G67" s="133">
        <v>38</v>
      </c>
      <c r="H67" s="118"/>
      <c r="I67" s="16"/>
      <c r="J67" s="119">
        <f>G67*H67</f>
        <v>0</v>
      </c>
      <c r="K67" s="29"/>
      <c r="L67" s="130"/>
      <c r="M67" s="133">
        <v>38</v>
      </c>
      <c r="N67" s="128"/>
      <c r="O67" s="16"/>
      <c r="P67" s="129">
        <f>M67*N67</f>
        <v>0</v>
      </c>
      <c r="Q67" s="29"/>
      <c r="R67" s="130"/>
      <c r="S67" s="133">
        <v>38</v>
      </c>
      <c r="T67" s="128"/>
      <c r="U67" s="16"/>
      <c r="V67" s="129">
        <f>S67*T67</f>
        <v>0</v>
      </c>
    </row>
    <row r="68" spans="2:22" s="14" customFormat="1" ht="10.9" customHeight="1">
      <c r="B68" s="17"/>
      <c r="C68" s="18" t="s">
        <v>12</v>
      </c>
      <c r="E68" s="19"/>
      <c r="F68" s="19"/>
      <c r="G68" s="20"/>
      <c r="I68" s="21"/>
      <c r="J68" s="29"/>
      <c r="K68" s="29"/>
      <c r="M68" s="20"/>
      <c r="Q68" s="29"/>
      <c r="S68" s="20"/>
    </row>
    <row r="69" spans="2:22" s="14" customFormat="1" ht="10.9" customHeight="1">
      <c r="B69" s="17"/>
      <c r="C69" s="14" t="s">
        <v>8</v>
      </c>
      <c r="E69" s="19"/>
      <c r="F69" s="19"/>
      <c r="G69" s="20"/>
      <c r="H69" s="24"/>
      <c r="I69" s="22"/>
      <c r="J69" s="22"/>
      <c r="K69" s="22"/>
      <c r="M69" s="20"/>
      <c r="Q69" s="29"/>
      <c r="S69" s="20"/>
    </row>
    <row r="70" spans="2:22" s="14" customFormat="1" ht="10.9" customHeight="1">
      <c r="B70" s="17"/>
      <c r="C70" s="14" t="s">
        <v>340</v>
      </c>
      <c r="E70" s="19"/>
      <c r="F70" s="19"/>
      <c r="G70" s="20"/>
      <c r="H70" s="24"/>
      <c r="I70" s="22"/>
      <c r="J70" s="22"/>
      <c r="K70" s="22"/>
      <c r="M70" s="20"/>
      <c r="Q70" s="29"/>
      <c r="S70" s="20"/>
    </row>
    <row r="71" spans="2:22" s="14" customFormat="1" ht="10.9" customHeight="1">
      <c r="B71" s="17"/>
      <c r="C71" s="14" t="s">
        <v>352</v>
      </c>
      <c r="E71" s="19"/>
      <c r="F71" s="19"/>
      <c r="G71" s="20"/>
      <c r="H71" s="24"/>
      <c r="I71" s="22"/>
      <c r="J71" s="22"/>
      <c r="K71" s="22"/>
      <c r="M71" s="20"/>
      <c r="Q71" s="29"/>
      <c r="S71" s="20"/>
    </row>
    <row r="72" spans="2:22" s="14" customFormat="1" ht="10.9" customHeight="1">
      <c r="B72" s="17"/>
      <c r="C72" s="14" t="s">
        <v>341</v>
      </c>
      <c r="D72" s="23"/>
      <c r="E72" s="23"/>
      <c r="F72" s="23"/>
      <c r="G72" s="23"/>
      <c r="H72" s="23"/>
      <c r="I72" s="22"/>
      <c r="J72" s="22"/>
      <c r="K72" s="22"/>
      <c r="M72" s="20"/>
      <c r="Q72" s="29"/>
      <c r="S72" s="20"/>
    </row>
    <row r="73" spans="2:22" s="14" customFormat="1" ht="10.9" customHeight="1">
      <c r="B73" s="17"/>
      <c r="C73" s="14" t="s">
        <v>342</v>
      </c>
      <c r="E73" s="19"/>
      <c r="F73" s="19"/>
      <c r="G73" s="20"/>
      <c r="H73" s="24"/>
      <c r="I73" s="22"/>
      <c r="J73" s="22"/>
      <c r="K73" s="22"/>
      <c r="M73" s="20"/>
      <c r="Q73" s="29"/>
      <c r="S73" s="20"/>
    </row>
    <row r="74" spans="2:22" s="14" customFormat="1" ht="10.9" customHeight="1">
      <c r="B74" s="17"/>
      <c r="C74" s="14" t="s">
        <v>354</v>
      </c>
      <c r="E74" s="19"/>
      <c r="F74" s="19"/>
      <c r="G74" s="20"/>
      <c r="H74" s="24"/>
      <c r="I74" s="22"/>
      <c r="J74" s="22"/>
      <c r="K74" s="22"/>
      <c r="M74" s="20"/>
      <c r="Q74" s="29"/>
      <c r="S74" s="20"/>
    </row>
    <row r="75" spans="2:22" s="14" customFormat="1" ht="10.9" customHeight="1">
      <c r="B75" s="17"/>
      <c r="C75" s="14" t="s">
        <v>343</v>
      </c>
      <c r="E75" s="19"/>
      <c r="F75" s="19"/>
      <c r="G75" s="20"/>
      <c r="H75" s="24"/>
      <c r="I75" s="22"/>
      <c r="J75" s="22"/>
      <c r="K75" s="22"/>
      <c r="M75" s="20"/>
      <c r="Q75" s="29"/>
      <c r="S75" s="20"/>
    </row>
    <row r="76" spans="2:22" s="14" customFormat="1" ht="10.9" customHeight="1">
      <c r="B76" s="17"/>
      <c r="C76" s="14" t="s">
        <v>344</v>
      </c>
      <c r="E76" s="19"/>
      <c r="F76" s="19"/>
      <c r="G76" s="20"/>
      <c r="H76" s="24"/>
      <c r="I76" s="22"/>
      <c r="J76" s="22"/>
      <c r="K76" s="22"/>
      <c r="M76" s="20"/>
      <c r="Q76" s="29"/>
      <c r="S76" s="20"/>
    </row>
    <row r="77" spans="2:22" s="14" customFormat="1" ht="10.9" customHeight="1">
      <c r="B77" s="17"/>
      <c r="C77" s="14" t="s">
        <v>345</v>
      </c>
      <c r="E77" s="19"/>
      <c r="F77" s="19"/>
      <c r="G77" s="20"/>
      <c r="H77" s="24"/>
      <c r="I77" s="22"/>
      <c r="J77" s="22"/>
      <c r="K77" s="22"/>
      <c r="M77" s="20"/>
      <c r="Q77" s="29"/>
      <c r="S77" s="20"/>
    </row>
    <row r="78" spans="2:22" s="14" customFormat="1" ht="10.9" customHeight="1">
      <c r="B78" s="17"/>
      <c r="C78" s="14" t="s">
        <v>361</v>
      </c>
      <c r="D78" s="23"/>
      <c r="E78" s="23"/>
      <c r="F78" s="23"/>
      <c r="G78" s="23"/>
      <c r="H78" s="23"/>
      <c r="I78" s="22"/>
      <c r="J78" s="22"/>
      <c r="K78" s="22"/>
      <c r="M78" s="20"/>
      <c r="Q78" s="29"/>
      <c r="S78" s="20"/>
    </row>
    <row r="79" spans="2:22" s="14" customFormat="1" ht="10.9" customHeight="1">
      <c r="B79" s="17"/>
      <c r="C79" s="14" t="s">
        <v>362</v>
      </c>
      <c r="D79" s="23"/>
      <c r="E79" s="23"/>
      <c r="F79" s="23"/>
      <c r="G79" s="23"/>
      <c r="H79" s="23"/>
      <c r="I79" s="22"/>
      <c r="J79" s="22"/>
      <c r="K79" s="22"/>
      <c r="M79" s="20"/>
      <c r="Q79" s="29"/>
      <c r="S79" s="20"/>
    </row>
    <row r="80" spans="2:22" s="14" customFormat="1" ht="10.9" customHeight="1">
      <c r="B80" s="17"/>
      <c r="C80" s="14" t="s">
        <v>353</v>
      </c>
      <c r="E80" s="19"/>
      <c r="F80" s="19"/>
      <c r="G80" s="20"/>
      <c r="H80" s="24"/>
      <c r="I80" s="22"/>
      <c r="J80" s="22"/>
      <c r="K80" s="22"/>
      <c r="M80" s="20"/>
      <c r="Q80" s="29"/>
      <c r="S80" s="20"/>
    </row>
    <row r="81" spans="2:22" s="14" customFormat="1" ht="10.9" customHeight="1">
      <c r="B81" s="17"/>
      <c r="C81" s="14" t="s">
        <v>346</v>
      </c>
      <c r="E81" s="19"/>
      <c r="F81" s="19"/>
      <c r="G81" s="20"/>
      <c r="H81" s="24"/>
      <c r="I81" s="22"/>
      <c r="J81" s="22"/>
      <c r="K81" s="22"/>
      <c r="M81" s="20"/>
      <c r="Q81" s="29"/>
      <c r="S81" s="20"/>
    </row>
    <row r="82" spans="2:22" s="14" customFormat="1" ht="10.9" customHeight="1">
      <c r="B82" s="17"/>
      <c r="C82" s="14" t="s">
        <v>347</v>
      </c>
      <c r="E82" s="19"/>
      <c r="F82" s="19"/>
      <c r="G82" s="20"/>
      <c r="H82" s="24"/>
      <c r="I82" s="22"/>
      <c r="J82" s="22"/>
      <c r="K82" s="22"/>
      <c r="M82" s="20"/>
      <c r="Q82" s="29"/>
      <c r="S82" s="20"/>
    </row>
    <row r="83" spans="2:22" s="14" customFormat="1" ht="10.9" customHeight="1">
      <c r="B83" s="23"/>
      <c r="C83" s="14" t="s">
        <v>348</v>
      </c>
      <c r="E83" s="19"/>
      <c r="F83" s="19"/>
      <c r="G83" s="20"/>
      <c r="H83" s="24"/>
      <c r="I83" s="22"/>
      <c r="J83" s="22"/>
      <c r="K83" s="22"/>
      <c r="M83" s="20"/>
      <c r="Q83" s="29"/>
      <c r="S83" s="20"/>
    </row>
    <row r="84" spans="2:22" s="14" customFormat="1" ht="10.9" customHeight="1">
      <c r="B84" s="17"/>
      <c r="C84" s="14" t="s">
        <v>355</v>
      </c>
      <c r="E84" s="19"/>
      <c r="F84" s="19"/>
      <c r="G84" s="20"/>
      <c r="H84" s="24"/>
      <c r="I84" s="22"/>
      <c r="J84" s="22"/>
      <c r="K84" s="22"/>
      <c r="M84" s="20"/>
      <c r="Q84" s="29"/>
      <c r="S84" s="25"/>
    </row>
    <row r="85" spans="2:22" s="14" customFormat="1" ht="10.9" customHeight="1">
      <c r="B85" s="26"/>
      <c r="C85" s="14" t="s">
        <v>356</v>
      </c>
      <c r="E85" s="19"/>
      <c r="F85" s="19"/>
      <c r="G85" s="20"/>
      <c r="H85" s="24"/>
      <c r="I85" s="22"/>
      <c r="J85" s="22"/>
      <c r="K85" s="22"/>
      <c r="M85" s="20"/>
      <c r="Q85" s="29"/>
      <c r="S85" s="20"/>
    </row>
    <row r="86" spans="2:22" s="14" customFormat="1" ht="10.9" customHeight="1">
      <c r="B86" s="27"/>
      <c r="C86" s="14" t="s">
        <v>357</v>
      </c>
      <c r="E86" s="19"/>
      <c r="F86" s="19"/>
      <c r="G86" s="20"/>
      <c r="H86" s="24"/>
      <c r="I86" s="22"/>
      <c r="J86" s="22"/>
      <c r="K86" s="22"/>
      <c r="M86" s="20"/>
      <c r="Q86" s="29"/>
      <c r="S86" s="20"/>
    </row>
    <row r="87" spans="2:22" s="14" customFormat="1" ht="10.9" customHeight="1">
      <c r="B87" s="27"/>
      <c r="C87" s="14" t="s">
        <v>358</v>
      </c>
      <c r="E87" s="19"/>
      <c r="F87" s="19"/>
      <c r="G87" s="20"/>
      <c r="H87" s="24"/>
      <c r="I87" s="22"/>
      <c r="J87" s="22"/>
      <c r="K87" s="22"/>
      <c r="M87" s="20"/>
      <c r="Q87" s="29"/>
      <c r="S87" s="20"/>
    </row>
    <row r="88" spans="2:22" s="14" customFormat="1" ht="10.9" customHeight="1">
      <c r="B88" s="17"/>
      <c r="C88" s="14" t="s">
        <v>349</v>
      </c>
      <c r="E88" s="19"/>
      <c r="F88" s="19"/>
      <c r="G88" s="20"/>
      <c r="H88" s="24"/>
      <c r="I88" s="22"/>
      <c r="J88" s="22"/>
      <c r="K88" s="22"/>
      <c r="M88" s="20"/>
      <c r="Q88" s="29"/>
      <c r="S88" s="20"/>
    </row>
    <row r="89" spans="2:22" s="14" customFormat="1" ht="10.9" customHeight="1">
      <c r="B89" s="17"/>
      <c r="C89" s="14" t="s">
        <v>350</v>
      </c>
      <c r="E89" s="19"/>
      <c r="F89" s="19"/>
      <c r="G89" s="20"/>
      <c r="H89" s="24"/>
      <c r="I89" s="22"/>
      <c r="J89" s="22"/>
      <c r="K89" s="22"/>
      <c r="M89" s="20"/>
      <c r="Q89" s="29"/>
      <c r="S89" s="20"/>
    </row>
    <row r="90" spans="2:22" s="14" customFormat="1" ht="10.9" customHeight="1">
      <c r="B90" s="17"/>
      <c r="C90" s="14" t="s">
        <v>351</v>
      </c>
      <c r="E90" s="19"/>
      <c r="F90" s="19"/>
      <c r="G90" s="20"/>
      <c r="H90" s="24"/>
      <c r="I90" s="22"/>
      <c r="J90" s="22"/>
      <c r="K90" s="22"/>
      <c r="M90" s="20"/>
      <c r="Q90" s="29"/>
      <c r="S90" s="20"/>
    </row>
    <row r="91" spans="2:22" s="14" customFormat="1" ht="10.9" customHeight="1">
      <c r="B91" s="17"/>
      <c r="C91" s="14" t="s">
        <v>363</v>
      </c>
      <c r="E91" s="19"/>
      <c r="F91" s="19"/>
      <c r="G91" s="20"/>
      <c r="H91" s="24"/>
      <c r="I91" s="22"/>
      <c r="J91" s="22"/>
      <c r="K91" s="22"/>
      <c r="M91" s="20"/>
      <c r="Q91" s="29"/>
      <c r="S91" s="20"/>
    </row>
    <row r="92" spans="2:22" s="14" customFormat="1" ht="10.9" customHeight="1">
      <c r="B92" s="17"/>
      <c r="C92" s="14" t="s">
        <v>359</v>
      </c>
      <c r="E92" s="19"/>
      <c r="F92" s="19"/>
      <c r="G92" s="20"/>
      <c r="H92" s="24"/>
      <c r="I92" s="22"/>
      <c r="J92" s="22"/>
      <c r="K92" s="22"/>
      <c r="M92" s="20"/>
      <c r="Q92" s="29"/>
      <c r="S92" s="28"/>
    </row>
    <row r="93" spans="2:22" s="14" customFormat="1" ht="10.9" customHeight="1" thickBot="1">
      <c r="B93" s="17"/>
      <c r="C93" s="14" t="s">
        <v>360</v>
      </c>
      <c r="E93" s="19"/>
      <c r="F93" s="19"/>
      <c r="G93" s="20"/>
      <c r="H93" s="24"/>
      <c r="I93" s="22"/>
      <c r="J93" s="22"/>
      <c r="K93" s="22"/>
      <c r="M93" s="20"/>
      <c r="Q93" s="29"/>
      <c r="S93" s="28"/>
    </row>
    <row r="94" spans="2:22" s="31" customFormat="1" ht="10.9" customHeight="1" thickBot="1">
      <c r="B94" s="15" t="s">
        <v>13</v>
      </c>
      <c r="C94" s="183" t="s">
        <v>14</v>
      </c>
      <c r="D94" s="183"/>
      <c r="E94" s="183"/>
      <c r="F94" s="183"/>
      <c r="G94" s="142">
        <v>96</v>
      </c>
      <c r="H94" s="120"/>
      <c r="I94" s="30"/>
      <c r="J94" s="119">
        <f>G94*H94</f>
        <v>0</v>
      </c>
      <c r="K94" s="29"/>
      <c r="L94" s="131"/>
      <c r="M94" s="142">
        <v>96</v>
      </c>
      <c r="N94" s="128"/>
      <c r="O94" s="16"/>
      <c r="P94" s="129">
        <f>M94*N94</f>
        <v>0</v>
      </c>
      <c r="Q94" s="29"/>
      <c r="R94" s="131"/>
      <c r="S94" s="142">
        <v>96</v>
      </c>
      <c r="T94" s="128"/>
      <c r="U94" s="16"/>
      <c r="V94" s="129">
        <f>S94*T94</f>
        <v>0</v>
      </c>
    </row>
    <row r="95" spans="2:22" s="31" customFormat="1" ht="10.9" customHeight="1">
      <c r="B95" s="32"/>
      <c r="C95" s="18" t="s">
        <v>15</v>
      </c>
      <c r="E95" s="33"/>
      <c r="F95" s="33"/>
      <c r="G95" s="34"/>
      <c r="I95" s="35"/>
      <c r="J95" s="29"/>
      <c r="K95" s="29"/>
      <c r="M95" s="34"/>
      <c r="Q95" s="29"/>
      <c r="S95" s="34"/>
    </row>
    <row r="96" spans="2:22" s="31" customFormat="1" ht="10.9" customHeight="1">
      <c r="B96" s="184"/>
      <c r="C96" s="31" t="s">
        <v>16</v>
      </c>
      <c r="E96" s="33"/>
      <c r="F96" s="33"/>
      <c r="G96" s="34"/>
      <c r="H96" s="36"/>
      <c r="I96" s="35"/>
      <c r="J96" s="29"/>
      <c r="K96" s="29"/>
      <c r="M96" s="34"/>
      <c r="Q96" s="29"/>
      <c r="S96" s="34"/>
    </row>
    <row r="97" spans="2:22" s="31" customFormat="1" ht="10.9" customHeight="1">
      <c r="B97" s="184"/>
      <c r="C97" s="31" t="s">
        <v>17</v>
      </c>
      <c r="E97" s="33"/>
      <c r="F97" s="33"/>
      <c r="G97" s="34"/>
      <c r="H97" s="36"/>
      <c r="I97" s="35"/>
      <c r="J97" s="29"/>
      <c r="K97" s="29"/>
      <c r="M97" s="34"/>
      <c r="Q97" s="29"/>
      <c r="S97" s="34"/>
    </row>
    <row r="98" spans="2:22" s="31" customFormat="1" ht="10.9" customHeight="1">
      <c r="B98" s="32"/>
      <c r="C98" s="31" t="s">
        <v>18</v>
      </c>
      <c r="E98" s="33"/>
      <c r="F98" s="33"/>
      <c r="G98" s="37"/>
      <c r="H98" s="36"/>
      <c r="I98" s="35"/>
      <c r="J98" s="29"/>
      <c r="K98" s="29"/>
      <c r="M98" s="37"/>
      <c r="Q98" s="29"/>
      <c r="S98" s="37"/>
    </row>
    <row r="99" spans="2:22" s="31" customFormat="1" ht="10.9" customHeight="1">
      <c r="B99" s="38"/>
      <c r="C99" s="31" t="s">
        <v>287</v>
      </c>
      <c r="E99" s="33"/>
      <c r="F99" s="33"/>
      <c r="G99" s="34"/>
      <c r="H99" s="36"/>
      <c r="I99" s="35"/>
      <c r="J99" s="29"/>
      <c r="K99" s="29"/>
      <c r="M99" s="34"/>
      <c r="Q99" s="29"/>
      <c r="S99" s="34"/>
    </row>
    <row r="100" spans="2:22" s="31" customFormat="1" ht="10.9" customHeight="1">
      <c r="B100" s="38"/>
      <c r="C100" s="31" t="s">
        <v>19</v>
      </c>
      <c r="E100" s="33"/>
      <c r="F100" s="33"/>
      <c r="G100" s="34"/>
      <c r="H100" s="36"/>
      <c r="I100" s="35"/>
      <c r="J100" s="29"/>
      <c r="K100" s="29"/>
      <c r="M100" s="34"/>
      <c r="Q100" s="29"/>
      <c r="S100" s="34"/>
    </row>
    <row r="101" spans="2:22" s="31" customFormat="1" ht="10.9" customHeight="1">
      <c r="B101" s="38"/>
      <c r="C101" s="31" t="s">
        <v>288</v>
      </c>
      <c r="E101" s="33"/>
      <c r="F101" s="33"/>
      <c r="G101" s="34"/>
      <c r="H101" s="36"/>
      <c r="I101" s="35"/>
      <c r="J101" s="29"/>
      <c r="K101" s="29"/>
      <c r="M101" s="34"/>
      <c r="Q101" s="29"/>
      <c r="S101" s="34"/>
    </row>
    <row r="102" spans="2:22" s="31" customFormat="1" ht="10.9" customHeight="1">
      <c r="B102" s="32"/>
      <c r="C102" s="31" t="s">
        <v>20</v>
      </c>
      <c r="E102" s="33"/>
      <c r="F102" s="33"/>
      <c r="G102" s="34"/>
      <c r="H102" s="36"/>
      <c r="I102" s="35"/>
      <c r="J102" s="29"/>
      <c r="K102" s="29"/>
      <c r="M102" s="34"/>
      <c r="Q102" s="29"/>
      <c r="S102" s="34"/>
    </row>
    <row r="103" spans="2:22" s="31" customFormat="1" ht="10.9" customHeight="1">
      <c r="B103" s="27"/>
      <c r="C103" s="31" t="s">
        <v>289</v>
      </c>
      <c r="E103" s="33"/>
      <c r="F103" s="33"/>
      <c r="G103" s="34"/>
      <c r="H103" s="36"/>
      <c r="I103" s="35"/>
      <c r="J103" s="29"/>
      <c r="K103" s="29"/>
      <c r="M103" s="34"/>
      <c r="Q103" s="29"/>
      <c r="S103" s="34"/>
    </row>
    <row r="104" spans="2:22" s="31" customFormat="1" ht="10.9" customHeight="1">
      <c r="B104" s="32"/>
      <c r="C104" s="31" t="s">
        <v>21</v>
      </c>
      <c r="E104" s="33"/>
      <c r="F104" s="33"/>
      <c r="G104" s="34"/>
      <c r="H104" s="36"/>
      <c r="I104" s="35"/>
      <c r="J104" s="29"/>
      <c r="K104" s="29"/>
      <c r="M104" s="34"/>
      <c r="Q104" s="29"/>
      <c r="S104" s="34"/>
    </row>
    <row r="105" spans="2:22" s="31" customFormat="1" ht="10.9" customHeight="1">
      <c r="B105" s="27"/>
      <c r="C105" s="31" t="s">
        <v>22</v>
      </c>
      <c r="E105" s="33"/>
      <c r="F105" s="33"/>
      <c r="G105" s="34"/>
      <c r="H105" s="36"/>
      <c r="I105" s="35"/>
      <c r="J105" s="29"/>
      <c r="K105" s="29"/>
      <c r="M105" s="34"/>
      <c r="Q105" s="29"/>
      <c r="S105" s="34"/>
    </row>
    <row r="106" spans="2:22" s="31" customFormat="1" ht="10.9" customHeight="1" thickBot="1">
      <c r="B106" s="32"/>
      <c r="E106" s="33"/>
      <c r="F106" s="33"/>
      <c r="G106" s="34"/>
      <c r="H106" s="36"/>
      <c r="I106" s="35"/>
      <c r="J106" s="29"/>
      <c r="K106" s="29"/>
      <c r="M106" s="34"/>
      <c r="Q106" s="29"/>
      <c r="S106" s="34"/>
    </row>
    <row r="107" spans="2:22" s="31" customFormat="1" ht="10.9" customHeight="1" thickBot="1">
      <c r="B107" s="15" t="s">
        <v>23</v>
      </c>
      <c r="C107" s="183" t="s">
        <v>24</v>
      </c>
      <c r="D107" s="183"/>
      <c r="E107" s="183"/>
      <c r="F107" s="183"/>
      <c r="G107" s="142">
        <v>44</v>
      </c>
      <c r="H107" s="120"/>
      <c r="I107" s="30"/>
      <c r="J107" s="119">
        <f>G107*H107</f>
        <v>0</v>
      </c>
      <c r="K107" s="29"/>
      <c r="L107" s="131"/>
      <c r="M107" s="142">
        <v>44</v>
      </c>
      <c r="N107" s="128"/>
      <c r="O107" s="16"/>
      <c r="P107" s="129">
        <f>M107*N107</f>
        <v>0</v>
      </c>
      <c r="Q107" s="29"/>
      <c r="R107" s="131"/>
      <c r="S107" s="142">
        <v>44</v>
      </c>
      <c r="T107" s="128"/>
      <c r="U107" s="16"/>
      <c r="V107" s="129">
        <f>S107*T107</f>
        <v>0</v>
      </c>
    </row>
    <row r="108" spans="2:22" s="31" customFormat="1" ht="10.9" customHeight="1">
      <c r="B108" s="32"/>
      <c r="C108" s="18" t="s">
        <v>25</v>
      </c>
      <c r="E108" s="33"/>
      <c r="F108" s="33"/>
      <c r="G108" s="34"/>
      <c r="I108" s="35"/>
      <c r="J108" s="29"/>
      <c r="K108" s="29"/>
      <c r="M108" s="34"/>
      <c r="Q108" s="29"/>
      <c r="S108" s="34"/>
    </row>
    <row r="109" spans="2:22" s="31" customFormat="1" ht="10.9" customHeight="1">
      <c r="B109" s="184"/>
      <c r="C109" s="31" t="s">
        <v>26</v>
      </c>
      <c r="E109" s="33"/>
      <c r="F109" s="33"/>
      <c r="G109" s="34"/>
      <c r="H109" s="36"/>
      <c r="I109" s="35"/>
      <c r="J109" s="29"/>
      <c r="K109" s="29"/>
      <c r="M109" s="34"/>
      <c r="Q109" s="29"/>
      <c r="S109" s="34"/>
    </row>
    <row r="110" spans="2:22" s="31" customFormat="1" ht="10.9" customHeight="1">
      <c r="B110" s="184"/>
      <c r="C110" s="31" t="s">
        <v>27</v>
      </c>
      <c r="E110" s="33"/>
      <c r="F110" s="33"/>
      <c r="G110" s="34"/>
      <c r="H110" s="36"/>
      <c r="I110" s="35"/>
      <c r="J110" s="29"/>
      <c r="K110" s="29"/>
      <c r="M110" s="34"/>
      <c r="Q110" s="29"/>
      <c r="S110" s="34"/>
    </row>
    <row r="111" spans="2:22" s="31" customFormat="1" ht="10.9" customHeight="1">
      <c r="B111" s="32"/>
      <c r="C111" s="31" t="s">
        <v>28</v>
      </c>
      <c r="E111" s="33"/>
      <c r="F111" s="33"/>
      <c r="G111" s="37"/>
      <c r="H111" s="27"/>
      <c r="I111" s="35"/>
      <c r="J111" s="29"/>
      <c r="K111" s="29"/>
      <c r="M111" s="37"/>
      <c r="Q111" s="29"/>
      <c r="S111" s="37"/>
    </row>
    <row r="112" spans="2:22" s="31" customFormat="1" ht="10.9" customHeight="1">
      <c r="B112" s="38"/>
      <c r="C112" s="31" t="s">
        <v>287</v>
      </c>
      <c r="E112" s="33"/>
      <c r="F112" s="33"/>
      <c r="G112" s="27"/>
      <c r="H112" s="36"/>
      <c r="I112" s="35"/>
      <c r="J112" s="29"/>
      <c r="K112" s="29"/>
      <c r="M112" s="27"/>
      <c r="Q112" s="29"/>
      <c r="S112" s="27"/>
    </row>
    <row r="113" spans="2:22" s="31" customFormat="1" ht="10.9" customHeight="1">
      <c r="B113" s="27"/>
      <c r="C113" s="31" t="s">
        <v>29</v>
      </c>
      <c r="E113" s="33"/>
      <c r="F113" s="33"/>
      <c r="G113" s="34"/>
      <c r="H113" s="36"/>
      <c r="I113" s="35"/>
      <c r="J113" s="29"/>
      <c r="K113" s="29"/>
      <c r="M113" s="34"/>
      <c r="Q113" s="29"/>
      <c r="S113" s="34"/>
    </row>
    <row r="114" spans="2:22" s="31" customFormat="1" ht="10.9" customHeight="1">
      <c r="B114" s="32"/>
      <c r="C114" s="31" t="s">
        <v>290</v>
      </c>
      <c r="E114" s="33"/>
      <c r="F114" s="33"/>
      <c r="G114" s="34"/>
      <c r="H114" s="36"/>
      <c r="I114" s="35"/>
      <c r="J114" s="29"/>
      <c r="K114" s="29"/>
      <c r="M114" s="34"/>
      <c r="Q114" s="29"/>
      <c r="S114" s="34"/>
    </row>
    <row r="115" spans="2:22" s="31" customFormat="1" ht="10.9" customHeight="1">
      <c r="B115" s="32"/>
      <c r="C115" s="31" t="s">
        <v>30</v>
      </c>
      <c r="E115" s="33"/>
      <c r="F115" s="33"/>
      <c r="G115" s="34"/>
      <c r="H115" s="36"/>
      <c r="I115" s="35"/>
      <c r="J115" s="29"/>
      <c r="K115" s="29"/>
      <c r="M115" s="34"/>
      <c r="Q115" s="29"/>
      <c r="S115" s="34"/>
    </row>
    <row r="116" spans="2:22" s="31" customFormat="1" ht="10.9" customHeight="1" thickBot="1">
      <c r="B116" s="27"/>
      <c r="E116" s="33"/>
      <c r="F116" s="33"/>
      <c r="G116" s="34"/>
      <c r="H116" s="36"/>
      <c r="I116" s="35"/>
      <c r="J116" s="29"/>
      <c r="K116" s="29"/>
      <c r="M116" s="34"/>
      <c r="Q116" s="29"/>
      <c r="S116" s="34"/>
    </row>
    <row r="117" spans="2:22" s="31" customFormat="1" ht="10.9" customHeight="1" thickBot="1">
      <c r="B117" s="15" t="s">
        <v>31</v>
      </c>
      <c r="C117" s="183" t="s">
        <v>32</v>
      </c>
      <c r="D117" s="183"/>
      <c r="E117" s="183"/>
      <c r="F117" s="183"/>
      <c r="G117" s="142">
        <v>32</v>
      </c>
      <c r="H117" s="120"/>
      <c r="I117" s="39"/>
      <c r="J117" s="119">
        <f>G117*H117</f>
        <v>0</v>
      </c>
      <c r="K117" s="29"/>
      <c r="L117" s="131"/>
      <c r="M117" s="142">
        <v>32</v>
      </c>
      <c r="N117" s="128"/>
      <c r="O117" s="16"/>
      <c r="P117" s="129">
        <f>M117*N117</f>
        <v>0</v>
      </c>
      <c r="Q117" s="29"/>
      <c r="R117" s="131"/>
      <c r="S117" s="142">
        <v>32</v>
      </c>
      <c r="T117" s="128"/>
      <c r="U117" s="16"/>
      <c r="V117" s="129">
        <f>S117*T117</f>
        <v>0</v>
      </c>
    </row>
    <row r="118" spans="2:22" s="31" customFormat="1" ht="10.9" customHeight="1">
      <c r="B118" s="32"/>
      <c r="C118" s="18" t="s">
        <v>33</v>
      </c>
      <c r="E118" s="33"/>
      <c r="F118" s="33"/>
      <c r="G118" s="34"/>
      <c r="I118" s="35"/>
      <c r="J118" s="29"/>
      <c r="K118" s="29"/>
      <c r="M118" s="34"/>
      <c r="Q118" s="29"/>
      <c r="S118" s="34"/>
    </row>
    <row r="119" spans="2:22" s="31" customFormat="1" ht="10.9" customHeight="1">
      <c r="B119" s="184"/>
      <c r="C119" s="31" t="s">
        <v>34</v>
      </c>
      <c r="E119" s="33"/>
      <c r="F119" s="33"/>
      <c r="G119" s="34"/>
      <c r="H119" s="36"/>
      <c r="I119" s="35"/>
      <c r="J119" s="29"/>
      <c r="K119" s="29"/>
      <c r="M119" s="34"/>
      <c r="Q119" s="29"/>
      <c r="S119" s="34"/>
    </row>
    <row r="120" spans="2:22" s="31" customFormat="1" ht="10.9" customHeight="1">
      <c r="B120" s="184"/>
      <c r="C120" s="31" t="s">
        <v>35</v>
      </c>
      <c r="E120" s="33"/>
      <c r="F120" s="33"/>
      <c r="G120" s="34"/>
      <c r="H120" s="36"/>
      <c r="I120" s="35"/>
      <c r="J120" s="29"/>
      <c r="K120" s="29"/>
      <c r="M120" s="34"/>
      <c r="Q120" s="29"/>
      <c r="S120" s="34"/>
    </row>
    <row r="121" spans="2:22" s="31" customFormat="1" ht="10.9" customHeight="1">
      <c r="B121" s="32"/>
      <c r="C121" s="31" t="s">
        <v>36</v>
      </c>
      <c r="E121" s="33"/>
      <c r="F121" s="33"/>
      <c r="G121" s="34"/>
      <c r="H121" s="36"/>
      <c r="I121" s="35"/>
      <c r="J121" s="29"/>
      <c r="K121" s="29"/>
      <c r="M121" s="34"/>
      <c r="Q121" s="29"/>
      <c r="S121" s="34"/>
    </row>
    <row r="122" spans="2:22" s="31" customFormat="1" ht="10.9" customHeight="1">
      <c r="B122" s="38"/>
      <c r="C122" s="31" t="s">
        <v>291</v>
      </c>
      <c r="E122" s="33"/>
      <c r="F122" s="33"/>
      <c r="G122" s="34"/>
      <c r="H122" s="36"/>
      <c r="I122" s="35"/>
      <c r="J122" s="29"/>
      <c r="K122" s="29"/>
      <c r="M122" s="34"/>
      <c r="Q122" s="29"/>
      <c r="S122" s="34"/>
    </row>
    <row r="123" spans="2:22" s="31" customFormat="1" ht="10.9" customHeight="1">
      <c r="B123" s="38"/>
      <c r="E123" s="33"/>
      <c r="F123" s="33"/>
      <c r="G123" s="34"/>
      <c r="H123" s="36"/>
      <c r="I123" s="35"/>
      <c r="J123" s="29"/>
      <c r="K123" s="29"/>
      <c r="M123" s="34"/>
      <c r="Q123" s="29"/>
      <c r="S123" s="34"/>
    </row>
    <row r="124" spans="2:22" s="31" customFormat="1" ht="10.9" customHeight="1">
      <c r="B124" s="32"/>
      <c r="E124" s="33"/>
      <c r="F124" s="33"/>
      <c r="G124" s="34"/>
      <c r="H124" s="36"/>
      <c r="I124" s="35"/>
      <c r="J124" s="29"/>
      <c r="K124" s="29"/>
      <c r="M124" s="34"/>
      <c r="Q124" s="29"/>
      <c r="S124" s="34"/>
    </row>
    <row r="125" spans="2:22" s="31" customFormat="1" ht="10.9" customHeight="1" thickBot="1">
      <c r="B125" s="27"/>
      <c r="E125" s="33"/>
      <c r="F125" s="33"/>
      <c r="G125" s="34"/>
      <c r="H125" s="36"/>
      <c r="I125" s="35"/>
      <c r="J125" s="29"/>
      <c r="K125" s="29"/>
      <c r="M125" s="34"/>
      <c r="Q125" s="29"/>
      <c r="S125" s="34"/>
    </row>
    <row r="126" spans="2:22" s="31" customFormat="1" ht="10.9" customHeight="1" thickBot="1">
      <c r="B126" s="15" t="s">
        <v>37</v>
      </c>
      <c r="C126" s="183" t="s">
        <v>38</v>
      </c>
      <c r="D126" s="183"/>
      <c r="E126" s="183"/>
      <c r="F126" s="183"/>
      <c r="G126" s="142">
        <v>48</v>
      </c>
      <c r="H126" s="120"/>
      <c r="I126" s="30"/>
      <c r="J126" s="119">
        <f>G126*H126</f>
        <v>0</v>
      </c>
      <c r="K126" s="29"/>
      <c r="L126" s="131"/>
      <c r="M126" s="142">
        <v>48</v>
      </c>
      <c r="N126" s="128"/>
      <c r="O126" s="16"/>
      <c r="P126" s="129">
        <f>M126*N126</f>
        <v>0</v>
      </c>
      <c r="Q126" s="29"/>
      <c r="R126" s="131"/>
      <c r="S126" s="142">
        <v>48</v>
      </c>
      <c r="T126" s="128"/>
      <c r="U126" s="16"/>
      <c r="V126" s="129">
        <f>S126*T126</f>
        <v>0</v>
      </c>
    </row>
    <row r="127" spans="2:22" s="31" customFormat="1" ht="10.9" customHeight="1">
      <c r="B127" s="32"/>
      <c r="C127" s="18" t="s">
        <v>39</v>
      </c>
      <c r="E127" s="33"/>
      <c r="F127" s="33"/>
      <c r="G127" s="34"/>
      <c r="I127" s="35"/>
      <c r="J127" s="29"/>
      <c r="K127" s="29"/>
      <c r="M127" s="34"/>
      <c r="Q127" s="29"/>
      <c r="S127" s="34"/>
    </row>
    <row r="128" spans="2:22" s="31" customFormat="1" ht="10.9" customHeight="1">
      <c r="B128" s="184"/>
      <c r="C128" s="31" t="s">
        <v>34</v>
      </c>
      <c r="E128" s="33"/>
      <c r="F128" s="33"/>
      <c r="G128" s="34"/>
      <c r="H128" s="36"/>
      <c r="I128" s="35"/>
      <c r="J128" s="29"/>
      <c r="K128" s="29"/>
      <c r="M128" s="34"/>
      <c r="Q128" s="29"/>
      <c r="S128" s="34"/>
    </row>
    <row r="129" spans="2:22" s="31" customFormat="1" ht="10.9" customHeight="1">
      <c r="B129" s="184"/>
      <c r="C129" s="31" t="s">
        <v>40</v>
      </c>
      <c r="E129" s="33"/>
      <c r="F129" s="33"/>
      <c r="G129" s="34"/>
      <c r="H129" s="36"/>
      <c r="I129" s="35"/>
      <c r="J129" s="29"/>
      <c r="K129" s="29"/>
      <c r="M129" s="34"/>
      <c r="Q129" s="29"/>
      <c r="S129" s="34"/>
    </row>
    <row r="130" spans="2:22" s="31" customFormat="1" ht="10.9" customHeight="1">
      <c r="B130" s="32"/>
      <c r="C130" s="31" t="s">
        <v>41</v>
      </c>
      <c r="E130" s="33"/>
      <c r="F130" s="33"/>
      <c r="G130" s="34"/>
      <c r="H130" s="36"/>
      <c r="I130" s="35"/>
      <c r="J130" s="29"/>
      <c r="K130" s="29"/>
      <c r="M130" s="34"/>
      <c r="Q130" s="29"/>
      <c r="S130" s="34"/>
    </row>
    <row r="131" spans="2:22" s="31" customFormat="1" ht="10.9" customHeight="1">
      <c r="B131" s="38"/>
      <c r="C131" s="31" t="s">
        <v>292</v>
      </c>
      <c r="E131" s="33"/>
      <c r="F131" s="33"/>
      <c r="G131" s="34"/>
      <c r="H131" s="36"/>
      <c r="I131" s="35"/>
      <c r="J131" s="29"/>
      <c r="K131" s="29"/>
      <c r="M131" s="34"/>
      <c r="Q131" s="29"/>
      <c r="S131" s="34"/>
    </row>
    <row r="132" spans="2:22" s="31" customFormat="1" ht="10.9" customHeight="1">
      <c r="B132" s="32"/>
      <c r="C132" s="31" t="s">
        <v>42</v>
      </c>
      <c r="E132" s="33"/>
      <c r="F132" s="33"/>
      <c r="G132" s="34"/>
      <c r="H132" s="36"/>
      <c r="I132" s="35"/>
      <c r="J132" s="29"/>
      <c r="K132" s="29"/>
      <c r="M132" s="34"/>
      <c r="Q132" s="29"/>
      <c r="S132" s="34"/>
    </row>
    <row r="133" spans="2:22" s="31" customFormat="1" ht="10.9" customHeight="1" thickBot="1">
      <c r="B133" s="32"/>
      <c r="E133" s="33"/>
      <c r="F133" s="33"/>
      <c r="G133" s="34"/>
      <c r="H133" s="36"/>
      <c r="I133" s="35"/>
      <c r="J133" s="29"/>
      <c r="K133" s="29"/>
      <c r="M133" s="34"/>
      <c r="Q133" s="29"/>
      <c r="S133" s="34"/>
    </row>
    <row r="134" spans="2:22" s="31" customFormat="1" ht="10.9" customHeight="1" thickBot="1">
      <c r="B134" s="15" t="s">
        <v>43</v>
      </c>
      <c r="C134" s="183" t="s">
        <v>44</v>
      </c>
      <c r="D134" s="183"/>
      <c r="E134" s="183"/>
      <c r="F134" s="183"/>
      <c r="G134" s="142">
        <v>57</v>
      </c>
      <c r="H134" s="120"/>
      <c r="I134" s="30"/>
      <c r="J134" s="119">
        <f>G134*H134</f>
        <v>0</v>
      </c>
      <c r="K134" s="29"/>
      <c r="L134" s="131"/>
      <c r="M134" s="142">
        <v>57</v>
      </c>
      <c r="N134" s="128"/>
      <c r="O134" s="16"/>
      <c r="P134" s="129">
        <f>M134*N134</f>
        <v>0</v>
      </c>
      <c r="Q134" s="29"/>
      <c r="R134" s="131"/>
      <c r="S134" s="142">
        <v>57</v>
      </c>
      <c r="T134" s="128"/>
      <c r="U134" s="16"/>
      <c r="V134" s="129">
        <f>S134*T134</f>
        <v>0</v>
      </c>
    </row>
    <row r="135" spans="2:22" s="31" customFormat="1" ht="10.9" customHeight="1">
      <c r="B135" s="32"/>
      <c r="C135" s="18" t="s">
        <v>45</v>
      </c>
      <c r="E135" s="33"/>
      <c r="F135" s="33"/>
      <c r="G135" s="34"/>
      <c r="I135" s="35"/>
      <c r="J135" s="29"/>
      <c r="K135" s="29"/>
      <c r="M135" s="34"/>
      <c r="Q135" s="29"/>
      <c r="S135" s="34"/>
    </row>
    <row r="136" spans="2:22" s="31" customFormat="1" ht="10.9" customHeight="1">
      <c r="B136" s="184"/>
      <c r="C136" s="31" t="s">
        <v>46</v>
      </c>
      <c r="E136" s="33"/>
      <c r="F136" s="33"/>
      <c r="G136" s="34"/>
      <c r="H136" s="36"/>
      <c r="I136" s="35"/>
      <c r="J136" s="29"/>
      <c r="K136" s="29"/>
      <c r="M136" s="34"/>
      <c r="Q136" s="29"/>
      <c r="S136" s="34"/>
    </row>
    <row r="137" spans="2:22" s="31" customFormat="1" ht="10.9" customHeight="1">
      <c r="B137" s="184"/>
      <c r="C137" s="31" t="s">
        <v>47</v>
      </c>
      <c r="E137" s="33"/>
      <c r="F137" s="33"/>
      <c r="G137" s="34"/>
      <c r="H137" s="36"/>
      <c r="I137" s="35"/>
      <c r="J137" s="29"/>
      <c r="K137" s="29"/>
      <c r="M137" s="34"/>
      <c r="Q137" s="29"/>
      <c r="S137" s="34"/>
    </row>
    <row r="138" spans="2:22" s="31" customFormat="1" ht="10.9" customHeight="1">
      <c r="B138" s="32"/>
      <c r="C138" s="31" t="s">
        <v>48</v>
      </c>
      <c r="E138" s="33"/>
      <c r="F138" s="33"/>
      <c r="G138" s="34"/>
      <c r="H138" s="36"/>
      <c r="I138" s="35"/>
      <c r="J138" s="29"/>
      <c r="K138" s="29"/>
      <c r="M138" s="34"/>
      <c r="Q138" s="29"/>
      <c r="S138" s="34"/>
    </row>
    <row r="139" spans="2:22" s="31" customFormat="1" ht="10.9" customHeight="1">
      <c r="B139" s="38"/>
      <c r="C139" s="31" t="s">
        <v>293</v>
      </c>
      <c r="E139" s="33"/>
      <c r="F139" s="33"/>
      <c r="G139" s="34"/>
      <c r="H139" s="36"/>
      <c r="I139" s="35"/>
      <c r="J139" s="29"/>
      <c r="K139" s="29"/>
      <c r="M139" s="34"/>
      <c r="Q139" s="29"/>
      <c r="S139" s="34"/>
    </row>
    <row r="140" spans="2:22" s="31" customFormat="1" ht="10.9" customHeight="1">
      <c r="B140" s="32"/>
      <c r="C140" s="31" t="s">
        <v>49</v>
      </c>
      <c r="E140" s="33"/>
      <c r="F140" s="33"/>
      <c r="G140" s="34"/>
      <c r="H140" s="36"/>
      <c r="I140" s="35"/>
      <c r="J140" s="29"/>
      <c r="K140" s="29"/>
      <c r="M140" s="34"/>
      <c r="Q140" s="29"/>
      <c r="S140" s="34"/>
    </row>
    <row r="141" spans="2:22" s="31" customFormat="1" ht="10.9" customHeight="1">
      <c r="B141" s="32"/>
      <c r="C141" s="31" t="s">
        <v>294</v>
      </c>
      <c r="E141" s="33"/>
      <c r="F141" s="33"/>
      <c r="G141" s="34"/>
      <c r="H141" s="36"/>
      <c r="I141" s="35"/>
      <c r="J141" s="29"/>
      <c r="K141" s="29"/>
      <c r="M141" s="34"/>
      <c r="Q141" s="29"/>
      <c r="S141" s="34"/>
    </row>
    <row r="142" spans="2:22" s="31" customFormat="1" ht="10.9" customHeight="1" thickBot="1">
      <c r="B142" s="32"/>
      <c r="E142" s="33"/>
      <c r="F142" s="33"/>
      <c r="G142" s="34"/>
      <c r="H142" s="36"/>
      <c r="I142" s="35"/>
      <c r="J142" s="29"/>
      <c r="K142" s="29"/>
      <c r="M142" s="34"/>
      <c r="Q142" s="29"/>
      <c r="S142" s="34"/>
    </row>
    <row r="143" spans="2:22" s="42" customFormat="1" ht="10.9" customHeight="1" thickBot="1">
      <c r="B143" s="40" t="s">
        <v>50</v>
      </c>
      <c r="C143" s="185" t="s">
        <v>51</v>
      </c>
      <c r="D143" s="185"/>
      <c r="E143" s="185"/>
      <c r="F143" s="185"/>
      <c r="G143" s="172">
        <v>16</v>
      </c>
      <c r="H143" s="120"/>
      <c r="I143" s="41"/>
      <c r="J143" s="119">
        <f>G143*H143</f>
        <v>0</v>
      </c>
      <c r="K143" s="29"/>
      <c r="L143" s="41"/>
      <c r="M143" s="172">
        <v>16</v>
      </c>
      <c r="N143" s="128"/>
      <c r="O143" s="16"/>
      <c r="P143" s="129">
        <f>M143*N143</f>
        <v>0</v>
      </c>
      <c r="Q143" s="29"/>
      <c r="R143" s="41"/>
      <c r="S143" s="172">
        <v>16</v>
      </c>
      <c r="T143" s="128"/>
      <c r="U143" s="16"/>
      <c r="V143" s="129">
        <f>S143*T143</f>
        <v>0</v>
      </c>
    </row>
    <row r="144" spans="2:22" s="42" customFormat="1" ht="10.9" customHeight="1">
      <c r="B144" s="43"/>
      <c r="C144" s="186" t="s">
        <v>52</v>
      </c>
      <c r="D144" s="186"/>
      <c r="E144" s="186"/>
      <c r="F144" s="186"/>
      <c r="G144" s="44"/>
      <c r="H144" s="45"/>
      <c r="I144" s="46"/>
      <c r="J144" s="29"/>
      <c r="K144" s="29"/>
      <c r="M144" s="44"/>
      <c r="Q144" s="29"/>
      <c r="S144" s="44"/>
    </row>
    <row r="145" spans="2:22" s="42" customFormat="1" ht="10.9" customHeight="1">
      <c r="B145" s="47"/>
      <c r="C145" s="187" t="s">
        <v>53</v>
      </c>
      <c r="D145" s="187"/>
      <c r="E145" s="187"/>
      <c r="F145" s="187"/>
      <c r="G145" s="48"/>
      <c r="H145" s="49"/>
      <c r="I145" s="50"/>
      <c r="J145" s="29"/>
      <c r="K145" s="29"/>
      <c r="M145" s="48"/>
      <c r="Q145" s="29"/>
      <c r="S145" s="48"/>
    </row>
    <row r="146" spans="2:22" s="42" customFormat="1" ht="10.9" customHeight="1">
      <c r="B146" s="190"/>
      <c r="C146" s="187" t="s">
        <v>54</v>
      </c>
      <c r="D146" s="187"/>
      <c r="E146" s="187"/>
      <c r="F146" s="187"/>
      <c r="G146" s="48"/>
      <c r="H146" s="49"/>
      <c r="I146" s="50"/>
      <c r="J146" s="29"/>
      <c r="K146" s="29"/>
      <c r="M146" s="48"/>
      <c r="Q146" s="29"/>
      <c r="S146" s="48"/>
    </row>
    <row r="147" spans="2:22" s="42" customFormat="1" ht="10.9" customHeight="1">
      <c r="B147" s="190"/>
      <c r="C147" s="187" t="s">
        <v>55</v>
      </c>
      <c r="D147" s="187"/>
      <c r="E147" s="187"/>
      <c r="F147" s="187"/>
      <c r="G147" s="48"/>
      <c r="H147" s="49"/>
      <c r="I147" s="50"/>
      <c r="J147" s="29"/>
      <c r="K147" s="29"/>
      <c r="M147" s="48"/>
      <c r="Q147" s="29"/>
      <c r="S147" s="48"/>
    </row>
    <row r="148" spans="2:22" s="42" customFormat="1" ht="10.9" customHeight="1">
      <c r="B148" s="51"/>
      <c r="C148" s="187" t="s">
        <v>295</v>
      </c>
      <c r="D148" s="187"/>
      <c r="E148" s="187"/>
      <c r="F148" s="187"/>
      <c r="G148" s="48"/>
      <c r="H148" s="49"/>
      <c r="I148" s="50"/>
      <c r="J148" s="29"/>
      <c r="K148" s="29"/>
      <c r="M148" s="48"/>
      <c r="Q148" s="29"/>
      <c r="S148" s="48"/>
    </row>
    <row r="149" spans="2:22" s="42" customFormat="1" ht="10.9" customHeight="1">
      <c r="B149" s="51"/>
      <c r="C149" s="52" t="s">
        <v>56</v>
      </c>
      <c r="D149" s="52"/>
      <c r="E149" s="52"/>
      <c r="F149" s="52"/>
      <c r="G149" s="48"/>
      <c r="H149" s="49"/>
      <c r="I149" s="50"/>
      <c r="J149" s="29"/>
      <c r="K149" s="29"/>
      <c r="M149" s="48"/>
      <c r="Q149" s="29"/>
      <c r="S149" s="48"/>
    </row>
    <row r="150" spans="2:22" s="42" customFormat="1" ht="10.9" customHeight="1">
      <c r="B150" s="47"/>
      <c r="C150" s="187" t="s">
        <v>57</v>
      </c>
      <c r="D150" s="187"/>
      <c r="E150" s="187"/>
      <c r="F150" s="187"/>
      <c r="G150" s="48"/>
      <c r="H150" s="49"/>
      <c r="I150" s="50"/>
      <c r="J150" s="29"/>
      <c r="K150" s="29"/>
      <c r="M150" s="48"/>
      <c r="Q150" s="29"/>
      <c r="S150" s="48"/>
    </row>
    <row r="151" spans="2:22" s="42" customFormat="1" ht="10.9" customHeight="1">
      <c r="B151" s="47"/>
      <c r="C151" s="187" t="s">
        <v>296</v>
      </c>
      <c r="D151" s="187"/>
      <c r="E151" s="187"/>
      <c r="F151" s="187"/>
      <c r="G151" s="48"/>
      <c r="H151" s="49"/>
      <c r="I151" s="50"/>
      <c r="J151" s="29"/>
      <c r="K151" s="29"/>
      <c r="M151" s="48"/>
      <c r="Q151" s="29"/>
      <c r="S151" s="48"/>
    </row>
    <row r="152" spans="2:22" s="42" customFormat="1" ht="10.9" customHeight="1">
      <c r="B152" s="53"/>
      <c r="C152" s="188" t="s">
        <v>58</v>
      </c>
      <c r="D152" s="188"/>
      <c r="E152" s="188"/>
      <c r="F152" s="188"/>
      <c r="G152" s="188"/>
      <c r="H152" s="188"/>
      <c r="I152" s="50"/>
      <c r="J152" s="29"/>
      <c r="K152" s="29"/>
      <c r="Q152" s="29"/>
    </row>
    <row r="153" spans="2:22" s="31" customFormat="1" ht="10.9" customHeight="1">
      <c r="B153" s="47"/>
      <c r="C153" s="188" t="s">
        <v>59</v>
      </c>
      <c r="D153" s="188"/>
      <c r="E153" s="188"/>
      <c r="F153" s="188"/>
      <c r="G153" s="188"/>
      <c r="H153" s="188"/>
      <c r="I153" s="50"/>
      <c r="J153" s="29"/>
      <c r="K153" s="29"/>
      <c r="Q153" s="29"/>
    </row>
    <row r="154" spans="2:22" s="31" customFormat="1" ht="10.9" customHeight="1">
      <c r="B154" s="54"/>
      <c r="C154" s="55" t="s">
        <v>60</v>
      </c>
      <c r="D154" s="56"/>
      <c r="E154" s="56"/>
      <c r="F154" s="56"/>
      <c r="I154" s="50"/>
      <c r="J154" s="29"/>
      <c r="K154" s="29"/>
      <c r="Q154" s="29"/>
    </row>
    <row r="155" spans="2:22" s="31" customFormat="1" ht="10.9" customHeight="1" thickBot="1">
      <c r="B155" s="54"/>
      <c r="C155" s="56"/>
      <c r="D155" s="56"/>
      <c r="E155" s="56"/>
      <c r="F155" s="56"/>
      <c r="I155" s="50"/>
      <c r="J155" s="29"/>
      <c r="K155" s="29"/>
      <c r="Q155" s="29"/>
    </row>
    <row r="156" spans="2:22" s="14" customFormat="1" ht="10.9" customHeight="1" thickBot="1">
      <c r="B156" s="54"/>
      <c r="C156" s="189" t="s">
        <v>61</v>
      </c>
      <c r="D156" s="189"/>
      <c r="E156" s="189"/>
      <c r="F156" s="189"/>
      <c r="G156" s="173">
        <v>16</v>
      </c>
      <c r="H156" s="121"/>
      <c r="I156" s="57"/>
      <c r="J156" s="119">
        <f>G156*H156</f>
        <v>0</v>
      </c>
      <c r="K156" s="29"/>
      <c r="L156" s="130"/>
      <c r="M156" s="173">
        <v>16</v>
      </c>
      <c r="N156" s="128"/>
      <c r="O156" s="16"/>
      <c r="P156" s="129">
        <f>M156*N156</f>
        <v>0</v>
      </c>
      <c r="Q156" s="29"/>
      <c r="R156" s="130"/>
      <c r="S156" s="173">
        <v>16</v>
      </c>
      <c r="T156" s="128"/>
      <c r="U156" s="16"/>
      <c r="V156" s="129">
        <f>S156*T156</f>
        <v>0</v>
      </c>
    </row>
    <row r="157" spans="2:22" s="42" customFormat="1" ht="10.9" customHeight="1">
      <c r="B157" s="54"/>
      <c r="C157" s="186" t="s">
        <v>52</v>
      </c>
      <c r="D157" s="186"/>
      <c r="E157" s="186"/>
      <c r="F157" s="186"/>
      <c r="G157" s="44"/>
      <c r="H157" s="45"/>
      <c r="I157" s="46"/>
      <c r="J157" s="29"/>
      <c r="K157" s="29"/>
      <c r="M157" s="44"/>
      <c r="Q157" s="29"/>
      <c r="S157" s="44"/>
    </row>
    <row r="158" spans="2:22" s="14" customFormat="1" ht="10.9" customHeight="1">
      <c r="B158" s="54"/>
      <c r="C158" s="14" t="s">
        <v>62</v>
      </c>
      <c r="E158" s="58"/>
      <c r="F158" s="58"/>
      <c r="G158" s="20"/>
      <c r="H158" s="59"/>
      <c r="I158" s="60"/>
      <c r="J158" s="29"/>
      <c r="K158" s="29"/>
      <c r="M158" s="20"/>
      <c r="Q158" s="29"/>
      <c r="S158" s="20"/>
    </row>
    <row r="159" spans="2:22" s="14" customFormat="1" ht="10.9" customHeight="1">
      <c r="B159" s="54"/>
      <c r="C159" s="14" t="s">
        <v>63</v>
      </c>
      <c r="E159" s="58"/>
      <c r="F159" s="58"/>
      <c r="G159" s="20"/>
      <c r="H159" s="58"/>
      <c r="I159" s="60"/>
      <c r="J159" s="29"/>
      <c r="K159" s="29"/>
      <c r="M159" s="20"/>
      <c r="Q159" s="29"/>
      <c r="S159" s="20"/>
    </row>
    <row r="160" spans="2:22" s="14" customFormat="1" ht="10.9" customHeight="1">
      <c r="B160" s="54"/>
      <c r="C160" s="14" t="s">
        <v>64</v>
      </c>
      <c r="E160" s="58"/>
      <c r="F160" s="58"/>
      <c r="G160" s="20"/>
      <c r="H160" s="58"/>
      <c r="I160" s="60"/>
      <c r="J160" s="29"/>
      <c r="K160" s="29"/>
      <c r="M160" s="20"/>
      <c r="Q160" s="29"/>
      <c r="S160" s="20"/>
    </row>
    <row r="161" spans="2:22" s="14" customFormat="1" ht="10.9" customHeight="1">
      <c r="B161" s="27"/>
      <c r="C161" s="14" t="s">
        <v>65</v>
      </c>
      <c r="E161" s="58"/>
      <c r="F161" s="58"/>
      <c r="G161" s="20"/>
      <c r="H161" s="61"/>
      <c r="I161" s="60"/>
      <c r="J161" s="29"/>
      <c r="K161" s="29"/>
      <c r="M161" s="20"/>
      <c r="Q161" s="29"/>
      <c r="S161" s="20"/>
    </row>
    <row r="162" spans="2:22" s="14" customFormat="1" ht="10.9" customHeight="1">
      <c r="B162" s="27"/>
      <c r="C162" s="14" t="s">
        <v>66</v>
      </c>
      <c r="E162" s="58"/>
      <c r="F162" s="58"/>
      <c r="G162" s="20"/>
      <c r="H162" s="61"/>
      <c r="I162" s="60"/>
      <c r="J162" s="29"/>
      <c r="K162" s="29"/>
      <c r="M162" s="20"/>
      <c r="Q162" s="29"/>
      <c r="S162" s="20"/>
    </row>
    <row r="163" spans="2:22" s="14" customFormat="1" ht="10.9" customHeight="1">
      <c r="B163" s="27"/>
      <c r="C163" s="31" t="s">
        <v>67</v>
      </c>
      <c r="E163" s="58"/>
      <c r="F163" s="58"/>
      <c r="G163" s="20"/>
      <c r="H163" s="61"/>
      <c r="I163" s="60"/>
      <c r="J163" s="29"/>
      <c r="K163" s="29"/>
      <c r="M163" s="20"/>
      <c r="Q163" s="29"/>
      <c r="S163" s="20"/>
    </row>
    <row r="164" spans="2:22" s="31" customFormat="1" ht="10.9" customHeight="1">
      <c r="B164" s="54"/>
      <c r="C164" s="31" t="s">
        <v>68</v>
      </c>
      <c r="E164" s="33"/>
      <c r="F164" s="33"/>
      <c r="G164" s="34"/>
      <c r="H164" s="36"/>
      <c r="I164" s="35"/>
      <c r="J164" s="29"/>
      <c r="K164" s="29"/>
      <c r="M164" s="34"/>
      <c r="Q164" s="29"/>
      <c r="S164" s="34"/>
    </row>
    <row r="165" spans="2:22" s="31" customFormat="1" ht="10.9" customHeight="1" thickBot="1">
      <c r="B165" s="54"/>
      <c r="E165" s="63"/>
      <c r="F165" s="63"/>
      <c r="G165" s="34"/>
      <c r="H165" s="36"/>
      <c r="I165" s="35"/>
      <c r="J165" s="29"/>
      <c r="K165" s="29"/>
      <c r="M165" s="34"/>
      <c r="Q165" s="29"/>
      <c r="S165" s="34"/>
    </row>
    <row r="166" spans="2:22" s="42" customFormat="1" ht="10.9" customHeight="1" thickBot="1">
      <c r="B166" s="40" t="s">
        <v>50</v>
      </c>
      <c r="C166" s="185" t="s">
        <v>69</v>
      </c>
      <c r="D166" s="185"/>
      <c r="E166" s="185"/>
      <c r="F166" s="185"/>
      <c r="G166" s="172">
        <v>52</v>
      </c>
      <c r="H166" s="120"/>
      <c r="I166" s="41"/>
      <c r="J166" s="119">
        <f>G166*H166</f>
        <v>0</v>
      </c>
      <c r="K166" s="29"/>
      <c r="L166" s="41"/>
      <c r="M166" s="172">
        <v>52</v>
      </c>
      <c r="N166" s="128"/>
      <c r="O166" s="16"/>
      <c r="P166" s="129">
        <f>M166*N166</f>
        <v>0</v>
      </c>
      <c r="Q166" s="29"/>
      <c r="R166" s="41"/>
      <c r="S166" s="172">
        <v>52</v>
      </c>
      <c r="T166" s="128"/>
      <c r="U166" s="16"/>
      <c r="V166" s="129">
        <f>S166*T166</f>
        <v>0</v>
      </c>
    </row>
    <row r="167" spans="2:22" s="42" customFormat="1" ht="10.9" customHeight="1">
      <c r="B167" s="43"/>
      <c r="C167" s="186" t="s">
        <v>52</v>
      </c>
      <c r="D167" s="186"/>
      <c r="E167" s="186"/>
      <c r="F167" s="186"/>
      <c r="G167" s="44"/>
      <c r="H167" s="45"/>
      <c r="I167" s="46"/>
      <c r="J167" s="29"/>
      <c r="K167" s="29"/>
      <c r="M167" s="44"/>
      <c r="Q167" s="29"/>
      <c r="S167" s="44"/>
    </row>
    <row r="168" spans="2:22" s="42" customFormat="1" ht="10.9" customHeight="1">
      <c r="B168" s="47"/>
      <c r="C168" s="187" t="s">
        <v>53</v>
      </c>
      <c r="D168" s="187"/>
      <c r="E168" s="187"/>
      <c r="F168" s="187"/>
      <c r="G168" s="48"/>
      <c r="H168" s="49"/>
      <c r="I168" s="50"/>
      <c r="J168" s="29"/>
      <c r="K168" s="29"/>
      <c r="M168" s="48"/>
      <c r="Q168" s="29"/>
      <c r="S168" s="48"/>
    </row>
    <row r="169" spans="2:22" s="42" customFormat="1" ht="10.9" customHeight="1">
      <c r="B169" s="190"/>
      <c r="C169" s="187" t="s">
        <v>70</v>
      </c>
      <c r="D169" s="187"/>
      <c r="E169" s="187"/>
      <c r="F169" s="187"/>
      <c r="G169" s="48"/>
      <c r="H169" s="49"/>
      <c r="I169" s="50"/>
      <c r="J169" s="29"/>
      <c r="K169" s="29"/>
      <c r="M169" s="48"/>
      <c r="Q169" s="29"/>
      <c r="S169" s="48"/>
    </row>
    <row r="170" spans="2:22" s="42" customFormat="1" ht="10.9" customHeight="1">
      <c r="B170" s="190"/>
      <c r="C170" s="187" t="s">
        <v>55</v>
      </c>
      <c r="D170" s="187"/>
      <c r="E170" s="187"/>
      <c r="F170" s="187"/>
      <c r="G170" s="48"/>
      <c r="H170" s="49"/>
      <c r="I170" s="50"/>
      <c r="J170" s="29"/>
      <c r="K170" s="29"/>
      <c r="M170" s="48"/>
      <c r="Q170" s="29"/>
      <c r="S170" s="48"/>
    </row>
    <row r="171" spans="2:22" s="42" customFormat="1" ht="10.9" customHeight="1">
      <c r="B171" s="51"/>
      <c r="C171" s="187" t="s">
        <v>295</v>
      </c>
      <c r="D171" s="187"/>
      <c r="E171" s="187"/>
      <c r="F171" s="187"/>
      <c r="G171" s="48"/>
      <c r="H171" s="49"/>
      <c r="I171" s="50"/>
      <c r="J171" s="29"/>
      <c r="K171" s="29"/>
      <c r="M171" s="48"/>
      <c r="Q171" s="29"/>
      <c r="S171" s="48"/>
    </row>
    <row r="172" spans="2:22" s="42" customFormat="1" ht="10.9" customHeight="1">
      <c r="B172" s="51"/>
      <c r="C172" s="52" t="s">
        <v>56</v>
      </c>
      <c r="D172" s="52"/>
      <c r="E172" s="52"/>
      <c r="F172" s="52"/>
      <c r="G172" s="48"/>
      <c r="H172" s="49"/>
      <c r="I172" s="50"/>
      <c r="J172" s="29"/>
      <c r="K172" s="29"/>
      <c r="M172" s="48"/>
      <c r="Q172" s="29"/>
      <c r="S172" s="48"/>
    </row>
    <row r="173" spans="2:22" s="42" customFormat="1" ht="10.9" customHeight="1">
      <c r="B173" s="47"/>
      <c r="C173" s="187" t="s">
        <v>57</v>
      </c>
      <c r="D173" s="187"/>
      <c r="E173" s="187"/>
      <c r="F173" s="187"/>
      <c r="G173" s="48"/>
      <c r="H173" s="49"/>
      <c r="I173" s="50"/>
      <c r="J173" s="29"/>
      <c r="K173" s="29"/>
      <c r="M173" s="48"/>
      <c r="Q173" s="29"/>
      <c r="S173" s="48"/>
    </row>
    <row r="174" spans="2:22" s="42" customFormat="1" ht="10.9" customHeight="1">
      <c r="B174" s="47"/>
      <c r="C174" s="187" t="s">
        <v>296</v>
      </c>
      <c r="D174" s="187"/>
      <c r="E174" s="187"/>
      <c r="F174" s="187"/>
      <c r="G174" s="48"/>
      <c r="H174" s="49"/>
      <c r="I174" s="50"/>
      <c r="J174" s="29"/>
      <c r="K174" s="29"/>
      <c r="M174" s="48"/>
      <c r="Q174" s="29"/>
      <c r="S174" s="48"/>
    </row>
    <row r="175" spans="2:22" s="42" customFormat="1" ht="10.9" customHeight="1">
      <c r="B175" s="53"/>
      <c r="C175" s="188" t="s">
        <v>58</v>
      </c>
      <c r="D175" s="188"/>
      <c r="E175" s="188"/>
      <c r="F175" s="188"/>
      <c r="G175" s="188"/>
      <c r="H175" s="188"/>
      <c r="I175" s="50"/>
      <c r="J175" s="29"/>
      <c r="K175" s="29"/>
      <c r="Q175" s="29"/>
    </row>
    <row r="176" spans="2:22" s="31" customFormat="1" ht="10.9" customHeight="1">
      <c r="B176" s="47"/>
      <c r="C176" s="64" t="s">
        <v>71</v>
      </c>
      <c r="D176" s="64"/>
      <c r="E176" s="64"/>
      <c r="F176" s="64"/>
      <c r="G176" s="64"/>
      <c r="H176" s="64"/>
      <c r="I176" s="50"/>
      <c r="J176" s="29"/>
      <c r="K176" s="29"/>
      <c r="M176" s="64"/>
      <c r="Q176" s="29"/>
      <c r="S176" s="64"/>
    </row>
    <row r="177" spans="2:22" s="31" customFormat="1" ht="10.9" customHeight="1">
      <c r="B177" s="54"/>
      <c r="C177" s="55" t="s">
        <v>72</v>
      </c>
      <c r="D177" s="56"/>
      <c r="E177" s="56"/>
      <c r="F177" s="56"/>
      <c r="I177" s="50"/>
      <c r="J177" s="29"/>
      <c r="K177" s="29"/>
      <c r="Q177" s="29"/>
    </row>
    <row r="178" spans="2:22" s="31" customFormat="1" ht="10.9" customHeight="1" thickBot="1">
      <c r="B178" s="54"/>
      <c r="D178" s="56"/>
      <c r="E178" s="56"/>
      <c r="F178" s="56"/>
      <c r="I178" s="50"/>
      <c r="J178" s="29"/>
      <c r="K178" s="29"/>
      <c r="Q178" s="29"/>
    </row>
    <row r="179" spans="2:22" s="14" customFormat="1" ht="10.9" customHeight="1" thickBot="1">
      <c r="B179" s="54"/>
      <c r="C179" s="189" t="s">
        <v>73</v>
      </c>
      <c r="D179" s="189"/>
      <c r="E179" s="189"/>
      <c r="F179" s="189"/>
      <c r="G179" s="173">
        <v>52</v>
      </c>
      <c r="H179" s="121"/>
      <c r="I179" s="57"/>
      <c r="J179" s="119">
        <f>G179*H179</f>
        <v>0</v>
      </c>
      <c r="K179" s="29"/>
      <c r="L179" s="130"/>
      <c r="M179" s="173">
        <v>52</v>
      </c>
      <c r="N179" s="128"/>
      <c r="O179" s="16"/>
      <c r="P179" s="129">
        <f>M179*N179</f>
        <v>0</v>
      </c>
      <c r="Q179" s="29"/>
      <c r="R179" s="130"/>
      <c r="S179" s="173">
        <v>52</v>
      </c>
      <c r="T179" s="128"/>
      <c r="U179" s="16"/>
      <c r="V179" s="129">
        <f>S179*T179</f>
        <v>0</v>
      </c>
    </row>
    <row r="180" spans="2:22" s="42" customFormat="1" ht="10.9" customHeight="1">
      <c r="B180" s="54"/>
      <c r="C180" s="186" t="s">
        <v>52</v>
      </c>
      <c r="D180" s="186"/>
      <c r="E180" s="186"/>
      <c r="F180" s="186"/>
      <c r="G180" s="44"/>
      <c r="H180" s="45"/>
      <c r="I180" s="46"/>
      <c r="J180" s="29"/>
      <c r="K180" s="29"/>
      <c r="M180" s="44"/>
      <c r="Q180" s="29"/>
      <c r="S180" s="44"/>
    </row>
    <row r="181" spans="2:22" s="14" customFormat="1" ht="10.9" customHeight="1">
      <c r="B181" s="54"/>
      <c r="C181" s="14" t="s">
        <v>74</v>
      </c>
      <c r="E181" s="58"/>
      <c r="F181" s="58"/>
      <c r="G181" s="20"/>
      <c r="H181" s="59"/>
      <c r="I181" s="65"/>
      <c r="J181" s="29"/>
      <c r="K181" s="29"/>
      <c r="M181" s="20"/>
      <c r="Q181" s="29"/>
      <c r="S181" s="20"/>
    </row>
    <row r="182" spans="2:22" s="14" customFormat="1" ht="10.9" customHeight="1">
      <c r="B182" s="54"/>
      <c r="C182" s="14" t="s">
        <v>63</v>
      </c>
      <c r="E182" s="58"/>
      <c r="F182" s="58"/>
      <c r="G182" s="20"/>
      <c r="H182" s="58"/>
      <c r="I182" s="65"/>
      <c r="J182" s="29"/>
      <c r="K182" s="29"/>
      <c r="M182" s="20"/>
      <c r="Q182" s="29"/>
      <c r="S182" s="20"/>
    </row>
    <row r="183" spans="2:22" s="14" customFormat="1" ht="10.9" customHeight="1">
      <c r="B183" s="54"/>
      <c r="C183" s="14" t="s">
        <v>75</v>
      </c>
      <c r="E183" s="58"/>
      <c r="F183" s="58"/>
      <c r="G183" s="20"/>
      <c r="H183" s="58"/>
      <c r="I183" s="65"/>
      <c r="J183" s="29"/>
      <c r="K183" s="29"/>
      <c r="M183" s="20"/>
      <c r="Q183" s="29"/>
      <c r="S183" s="20"/>
    </row>
    <row r="184" spans="2:22" s="14" customFormat="1" ht="10.9" customHeight="1">
      <c r="B184" s="27"/>
      <c r="C184" s="14" t="s">
        <v>76</v>
      </c>
      <c r="E184" s="58"/>
      <c r="F184" s="58"/>
      <c r="G184" s="20"/>
      <c r="H184" s="61"/>
      <c r="I184" s="65"/>
      <c r="J184" s="29"/>
      <c r="K184" s="29"/>
      <c r="M184" s="20"/>
      <c r="Q184" s="29"/>
      <c r="S184" s="20"/>
    </row>
    <row r="185" spans="2:22" s="14" customFormat="1" ht="10.9" customHeight="1">
      <c r="B185" s="27"/>
      <c r="C185" s="14" t="s">
        <v>77</v>
      </c>
      <c r="E185" s="58"/>
      <c r="F185" s="58"/>
      <c r="G185" s="20"/>
      <c r="H185" s="61"/>
      <c r="I185" s="65"/>
      <c r="J185" s="29"/>
      <c r="K185" s="29"/>
      <c r="M185" s="20"/>
      <c r="Q185" s="29"/>
      <c r="S185" s="20"/>
    </row>
    <row r="186" spans="2:22" s="14" customFormat="1" ht="10.9" customHeight="1">
      <c r="B186" s="27"/>
      <c r="C186" s="14" t="s">
        <v>78</v>
      </c>
      <c r="E186" s="58"/>
      <c r="F186" s="58"/>
      <c r="G186" s="20"/>
      <c r="H186" s="61"/>
      <c r="I186" s="65"/>
      <c r="J186" s="29"/>
      <c r="K186" s="29"/>
      <c r="M186" s="20"/>
      <c r="Q186" s="29"/>
      <c r="S186" s="20"/>
    </row>
    <row r="187" spans="2:22" s="14" customFormat="1" ht="10.9" customHeight="1">
      <c r="B187" s="27"/>
      <c r="C187" s="14" t="s">
        <v>79</v>
      </c>
      <c r="E187" s="58"/>
      <c r="F187" s="58"/>
      <c r="G187" s="20"/>
      <c r="H187" s="61"/>
      <c r="I187" s="65"/>
      <c r="J187" s="29"/>
      <c r="K187" s="29"/>
      <c r="M187" s="20"/>
      <c r="Q187" s="29"/>
      <c r="S187" s="20"/>
    </row>
    <row r="188" spans="2:22" s="14" customFormat="1" ht="10.9" customHeight="1">
      <c r="B188" s="27"/>
      <c r="C188" s="14" t="s">
        <v>66</v>
      </c>
      <c r="E188" s="58"/>
      <c r="F188" s="58"/>
      <c r="G188" s="20"/>
      <c r="H188" s="61"/>
      <c r="I188" s="65"/>
      <c r="J188" s="29"/>
      <c r="K188" s="29"/>
      <c r="M188" s="20"/>
      <c r="Q188" s="29"/>
      <c r="S188" s="20"/>
    </row>
    <row r="189" spans="2:22" s="31" customFormat="1" ht="10.9" customHeight="1">
      <c r="B189" s="32"/>
      <c r="C189" s="31" t="s">
        <v>67</v>
      </c>
      <c r="E189" s="33"/>
      <c r="F189" s="33"/>
      <c r="G189" s="34"/>
      <c r="H189" s="36"/>
      <c r="I189" s="35"/>
      <c r="J189" s="29"/>
      <c r="K189" s="29"/>
      <c r="M189" s="34"/>
      <c r="Q189" s="29"/>
      <c r="S189" s="34"/>
    </row>
    <row r="190" spans="2:22" s="31" customFormat="1" ht="10.9" customHeight="1">
      <c r="B190" s="54"/>
      <c r="C190" s="31" t="s">
        <v>68</v>
      </c>
      <c r="E190" s="33"/>
      <c r="F190" s="33"/>
      <c r="G190" s="34"/>
      <c r="H190" s="36"/>
      <c r="I190" s="35"/>
      <c r="J190" s="29"/>
      <c r="K190" s="29"/>
      <c r="M190" s="34"/>
      <c r="Q190" s="29"/>
      <c r="S190" s="34"/>
    </row>
    <row r="191" spans="2:22" s="31" customFormat="1" ht="10.9" customHeight="1" thickBot="1">
      <c r="B191" s="54"/>
      <c r="E191" s="33"/>
      <c r="F191" s="33"/>
      <c r="G191" s="34"/>
      <c r="H191" s="36"/>
      <c r="I191" s="35"/>
      <c r="J191" s="29"/>
      <c r="K191" s="29"/>
      <c r="M191" s="34"/>
      <c r="Q191" s="29"/>
      <c r="S191" s="34"/>
    </row>
    <row r="192" spans="2:22" s="14" customFormat="1" ht="10.9" customHeight="1" thickBot="1">
      <c r="B192" s="54"/>
      <c r="C192" s="189" t="s">
        <v>80</v>
      </c>
      <c r="D192" s="181"/>
      <c r="E192" s="181"/>
      <c r="F192" s="181"/>
      <c r="G192" s="173">
        <v>52</v>
      </c>
      <c r="H192" s="118"/>
      <c r="I192" s="57"/>
      <c r="J192" s="119">
        <f>G192*H192</f>
        <v>0</v>
      </c>
      <c r="K192" s="29"/>
      <c r="L192" s="130"/>
      <c r="M192" s="173">
        <v>52</v>
      </c>
      <c r="N192" s="128"/>
      <c r="O192" s="16"/>
      <c r="P192" s="129">
        <f>M192*N192</f>
        <v>0</v>
      </c>
      <c r="Q192" s="29"/>
      <c r="R192" s="130"/>
      <c r="S192" s="173">
        <v>52</v>
      </c>
      <c r="T192" s="128"/>
      <c r="U192" s="16"/>
      <c r="V192" s="129">
        <f>S192*T192</f>
        <v>0</v>
      </c>
    </row>
    <row r="193" spans="2:22" s="14" customFormat="1" ht="10.9" customHeight="1">
      <c r="B193" s="17"/>
      <c r="C193" s="186" t="s">
        <v>52</v>
      </c>
      <c r="D193" s="186"/>
      <c r="E193" s="186"/>
      <c r="F193" s="186"/>
      <c r="G193" s="20"/>
      <c r="H193" s="62"/>
      <c r="I193" s="65"/>
      <c r="J193" s="29"/>
      <c r="K193" s="29"/>
      <c r="M193" s="20"/>
      <c r="Q193" s="29"/>
      <c r="S193" s="20"/>
    </row>
    <row r="194" spans="2:22" s="14" customFormat="1" ht="10.9" customHeight="1">
      <c r="B194" s="17"/>
      <c r="C194" s="66" t="s">
        <v>81</v>
      </c>
      <c r="D194" s="66"/>
      <c r="E194" s="66"/>
      <c r="F194" s="66"/>
      <c r="G194" s="20"/>
      <c r="H194" s="62"/>
      <c r="I194" s="65"/>
      <c r="J194" s="29"/>
      <c r="K194" s="29"/>
      <c r="M194" s="20"/>
      <c r="Q194" s="29"/>
      <c r="S194" s="20"/>
    </row>
    <row r="195" spans="2:22" s="14" customFormat="1" ht="10.9" customHeight="1">
      <c r="B195" s="17"/>
      <c r="C195" s="14" t="s">
        <v>82</v>
      </c>
      <c r="E195" s="67"/>
      <c r="F195" s="67"/>
      <c r="G195" s="20"/>
      <c r="H195" s="68"/>
      <c r="I195" s="65"/>
      <c r="J195" s="29"/>
      <c r="K195" s="29"/>
      <c r="M195" s="20"/>
      <c r="Q195" s="29"/>
      <c r="S195" s="20"/>
    </row>
    <row r="196" spans="2:22" s="14" customFormat="1" ht="10.9" customHeight="1">
      <c r="B196" s="17"/>
      <c r="C196" s="14" t="s">
        <v>83</v>
      </c>
      <c r="E196" s="67"/>
      <c r="F196" s="67"/>
      <c r="G196" s="20"/>
      <c r="H196" s="68"/>
      <c r="I196" s="65"/>
      <c r="J196" s="29"/>
      <c r="K196" s="29"/>
      <c r="M196" s="20"/>
      <c r="Q196" s="29"/>
      <c r="S196" s="20"/>
    </row>
    <row r="197" spans="2:22" s="14" customFormat="1" ht="10.9" customHeight="1">
      <c r="B197" s="17"/>
      <c r="C197" s="14" t="s">
        <v>84</v>
      </c>
      <c r="E197" s="67"/>
      <c r="F197" s="67"/>
      <c r="G197" s="20"/>
      <c r="H197" s="68"/>
      <c r="I197" s="65"/>
      <c r="J197" s="29"/>
      <c r="K197" s="29"/>
      <c r="M197" s="20"/>
      <c r="Q197" s="29"/>
      <c r="S197" s="20"/>
    </row>
    <row r="198" spans="2:22" s="14" customFormat="1" ht="10.9" customHeight="1">
      <c r="B198" s="17"/>
      <c r="C198" s="14" t="s">
        <v>85</v>
      </c>
      <c r="E198" s="67"/>
      <c r="F198" s="67"/>
      <c r="G198" s="20"/>
      <c r="H198" s="68"/>
      <c r="I198" s="65"/>
      <c r="J198" s="29"/>
      <c r="K198" s="29"/>
      <c r="M198" s="20"/>
      <c r="Q198" s="29"/>
      <c r="S198" s="20"/>
    </row>
    <row r="199" spans="2:22" s="14" customFormat="1" ht="10.9" customHeight="1">
      <c r="B199" s="17"/>
      <c r="C199" s="14" t="s">
        <v>86</v>
      </c>
      <c r="E199" s="67"/>
      <c r="F199" s="67"/>
      <c r="G199" s="20"/>
      <c r="H199" s="68"/>
      <c r="I199" s="65"/>
      <c r="J199" s="29"/>
      <c r="K199" s="29"/>
      <c r="M199" s="20"/>
      <c r="Q199" s="29"/>
      <c r="S199" s="20"/>
    </row>
    <row r="200" spans="2:22" s="14" customFormat="1" ht="10.9" customHeight="1">
      <c r="B200" s="17"/>
      <c r="C200" s="14" t="s">
        <v>297</v>
      </c>
      <c r="E200" s="67"/>
      <c r="F200" s="67"/>
      <c r="G200" s="20"/>
      <c r="H200" s="61"/>
      <c r="I200" s="65"/>
      <c r="J200" s="29"/>
      <c r="K200" s="29"/>
      <c r="M200" s="20"/>
      <c r="Q200" s="29"/>
      <c r="S200" s="20"/>
    </row>
    <row r="201" spans="2:22" s="14" customFormat="1" ht="10.9" customHeight="1">
      <c r="B201" s="17"/>
      <c r="C201" s="14" t="s">
        <v>298</v>
      </c>
      <c r="E201" s="67"/>
      <c r="F201" s="67"/>
      <c r="G201" s="20"/>
      <c r="H201" s="61"/>
      <c r="I201" s="65"/>
      <c r="J201" s="29"/>
      <c r="K201" s="29"/>
      <c r="M201" s="20"/>
      <c r="Q201" s="29"/>
      <c r="S201" s="20"/>
    </row>
    <row r="202" spans="2:22" s="14" customFormat="1" ht="10.9" customHeight="1">
      <c r="B202" s="17"/>
      <c r="C202" s="69" t="s">
        <v>87</v>
      </c>
      <c r="E202" s="67"/>
      <c r="F202" s="67"/>
      <c r="G202" s="20"/>
      <c r="H202" s="61"/>
      <c r="I202" s="65"/>
      <c r="J202" s="29"/>
      <c r="K202" s="29"/>
      <c r="M202" s="20"/>
      <c r="Q202" s="29"/>
      <c r="S202" s="20"/>
    </row>
    <row r="203" spans="2:22" s="14" customFormat="1" ht="10.9" customHeight="1" thickBot="1">
      <c r="B203" s="17"/>
      <c r="E203" s="67"/>
      <c r="F203" s="67"/>
      <c r="G203" s="20"/>
      <c r="H203" s="61"/>
      <c r="I203" s="65"/>
      <c r="J203" s="29"/>
      <c r="K203" s="29"/>
      <c r="M203" s="20"/>
      <c r="Q203" s="29"/>
      <c r="S203" s="20"/>
    </row>
    <row r="204" spans="2:22" s="42" customFormat="1" ht="10.9" customHeight="1" thickBot="1">
      <c r="B204" s="40" t="s">
        <v>50</v>
      </c>
      <c r="C204" s="185" t="s">
        <v>69</v>
      </c>
      <c r="D204" s="185"/>
      <c r="E204" s="185"/>
      <c r="F204" s="185"/>
      <c r="G204" s="172">
        <v>18</v>
      </c>
      <c r="H204" s="120"/>
      <c r="I204" s="41"/>
      <c r="J204" s="119">
        <f>G204*H204</f>
        <v>0</v>
      </c>
      <c r="K204" s="29"/>
      <c r="L204" s="41"/>
      <c r="M204" s="172">
        <v>18</v>
      </c>
      <c r="N204" s="128"/>
      <c r="O204" s="16"/>
      <c r="P204" s="129">
        <f>M204*N204</f>
        <v>0</v>
      </c>
      <c r="Q204" s="29"/>
      <c r="R204" s="41"/>
      <c r="S204" s="172">
        <v>18</v>
      </c>
      <c r="T204" s="128"/>
      <c r="U204" s="16"/>
      <c r="V204" s="129">
        <f>S204*T204</f>
        <v>0</v>
      </c>
    </row>
    <row r="205" spans="2:22" s="42" customFormat="1" ht="10.9" customHeight="1">
      <c r="B205" s="43"/>
      <c r="C205" s="186" t="s">
        <v>52</v>
      </c>
      <c r="D205" s="186"/>
      <c r="E205" s="186"/>
      <c r="F205" s="186"/>
      <c r="G205" s="44"/>
      <c r="H205" s="45"/>
      <c r="I205" s="46"/>
      <c r="J205" s="29"/>
      <c r="K205" s="29"/>
      <c r="M205" s="44"/>
      <c r="Q205" s="29"/>
      <c r="S205" s="44"/>
    </row>
    <row r="206" spans="2:22" s="42" customFormat="1" ht="10.9" customHeight="1">
      <c r="B206" s="47"/>
      <c r="C206" s="187" t="s">
        <v>53</v>
      </c>
      <c r="D206" s="187"/>
      <c r="E206" s="187"/>
      <c r="F206" s="187"/>
      <c r="G206" s="48"/>
      <c r="H206" s="49"/>
      <c r="I206" s="50"/>
      <c r="J206" s="29"/>
      <c r="K206" s="29"/>
      <c r="M206" s="48"/>
      <c r="Q206" s="29"/>
      <c r="S206" s="48"/>
    </row>
    <row r="207" spans="2:22" s="42" customFormat="1" ht="10.9" customHeight="1">
      <c r="B207" s="190"/>
      <c r="C207" s="187" t="s">
        <v>88</v>
      </c>
      <c r="D207" s="187"/>
      <c r="E207" s="187"/>
      <c r="F207" s="187"/>
      <c r="G207" s="48"/>
      <c r="H207" s="68"/>
      <c r="I207" s="50"/>
      <c r="J207" s="29"/>
      <c r="K207" s="29"/>
      <c r="M207" s="48"/>
      <c r="Q207" s="29"/>
      <c r="S207" s="48"/>
    </row>
    <row r="208" spans="2:22" s="42" customFormat="1" ht="10.9" customHeight="1">
      <c r="B208" s="190"/>
      <c r="C208" s="187" t="s">
        <v>55</v>
      </c>
      <c r="D208" s="187"/>
      <c r="E208" s="187"/>
      <c r="F208" s="187"/>
      <c r="G208" s="48"/>
      <c r="H208" s="49"/>
      <c r="I208" s="50"/>
      <c r="J208" s="29"/>
      <c r="K208" s="29"/>
      <c r="M208" s="48"/>
      <c r="Q208" s="29"/>
      <c r="S208" s="48"/>
    </row>
    <row r="209" spans="2:22" s="42" customFormat="1" ht="10.9" customHeight="1">
      <c r="B209" s="51"/>
      <c r="C209" s="187" t="s">
        <v>295</v>
      </c>
      <c r="D209" s="187"/>
      <c r="E209" s="187"/>
      <c r="F209" s="187"/>
      <c r="G209" s="48"/>
      <c r="H209" s="49"/>
      <c r="I209" s="50"/>
      <c r="J209" s="29"/>
      <c r="K209" s="29"/>
      <c r="M209" s="48"/>
      <c r="Q209" s="29"/>
      <c r="S209" s="48"/>
    </row>
    <row r="210" spans="2:22" s="42" customFormat="1" ht="10.9" customHeight="1">
      <c r="B210" s="51"/>
      <c r="C210" s="52" t="s">
        <v>56</v>
      </c>
      <c r="D210" s="52"/>
      <c r="E210" s="52"/>
      <c r="F210" s="52"/>
      <c r="G210" s="48"/>
      <c r="H210" s="49"/>
      <c r="I210" s="50"/>
      <c r="J210" s="29"/>
      <c r="K210" s="29"/>
      <c r="M210" s="48"/>
      <c r="Q210" s="29"/>
      <c r="S210" s="48"/>
    </row>
    <row r="211" spans="2:22" s="42" customFormat="1" ht="10.9" customHeight="1">
      <c r="B211" s="47"/>
      <c r="C211" s="187" t="s">
        <v>57</v>
      </c>
      <c r="D211" s="187"/>
      <c r="E211" s="187"/>
      <c r="F211" s="187"/>
      <c r="G211" s="48"/>
      <c r="H211" s="49"/>
      <c r="I211" s="50"/>
      <c r="J211" s="29"/>
      <c r="K211" s="29"/>
      <c r="Q211" s="29"/>
      <c r="S211" s="48"/>
    </row>
    <row r="212" spans="2:22" s="42" customFormat="1" ht="10.9" customHeight="1">
      <c r="B212" s="47"/>
      <c r="C212" s="187" t="s">
        <v>296</v>
      </c>
      <c r="D212" s="187"/>
      <c r="E212" s="187"/>
      <c r="F212" s="187"/>
      <c r="G212" s="48"/>
      <c r="H212" s="49"/>
      <c r="I212" s="50"/>
      <c r="J212" s="29"/>
      <c r="K212" s="29"/>
      <c r="Q212" s="29"/>
    </row>
    <row r="213" spans="2:22" s="42" customFormat="1" ht="10.9" customHeight="1">
      <c r="B213" s="53"/>
      <c r="C213" s="188" t="s">
        <v>58</v>
      </c>
      <c r="D213" s="188"/>
      <c r="E213" s="188"/>
      <c r="F213" s="188"/>
      <c r="G213" s="188"/>
      <c r="H213" s="188"/>
      <c r="I213" s="50"/>
      <c r="J213" s="29"/>
      <c r="K213" s="29"/>
      <c r="Q213" s="29"/>
    </row>
    <row r="214" spans="2:22" s="31" customFormat="1" ht="10.9" customHeight="1">
      <c r="B214" s="47"/>
      <c r="C214" s="64" t="s">
        <v>89</v>
      </c>
      <c r="D214" s="64"/>
      <c r="E214" s="64"/>
      <c r="F214" s="64"/>
      <c r="G214" s="64"/>
      <c r="H214" s="64"/>
      <c r="I214" s="50"/>
      <c r="J214" s="29"/>
      <c r="K214" s="29"/>
      <c r="L214" s="42"/>
      <c r="M214" s="42"/>
      <c r="N214" s="42"/>
      <c r="Q214" s="29"/>
      <c r="R214" s="42"/>
      <c r="S214" s="42"/>
      <c r="T214" s="42"/>
    </row>
    <row r="215" spans="2:22" s="31" customFormat="1" ht="10.9" customHeight="1">
      <c r="B215" s="54"/>
      <c r="C215" s="70" t="s">
        <v>90</v>
      </c>
      <c r="D215" s="56"/>
      <c r="E215" s="56"/>
      <c r="F215" s="56"/>
      <c r="I215" s="50"/>
      <c r="J215" s="29"/>
      <c r="K215" s="29"/>
      <c r="L215" s="42"/>
      <c r="M215" s="42"/>
      <c r="N215" s="42"/>
      <c r="Q215" s="29"/>
      <c r="R215" s="42"/>
      <c r="S215" s="42"/>
      <c r="T215" s="42"/>
    </row>
    <row r="216" spans="2:22" s="31" customFormat="1" ht="10.9" customHeight="1" thickBot="1">
      <c r="B216" s="54"/>
      <c r="D216" s="56"/>
      <c r="E216" s="56"/>
      <c r="F216" s="56"/>
      <c r="I216" s="50"/>
      <c r="J216" s="29"/>
      <c r="K216" s="29"/>
      <c r="Q216" s="29"/>
    </row>
    <row r="217" spans="2:22" s="14" customFormat="1" ht="10.9" customHeight="1" thickBot="1">
      <c r="B217" s="54"/>
      <c r="C217" s="189" t="s">
        <v>73</v>
      </c>
      <c r="D217" s="189"/>
      <c r="E217" s="189"/>
      <c r="F217" s="189"/>
      <c r="G217" s="173">
        <v>18</v>
      </c>
      <c r="H217" s="121"/>
      <c r="I217" s="57"/>
      <c r="J217" s="119">
        <f>G217*H217</f>
        <v>0</v>
      </c>
      <c r="K217" s="29"/>
      <c r="L217" s="130"/>
      <c r="M217" s="173">
        <v>18</v>
      </c>
      <c r="N217" s="128"/>
      <c r="O217" s="16"/>
      <c r="P217" s="129">
        <f>M217*N217</f>
        <v>0</v>
      </c>
      <c r="Q217" s="29"/>
      <c r="R217" s="130"/>
      <c r="S217" s="173">
        <v>18</v>
      </c>
      <c r="T217" s="128"/>
      <c r="U217" s="16"/>
      <c r="V217" s="129">
        <f>S217*T217</f>
        <v>0</v>
      </c>
    </row>
    <row r="218" spans="2:22" s="42" customFormat="1" ht="10.9" customHeight="1">
      <c r="B218" s="54"/>
      <c r="C218" s="186" t="s">
        <v>52</v>
      </c>
      <c r="D218" s="186"/>
      <c r="E218" s="186"/>
      <c r="F218" s="186"/>
      <c r="G218" s="44"/>
      <c r="H218" s="45"/>
      <c r="I218" s="46"/>
      <c r="J218" s="29"/>
      <c r="K218" s="29"/>
      <c r="M218" s="44"/>
      <c r="Q218" s="29"/>
      <c r="S218" s="44"/>
    </row>
    <row r="219" spans="2:22" s="14" customFormat="1" ht="10.9" customHeight="1">
      <c r="B219" s="54"/>
      <c r="C219" s="14" t="s">
        <v>74</v>
      </c>
      <c r="E219" s="58"/>
      <c r="F219" s="58"/>
      <c r="G219" s="20"/>
      <c r="H219" s="59"/>
      <c r="I219" s="65"/>
      <c r="J219" s="29"/>
      <c r="K219" s="29"/>
      <c r="M219" s="20"/>
      <c r="Q219" s="29"/>
      <c r="S219" s="20"/>
    </row>
    <row r="220" spans="2:22" s="14" customFormat="1" ht="10.9" customHeight="1">
      <c r="B220" s="54"/>
      <c r="C220" s="14" t="s">
        <v>63</v>
      </c>
      <c r="E220" s="58"/>
      <c r="F220" s="58"/>
      <c r="G220" s="20"/>
      <c r="H220" s="58"/>
      <c r="I220" s="65"/>
      <c r="J220" s="29"/>
      <c r="K220" s="29"/>
      <c r="M220" s="20"/>
      <c r="Q220" s="29"/>
      <c r="S220" s="20"/>
    </row>
    <row r="221" spans="2:22" s="14" customFormat="1" ht="10.9" customHeight="1">
      <c r="B221" s="54"/>
      <c r="C221" s="14" t="s">
        <v>75</v>
      </c>
      <c r="E221" s="58"/>
      <c r="F221" s="58"/>
      <c r="G221" s="20"/>
      <c r="H221" s="58"/>
      <c r="I221" s="65"/>
      <c r="J221" s="29"/>
      <c r="K221" s="29"/>
      <c r="M221" s="20"/>
      <c r="Q221" s="29"/>
      <c r="S221" s="20"/>
    </row>
    <row r="222" spans="2:22" s="14" customFormat="1" ht="10.9" customHeight="1">
      <c r="B222" s="27"/>
      <c r="C222" s="14" t="s">
        <v>76</v>
      </c>
      <c r="E222" s="58"/>
      <c r="F222" s="58"/>
      <c r="G222" s="20"/>
      <c r="H222" s="61"/>
      <c r="I222" s="65"/>
      <c r="J222" s="29"/>
      <c r="K222" s="29"/>
      <c r="M222" s="20"/>
      <c r="Q222" s="29"/>
      <c r="S222" s="20"/>
    </row>
    <row r="223" spans="2:22" s="14" customFormat="1" ht="10.9" customHeight="1">
      <c r="B223" s="27"/>
      <c r="C223" s="14" t="s">
        <v>77</v>
      </c>
      <c r="E223" s="58"/>
      <c r="F223" s="58"/>
      <c r="G223" s="20"/>
      <c r="H223" s="61"/>
      <c r="I223" s="65"/>
      <c r="J223" s="29"/>
      <c r="K223" s="29"/>
      <c r="M223" s="20"/>
      <c r="Q223" s="29"/>
      <c r="S223" s="20"/>
    </row>
    <row r="224" spans="2:22" s="14" customFormat="1" ht="10.9" customHeight="1">
      <c r="B224" s="27"/>
      <c r="C224" s="14" t="s">
        <v>78</v>
      </c>
      <c r="E224" s="58"/>
      <c r="F224" s="58"/>
      <c r="G224" s="20"/>
      <c r="H224" s="61"/>
      <c r="I224" s="65"/>
      <c r="J224" s="29"/>
      <c r="K224" s="29"/>
      <c r="M224" s="20"/>
      <c r="Q224" s="29"/>
      <c r="S224" s="20"/>
    </row>
    <row r="225" spans="2:22" s="14" customFormat="1" ht="10.9" customHeight="1">
      <c r="B225" s="27"/>
      <c r="C225" s="14" t="s">
        <v>79</v>
      </c>
      <c r="E225" s="58"/>
      <c r="F225" s="58"/>
      <c r="G225" s="20"/>
      <c r="H225" s="61"/>
      <c r="I225" s="65"/>
      <c r="J225" s="29"/>
      <c r="K225" s="29"/>
      <c r="M225" s="20"/>
      <c r="Q225" s="29"/>
      <c r="S225" s="20"/>
    </row>
    <row r="226" spans="2:22" s="14" customFormat="1" ht="10.9" customHeight="1">
      <c r="B226" s="27"/>
      <c r="C226" s="14" t="s">
        <v>66</v>
      </c>
      <c r="E226" s="58"/>
      <c r="F226" s="58"/>
      <c r="G226" s="20"/>
      <c r="H226" s="61"/>
      <c r="I226" s="65"/>
      <c r="J226" s="29"/>
      <c r="K226" s="29"/>
      <c r="M226" s="20"/>
      <c r="Q226" s="29"/>
      <c r="S226" s="20"/>
    </row>
    <row r="227" spans="2:22" s="31" customFormat="1" ht="10.9" customHeight="1">
      <c r="B227" s="32"/>
      <c r="C227" s="31" t="s">
        <v>67</v>
      </c>
      <c r="E227" s="33"/>
      <c r="F227" s="33"/>
      <c r="G227" s="34"/>
      <c r="H227" s="36"/>
      <c r="I227" s="35"/>
      <c r="J227" s="29"/>
      <c r="K227" s="29"/>
      <c r="M227" s="34"/>
      <c r="Q227" s="29"/>
      <c r="S227" s="34"/>
    </row>
    <row r="228" spans="2:22" s="31" customFormat="1" ht="10.9" customHeight="1">
      <c r="B228" s="54"/>
      <c r="C228" s="31" t="s">
        <v>68</v>
      </c>
      <c r="E228" s="33"/>
      <c r="F228" s="33"/>
      <c r="G228" s="34"/>
      <c r="H228" s="36"/>
      <c r="I228" s="35"/>
      <c r="J228" s="29"/>
      <c r="K228" s="29"/>
      <c r="M228" s="34"/>
      <c r="Q228" s="29"/>
      <c r="S228" s="34"/>
    </row>
    <row r="229" spans="2:22" s="31" customFormat="1" ht="10.9" customHeight="1" thickBot="1">
      <c r="B229" s="54"/>
      <c r="E229" s="33"/>
      <c r="F229" s="33"/>
      <c r="G229" s="34"/>
      <c r="H229" s="36"/>
      <c r="I229" s="35"/>
      <c r="J229" s="29"/>
      <c r="K229" s="29"/>
      <c r="M229" s="34"/>
      <c r="Q229" s="29"/>
      <c r="S229" s="34"/>
    </row>
    <row r="230" spans="2:22" s="14" customFormat="1" ht="10.9" customHeight="1" thickBot="1">
      <c r="B230" s="54"/>
      <c r="C230" s="189" t="s">
        <v>80</v>
      </c>
      <c r="D230" s="181"/>
      <c r="E230" s="181"/>
      <c r="F230" s="181"/>
      <c r="G230" s="173">
        <v>18</v>
      </c>
      <c r="H230" s="118"/>
      <c r="I230" s="57"/>
      <c r="J230" s="119">
        <f>G230*H230</f>
        <v>0</v>
      </c>
      <c r="K230" s="29"/>
      <c r="L230" s="130"/>
      <c r="M230" s="173">
        <v>18</v>
      </c>
      <c r="N230" s="128"/>
      <c r="O230" s="16"/>
      <c r="P230" s="129">
        <f>M230*N230</f>
        <v>0</v>
      </c>
      <c r="Q230" s="29"/>
      <c r="R230" s="130"/>
      <c r="S230" s="173">
        <v>18</v>
      </c>
      <c r="T230" s="128"/>
      <c r="U230" s="16"/>
      <c r="V230" s="129">
        <f>S230*T230</f>
        <v>0</v>
      </c>
    </row>
    <row r="231" spans="2:22" s="14" customFormat="1" ht="10.9" customHeight="1">
      <c r="B231" s="17"/>
      <c r="C231" s="186" t="s">
        <v>52</v>
      </c>
      <c r="D231" s="186"/>
      <c r="E231" s="186"/>
      <c r="F231" s="186"/>
      <c r="G231" s="20"/>
      <c r="H231" s="62"/>
      <c r="I231" s="65"/>
      <c r="J231" s="29"/>
      <c r="K231" s="29"/>
      <c r="M231" s="20"/>
      <c r="Q231" s="29"/>
      <c r="S231" s="20"/>
    </row>
    <row r="232" spans="2:22" s="14" customFormat="1" ht="10.9" customHeight="1">
      <c r="B232" s="17"/>
      <c r="C232" s="66" t="s">
        <v>81</v>
      </c>
      <c r="D232" s="66"/>
      <c r="E232" s="66"/>
      <c r="F232" s="66"/>
      <c r="G232" s="20"/>
      <c r="H232" s="62"/>
      <c r="I232" s="65"/>
      <c r="J232" s="29"/>
      <c r="K232" s="29"/>
      <c r="M232" s="20"/>
      <c r="Q232" s="29"/>
      <c r="S232" s="20"/>
    </row>
    <row r="233" spans="2:22" s="14" customFormat="1" ht="10.9" customHeight="1">
      <c r="B233" s="17"/>
      <c r="C233" s="14" t="s">
        <v>91</v>
      </c>
      <c r="E233" s="67"/>
      <c r="F233" s="67"/>
      <c r="G233" s="20"/>
      <c r="H233" s="68"/>
      <c r="I233" s="65"/>
      <c r="J233" s="29"/>
      <c r="K233" s="29"/>
      <c r="M233" s="20"/>
      <c r="Q233" s="29"/>
      <c r="S233" s="20"/>
    </row>
    <row r="234" spans="2:22" s="14" customFormat="1" ht="10.9" customHeight="1">
      <c r="B234" s="17"/>
      <c r="C234" s="14" t="s">
        <v>83</v>
      </c>
      <c r="E234" s="67"/>
      <c r="F234" s="67"/>
      <c r="G234" s="20"/>
      <c r="H234" s="68"/>
      <c r="I234" s="65"/>
      <c r="J234" s="29"/>
      <c r="K234" s="29"/>
      <c r="M234" s="20"/>
      <c r="Q234" s="29"/>
      <c r="S234" s="20"/>
    </row>
    <row r="235" spans="2:22" s="14" customFormat="1" ht="10.9" customHeight="1">
      <c r="B235" s="17"/>
      <c r="C235" s="14" t="s">
        <v>84</v>
      </c>
      <c r="E235" s="67"/>
      <c r="F235" s="67"/>
      <c r="G235" s="20"/>
      <c r="H235" s="68"/>
      <c r="I235" s="65"/>
      <c r="J235" s="29"/>
      <c r="K235" s="29"/>
      <c r="M235" s="20"/>
      <c r="Q235" s="29"/>
      <c r="S235" s="20"/>
    </row>
    <row r="236" spans="2:22" s="14" customFormat="1" ht="10.9" customHeight="1">
      <c r="B236" s="17"/>
      <c r="C236" s="14" t="s">
        <v>85</v>
      </c>
      <c r="E236" s="67"/>
      <c r="F236" s="67"/>
      <c r="G236" s="20"/>
      <c r="H236" s="68"/>
      <c r="I236" s="65"/>
      <c r="J236" s="29"/>
      <c r="K236" s="29"/>
      <c r="M236" s="20"/>
      <c r="Q236" s="29"/>
      <c r="S236" s="20"/>
    </row>
    <row r="237" spans="2:22" s="14" customFormat="1" ht="10.9" customHeight="1">
      <c r="B237" s="17"/>
      <c r="C237" s="14" t="s">
        <v>86</v>
      </c>
      <c r="E237" s="67"/>
      <c r="F237" s="67"/>
      <c r="G237" s="20"/>
      <c r="H237" s="68"/>
      <c r="I237" s="65"/>
      <c r="J237" s="29"/>
      <c r="K237" s="29"/>
      <c r="M237" s="20"/>
      <c r="Q237" s="29"/>
      <c r="S237" s="20"/>
    </row>
    <row r="238" spans="2:22" s="14" customFormat="1" ht="10.9" customHeight="1">
      <c r="B238" s="17"/>
      <c r="C238" s="14" t="s">
        <v>297</v>
      </c>
      <c r="E238" s="67"/>
      <c r="F238" s="67"/>
      <c r="G238" s="20"/>
      <c r="H238" s="61"/>
      <c r="I238" s="65"/>
      <c r="J238" s="29"/>
      <c r="K238" s="29"/>
      <c r="M238" s="20"/>
      <c r="Q238" s="29"/>
      <c r="S238" s="20"/>
    </row>
    <row r="239" spans="2:22" s="14" customFormat="1" ht="10.9" customHeight="1">
      <c r="B239" s="17"/>
      <c r="C239" s="14" t="s">
        <v>298</v>
      </c>
      <c r="E239" s="67"/>
      <c r="F239" s="67"/>
      <c r="G239" s="20"/>
      <c r="H239" s="61"/>
      <c r="I239" s="65"/>
      <c r="J239" s="29"/>
      <c r="K239" s="29"/>
      <c r="M239" s="20"/>
      <c r="Q239" s="29"/>
      <c r="S239" s="20"/>
    </row>
    <row r="240" spans="2:22" s="14" customFormat="1" ht="10.9" customHeight="1">
      <c r="B240" s="17"/>
      <c r="C240" s="69" t="s">
        <v>92</v>
      </c>
      <c r="E240" s="67"/>
      <c r="F240" s="67"/>
      <c r="G240" s="20"/>
      <c r="H240" s="61"/>
      <c r="I240" s="65"/>
      <c r="J240" s="29"/>
      <c r="K240" s="29"/>
      <c r="M240" s="20"/>
      <c r="Q240" s="29"/>
      <c r="S240" s="20"/>
    </row>
    <row r="241" spans="2:22" s="14" customFormat="1" ht="10.9" customHeight="1" thickBot="1">
      <c r="B241" s="17"/>
      <c r="E241" s="67"/>
      <c r="F241" s="67"/>
      <c r="G241" s="20"/>
      <c r="H241" s="61"/>
      <c r="I241" s="65"/>
      <c r="J241" s="29"/>
      <c r="K241" s="29"/>
      <c r="M241" s="20"/>
      <c r="Q241" s="29"/>
      <c r="S241" s="20"/>
    </row>
    <row r="242" spans="2:22" s="42" customFormat="1" ht="10.9" customHeight="1" thickBot="1">
      <c r="B242" s="40" t="s">
        <v>93</v>
      </c>
      <c r="C242" s="185" t="s">
        <v>51</v>
      </c>
      <c r="D242" s="185"/>
      <c r="E242" s="185"/>
      <c r="F242" s="185"/>
      <c r="G242" s="172">
        <v>1</v>
      </c>
      <c r="H242" s="120"/>
      <c r="I242" s="41"/>
      <c r="J242" s="119">
        <f>G242*H242</f>
        <v>0</v>
      </c>
      <c r="K242" s="29"/>
      <c r="L242" s="41"/>
      <c r="M242" s="172">
        <v>1</v>
      </c>
      <c r="N242" s="128"/>
      <c r="O242" s="16"/>
      <c r="P242" s="129">
        <f>M242*N242</f>
        <v>0</v>
      </c>
      <c r="Q242" s="29"/>
      <c r="R242" s="41"/>
      <c r="S242" s="172">
        <v>1</v>
      </c>
      <c r="T242" s="128"/>
      <c r="U242" s="16"/>
      <c r="V242" s="129">
        <f>S242*T242</f>
        <v>0</v>
      </c>
    </row>
    <row r="243" spans="2:22" s="42" customFormat="1" ht="10.9" customHeight="1">
      <c r="B243" s="43"/>
      <c r="C243" s="186" t="s">
        <v>94</v>
      </c>
      <c r="D243" s="186"/>
      <c r="E243" s="186"/>
      <c r="F243" s="186"/>
      <c r="G243" s="44"/>
      <c r="H243" s="45"/>
      <c r="I243" s="46"/>
      <c r="J243" s="29"/>
      <c r="K243" s="29"/>
      <c r="M243" s="44"/>
      <c r="Q243" s="29"/>
      <c r="S243" s="44"/>
    </row>
    <row r="244" spans="2:22" s="42" customFormat="1" ht="10.9" customHeight="1">
      <c r="B244" s="47"/>
      <c r="C244" s="187" t="s">
        <v>53</v>
      </c>
      <c r="D244" s="187"/>
      <c r="E244" s="187"/>
      <c r="F244" s="187"/>
      <c r="G244" s="48"/>
      <c r="H244" s="49"/>
      <c r="I244" s="50"/>
      <c r="J244" s="29"/>
      <c r="K244" s="29"/>
      <c r="M244" s="48"/>
      <c r="Q244" s="29"/>
      <c r="S244" s="48"/>
    </row>
    <row r="245" spans="2:22" s="42" customFormat="1" ht="10.9" customHeight="1">
      <c r="B245" s="190"/>
      <c r="C245" s="187" t="s">
        <v>54</v>
      </c>
      <c r="D245" s="187"/>
      <c r="E245" s="187"/>
      <c r="F245" s="187"/>
      <c r="G245" s="48"/>
      <c r="H245" s="49"/>
      <c r="I245" s="50"/>
      <c r="J245" s="29"/>
      <c r="K245" s="29"/>
      <c r="M245" s="48"/>
      <c r="Q245" s="29"/>
      <c r="S245" s="48"/>
    </row>
    <row r="246" spans="2:22" s="42" customFormat="1" ht="10.9" customHeight="1">
      <c r="B246" s="190"/>
      <c r="C246" s="187" t="s">
        <v>55</v>
      </c>
      <c r="D246" s="187"/>
      <c r="E246" s="187"/>
      <c r="F246" s="187"/>
      <c r="G246" s="48"/>
      <c r="H246" s="49"/>
      <c r="I246" s="50"/>
      <c r="J246" s="29"/>
      <c r="K246" s="29"/>
      <c r="M246" s="48"/>
      <c r="Q246" s="29"/>
      <c r="S246" s="48"/>
    </row>
    <row r="247" spans="2:22" s="42" customFormat="1" ht="10.9" customHeight="1">
      <c r="B247" s="51"/>
      <c r="C247" s="187" t="s">
        <v>295</v>
      </c>
      <c r="D247" s="187"/>
      <c r="E247" s="187"/>
      <c r="F247" s="187"/>
      <c r="G247" s="48"/>
      <c r="H247" s="49"/>
      <c r="I247" s="50"/>
      <c r="J247" s="29"/>
      <c r="K247" s="29"/>
      <c r="M247" s="48"/>
      <c r="Q247" s="29"/>
      <c r="S247" s="48"/>
    </row>
    <row r="248" spans="2:22" s="42" customFormat="1" ht="10.9" customHeight="1">
      <c r="B248" s="51"/>
      <c r="C248" s="52" t="s">
        <v>56</v>
      </c>
      <c r="D248" s="52"/>
      <c r="E248" s="52"/>
      <c r="F248" s="52"/>
      <c r="G248" s="48"/>
      <c r="H248" s="49"/>
      <c r="I248" s="50"/>
      <c r="J248" s="29"/>
      <c r="K248" s="29"/>
      <c r="M248" s="48"/>
      <c r="Q248" s="29"/>
      <c r="S248" s="48"/>
    </row>
    <row r="249" spans="2:22" s="42" customFormat="1" ht="10.9" customHeight="1">
      <c r="B249" s="47"/>
      <c r="C249" s="187" t="s">
        <v>57</v>
      </c>
      <c r="D249" s="187"/>
      <c r="E249" s="187"/>
      <c r="F249" s="187"/>
      <c r="G249" s="48"/>
      <c r="H249" s="49"/>
      <c r="I249" s="50"/>
      <c r="J249" s="29"/>
      <c r="K249" s="29"/>
      <c r="M249" s="48"/>
      <c r="Q249" s="29"/>
      <c r="S249" s="48"/>
    </row>
    <row r="250" spans="2:22" s="42" customFormat="1" ht="10.9" customHeight="1">
      <c r="B250" s="47"/>
      <c r="C250" s="187" t="s">
        <v>296</v>
      </c>
      <c r="D250" s="187"/>
      <c r="E250" s="187"/>
      <c r="F250" s="187"/>
      <c r="G250" s="48"/>
      <c r="H250" s="49"/>
      <c r="I250" s="50"/>
      <c r="J250" s="29"/>
      <c r="K250" s="29"/>
      <c r="M250" s="48"/>
      <c r="Q250" s="29"/>
      <c r="S250" s="48"/>
    </row>
    <row r="251" spans="2:22" s="42" customFormat="1" ht="10.9" customHeight="1">
      <c r="B251" s="53"/>
      <c r="C251" s="188" t="s">
        <v>58</v>
      </c>
      <c r="D251" s="188"/>
      <c r="E251" s="188"/>
      <c r="F251" s="188"/>
      <c r="G251" s="188"/>
      <c r="H251" s="188"/>
      <c r="I251" s="50"/>
      <c r="J251" s="29"/>
      <c r="K251" s="29"/>
      <c r="Q251" s="29"/>
    </row>
    <row r="252" spans="2:22" s="31" customFormat="1" ht="10.9" customHeight="1">
      <c r="B252" s="47"/>
      <c r="C252" s="188" t="s">
        <v>59</v>
      </c>
      <c r="D252" s="188"/>
      <c r="E252" s="188"/>
      <c r="F252" s="188"/>
      <c r="G252" s="188"/>
      <c r="H252" s="188"/>
      <c r="I252" s="50"/>
      <c r="J252" s="29"/>
      <c r="K252" s="29"/>
      <c r="Q252" s="29"/>
    </row>
    <row r="253" spans="2:22" s="31" customFormat="1" ht="10.9" customHeight="1">
      <c r="B253" s="54"/>
      <c r="C253" s="55" t="s">
        <v>60</v>
      </c>
      <c r="D253" s="56"/>
      <c r="E253" s="56"/>
      <c r="F253" s="56"/>
      <c r="I253" s="50"/>
      <c r="J253" s="29"/>
      <c r="K253" s="29"/>
      <c r="Q253" s="29"/>
    </row>
    <row r="254" spans="2:22" s="31" customFormat="1" ht="10.9" customHeight="1" thickBot="1">
      <c r="B254" s="54"/>
      <c r="C254" s="56"/>
      <c r="D254" s="56"/>
      <c r="E254" s="56"/>
      <c r="F254" s="56"/>
      <c r="I254" s="50"/>
      <c r="J254" s="29"/>
      <c r="K254" s="29"/>
      <c r="Q254" s="29"/>
    </row>
    <row r="255" spans="2:22" s="14" customFormat="1" ht="10.9" customHeight="1" thickBot="1">
      <c r="B255" s="54"/>
      <c r="C255" s="189" t="s">
        <v>61</v>
      </c>
      <c r="D255" s="189"/>
      <c r="E255" s="189"/>
      <c r="F255" s="189"/>
      <c r="G255" s="173">
        <v>1</v>
      </c>
      <c r="H255" s="121"/>
      <c r="I255" s="57"/>
      <c r="J255" s="119">
        <f>G255*H255</f>
        <v>0</v>
      </c>
      <c r="K255" s="29"/>
      <c r="L255" s="130"/>
      <c r="M255" s="173">
        <v>1</v>
      </c>
      <c r="N255" s="128"/>
      <c r="O255" s="16"/>
      <c r="P255" s="129">
        <f>M255*N255</f>
        <v>0</v>
      </c>
      <c r="Q255" s="29"/>
      <c r="R255" s="130"/>
      <c r="S255" s="173">
        <v>1</v>
      </c>
      <c r="T255" s="128"/>
      <c r="U255" s="16"/>
      <c r="V255" s="129">
        <f>S255*T255</f>
        <v>0</v>
      </c>
    </row>
    <row r="256" spans="2:22" s="42" customFormat="1" ht="10.9" customHeight="1">
      <c r="B256" s="54"/>
      <c r="C256" s="186" t="s">
        <v>52</v>
      </c>
      <c r="D256" s="186"/>
      <c r="E256" s="186"/>
      <c r="F256" s="186"/>
      <c r="G256" s="44"/>
      <c r="H256" s="45"/>
      <c r="I256" s="46"/>
      <c r="J256" s="29"/>
      <c r="K256" s="29"/>
      <c r="M256" s="44"/>
      <c r="Q256" s="29"/>
      <c r="S256" s="44"/>
    </row>
    <row r="257" spans="2:22" s="14" customFormat="1" ht="10.9" customHeight="1">
      <c r="B257" s="54"/>
      <c r="C257" s="14" t="s">
        <v>62</v>
      </c>
      <c r="E257" s="58"/>
      <c r="F257" s="58"/>
      <c r="G257" s="20"/>
      <c r="H257" s="59"/>
      <c r="I257" s="65"/>
      <c r="J257" s="29"/>
      <c r="K257" s="29"/>
      <c r="M257" s="20"/>
      <c r="Q257" s="29"/>
      <c r="S257" s="20"/>
    </row>
    <row r="258" spans="2:22" s="14" customFormat="1" ht="10.9" customHeight="1">
      <c r="B258" s="54"/>
      <c r="C258" s="14" t="s">
        <v>63</v>
      </c>
      <c r="E258" s="58"/>
      <c r="F258" s="58"/>
      <c r="G258" s="20"/>
      <c r="H258" s="58"/>
      <c r="I258" s="65"/>
      <c r="J258" s="29"/>
      <c r="K258" s="29"/>
      <c r="M258" s="20"/>
      <c r="Q258" s="29"/>
      <c r="S258" s="20"/>
    </row>
    <row r="259" spans="2:22" s="14" customFormat="1" ht="10.9" customHeight="1">
      <c r="B259" s="54"/>
      <c r="C259" s="14" t="s">
        <v>64</v>
      </c>
      <c r="E259" s="58"/>
      <c r="F259" s="58"/>
      <c r="G259" s="20"/>
      <c r="H259" s="58"/>
      <c r="I259" s="65"/>
      <c r="J259" s="29"/>
      <c r="K259" s="29"/>
      <c r="M259" s="20"/>
      <c r="Q259" s="29"/>
      <c r="S259" s="20"/>
    </row>
    <row r="260" spans="2:22" s="14" customFormat="1" ht="10.9" customHeight="1">
      <c r="B260" s="27"/>
      <c r="C260" s="14" t="s">
        <v>65</v>
      </c>
      <c r="E260" s="58"/>
      <c r="F260" s="58"/>
      <c r="G260" s="20"/>
      <c r="H260" s="61"/>
      <c r="I260" s="65"/>
      <c r="J260" s="29"/>
      <c r="K260" s="29"/>
      <c r="M260" s="20"/>
      <c r="Q260" s="29"/>
      <c r="S260" s="20"/>
    </row>
    <row r="261" spans="2:22" s="14" customFormat="1" ht="10.9" customHeight="1">
      <c r="B261" s="27"/>
      <c r="C261" s="14" t="s">
        <v>66</v>
      </c>
      <c r="E261" s="58"/>
      <c r="F261" s="58"/>
      <c r="G261" s="20"/>
      <c r="H261" s="61"/>
      <c r="I261" s="65"/>
      <c r="J261" s="29"/>
      <c r="K261" s="29"/>
      <c r="M261" s="20"/>
      <c r="Q261" s="29"/>
      <c r="S261" s="20"/>
    </row>
    <row r="262" spans="2:22" s="31" customFormat="1" ht="10.9" customHeight="1">
      <c r="B262" s="32"/>
      <c r="C262" s="31" t="s">
        <v>67</v>
      </c>
      <c r="E262" s="33"/>
      <c r="F262" s="33"/>
      <c r="G262" s="34"/>
      <c r="H262" s="36"/>
      <c r="I262" s="35"/>
      <c r="J262" s="29"/>
      <c r="K262" s="29"/>
      <c r="M262" s="34"/>
      <c r="Q262" s="29"/>
      <c r="S262" s="34"/>
    </row>
    <row r="263" spans="2:22" s="31" customFormat="1" ht="10.9" customHeight="1">
      <c r="B263" s="54"/>
      <c r="C263" s="31" t="s">
        <v>68</v>
      </c>
      <c r="E263" s="33"/>
      <c r="F263" s="33"/>
      <c r="G263" s="34"/>
      <c r="H263" s="36"/>
      <c r="I263" s="35"/>
      <c r="J263" s="29"/>
      <c r="K263" s="29"/>
      <c r="M263" s="34"/>
      <c r="Q263" s="29"/>
      <c r="S263" s="34"/>
    </row>
    <row r="264" spans="2:22" s="31" customFormat="1" ht="10.9" customHeight="1" thickBot="1">
      <c r="B264" s="54"/>
      <c r="E264" s="33"/>
      <c r="F264" s="33"/>
      <c r="G264" s="34"/>
      <c r="H264" s="36"/>
      <c r="I264" s="35"/>
      <c r="J264" s="29"/>
      <c r="K264" s="29"/>
      <c r="M264" s="34"/>
      <c r="Q264" s="29"/>
      <c r="S264" s="34"/>
    </row>
    <row r="265" spans="2:22" s="31" customFormat="1" ht="10.9" customHeight="1" thickBot="1">
      <c r="B265" s="40" t="s">
        <v>95</v>
      </c>
      <c r="C265" s="183" t="s">
        <v>96</v>
      </c>
      <c r="D265" s="183"/>
      <c r="E265" s="183"/>
      <c r="F265" s="183"/>
      <c r="G265" s="172">
        <v>1</v>
      </c>
      <c r="H265" s="120"/>
      <c r="I265" s="30"/>
      <c r="J265" s="119">
        <f>G265*H265</f>
        <v>0</v>
      </c>
      <c r="K265" s="29"/>
      <c r="L265" s="131"/>
      <c r="M265" s="172">
        <v>1</v>
      </c>
      <c r="N265" s="128"/>
      <c r="O265" s="16"/>
      <c r="P265" s="129">
        <f>M265*N265</f>
        <v>0</v>
      </c>
      <c r="Q265" s="29"/>
      <c r="R265" s="131"/>
      <c r="S265" s="172">
        <v>1</v>
      </c>
      <c r="T265" s="128"/>
      <c r="U265" s="16"/>
      <c r="V265" s="129">
        <f>S265*T265</f>
        <v>0</v>
      </c>
    </row>
    <row r="266" spans="2:22" s="31" customFormat="1" ht="10.9" customHeight="1">
      <c r="B266" s="32"/>
      <c r="C266" s="18" t="s">
        <v>97</v>
      </c>
      <c r="E266" s="33"/>
      <c r="F266" s="33"/>
      <c r="G266" s="71"/>
      <c r="H266" s="72"/>
      <c r="I266" s="35"/>
      <c r="J266" s="29"/>
      <c r="K266" s="29"/>
      <c r="M266" s="71"/>
      <c r="Q266" s="29"/>
      <c r="S266" s="71"/>
    </row>
    <row r="267" spans="2:22" s="31" customFormat="1" ht="10.9" customHeight="1">
      <c r="B267" s="184"/>
      <c r="C267" s="31" t="s">
        <v>98</v>
      </c>
      <c r="E267" s="33"/>
      <c r="F267" s="33"/>
      <c r="G267" s="34"/>
      <c r="H267" s="36"/>
      <c r="I267" s="35"/>
      <c r="J267" s="29"/>
      <c r="K267" s="29"/>
      <c r="M267" s="34"/>
      <c r="Q267" s="29"/>
      <c r="S267" s="34"/>
    </row>
    <row r="268" spans="2:22" s="31" customFormat="1" ht="10.9" customHeight="1">
      <c r="B268" s="184"/>
      <c r="C268" s="191" t="s">
        <v>99</v>
      </c>
      <c r="D268" s="191"/>
      <c r="E268" s="33"/>
      <c r="F268" s="33"/>
      <c r="G268" s="34"/>
      <c r="H268" s="36"/>
      <c r="I268" s="35"/>
      <c r="J268" s="29"/>
      <c r="K268" s="29"/>
      <c r="M268" s="34"/>
      <c r="Q268" s="29"/>
      <c r="S268" s="34"/>
    </row>
    <row r="269" spans="2:22" s="31" customFormat="1" ht="10.9" customHeight="1">
      <c r="B269" s="32"/>
      <c r="C269" s="31" t="s">
        <v>100</v>
      </c>
      <c r="E269" s="33"/>
      <c r="F269" s="33"/>
      <c r="G269" s="34"/>
      <c r="H269" s="36"/>
      <c r="I269" s="35"/>
      <c r="J269" s="29"/>
      <c r="K269" s="29"/>
      <c r="M269" s="34"/>
      <c r="Q269" s="29"/>
      <c r="S269" s="34"/>
    </row>
    <row r="270" spans="2:22" s="31" customFormat="1" ht="10.9" customHeight="1">
      <c r="B270" s="38"/>
      <c r="C270" s="191" t="s">
        <v>299</v>
      </c>
      <c r="D270" s="191"/>
      <c r="E270" s="191"/>
      <c r="F270" s="191"/>
      <c r="G270" s="34"/>
      <c r="H270" s="27"/>
      <c r="I270" s="35"/>
      <c r="J270" s="29"/>
      <c r="K270" s="29"/>
      <c r="M270" s="34"/>
      <c r="Q270" s="29"/>
      <c r="S270" s="34"/>
    </row>
    <row r="271" spans="2:22" s="31" customFormat="1" ht="10.9" customHeight="1">
      <c r="B271" s="32"/>
      <c r="C271" s="73" t="s">
        <v>57</v>
      </c>
      <c r="D271" s="73"/>
      <c r="E271" s="73"/>
      <c r="F271" s="73"/>
      <c r="G271" s="34"/>
      <c r="H271" s="36"/>
      <c r="I271" s="35"/>
      <c r="J271" s="29"/>
      <c r="K271" s="29"/>
      <c r="M271" s="34"/>
      <c r="Q271" s="29"/>
      <c r="S271" s="34"/>
    </row>
    <row r="272" spans="2:22" s="31" customFormat="1" ht="10.9" customHeight="1">
      <c r="B272" s="32"/>
      <c r="C272" s="73" t="s">
        <v>300</v>
      </c>
      <c r="D272" s="73"/>
      <c r="E272" s="73"/>
      <c r="F272" s="73"/>
      <c r="G272" s="27"/>
      <c r="H272" s="36"/>
      <c r="I272" s="35"/>
      <c r="J272" s="29"/>
      <c r="K272" s="29"/>
      <c r="L272" s="27"/>
      <c r="M272" s="27"/>
      <c r="Q272" s="29"/>
      <c r="R272" s="27"/>
      <c r="S272" s="27"/>
    </row>
    <row r="273" spans="2:22" s="31" customFormat="1" ht="10.9" customHeight="1" thickBot="1">
      <c r="B273" s="32"/>
      <c r="E273" s="33"/>
      <c r="F273" s="33"/>
      <c r="G273" s="34"/>
      <c r="H273" s="36"/>
      <c r="I273" s="35"/>
      <c r="J273" s="29"/>
      <c r="K273" s="29"/>
      <c r="M273" s="34"/>
      <c r="Q273" s="29"/>
      <c r="S273" s="34"/>
    </row>
    <row r="274" spans="2:22" s="31" customFormat="1" ht="10.9" customHeight="1" thickBot="1">
      <c r="B274" s="32"/>
      <c r="C274" s="183" t="s">
        <v>110</v>
      </c>
      <c r="D274" s="183"/>
      <c r="E274" s="183"/>
      <c r="F274" s="183"/>
      <c r="G274" s="172">
        <v>1</v>
      </c>
      <c r="H274" s="120"/>
      <c r="I274" s="30"/>
      <c r="J274" s="119">
        <f>G274*H274</f>
        <v>0</v>
      </c>
      <c r="K274" s="29"/>
      <c r="L274" s="131"/>
      <c r="M274" s="172">
        <v>1</v>
      </c>
      <c r="N274" s="128"/>
      <c r="O274" s="16"/>
      <c r="P274" s="129">
        <f>M274*N274</f>
        <v>0</v>
      </c>
      <c r="Q274" s="29"/>
      <c r="R274" s="131"/>
      <c r="S274" s="172">
        <v>1</v>
      </c>
      <c r="T274" s="128"/>
      <c r="U274" s="16"/>
      <c r="V274" s="129">
        <f>S274*T274</f>
        <v>0</v>
      </c>
    </row>
    <row r="275" spans="2:22" s="31" customFormat="1" ht="10.9" customHeight="1">
      <c r="B275" s="32"/>
      <c r="C275" s="18" t="s">
        <v>103</v>
      </c>
      <c r="E275" s="33"/>
      <c r="F275" s="33"/>
      <c r="G275" s="71"/>
      <c r="I275" s="35"/>
      <c r="J275" s="29"/>
      <c r="K275" s="29"/>
      <c r="M275" s="71"/>
      <c r="Q275" s="29"/>
      <c r="S275" s="71"/>
    </row>
    <row r="276" spans="2:22" s="31" customFormat="1" ht="10.9" customHeight="1">
      <c r="B276" s="184"/>
      <c r="C276" s="31" t="s">
        <v>325</v>
      </c>
      <c r="E276" s="33"/>
      <c r="F276" s="33"/>
      <c r="G276" s="34"/>
      <c r="H276" s="36"/>
      <c r="I276" s="35"/>
      <c r="J276" s="29"/>
      <c r="K276" s="29"/>
      <c r="M276" s="34"/>
      <c r="Q276" s="29"/>
      <c r="S276" s="34"/>
    </row>
    <row r="277" spans="2:22" s="31" customFormat="1" ht="10.9" customHeight="1">
      <c r="B277" s="184"/>
      <c r="C277" s="191" t="s">
        <v>112</v>
      </c>
      <c r="D277" s="191"/>
      <c r="E277" s="33"/>
      <c r="F277" s="33"/>
      <c r="G277" s="34"/>
      <c r="H277" s="36"/>
      <c r="I277" s="35"/>
      <c r="J277" s="29"/>
      <c r="K277" s="29"/>
      <c r="M277" s="34"/>
      <c r="Q277" s="29"/>
      <c r="S277" s="34"/>
    </row>
    <row r="278" spans="2:22" s="31" customFormat="1" ht="10.9" customHeight="1">
      <c r="B278" s="32"/>
      <c r="C278" s="31" t="s">
        <v>113</v>
      </c>
      <c r="E278" s="33"/>
      <c r="F278" s="33"/>
      <c r="G278" s="34"/>
      <c r="H278" s="36"/>
      <c r="I278" s="35"/>
      <c r="J278" s="29"/>
      <c r="K278" s="29"/>
      <c r="M278" s="34"/>
      <c r="Q278" s="29"/>
      <c r="S278" s="34"/>
    </row>
    <row r="279" spans="2:22" s="31" customFormat="1" ht="10.9" customHeight="1">
      <c r="B279" s="32"/>
      <c r="C279" s="31" t="s">
        <v>67</v>
      </c>
      <c r="E279" s="33"/>
      <c r="F279" s="33"/>
      <c r="G279" s="34"/>
      <c r="H279" s="36"/>
      <c r="I279" s="35"/>
      <c r="J279" s="29"/>
      <c r="K279" s="29"/>
      <c r="M279" s="34"/>
      <c r="Q279" s="29"/>
      <c r="S279" s="34"/>
    </row>
    <row r="280" spans="2:22" s="31" customFormat="1" ht="10.9" customHeight="1">
      <c r="B280" s="54"/>
      <c r="C280" s="31" t="s">
        <v>68</v>
      </c>
      <c r="E280" s="33"/>
      <c r="F280" s="33"/>
      <c r="G280" s="34"/>
      <c r="H280" s="36"/>
      <c r="I280" s="35"/>
      <c r="J280" s="29"/>
      <c r="K280" s="29"/>
      <c r="M280" s="34"/>
      <c r="Q280" s="29"/>
      <c r="S280" s="34"/>
    </row>
    <row r="281" spans="2:22" s="31" customFormat="1" ht="10.9" customHeight="1" thickBot="1">
      <c r="B281" s="32"/>
      <c r="E281" s="33"/>
      <c r="F281" s="33"/>
      <c r="G281" s="34"/>
      <c r="H281" s="36"/>
      <c r="I281" s="35"/>
      <c r="J281" s="29"/>
      <c r="K281" s="29"/>
      <c r="M281" s="34"/>
      <c r="Q281" s="29"/>
      <c r="S281" s="34"/>
    </row>
    <row r="282" spans="2:22" s="31" customFormat="1" ht="10.9" customHeight="1" thickBot="1">
      <c r="B282" s="15" t="s">
        <v>101</v>
      </c>
      <c r="C282" s="183" t="s">
        <v>102</v>
      </c>
      <c r="D282" s="183"/>
      <c r="E282" s="183"/>
      <c r="F282" s="183"/>
      <c r="G282" s="172">
        <v>5</v>
      </c>
      <c r="H282" s="120"/>
      <c r="I282" s="30"/>
      <c r="J282" s="119">
        <f>G282*H282</f>
        <v>0</v>
      </c>
      <c r="K282" s="29"/>
      <c r="L282" s="131"/>
      <c r="M282" s="172">
        <v>5</v>
      </c>
      <c r="N282" s="128"/>
      <c r="O282" s="16"/>
      <c r="P282" s="129">
        <f>M282*N282</f>
        <v>0</v>
      </c>
      <c r="Q282" s="29"/>
      <c r="R282" s="131"/>
      <c r="S282" s="172">
        <v>5</v>
      </c>
      <c r="T282" s="128"/>
      <c r="U282" s="16"/>
      <c r="V282" s="129">
        <f>S282*T282</f>
        <v>0</v>
      </c>
    </row>
    <row r="283" spans="2:22" s="31" customFormat="1" ht="10.9" customHeight="1">
      <c r="B283" s="32"/>
      <c r="C283" s="18" t="s">
        <v>103</v>
      </c>
      <c r="E283" s="33"/>
      <c r="F283" s="33"/>
      <c r="G283" s="71"/>
      <c r="I283" s="35"/>
      <c r="J283" s="29"/>
      <c r="K283" s="29"/>
      <c r="M283" s="71"/>
      <c r="Q283" s="29"/>
      <c r="S283" s="71"/>
    </row>
    <row r="284" spans="2:22" s="31" customFormat="1" ht="10.9" customHeight="1">
      <c r="B284" s="184"/>
      <c r="C284" s="31" t="s">
        <v>104</v>
      </c>
      <c r="E284" s="33"/>
      <c r="F284" s="33"/>
      <c r="G284" s="34"/>
      <c r="H284" s="36"/>
      <c r="I284" s="35"/>
      <c r="J284" s="29"/>
      <c r="K284" s="29"/>
      <c r="M284" s="34"/>
      <c r="Q284" s="29"/>
      <c r="S284" s="34"/>
    </row>
    <row r="285" spans="2:22" s="31" customFormat="1" ht="10.9" customHeight="1">
      <c r="B285" s="184"/>
      <c r="C285" s="191" t="s">
        <v>105</v>
      </c>
      <c r="D285" s="191"/>
      <c r="E285" s="33"/>
      <c r="F285" s="33"/>
      <c r="G285" s="34"/>
      <c r="H285" s="36"/>
      <c r="I285" s="35"/>
      <c r="J285" s="29"/>
      <c r="K285" s="29"/>
      <c r="M285" s="34"/>
      <c r="Q285" s="29"/>
      <c r="S285" s="34"/>
    </row>
    <row r="286" spans="2:22" s="31" customFormat="1" ht="10.9" customHeight="1">
      <c r="B286" s="32"/>
      <c r="C286" s="31" t="s">
        <v>106</v>
      </c>
      <c r="E286" s="33"/>
      <c r="F286" s="33"/>
      <c r="G286" s="34"/>
      <c r="H286" s="36"/>
      <c r="I286" s="35"/>
      <c r="J286" s="29"/>
      <c r="K286" s="29"/>
      <c r="M286" s="34"/>
      <c r="Q286" s="29"/>
      <c r="S286" s="34"/>
    </row>
    <row r="287" spans="2:22" s="31" customFormat="1" ht="10.9" customHeight="1">
      <c r="B287" s="27"/>
      <c r="C287" s="191" t="s">
        <v>299</v>
      </c>
      <c r="D287" s="191"/>
      <c r="E287" s="191"/>
      <c r="F287" s="191"/>
      <c r="G287" s="34"/>
      <c r="H287" s="27"/>
      <c r="I287" s="35"/>
      <c r="J287" s="29"/>
      <c r="K287" s="29"/>
      <c r="M287" s="34"/>
      <c r="Q287" s="29"/>
      <c r="S287" s="34"/>
    </row>
    <row r="288" spans="2:22" s="31" customFormat="1" ht="10.9" customHeight="1">
      <c r="B288" s="27"/>
      <c r="C288" s="73" t="s">
        <v>107</v>
      </c>
      <c r="D288" s="73"/>
      <c r="E288" s="73"/>
      <c r="F288" s="73"/>
      <c r="G288" s="34"/>
      <c r="H288" s="27"/>
      <c r="I288" s="35"/>
      <c r="J288" s="29"/>
      <c r="K288" s="29"/>
      <c r="M288" s="34"/>
      <c r="Q288" s="29"/>
      <c r="S288" s="34"/>
    </row>
    <row r="289" spans="2:22" s="31" customFormat="1" ht="10.9" customHeight="1">
      <c r="B289" s="27"/>
      <c r="C289" s="73" t="s">
        <v>108</v>
      </c>
      <c r="D289" s="73"/>
      <c r="E289" s="73"/>
      <c r="F289" s="73"/>
      <c r="G289" s="34"/>
      <c r="H289" s="27"/>
      <c r="I289" s="35"/>
      <c r="J289" s="29"/>
      <c r="K289" s="29"/>
      <c r="M289" s="34"/>
      <c r="Q289" s="29"/>
      <c r="S289" s="34"/>
    </row>
    <row r="290" spans="2:22" s="31" customFormat="1" ht="10.9" customHeight="1">
      <c r="B290" s="27"/>
      <c r="C290" s="73" t="s">
        <v>109</v>
      </c>
      <c r="D290" s="73"/>
      <c r="E290" s="73"/>
      <c r="F290" s="73"/>
      <c r="G290" s="34"/>
      <c r="H290" s="27"/>
      <c r="I290" s="35"/>
      <c r="J290" s="29"/>
      <c r="K290" s="29"/>
      <c r="M290" s="34"/>
      <c r="Q290" s="29"/>
      <c r="S290" s="34"/>
    </row>
    <row r="291" spans="2:22" s="31" customFormat="1" ht="10.9" customHeight="1">
      <c r="B291" s="32"/>
      <c r="C291" s="73" t="s">
        <v>57</v>
      </c>
      <c r="D291" s="73"/>
      <c r="E291" s="73"/>
      <c r="F291" s="73"/>
      <c r="G291" s="34"/>
      <c r="H291" s="36"/>
      <c r="I291" s="35"/>
      <c r="J291" s="29"/>
      <c r="K291" s="29"/>
      <c r="M291" s="34"/>
      <c r="Q291" s="29"/>
      <c r="S291" s="34"/>
    </row>
    <row r="292" spans="2:22" s="31" customFormat="1" ht="10.9" customHeight="1">
      <c r="B292" s="32"/>
      <c r="C292" s="73" t="s">
        <v>301</v>
      </c>
      <c r="D292" s="73"/>
      <c r="E292" s="73"/>
      <c r="F292" s="73"/>
      <c r="G292" s="27"/>
      <c r="H292" s="36"/>
      <c r="I292" s="35"/>
      <c r="J292" s="29"/>
      <c r="K292" s="29"/>
      <c r="M292" s="27"/>
      <c r="Q292" s="29"/>
      <c r="S292" s="27"/>
    </row>
    <row r="293" spans="2:22" s="31" customFormat="1" ht="10.9" customHeight="1" thickBot="1">
      <c r="B293" s="27"/>
      <c r="E293" s="33"/>
      <c r="F293" s="33"/>
      <c r="G293" s="34"/>
      <c r="H293" s="36"/>
      <c r="I293" s="35"/>
      <c r="J293" s="29"/>
      <c r="K293" s="29"/>
      <c r="M293" s="34"/>
      <c r="Q293" s="29"/>
      <c r="S293" s="34"/>
    </row>
    <row r="294" spans="2:22" s="31" customFormat="1" ht="10.9" customHeight="1" thickBot="1">
      <c r="B294" s="32"/>
      <c r="C294" s="183" t="s">
        <v>110</v>
      </c>
      <c r="D294" s="183"/>
      <c r="E294" s="183"/>
      <c r="F294" s="183"/>
      <c r="G294" s="172">
        <v>5</v>
      </c>
      <c r="H294" s="120"/>
      <c r="I294" s="30"/>
      <c r="J294" s="119">
        <f>G294*H294</f>
        <v>0</v>
      </c>
      <c r="K294" s="29"/>
      <c r="L294" s="131"/>
      <c r="M294" s="172">
        <v>5</v>
      </c>
      <c r="N294" s="128"/>
      <c r="O294" s="16"/>
      <c r="P294" s="129">
        <f>M294*N294</f>
        <v>0</v>
      </c>
      <c r="Q294" s="29"/>
      <c r="R294" s="131"/>
      <c r="S294" s="172">
        <v>5</v>
      </c>
      <c r="T294" s="128"/>
      <c r="U294" s="16"/>
      <c r="V294" s="129">
        <f>S294*T294</f>
        <v>0</v>
      </c>
    </row>
    <row r="295" spans="2:22" s="31" customFormat="1" ht="10.9" customHeight="1">
      <c r="B295" s="32"/>
      <c r="C295" s="18" t="s">
        <v>103</v>
      </c>
      <c r="E295" s="33"/>
      <c r="F295" s="33"/>
      <c r="G295" s="71"/>
      <c r="I295" s="35"/>
      <c r="J295" s="29"/>
      <c r="K295" s="29"/>
      <c r="M295" s="71"/>
      <c r="Q295" s="29"/>
      <c r="S295" s="71"/>
    </row>
    <row r="296" spans="2:22" s="31" customFormat="1" ht="10.9" customHeight="1">
      <c r="B296" s="184"/>
      <c r="C296" s="31" t="s">
        <v>111</v>
      </c>
      <c r="E296" s="33"/>
      <c r="F296" s="33"/>
      <c r="G296" s="34"/>
      <c r="H296" s="36"/>
      <c r="I296" s="35"/>
      <c r="J296" s="29"/>
      <c r="K296" s="29"/>
      <c r="M296" s="34"/>
      <c r="Q296" s="29"/>
      <c r="S296" s="34"/>
    </row>
    <row r="297" spans="2:22" s="31" customFormat="1" ht="10.9" customHeight="1">
      <c r="B297" s="184"/>
      <c r="C297" s="146" t="s">
        <v>330</v>
      </c>
      <c r="E297" s="33"/>
      <c r="F297" s="33"/>
      <c r="G297" s="34"/>
      <c r="H297" s="36"/>
      <c r="I297" s="35"/>
      <c r="J297" s="29"/>
      <c r="K297" s="29"/>
      <c r="M297" s="34"/>
      <c r="Q297" s="29"/>
      <c r="S297" s="34"/>
    </row>
    <row r="298" spans="2:22" s="31" customFormat="1" ht="10.9" customHeight="1">
      <c r="B298" s="184"/>
      <c r="C298" s="191" t="s">
        <v>112</v>
      </c>
      <c r="D298" s="191"/>
      <c r="E298" s="33"/>
      <c r="F298" s="33"/>
      <c r="G298" s="34"/>
      <c r="H298" s="36"/>
      <c r="I298" s="35"/>
      <c r="J298" s="29"/>
      <c r="K298" s="29"/>
      <c r="M298" s="34"/>
      <c r="Q298" s="29"/>
      <c r="S298" s="34"/>
    </row>
    <row r="299" spans="2:22" s="31" customFormat="1" ht="10.9" customHeight="1">
      <c r="B299" s="32"/>
      <c r="C299" s="31" t="s">
        <v>113</v>
      </c>
      <c r="E299" s="33"/>
      <c r="F299" s="33"/>
      <c r="G299" s="34"/>
      <c r="H299" s="36"/>
      <c r="I299" s="35"/>
      <c r="J299" s="29"/>
      <c r="K299" s="29"/>
      <c r="M299" s="34"/>
      <c r="Q299" s="29"/>
      <c r="S299" s="34"/>
    </row>
    <row r="300" spans="2:22" s="31" customFormat="1" ht="10.9" customHeight="1">
      <c r="B300" s="32"/>
      <c r="C300" s="31" t="s">
        <v>67</v>
      </c>
      <c r="E300" s="33"/>
      <c r="F300" s="33"/>
      <c r="G300" s="34"/>
      <c r="H300" s="36"/>
      <c r="I300" s="35"/>
      <c r="J300" s="29"/>
      <c r="K300" s="29"/>
      <c r="M300" s="34"/>
      <c r="Q300" s="29"/>
      <c r="S300" s="34"/>
    </row>
    <row r="301" spans="2:22" s="31" customFormat="1" ht="10.9" customHeight="1">
      <c r="B301" s="54"/>
      <c r="C301" s="31" t="s">
        <v>68</v>
      </c>
      <c r="E301" s="33"/>
      <c r="F301" s="33"/>
      <c r="G301" s="34"/>
      <c r="H301" s="36"/>
      <c r="I301" s="35"/>
      <c r="J301" s="29"/>
      <c r="K301" s="29"/>
      <c r="M301" s="34"/>
      <c r="Q301" s="29"/>
      <c r="S301" s="34"/>
    </row>
    <row r="302" spans="2:22" s="31" customFormat="1" ht="10.9" customHeight="1" thickBot="1">
      <c r="B302" s="32"/>
      <c r="E302" s="33"/>
      <c r="F302" s="33"/>
      <c r="G302" s="34"/>
      <c r="H302" s="36"/>
      <c r="I302" s="35"/>
      <c r="J302" s="29"/>
      <c r="K302" s="29"/>
      <c r="M302" s="34"/>
      <c r="Q302" s="29"/>
      <c r="S302" s="34"/>
    </row>
    <row r="303" spans="2:22" s="31" customFormat="1" ht="10.9" customHeight="1" thickBot="1">
      <c r="B303" s="15" t="s">
        <v>114</v>
      </c>
      <c r="C303" s="183" t="s">
        <v>102</v>
      </c>
      <c r="D303" s="183"/>
      <c r="E303" s="183"/>
      <c r="F303" s="183"/>
      <c r="G303" s="172">
        <v>2</v>
      </c>
      <c r="H303" s="120"/>
      <c r="I303" s="30"/>
      <c r="J303" s="119">
        <f>G303*H303</f>
        <v>0</v>
      </c>
      <c r="K303" s="29"/>
      <c r="L303" s="131"/>
      <c r="M303" s="172">
        <v>2</v>
      </c>
      <c r="N303" s="128"/>
      <c r="O303" s="16"/>
      <c r="P303" s="129">
        <f>M303*N303</f>
        <v>0</v>
      </c>
      <c r="Q303" s="29"/>
      <c r="R303" s="131"/>
      <c r="S303" s="172">
        <v>2</v>
      </c>
      <c r="T303" s="128"/>
      <c r="U303" s="16"/>
      <c r="V303" s="129">
        <f>S303*T303</f>
        <v>0</v>
      </c>
    </row>
    <row r="304" spans="2:22" s="31" customFormat="1" ht="10.9" customHeight="1">
      <c r="B304" s="32"/>
      <c r="C304" s="18" t="s">
        <v>115</v>
      </c>
      <c r="E304" s="33"/>
      <c r="F304" s="33"/>
      <c r="G304" s="71"/>
      <c r="I304" s="35"/>
      <c r="J304" s="29"/>
      <c r="K304" s="29"/>
      <c r="M304" s="71"/>
      <c r="Q304" s="29"/>
      <c r="S304" s="71"/>
    </row>
    <row r="305" spans="2:22" s="31" customFormat="1" ht="10.9" customHeight="1">
      <c r="B305" s="184"/>
      <c r="C305" s="31" t="s">
        <v>104</v>
      </c>
      <c r="E305" s="33"/>
      <c r="F305" s="33"/>
      <c r="G305" s="34"/>
      <c r="H305" s="36"/>
      <c r="I305" s="35"/>
      <c r="J305" s="29"/>
      <c r="K305" s="29"/>
      <c r="M305" s="34"/>
      <c r="Q305" s="29"/>
      <c r="S305" s="34"/>
    </row>
    <row r="306" spans="2:22" s="31" customFormat="1" ht="10.9" customHeight="1">
      <c r="B306" s="184"/>
      <c r="C306" s="191" t="s">
        <v>116</v>
      </c>
      <c r="D306" s="191"/>
      <c r="E306" s="33"/>
      <c r="F306" s="33"/>
      <c r="G306" s="34"/>
      <c r="H306" s="36"/>
      <c r="I306" s="35"/>
      <c r="J306" s="29"/>
      <c r="K306" s="29"/>
      <c r="M306" s="34"/>
      <c r="Q306" s="29"/>
      <c r="S306" s="34"/>
    </row>
    <row r="307" spans="2:22" s="31" customFormat="1" ht="10.9" customHeight="1">
      <c r="B307" s="32"/>
      <c r="C307" s="31" t="s">
        <v>106</v>
      </c>
      <c r="E307" s="33"/>
      <c r="F307" s="33"/>
      <c r="G307" s="34"/>
      <c r="H307" s="36"/>
      <c r="I307" s="35"/>
      <c r="J307" s="29"/>
      <c r="K307" s="29"/>
      <c r="M307" s="34"/>
      <c r="Q307" s="29"/>
      <c r="S307" s="34"/>
    </row>
    <row r="308" spans="2:22" s="31" customFormat="1" ht="10.9" customHeight="1">
      <c r="B308" s="27"/>
      <c r="C308" s="191" t="s">
        <v>299</v>
      </c>
      <c r="D308" s="191"/>
      <c r="E308" s="191"/>
      <c r="F308" s="191"/>
      <c r="G308" s="34"/>
      <c r="H308" s="27"/>
      <c r="I308" s="35"/>
      <c r="J308" s="29"/>
      <c r="K308" s="29"/>
      <c r="M308" s="34"/>
      <c r="Q308" s="29"/>
      <c r="S308" s="34"/>
    </row>
    <row r="309" spans="2:22" s="31" customFormat="1" ht="10.9" customHeight="1">
      <c r="B309" s="27"/>
      <c r="C309" s="73" t="s">
        <v>107</v>
      </c>
      <c r="D309" s="73"/>
      <c r="E309" s="73"/>
      <c r="F309" s="73"/>
      <c r="G309" s="34"/>
      <c r="H309" s="27"/>
      <c r="I309" s="35"/>
      <c r="J309" s="29"/>
      <c r="K309" s="29"/>
      <c r="M309" s="34"/>
      <c r="Q309" s="29"/>
      <c r="S309" s="34"/>
    </row>
    <row r="310" spans="2:22" s="31" customFormat="1" ht="10.9" customHeight="1">
      <c r="B310" s="27"/>
      <c r="C310" s="73" t="s">
        <v>108</v>
      </c>
      <c r="D310" s="73"/>
      <c r="E310" s="73"/>
      <c r="F310" s="73"/>
      <c r="G310" s="34"/>
      <c r="H310" s="27"/>
      <c r="I310" s="35"/>
      <c r="J310" s="29"/>
      <c r="K310" s="29"/>
      <c r="M310" s="34"/>
      <c r="Q310" s="29"/>
      <c r="S310" s="34"/>
    </row>
    <row r="311" spans="2:22" s="31" customFormat="1" ht="10.9" customHeight="1">
      <c r="B311" s="27"/>
      <c r="C311" s="73" t="s">
        <v>109</v>
      </c>
      <c r="D311" s="73"/>
      <c r="E311" s="73"/>
      <c r="F311" s="73"/>
      <c r="G311" s="34"/>
      <c r="H311" s="27"/>
      <c r="I311" s="35"/>
      <c r="J311" s="29"/>
      <c r="K311" s="29"/>
      <c r="M311" s="34"/>
      <c r="Q311" s="29"/>
      <c r="S311" s="34"/>
    </row>
    <row r="312" spans="2:22" s="31" customFormat="1" ht="10.9" customHeight="1">
      <c r="B312" s="32"/>
      <c r="C312" s="73" t="s">
        <v>57</v>
      </c>
      <c r="D312" s="73"/>
      <c r="E312" s="73"/>
      <c r="F312" s="73"/>
      <c r="G312" s="34"/>
      <c r="H312" s="36"/>
      <c r="I312" s="35"/>
      <c r="J312" s="29"/>
      <c r="K312" s="29"/>
      <c r="M312" s="34"/>
      <c r="Q312" s="29"/>
      <c r="S312" s="34"/>
    </row>
    <row r="313" spans="2:22" s="31" customFormat="1" ht="10.9" customHeight="1">
      <c r="B313" s="32"/>
      <c r="C313" s="73" t="s">
        <v>301</v>
      </c>
      <c r="D313" s="73"/>
      <c r="E313" s="73"/>
      <c r="F313" s="73"/>
      <c r="G313" s="27"/>
      <c r="H313" s="36"/>
      <c r="I313" s="35"/>
      <c r="J313" s="29"/>
      <c r="K313" s="29"/>
      <c r="M313" s="27"/>
      <c r="Q313" s="29"/>
      <c r="S313" s="27"/>
    </row>
    <row r="314" spans="2:22" s="31" customFormat="1" ht="10.9" customHeight="1" thickBot="1">
      <c r="B314" s="27"/>
      <c r="E314" s="33"/>
      <c r="F314" s="33"/>
      <c r="G314" s="34"/>
      <c r="H314" s="36"/>
      <c r="I314" s="35"/>
      <c r="J314" s="29"/>
      <c r="K314" s="29"/>
      <c r="M314" s="34"/>
      <c r="Q314" s="29"/>
      <c r="S314" s="34"/>
    </row>
    <row r="315" spans="2:22" s="31" customFormat="1" ht="10.9" customHeight="1" thickBot="1">
      <c r="B315" s="32"/>
      <c r="C315" s="183" t="s">
        <v>110</v>
      </c>
      <c r="D315" s="183"/>
      <c r="E315" s="183"/>
      <c r="F315" s="183"/>
      <c r="G315" s="172">
        <v>2</v>
      </c>
      <c r="H315" s="120"/>
      <c r="I315" s="30"/>
      <c r="J315" s="119">
        <f>G315*H315</f>
        <v>0</v>
      </c>
      <c r="K315" s="29"/>
      <c r="L315" s="131"/>
      <c r="M315" s="172">
        <v>2</v>
      </c>
      <c r="N315" s="128"/>
      <c r="O315" s="16"/>
      <c r="P315" s="129">
        <f>M315*N315</f>
        <v>0</v>
      </c>
      <c r="Q315" s="29"/>
      <c r="R315" s="131"/>
      <c r="S315" s="172">
        <v>2</v>
      </c>
      <c r="T315" s="128"/>
      <c r="U315" s="16"/>
      <c r="V315" s="129">
        <f>S315*T315</f>
        <v>0</v>
      </c>
    </row>
    <row r="316" spans="2:22" s="31" customFormat="1" ht="10.9" customHeight="1">
      <c r="B316" s="32"/>
      <c r="C316" s="18" t="s">
        <v>115</v>
      </c>
      <c r="E316" s="33"/>
      <c r="F316" s="33"/>
      <c r="G316" s="71"/>
      <c r="I316" s="35"/>
      <c r="J316" s="29"/>
      <c r="K316" s="29"/>
      <c r="M316" s="71"/>
      <c r="Q316" s="29"/>
      <c r="S316" s="71"/>
    </row>
    <row r="317" spans="2:22" s="31" customFormat="1" ht="10.9" customHeight="1">
      <c r="B317" s="184"/>
      <c r="C317" s="31" t="s">
        <v>117</v>
      </c>
      <c r="E317" s="33"/>
      <c r="F317" s="33"/>
      <c r="G317" s="34"/>
      <c r="H317" s="36"/>
      <c r="I317" s="35"/>
      <c r="J317" s="29"/>
      <c r="K317" s="29"/>
      <c r="M317" s="34"/>
      <c r="Q317" s="29"/>
      <c r="S317" s="34"/>
    </row>
    <row r="318" spans="2:22" s="31" customFormat="1" ht="10.9" customHeight="1">
      <c r="B318" s="184"/>
      <c r="C318" s="146" t="s">
        <v>330</v>
      </c>
      <c r="E318" s="33"/>
      <c r="F318" s="33"/>
      <c r="G318" s="34"/>
      <c r="H318" s="36"/>
      <c r="I318" s="35"/>
      <c r="J318" s="29"/>
      <c r="K318" s="29"/>
      <c r="M318" s="34"/>
      <c r="Q318" s="29"/>
      <c r="S318" s="34"/>
    </row>
    <row r="319" spans="2:22" s="31" customFormat="1" ht="10.9" customHeight="1">
      <c r="B319" s="184"/>
      <c r="C319" s="31" t="s">
        <v>118</v>
      </c>
      <c r="I319" s="35"/>
      <c r="J319" s="29"/>
      <c r="K319" s="29"/>
      <c r="Q319" s="29"/>
    </row>
    <row r="320" spans="2:22" s="31" customFormat="1" ht="10.9" customHeight="1">
      <c r="B320" s="32"/>
      <c r="C320" s="31" t="s">
        <v>119</v>
      </c>
      <c r="E320" s="33"/>
      <c r="F320" s="33"/>
      <c r="G320" s="34"/>
      <c r="H320" s="36"/>
      <c r="I320" s="35"/>
      <c r="J320" s="29"/>
      <c r="K320" s="29"/>
      <c r="M320" s="34"/>
      <c r="Q320" s="29"/>
      <c r="S320" s="34"/>
    </row>
    <row r="321" spans="2:22" s="31" customFormat="1" ht="10.9" customHeight="1">
      <c r="B321" s="32"/>
      <c r="C321" s="31" t="s">
        <v>112</v>
      </c>
      <c r="E321" s="33"/>
      <c r="F321" s="33"/>
      <c r="G321" s="34"/>
      <c r="H321" s="36"/>
      <c r="I321" s="35"/>
      <c r="J321" s="29"/>
      <c r="K321" s="29"/>
      <c r="M321" s="34"/>
      <c r="Q321" s="29"/>
      <c r="S321" s="34"/>
    </row>
    <row r="322" spans="2:22" s="31" customFormat="1" ht="10.9" customHeight="1">
      <c r="B322" s="32"/>
      <c r="C322" s="31" t="s">
        <v>113</v>
      </c>
      <c r="E322" s="33"/>
      <c r="F322" s="33"/>
      <c r="G322" s="34"/>
      <c r="H322" s="36"/>
      <c r="I322" s="35"/>
      <c r="J322" s="29"/>
      <c r="K322" s="29"/>
      <c r="M322" s="34"/>
      <c r="Q322" s="29"/>
      <c r="S322" s="34"/>
    </row>
    <row r="323" spans="2:22" s="31" customFormat="1" ht="10.9" customHeight="1">
      <c r="B323" s="32"/>
      <c r="C323" s="31" t="s">
        <v>67</v>
      </c>
      <c r="E323" s="33"/>
      <c r="F323" s="33"/>
      <c r="G323" s="34"/>
      <c r="H323" s="36"/>
      <c r="I323" s="35"/>
      <c r="J323" s="29"/>
      <c r="K323" s="29"/>
      <c r="M323" s="34"/>
      <c r="Q323" s="29"/>
      <c r="S323" s="34"/>
    </row>
    <row r="324" spans="2:22" s="31" customFormat="1" ht="10.9" customHeight="1">
      <c r="B324" s="54"/>
      <c r="C324" s="31" t="s">
        <v>68</v>
      </c>
      <c r="E324" s="33"/>
      <c r="F324" s="33"/>
      <c r="G324" s="34"/>
      <c r="H324" s="36"/>
      <c r="I324" s="35"/>
      <c r="J324" s="29"/>
      <c r="K324" s="29"/>
      <c r="M324" s="34"/>
      <c r="Q324" s="29"/>
      <c r="S324" s="34"/>
    </row>
    <row r="325" spans="2:22" s="31" customFormat="1" ht="10.9" customHeight="1" thickBot="1">
      <c r="B325" s="32"/>
      <c r="E325" s="33"/>
      <c r="F325" s="33"/>
      <c r="G325" s="34"/>
      <c r="H325" s="36"/>
      <c r="I325" s="35"/>
      <c r="J325" s="29"/>
      <c r="K325" s="29"/>
      <c r="M325" s="34"/>
      <c r="Q325" s="29"/>
      <c r="S325" s="34"/>
    </row>
    <row r="326" spans="2:22" s="31" customFormat="1" ht="10.9" customHeight="1" thickBot="1">
      <c r="B326" s="15" t="s">
        <v>120</v>
      </c>
      <c r="C326" s="183" t="s">
        <v>121</v>
      </c>
      <c r="D326" s="183"/>
      <c r="E326" s="183"/>
      <c r="F326" s="183"/>
      <c r="G326" s="172">
        <v>8</v>
      </c>
      <c r="H326" s="120"/>
      <c r="I326" s="30"/>
      <c r="J326" s="119">
        <f>G326*H326</f>
        <v>0</v>
      </c>
      <c r="K326" s="29"/>
      <c r="L326" s="131"/>
      <c r="M326" s="172">
        <v>8</v>
      </c>
      <c r="N326" s="128"/>
      <c r="O326" s="16"/>
      <c r="P326" s="129">
        <f>M326*N326</f>
        <v>0</v>
      </c>
      <c r="Q326" s="29"/>
      <c r="R326" s="131"/>
      <c r="S326" s="172">
        <v>8</v>
      </c>
      <c r="T326" s="128"/>
      <c r="U326" s="16"/>
      <c r="V326" s="129">
        <f>S326*T326</f>
        <v>0</v>
      </c>
    </row>
    <row r="327" spans="2:22" s="31" customFormat="1" ht="10.9" customHeight="1">
      <c r="B327" s="32"/>
      <c r="C327" s="18" t="s">
        <v>122</v>
      </c>
      <c r="E327" s="33"/>
      <c r="F327" s="33"/>
      <c r="G327" s="71"/>
      <c r="I327" s="35"/>
      <c r="J327" s="29"/>
      <c r="K327" s="29"/>
      <c r="M327" s="71"/>
      <c r="Q327" s="29"/>
      <c r="S327" s="71"/>
    </row>
    <row r="328" spans="2:22" s="31" customFormat="1" ht="10.9" customHeight="1">
      <c r="B328" s="184"/>
      <c r="C328" s="31" t="s">
        <v>123</v>
      </c>
      <c r="E328" s="33"/>
      <c r="F328" s="33"/>
      <c r="G328" s="34"/>
      <c r="H328" s="36"/>
      <c r="I328" s="35"/>
      <c r="J328" s="29"/>
      <c r="K328" s="29"/>
      <c r="M328" s="34"/>
      <c r="Q328" s="29"/>
      <c r="S328" s="34"/>
    </row>
    <row r="329" spans="2:22" s="31" customFormat="1" ht="10.9" customHeight="1">
      <c r="B329" s="184"/>
      <c r="C329" s="191" t="s">
        <v>124</v>
      </c>
      <c r="D329" s="191"/>
      <c r="E329" s="33"/>
      <c r="F329" s="33"/>
      <c r="G329" s="37"/>
      <c r="H329" s="36"/>
      <c r="I329" s="35"/>
      <c r="J329" s="29"/>
      <c r="K329" s="29"/>
      <c r="M329" s="37"/>
      <c r="Q329" s="29"/>
      <c r="S329" s="37"/>
    </row>
    <row r="330" spans="2:22" s="31" customFormat="1" ht="10.9" customHeight="1">
      <c r="B330" s="32"/>
      <c r="C330" s="31" t="s">
        <v>125</v>
      </c>
      <c r="E330" s="33"/>
      <c r="F330" s="33"/>
      <c r="G330" s="34"/>
      <c r="H330" s="36"/>
      <c r="I330" s="35"/>
      <c r="J330" s="29"/>
      <c r="K330" s="29"/>
      <c r="M330" s="34"/>
      <c r="Q330" s="29"/>
      <c r="S330" s="34"/>
    </row>
    <row r="331" spans="2:22" s="31" customFormat="1" ht="10.9" customHeight="1">
      <c r="B331" s="38"/>
      <c r="C331" s="191" t="s">
        <v>302</v>
      </c>
      <c r="D331" s="191"/>
      <c r="E331" s="191"/>
      <c r="F331" s="191"/>
      <c r="G331" s="34"/>
      <c r="H331" s="27"/>
      <c r="I331" s="35"/>
      <c r="J331" s="29"/>
      <c r="K331" s="29"/>
      <c r="M331" s="34"/>
      <c r="Q331" s="29"/>
      <c r="S331" s="34"/>
    </row>
    <row r="332" spans="2:22" s="31" customFormat="1" ht="10.9" customHeight="1">
      <c r="B332" s="32"/>
      <c r="C332" s="73" t="s">
        <v>126</v>
      </c>
      <c r="D332" s="73"/>
      <c r="E332" s="73"/>
      <c r="F332" s="73"/>
      <c r="G332" s="34"/>
      <c r="H332" s="36"/>
      <c r="I332" s="35"/>
      <c r="J332" s="29"/>
      <c r="K332" s="29"/>
      <c r="M332" s="34"/>
      <c r="Q332" s="29"/>
      <c r="S332" s="34"/>
    </row>
    <row r="333" spans="2:22" s="31" customFormat="1" ht="10.9" customHeight="1">
      <c r="B333" s="27"/>
      <c r="C333" s="73" t="s">
        <v>303</v>
      </c>
      <c r="D333" s="73"/>
      <c r="E333" s="73"/>
      <c r="F333" s="73"/>
      <c r="G333" s="27"/>
      <c r="H333" s="36"/>
      <c r="I333" s="35"/>
      <c r="J333" s="29"/>
      <c r="K333" s="29"/>
      <c r="M333" s="27"/>
      <c r="Q333" s="29"/>
      <c r="S333" s="27"/>
    </row>
    <row r="334" spans="2:22" s="31" customFormat="1" ht="10.9" customHeight="1">
      <c r="B334" s="32"/>
      <c r="C334" s="73" t="s">
        <v>127</v>
      </c>
      <c r="D334" s="73"/>
      <c r="E334" s="73"/>
      <c r="F334" s="73"/>
      <c r="G334" s="27"/>
      <c r="H334" s="36"/>
      <c r="I334" s="35"/>
      <c r="J334" s="29"/>
      <c r="K334" s="29"/>
      <c r="M334" s="27"/>
      <c r="Q334" s="29"/>
      <c r="S334" s="27"/>
    </row>
    <row r="335" spans="2:22" s="31" customFormat="1" ht="10.9" customHeight="1">
      <c r="B335" s="32"/>
      <c r="C335" s="31" t="s">
        <v>128</v>
      </c>
      <c r="E335" s="33"/>
      <c r="F335" s="33"/>
      <c r="G335" s="34"/>
      <c r="H335" s="36"/>
      <c r="I335" s="35"/>
      <c r="J335" s="29"/>
      <c r="K335" s="29"/>
      <c r="M335" s="34"/>
      <c r="Q335" s="29"/>
      <c r="S335" s="34"/>
    </row>
    <row r="336" spans="2:22" s="31" customFormat="1" ht="10.9" customHeight="1" thickBot="1">
      <c r="B336" s="32"/>
      <c r="E336" s="33"/>
      <c r="F336" s="33"/>
      <c r="G336" s="34"/>
      <c r="H336" s="36"/>
      <c r="I336" s="35"/>
      <c r="J336" s="29"/>
      <c r="K336" s="29"/>
      <c r="M336" s="34"/>
      <c r="Q336" s="29"/>
      <c r="S336" s="34"/>
    </row>
    <row r="337" spans="2:22" s="31" customFormat="1" ht="10.9" customHeight="1" thickBot="1">
      <c r="B337" s="32"/>
      <c r="C337" s="183" t="s">
        <v>110</v>
      </c>
      <c r="D337" s="183"/>
      <c r="E337" s="183"/>
      <c r="F337" s="183"/>
      <c r="G337" s="172">
        <v>8</v>
      </c>
      <c r="H337" s="120"/>
      <c r="I337" s="30"/>
      <c r="J337" s="119">
        <f>G337*H337</f>
        <v>0</v>
      </c>
      <c r="K337" s="29"/>
      <c r="L337" s="131"/>
      <c r="M337" s="172">
        <v>8</v>
      </c>
      <c r="N337" s="128"/>
      <c r="O337" s="16"/>
      <c r="P337" s="129">
        <f>M337*N337</f>
        <v>0</v>
      </c>
      <c r="Q337" s="29"/>
      <c r="R337" s="131"/>
      <c r="S337" s="172">
        <v>8</v>
      </c>
      <c r="T337" s="128"/>
      <c r="U337" s="16"/>
      <c r="V337" s="129">
        <f>S337*T337</f>
        <v>0</v>
      </c>
    </row>
    <row r="338" spans="2:22" s="31" customFormat="1" ht="10.9" customHeight="1">
      <c r="B338" s="32"/>
      <c r="C338" s="18" t="s">
        <v>122</v>
      </c>
      <c r="E338" s="33"/>
      <c r="F338" s="33"/>
      <c r="G338" s="71"/>
      <c r="I338" s="35"/>
      <c r="J338" s="29"/>
      <c r="K338" s="29"/>
      <c r="M338" s="71"/>
      <c r="Q338" s="29"/>
      <c r="S338" s="71"/>
    </row>
    <row r="339" spans="2:22" s="31" customFormat="1" ht="10.9" customHeight="1">
      <c r="B339" s="184"/>
      <c r="C339" s="31" t="s">
        <v>129</v>
      </c>
      <c r="E339" s="33"/>
      <c r="F339" s="33"/>
      <c r="G339" s="34"/>
      <c r="H339" s="36"/>
      <c r="I339" s="35"/>
      <c r="J339" s="29"/>
      <c r="K339" s="29"/>
      <c r="M339" s="34"/>
      <c r="Q339" s="29"/>
      <c r="S339" s="34"/>
    </row>
    <row r="340" spans="2:22" s="31" customFormat="1" ht="10.9" customHeight="1">
      <c r="B340" s="184"/>
      <c r="C340" s="146" t="s">
        <v>330</v>
      </c>
      <c r="E340" s="33"/>
      <c r="F340" s="33"/>
      <c r="G340" s="34"/>
      <c r="H340" s="36"/>
      <c r="I340" s="35"/>
      <c r="J340" s="29"/>
      <c r="K340" s="29"/>
      <c r="M340" s="34"/>
      <c r="Q340" s="29"/>
      <c r="S340" s="34"/>
    </row>
    <row r="341" spans="2:22" s="31" customFormat="1" ht="10.9" customHeight="1">
      <c r="B341" s="184"/>
      <c r="C341" s="31" t="s">
        <v>130</v>
      </c>
      <c r="I341" s="35"/>
      <c r="J341" s="29"/>
      <c r="K341" s="29"/>
      <c r="Q341" s="29"/>
    </row>
    <row r="342" spans="2:22" s="31" customFormat="1" ht="10.9" customHeight="1">
      <c r="B342" s="32"/>
      <c r="C342" s="31" t="s">
        <v>131</v>
      </c>
      <c r="E342" s="33"/>
      <c r="F342" s="33"/>
      <c r="G342" s="34"/>
      <c r="H342" s="36"/>
      <c r="I342" s="35"/>
      <c r="J342" s="29"/>
      <c r="K342" s="29"/>
      <c r="M342" s="34"/>
      <c r="Q342" s="29"/>
      <c r="S342" s="34"/>
    </row>
    <row r="343" spans="2:22" s="31" customFormat="1" ht="10.9" customHeight="1">
      <c r="B343" s="32"/>
      <c r="C343" s="31" t="s">
        <v>112</v>
      </c>
      <c r="E343" s="33"/>
      <c r="F343" s="33"/>
      <c r="G343" s="34"/>
      <c r="H343" s="36"/>
      <c r="I343" s="35"/>
      <c r="J343" s="29"/>
      <c r="K343" s="29"/>
      <c r="M343" s="34"/>
      <c r="Q343" s="29"/>
      <c r="S343" s="34"/>
    </row>
    <row r="344" spans="2:22" s="31" customFormat="1" ht="10.9" customHeight="1">
      <c r="B344" s="32"/>
      <c r="C344" s="31" t="s">
        <v>113</v>
      </c>
      <c r="E344" s="33"/>
      <c r="F344" s="33"/>
      <c r="G344" s="34"/>
      <c r="H344" s="36"/>
      <c r="I344" s="35"/>
      <c r="J344" s="29"/>
      <c r="K344" s="29"/>
      <c r="M344" s="34"/>
      <c r="Q344" s="29"/>
      <c r="S344" s="34"/>
    </row>
    <row r="345" spans="2:22" s="31" customFormat="1" ht="10.9" customHeight="1">
      <c r="B345" s="32"/>
      <c r="C345" s="31" t="s">
        <v>67</v>
      </c>
      <c r="E345" s="33"/>
      <c r="F345" s="33"/>
      <c r="G345" s="34"/>
      <c r="H345" s="36"/>
      <c r="I345" s="35"/>
      <c r="J345" s="29"/>
      <c r="K345" s="29"/>
      <c r="M345" s="34"/>
      <c r="Q345" s="29"/>
      <c r="S345" s="34"/>
    </row>
    <row r="346" spans="2:22" s="31" customFormat="1" ht="10.9" customHeight="1">
      <c r="B346" s="54"/>
      <c r="C346" s="31" t="s">
        <v>68</v>
      </c>
      <c r="E346" s="33"/>
      <c r="F346" s="33"/>
      <c r="G346" s="34"/>
      <c r="H346" s="36"/>
      <c r="I346" s="35"/>
      <c r="J346" s="29"/>
      <c r="K346" s="29"/>
      <c r="M346" s="34"/>
      <c r="Q346" s="29"/>
      <c r="S346" s="34"/>
    </row>
    <row r="347" spans="2:22" s="31" customFormat="1" ht="10.9" customHeight="1" thickBot="1">
      <c r="B347" s="32"/>
      <c r="E347" s="33"/>
      <c r="F347" s="33"/>
      <c r="G347" s="34"/>
      <c r="H347" s="36"/>
      <c r="I347" s="35"/>
      <c r="J347" s="29"/>
      <c r="K347" s="29"/>
      <c r="M347" s="34"/>
      <c r="Q347" s="29"/>
      <c r="S347" s="34"/>
    </row>
    <row r="348" spans="2:22" s="146" customFormat="1" ht="10.9" customHeight="1" thickBot="1">
      <c r="B348" s="143" t="s">
        <v>331</v>
      </c>
      <c r="C348" s="194" t="s">
        <v>121</v>
      </c>
      <c r="D348" s="194"/>
      <c r="E348" s="194"/>
      <c r="F348" s="194"/>
      <c r="G348" s="174">
        <v>1</v>
      </c>
      <c r="H348" s="180"/>
      <c r="I348" s="144"/>
      <c r="J348" s="179">
        <f t="shared" ref="J348:J359" si="0">G348*H348</f>
        <v>0</v>
      </c>
      <c r="L348" s="176"/>
      <c r="M348" s="174">
        <v>1</v>
      </c>
      <c r="N348" s="128"/>
      <c r="O348" s="16"/>
      <c r="P348" s="129">
        <f>M348*N348</f>
        <v>0</v>
      </c>
      <c r="R348" s="131"/>
      <c r="S348" s="174">
        <v>1</v>
      </c>
      <c r="T348" s="128"/>
      <c r="U348" s="16"/>
      <c r="V348" s="129">
        <f>S348*T348</f>
        <v>0</v>
      </c>
    </row>
    <row r="349" spans="2:22" s="146" customFormat="1" ht="10.9" customHeight="1">
      <c r="B349" s="147"/>
      <c r="C349" s="148" t="s">
        <v>122</v>
      </c>
      <c r="E349" s="149"/>
      <c r="F349" s="149"/>
      <c r="G349" s="150"/>
      <c r="I349" s="151"/>
      <c r="J349" s="152"/>
      <c r="M349" s="150"/>
      <c r="S349" s="150"/>
    </row>
    <row r="350" spans="2:22" s="146" customFormat="1" ht="10.9" customHeight="1">
      <c r="B350" s="195"/>
      <c r="C350" s="146" t="s">
        <v>123</v>
      </c>
      <c r="E350" s="149"/>
      <c r="F350" s="149"/>
      <c r="G350" s="153"/>
      <c r="H350" s="154"/>
      <c r="I350" s="151"/>
      <c r="J350" s="152"/>
      <c r="M350" s="153"/>
      <c r="S350" s="153"/>
    </row>
    <row r="351" spans="2:22" s="146" customFormat="1" ht="10.9" customHeight="1">
      <c r="B351" s="195"/>
      <c r="C351" s="193" t="s">
        <v>326</v>
      </c>
      <c r="D351" s="193"/>
      <c r="E351" s="149"/>
      <c r="F351" s="149"/>
      <c r="G351" s="155"/>
      <c r="H351" s="154"/>
      <c r="I351" s="151"/>
      <c r="J351" s="152"/>
      <c r="M351" s="155"/>
      <c r="S351" s="155"/>
    </row>
    <row r="352" spans="2:22" s="146" customFormat="1" ht="10.9" customHeight="1">
      <c r="B352" s="147"/>
      <c r="C352" s="146" t="s">
        <v>125</v>
      </c>
      <c r="E352" s="149"/>
      <c r="F352" s="149"/>
      <c r="G352" s="153"/>
      <c r="H352" s="154"/>
      <c r="I352" s="151"/>
      <c r="J352" s="152"/>
      <c r="M352" s="153"/>
      <c r="S352" s="153"/>
    </row>
    <row r="353" spans="2:22" s="146" customFormat="1" ht="10.9" customHeight="1">
      <c r="B353" s="156"/>
      <c r="C353" s="193" t="s">
        <v>327</v>
      </c>
      <c r="D353" s="193"/>
      <c r="E353" s="193"/>
      <c r="F353" s="193"/>
      <c r="G353" s="153"/>
      <c r="H353"/>
      <c r="I353" s="151"/>
      <c r="J353" s="152"/>
      <c r="M353" s="153"/>
      <c r="S353" s="153"/>
    </row>
    <row r="354" spans="2:22" s="146" customFormat="1" ht="10.9" customHeight="1">
      <c r="B354" s="147"/>
      <c r="C354" s="157" t="s">
        <v>126</v>
      </c>
      <c r="D354" s="157"/>
      <c r="E354" s="157"/>
      <c r="F354" s="157"/>
      <c r="G354" s="153"/>
      <c r="H354" s="154"/>
      <c r="I354" s="151"/>
      <c r="J354" s="152"/>
      <c r="M354" s="153"/>
      <c r="S354" s="153"/>
    </row>
    <row r="355" spans="2:22" s="146" customFormat="1" ht="10.9" customHeight="1">
      <c r="B355"/>
      <c r="C355" s="157" t="s">
        <v>328</v>
      </c>
      <c r="D355" s="157"/>
      <c r="E355" s="157"/>
      <c r="F355" s="157"/>
      <c r="G355"/>
      <c r="H355" s="154"/>
      <c r="I355" s="151"/>
      <c r="J355" s="152"/>
      <c r="M355"/>
      <c r="S355"/>
    </row>
    <row r="356" spans="2:22" s="146" customFormat="1" ht="10.9" customHeight="1">
      <c r="B356" s="147"/>
      <c r="C356" s="157" t="s">
        <v>127</v>
      </c>
      <c r="D356" s="157"/>
      <c r="E356" s="157"/>
      <c r="F356" s="157"/>
      <c r="G356"/>
      <c r="H356" s="154"/>
      <c r="I356" s="151"/>
      <c r="J356" s="152"/>
      <c r="M356"/>
      <c r="S356"/>
    </row>
    <row r="357" spans="2:22" s="146" customFormat="1" ht="10.9" customHeight="1">
      <c r="B357" s="147"/>
      <c r="C357" s="146" t="s">
        <v>128</v>
      </c>
      <c r="E357" s="149"/>
      <c r="F357" s="149"/>
      <c r="G357" s="153"/>
      <c r="H357" s="154"/>
      <c r="I357" s="151"/>
      <c r="J357" s="152"/>
      <c r="M357" s="153"/>
      <c r="S357" s="153"/>
    </row>
    <row r="358" spans="2:22" s="146" customFormat="1" ht="10.9" customHeight="1" thickBot="1">
      <c r="B358" s="147"/>
      <c r="E358" s="149"/>
      <c r="F358" s="149"/>
      <c r="G358" s="153"/>
      <c r="H358" s="154"/>
      <c r="I358" s="151"/>
      <c r="J358" s="152"/>
      <c r="M358" s="153"/>
      <c r="S358" s="153"/>
    </row>
    <row r="359" spans="2:22" s="146" customFormat="1" ht="10.9" customHeight="1" thickBot="1">
      <c r="B359" s="147"/>
      <c r="C359" s="194" t="s">
        <v>110</v>
      </c>
      <c r="D359" s="194"/>
      <c r="E359" s="194"/>
      <c r="F359" s="194"/>
      <c r="G359" s="174">
        <v>1</v>
      </c>
      <c r="H359" s="178"/>
      <c r="I359" s="144"/>
      <c r="J359" s="179">
        <f t="shared" si="0"/>
        <v>0</v>
      </c>
      <c r="L359" s="176"/>
      <c r="M359" s="174">
        <v>1</v>
      </c>
      <c r="N359" s="128"/>
      <c r="O359" s="16"/>
      <c r="P359" s="129">
        <f>M359*N359</f>
        <v>0</v>
      </c>
      <c r="R359" s="131"/>
      <c r="S359" s="174">
        <v>1</v>
      </c>
      <c r="T359" s="128"/>
      <c r="U359" s="16"/>
      <c r="V359" s="129">
        <f>S359*T359</f>
        <v>0</v>
      </c>
    </row>
    <row r="360" spans="2:22" s="146" customFormat="1" ht="10.9" customHeight="1">
      <c r="B360" s="147"/>
      <c r="C360" s="148" t="s">
        <v>122</v>
      </c>
      <c r="E360" s="149"/>
      <c r="F360" s="149"/>
      <c r="G360" s="150"/>
      <c r="I360" s="151"/>
      <c r="J360" s="152"/>
      <c r="M360" s="150"/>
      <c r="S360" s="150"/>
    </row>
    <row r="361" spans="2:22" s="146" customFormat="1" ht="10.9" customHeight="1">
      <c r="B361" s="195"/>
      <c r="C361" s="146" t="s">
        <v>329</v>
      </c>
      <c r="E361" s="149"/>
      <c r="F361" s="149"/>
      <c r="G361" s="153"/>
      <c r="H361" s="154"/>
      <c r="I361" s="151"/>
      <c r="J361" s="152"/>
      <c r="M361" s="153"/>
      <c r="S361" s="153"/>
    </row>
    <row r="362" spans="2:22" s="146" customFormat="1" ht="10.9" customHeight="1">
      <c r="B362" s="195"/>
      <c r="C362" s="146" t="s">
        <v>330</v>
      </c>
      <c r="E362" s="149"/>
      <c r="F362" s="149"/>
      <c r="G362" s="153"/>
      <c r="H362" s="154"/>
      <c r="I362" s="151"/>
      <c r="J362" s="152"/>
      <c r="M362" s="153"/>
      <c r="S362" s="153"/>
    </row>
    <row r="363" spans="2:22" s="146" customFormat="1" ht="10.9" customHeight="1">
      <c r="B363" s="195"/>
      <c r="C363" s="146" t="s">
        <v>130</v>
      </c>
      <c r="I363" s="151"/>
      <c r="J363" s="152"/>
    </row>
    <row r="364" spans="2:22" s="146" customFormat="1" ht="10.9" customHeight="1">
      <c r="B364" s="147"/>
      <c r="C364" s="146" t="s">
        <v>131</v>
      </c>
      <c r="E364" s="149"/>
      <c r="F364" s="149"/>
      <c r="G364" s="153"/>
      <c r="H364" s="154"/>
      <c r="I364" s="151"/>
      <c r="J364" s="152"/>
      <c r="M364" s="153"/>
      <c r="S364" s="153"/>
    </row>
    <row r="365" spans="2:22" s="146" customFormat="1" ht="10.9" customHeight="1">
      <c r="B365" s="147"/>
      <c r="C365" s="146" t="s">
        <v>112</v>
      </c>
      <c r="E365" s="149"/>
      <c r="F365" s="149"/>
      <c r="G365" s="153"/>
      <c r="H365" s="154"/>
      <c r="I365" s="151"/>
      <c r="J365" s="152"/>
      <c r="M365" s="153"/>
      <c r="S365" s="153"/>
    </row>
    <row r="366" spans="2:22" s="146" customFormat="1" ht="10.9" customHeight="1">
      <c r="B366" s="147"/>
      <c r="C366" s="146" t="s">
        <v>113</v>
      </c>
      <c r="E366" s="149"/>
      <c r="F366" s="149"/>
      <c r="G366" s="153"/>
      <c r="H366" s="154"/>
      <c r="I366" s="151"/>
      <c r="J366" s="152"/>
      <c r="M366" s="153"/>
      <c r="S366" s="153"/>
    </row>
    <row r="367" spans="2:22" s="146" customFormat="1" ht="10.9" customHeight="1">
      <c r="B367" s="147"/>
      <c r="C367" s="146" t="s">
        <v>67</v>
      </c>
      <c r="E367" s="149"/>
      <c r="F367" s="149"/>
      <c r="G367" s="153"/>
      <c r="H367" s="154"/>
      <c r="I367" s="151"/>
      <c r="J367" s="152"/>
      <c r="M367" s="153"/>
      <c r="S367" s="153"/>
    </row>
    <row r="368" spans="2:22" s="146" customFormat="1" ht="10.9" customHeight="1">
      <c r="B368" s="159"/>
      <c r="C368" s="146" t="s">
        <v>68</v>
      </c>
      <c r="E368" s="160"/>
      <c r="F368" s="160"/>
      <c r="G368" s="153"/>
      <c r="H368" s="154"/>
      <c r="I368" s="151"/>
      <c r="J368" s="152"/>
      <c r="M368" s="153"/>
      <c r="S368" s="153"/>
    </row>
    <row r="369" spans="2:22" s="31" customFormat="1" ht="10.9" customHeight="1">
      <c r="B369" s="32"/>
      <c r="E369" s="33"/>
      <c r="F369" s="33"/>
      <c r="G369" s="34"/>
      <c r="H369" s="36"/>
      <c r="I369" s="35"/>
      <c r="J369" s="29"/>
      <c r="K369" s="29"/>
      <c r="M369" s="34"/>
      <c r="Q369" s="29"/>
      <c r="S369" s="34"/>
    </row>
    <row r="370" spans="2:22" s="31" customFormat="1" ht="10.9" customHeight="1" thickBot="1">
      <c r="B370" s="32"/>
      <c r="E370" s="33"/>
      <c r="F370" s="33"/>
      <c r="G370" s="34"/>
      <c r="H370" s="36"/>
      <c r="I370" s="35"/>
      <c r="J370" s="29"/>
      <c r="K370" s="29"/>
      <c r="M370" s="34"/>
      <c r="Q370" s="29"/>
      <c r="S370" s="34"/>
    </row>
    <row r="371" spans="2:22" s="31" customFormat="1" ht="10.9" customHeight="1" thickBot="1">
      <c r="B371" s="15" t="s">
        <v>132</v>
      </c>
      <c r="C371" s="183" t="s">
        <v>133</v>
      </c>
      <c r="D371" s="183"/>
      <c r="E371" s="183"/>
      <c r="F371" s="183"/>
      <c r="G371" s="172">
        <v>20</v>
      </c>
      <c r="H371" s="120"/>
      <c r="I371" s="30"/>
      <c r="J371" s="119">
        <f>G371*H371</f>
        <v>0</v>
      </c>
      <c r="K371" s="29"/>
      <c r="L371" s="131"/>
      <c r="M371" s="172">
        <v>20</v>
      </c>
      <c r="N371" s="128"/>
      <c r="O371" s="16"/>
      <c r="P371" s="129">
        <f>M371*N371</f>
        <v>0</v>
      </c>
      <c r="Q371" s="29"/>
      <c r="R371" s="131"/>
      <c r="S371" s="172">
        <v>20</v>
      </c>
      <c r="T371" s="128"/>
      <c r="U371" s="16"/>
      <c r="V371" s="129">
        <f>S371*T371</f>
        <v>0</v>
      </c>
    </row>
    <row r="372" spans="2:22" s="31" customFormat="1" ht="10.9" customHeight="1">
      <c r="B372" s="32"/>
      <c r="C372" s="18" t="s">
        <v>134</v>
      </c>
      <c r="E372" s="33"/>
      <c r="F372" s="33"/>
      <c r="G372" s="71"/>
      <c r="H372" s="72"/>
      <c r="I372" s="35"/>
      <c r="J372" s="29"/>
      <c r="K372" s="29"/>
      <c r="M372" s="71"/>
      <c r="Q372" s="29"/>
      <c r="S372" s="71"/>
    </row>
    <row r="373" spans="2:22" s="31" customFormat="1" ht="10.9" customHeight="1">
      <c r="B373" s="184"/>
      <c r="C373" s="31" t="s">
        <v>135</v>
      </c>
      <c r="E373" s="33"/>
      <c r="F373" s="33"/>
      <c r="G373" s="34"/>
      <c r="H373" s="36"/>
      <c r="I373" s="35"/>
      <c r="J373" s="29"/>
      <c r="K373" s="29"/>
      <c r="M373" s="34"/>
      <c r="Q373" s="29"/>
      <c r="S373" s="34"/>
    </row>
    <row r="374" spans="2:22" s="31" customFormat="1" ht="10.9" customHeight="1">
      <c r="B374" s="184"/>
      <c r="C374" s="191" t="s">
        <v>136</v>
      </c>
      <c r="D374" s="191"/>
      <c r="E374" s="33"/>
      <c r="F374" s="33"/>
      <c r="G374" s="34"/>
      <c r="H374" s="36"/>
      <c r="I374" s="35"/>
      <c r="J374" s="29"/>
      <c r="K374" s="29"/>
      <c r="M374" s="34"/>
      <c r="Q374" s="29"/>
      <c r="S374" s="34"/>
    </row>
    <row r="375" spans="2:22" s="31" customFormat="1" ht="10.9" customHeight="1">
      <c r="B375" s="32"/>
      <c r="C375" s="31" t="s">
        <v>137</v>
      </c>
      <c r="E375" s="33"/>
      <c r="F375" s="74"/>
      <c r="G375" s="34"/>
      <c r="H375" s="36"/>
      <c r="I375" s="35"/>
      <c r="J375" s="29"/>
      <c r="K375" s="29"/>
      <c r="M375" s="34"/>
      <c r="Q375" s="29"/>
      <c r="S375" s="34"/>
    </row>
    <row r="376" spans="2:22" s="31" customFormat="1" ht="10.9" customHeight="1">
      <c r="B376" s="38"/>
      <c r="C376" s="191" t="s">
        <v>304</v>
      </c>
      <c r="D376" s="191"/>
      <c r="E376" s="191"/>
      <c r="F376" s="191"/>
      <c r="G376" s="34"/>
      <c r="H376" s="27"/>
      <c r="I376" s="35"/>
      <c r="J376" s="29"/>
      <c r="K376" s="29"/>
      <c r="M376" s="34"/>
      <c r="Q376" s="29"/>
      <c r="S376" s="34"/>
    </row>
    <row r="377" spans="2:22" s="31" customFormat="1" ht="10.9" customHeight="1">
      <c r="B377" s="32"/>
      <c r="C377" s="73" t="s">
        <v>57</v>
      </c>
      <c r="D377" s="73"/>
      <c r="E377" s="73"/>
      <c r="F377" s="73"/>
      <c r="G377" s="34"/>
      <c r="H377" s="36"/>
      <c r="I377" s="35"/>
      <c r="J377" s="29"/>
      <c r="K377" s="29"/>
      <c r="M377" s="34"/>
      <c r="Q377" s="29"/>
      <c r="S377" s="34"/>
    </row>
    <row r="378" spans="2:22" s="31" customFormat="1" ht="10.9" customHeight="1">
      <c r="B378" s="32"/>
      <c r="C378" s="73" t="s">
        <v>305</v>
      </c>
      <c r="D378" s="73"/>
      <c r="E378" s="73"/>
      <c r="F378" s="73"/>
      <c r="G378" s="27"/>
      <c r="H378" s="36"/>
      <c r="I378" s="35"/>
      <c r="J378" s="29"/>
      <c r="K378" s="29"/>
      <c r="M378" s="27"/>
      <c r="Q378" s="29"/>
      <c r="S378" s="27"/>
    </row>
    <row r="379" spans="2:22" s="31" customFormat="1" ht="10.9" customHeight="1" thickBot="1">
      <c r="B379" s="32"/>
      <c r="C379" s="73"/>
      <c r="D379" s="73"/>
      <c r="E379" s="73"/>
      <c r="F379" s="73"/>
      <c r="G379" s="27"/>
      <c r="H379" s="36"/>
      <c r="I379" s="35"/>
      <c r="J379" s="29"/>
      <c r="K379" s="29"/>
      <c r="M379" s="27"/>
      <c r="Q379" s="29"/>
      <c r="S379" s="27"/>
    </row>
    <row r="380" spans="2:22" s="31" customFormat="1" ht="10.9" customHeight="1" thickBot="1">
      <c r="B380" s="15" t="s">
        <v>138</v>
      </c>
      <c r="C380" s="183" t="s">
        <v>139</v>
      </c>
      <c r="D380" s="183"/>
      <c r="E380" s="183"/>
      <c r="F380" s="183"/>
      <c r="G380" s="172">
        <v>7</v>
      </c>
      <c r="H380" s="120"/>
      <c r="I380" s="30"/>
      <c r="J380" s="119">
        <f>G380*H380</f>
        <v>0</v>
      </c>
      <c r="K380" s="29"/>
      <c r="L380" s="131"/>
      <c r="M380" s="172">
        <v>7</v>
      </c>
      <c r="N380" s="128"/>
      <c r="O380" s="16"/>
      <c r="P380" s="129">
        <f>M380*N380</f>
        <v>0</v>
      </c>
      <c r="Q380" s="29"/>
      <c r="R380" s="131"/>
      <c r="S380" s="172">
        <v>7</v>
      </c>
      <c r="T380" s="128"/>
      <c r="U380" s="16"/>
      <c r="V380" s="129">
        <f>S380*T380</f>
        <v>0</v>
      </c>
    </row>
    <row r="381" spans="2:22" s="31" customFormat="1" ht="10.9" customHeight="1">
      <c r="B381" s="32"/>
      <c r="C381" s="18" t="s">
        <v>140</v>
      </c>
      <c r="E381" s="33"/>
      <c r="F381" s="33"/>
      <c r="G381" s="71"/>
      <c r="H381" s="72"/>
      <c r="I381" s="35"/>
      <c r="J381" s="29"/>
      <c r="K381" s="29"/>
      <c r="M381" s="71"/>
      <c r="Q381" s="29"/>
      <c r="S381" s="71"/>
    </row>
    <row r="382" spans="2:22" s="31" customFormat="1" ht="10.9" customHeight="1">
      <c r="B382" s="184"/>
      <c r="C382" s="31" t="s">
        <v>141</v>
      </c>
      <c r="E382" s="33"/>
      <c r="F382" s="33"/>
      <c r="G382" s="34"/>
      <c r="H382" s="36"/>
      <c r="I382" s="35"/>
      <c r="J382" s="29"/>
      <c r="K382" s="29"/>
      <c r="M382" s="34"/>
      <c r="Q382" s="29"/>
      <c r="S382" s="34"/>
    </row>
    <row r="383" spans="2:22" s="31" customFormat="1" ht="10.9" customHeight="1">
      <c r="B383" s="184"/>
      <c r="C383" s="191" t="s">
        <v>142</v>
      </c>
      <c r="D383" s="191"/>
      <c r="E383" s="33"/>
      <c r="F383" s="33"/>
      <c r="G383" s="34"/>
      <c r="H383" s="36"/>
      <c r="I383" s="35"/>
      <c r="J383" s="29"/>
      <c r="K383" s="29"/>
      <c r="M383" s="34"/>
      <c r="Q383" s="29"/>
      <c r="S383" s="34"/>
    </row>
    <row r="384" spans="2:22" s="31" customFormat="1" ht="10.9" customHeight="1">
      <c r="B384" s="32"/>
      <c r="C384" s="31" t="s">
        <v>100</v>
      </c>
      <c r="E384" s="33"/>
      <c r="F384" s="33"/>
      <c r="G384" s="34"/>
      <c r="H384" s="36"/>
      <c r="I384" s="35"/>
      <c r="J384" s="29"/>
      <c r="K384" s="29"/>
      <c r="M384" s="34"/>
      <c r="Q384" s="29"/>
      <c r="S384" s="34"/>
    </row>
    <row r="385" spans="2:22" s="31" customFormat="1" ht="10.9" customHeight="1">
      <c r="B385" s="27"/>
      <c r="C385" s="191" t="s">
        <v>299</v>
      </c>
      <c r="D385" s="191"/>
      <c r="E385" s="191"/>
      <c r="F385" s="191"/>
      <c r="G385" s="34"/>
      <c r="H385" s="27"/>
      <c r="I385" s="35"/>
      <c r="J385" s="29"/>
      <c r="K385" s="29"/>
      <c r="M385" s="34"/>
      <c r="Q385" s="29"/>
      <c r="S385" s="34"/>
    </row>
    <row r="386" spans="2:22" s="31" customFormat="1" ht="10.9" customHeight="1">
      <c r="B386" s="27"/>
      <c r="C386" s="73" t="s">
        <v>143</v>
      </c>
      <c r="D386" s="73"/>
      <c r="E386" s="73"/>
      <c r="F386" s="73"/>
      <c r="G386" s="34"/>
      <c r="H386" s="27"/>
      <c r="I386" s="35"/>
      <c r="J386" s="29"/>
      <c r="K386" s="29"/>
      <c r="M386" s="34"/>
      <c r="Q386" s="29"/>
      <c r="S386" s="34"/>
    </row>
    <row r="387" spans="2:22" s="31" customFormat="1" ht="10.9" customHeight="1">
      <c r="B387" s="27"/>
      <c r="C387" s="73" t="s">
        <v>144</v>
      </c>
      <c r="D387" s="73"/>
      <c r="E387" s="73"/>
      <c r="F387" s="73"/>
      <c r="G387" s="34"/>
      <c r="H387" s="27"/>
      <c r="I387" s="35"/>
      <c r="J387" s="29"/>
      <c r="K387" s="29"/>
      <c r="M387" s="34"/>
      <c r="Q387" s="29"/>
      <c r="S387" s="34"/>
    </row>
    <row r="388" spans="2:22" s="31" customFormat="1" ht="10.9" customHeight="1">
      <c r="B388" s="27"/>
      <c r="C388" s="73" t="s">
        <v>109</v>
      </c>
      <c r="D388" s="73"/>
      <c r="E388" s="73"/>
      <c r="F388" s="73"/>
      <c r="G388" s="34"/>
      <c r="H388" s="27"/>
      <c r="I388" s="35"/>
      <c r="J388" s="29"/>
      <c r="K388" s="29"/>
      <c r="M388" s="34"/>
      <c r="Q388" s="29"/>
      <c r="S388" s="34"/>
    </row>
    <row r="389" spans="2:22" s="31" customFormat="1" ht="10.9" customHeight="1">
      <c r="B389" s="32"/>
      <c r="C389" s="73" t="s">
        <v>145</v>
      </c>
      <c r="D389" s="73"/>
      <c r="E389" s="73"/>
      <c r="F389" s="73"/>
      <c r="G389" s="34"/>
      <c r="H389" s="36"/>
      <c r="I389" s="35"/>
      <c r="J389" s="29"/>
      <c r="K389" s="29"/>
      <c r="M389" s="34"/>
      <c r="Q389" s="29"/>
      <c r="S389" s="34"/>
    </row>
    <row r="390" spans="2:22" s="31" customFormat="1" ht="10.9" customHeight="1">
      <c r="B390" s="32"/>
      <c r="C390" s="73" t="s">
        <v>300</v>
      </c>
      <c r="D390" s="73"/>
      <c r="E390" s="73"/>
      <c r="F390" s="73"/>
      <c r="G390" s="27"/>
      <c r="H390" s="36"/>
      <c r="I390" s="35"/>
      <c r="J390" s="29"/>
      <c r="K390" s="29"/>
      <c r="M390" s="27"/>
      <c r="Q390" s="29"/>
      <c r="S390" s="27"/>
    </row>
    <row r="391" spans="2:22" s="31" customFormat="1" ht="10.9" customHeight="1" thickBot="1">
      <c r="B391" s="27"/>
      <c r="E391" s="33"/>
      <c r="F391" s="33"/>
      <c r="G391" s="34"/>
      <c r="H391" s="36"/>
      <c r="I391" s="35"/>
      <c r="J391" s="29"/>
      <c r="K391" s="29"/>
      <c r="M391" s="34"/>
      <c r="Q391" s="29"/>
      <c r="S391" s="34"/>
    </row>
    <row r="392" spans="2:22" s="31" customFormat="1" ht="10.9" customHeight="1" thickBot="1">
      <c r="B392" s="15" t="s">
        <v>146</v>
      </c>
      <c r="C392" s="183" t="s">
        <v>147</v>
      </c>
      <c r="D392" s="183"/>
      <c r="E392" s="183"/>
      <c r="F392" s="183"/>
      <c r="G392" s="172">
        <v>16</v>
      </c>
      <c r="H392" s="120"/>
      <c r="I392" s="30"/>
      <c r="J392" s="119">
        <f>G392*H392</f>
        <v>0</v>
      </c>
      <c r="K392" s="29"/>
      <c r="L392" s="131"/>
      <c r="M392" s="172">
        <v>16</v>
      </c>
      <c r="N392" s="128"/>
      <c r="O392" s="16"/>
      <c r="P392" s="129">
        <f>M392*N392</f>
        <v>0</v>
      </c>
      <c r="Q392" s="29"/>
      <c r="R392" s="131"/>
      <c r="S392" s="172">
        <v>16</v>
      </c>
      <c r="T392" s="128"/>
      <c r="U392" s="16"/>
      <c r="V392" s="129">
        <f>S392*T392</f>
        <v>0</v>
      </c>
    </row>
    <row r="393" spans="2:22" s="31" customFormat="1" ht="10.9" customHeight="1">
      <c r="B393" s="32"/>
      <c r="C393" s="18" t="s">
        <v>148</v>
      </c>
      <c r="E393" s="33"/>
      <c r="F393" s="33"/>
      <c r="G393" s="71"/>
      <c r="H393" s="72"/>
      <c r="I393" s="35"/>
      <c r="J393" s="29"/>
      <c r="K393" s="29"/>
      <c r="M393" s="71"/>
      <c r="Q393" s="29"/>
      <c r="S393" s="71"/>
    </row>
    <row r="394" spans="2:22" s="31" customFormat="1" ht="10.9" customHeight="1">
      <c r="B394" s="184"/>
      <c r="C394" s="31" t="s">
        <v>149</v>
      </c>
      <c r="E394" s="33"/>
      <c r="F394" s="33"/>
      <c r="G394" s="34"/>
      <c r="H394" s="36"/>
      <c r="I394" s="35"/>
      <c r="J394" s="29"/>
      <c r="K394" s="29"/>
      <c r="M394" s="34"/>
      <c r="Q394" s="29"/>
      <c r="S394" s="34"/>
    </row>
    <row r="395" spans="2:22" s="31" customFormat="1" ht="10.9" customHeight="1">
      <c r="B395" s="184"/>
      <c r="C395" s="191" t="s">
        <v>150</v>
      </c>
      <c r="D395" s="191"/>
      <c r="E395" s="33"/>
      <c r="F395" s="33"/>
      <c r="G395" s="34"/>
      <c r="H395" s="36"/>
      <c r="I395" s="35"/>
      <c r="J395" s="29"/>
      <c r="K395" s="29"/>
      <c r="M395" s="34"/>
      <c r="Q395" s="29"/>
      <c r="S395" s="34"/>
    </row>
    <row r="396" spans="2:22" s="31" customFormat="1" ht="10.9" customHeight="1">
      <c r="B396" s="32"/>
      <c r="C396" s="31" t="s">
        <v>151</v>
      </c>
      <c r="E396" s="33"/>
      <c r="F396" s="33"/>
      <c r="G396" s="34"/>
      <c r="H396" s="36"/>
      <c r="I396" s="35"/>
      <c r="J396" s="29"/>
      <c r="K396" s="29"/>
      <c r="M396" s="34"/>
      <c r="Q396" s="29"/>
      <c r="S396" s="34"/>
    </row>
    <row r="397" spans="2:22" s="31" customFormat="1" ht="10.9" customHeight="1">
      <c r="B397" s="38"/>
      <c r="C397" s="191" t="s">
        <v>302</v>
      </c>
      <c r="D397" s="191"/>
      <c r="E397" s="191"/>
      <c r="F397" s="191"/>
      <c r="G397" s="34"/>
      <c r="H397" s="27"/>
      <c r="I397" s="35"/>
      <c r="J397" s="29"/>
      <c r="K397" s="29"/>
      <c r="M397" s="34"/>
      <c r="Q397" s="29"/>
      <c r="S397" s="34"/>
    </row>
    <row r="398" spans="2:22" s="31" customFormat="1" ht="10.9" customHeight="1">
      <c r="B398" s="32"/>
      <c r="C398" s="73" t="s">
        <v>57</v>
      </c>
      <c r="D398" s="73"/>
      <c r="E398" s="73"/>
      <c r="F398" s="73"/>
      <c r="G398" s="34"/>
      <c r="H398" s="36"/>
      <c r="I398" s="35"/>
      <c r="J398" s="29"/>
      <c r="K398" s="29"/>
      <c r="M398" s="34"/>
      <c r="Q398" s="29"/>
      <c r="S398" s="34"/>
    </row>
    <row r="399" spans="2:22" s="31" customFormat="1" ht="10.9" customHeight="1">
      <c r="B399" s="32"/>
      <c r="C399" s="73" t="s">
        <v>303</v>
      </c>
      <c r="D399" s="73"/>
      <c r="E399" s="73"/>
      <c r="F399" s="73"/>
      <c r="G399" s="27"/>
      <c r="H399" s="36"/>
      <c r="I399" s="35"/>
      <c r="J399" s="29"/>
      <c r="K399" s="29"/>
      <c r="L399" s="27"/>
      <c r="M399" s="27"/>
      <c r="Q399" s="29"/>
      <c r="R399" s="27"/>
      <c r="S399" s="27"/>
    </row>
    <row r="400" spans="2:22" s="31" customFormat="1" ht="10.9" customHeight="1" thickBot="1">
      <c r="B400" s="32"/>
      <c r="E400" s="33"/>
      <c r="F400" s="33"/>
      <c r="G400" s="34"/>
      <c r="H400" s="36"/>
      <c r="I400" s="35"/>
      <c r="J400" s="29"/>
      <c r="K400" s="29"/>
      <c r="M400" s="34"/>
      <c r="Q400" s="29"/>
      <c r="S400" s="34"/>
    </row>
    <row r="401" spans="2:22" s="31" customFormat="1" ht="10.9" customHeight="1" thickBot="1">
      <c r="B401" s="15" t="s">
        <v>152</v>
      </c>
      <c r="C401" s="183" t="s">
        <v>153</v>
      </c>
      <c r="D401" s="183"/>
      <c r="E401" s="183"/>
      <c r="F401" s="183"/>
      <c r="G401" s="172">
        <v>9</v>
      </c>
      <c r="H401" s="120"/>
      <c r="I401" s="30"/>
      <c r="J401" s="119">
        <f>G401*H401</f>
        <v>0</v>
      </c>
      <c r="K401" s="29"/>
      <c r="L401" s="131"/>
      <c r="M401" s="172">
        <v>9</v>
      </c>
      <c r="N401" s="128"/>
      <c r="O401" s="16"/>
      <c r="P401" s="129">
        <f>M401*N401</f>
        <v>0</v>
      </c>
      <c r="Q401" s="29"/>
      <c r="R401" s="131"/>
      <c r="S401" s="172">
        <v>9</v>
      </c>
      <c r="T401" s="128"/>
      <c r="U401" s="16"/>
      <c r="V401" s="129">
        <f>S401*T401</f>
        <v>0</v>
      </c>
    </row>
    <row r="402" spans="2:22" s="31" customFormat="1" ht="10.9" customHeight="1">
      <c r="B402" s="32"/>
      <c r="C402" s="18" t="s">
        <v>154</v>
      </c>
      <c r="E402" s="33"/>
      <c r="F402" s="33"/>
      <c r="G402" s="71"/>
      <c r="H402" s="72"/>
      <c r="I402" s="35"/>
      <c r="J402" s="29"/>
      <c r="K402" s="29"/>
      <c r="M402" s="71"/>
      <c r="Q402" s="29"/>
      <c r="S402" s="71"/>
    </row>
    <row r="403" spans="2:22" s="31" customFormat="1" ht="10.9" customHeight="1">
      <c r="B403" s="184"/>
      <c r="C403" s="31" t="s">
        <v>155</v>
      </c>
      <c r="E403" s="33"/>
      <c r="F403" s="33"/>
      <c r="G403" s="34"/>
      <c r="H403" s="36"/>
      <c r="I403" s="35"/>
      <c r="J403" s="29"/>
      <c r="K403" s="29"/>
      <c r="M403" s="34"/>
      <c r="Q403" s="29"/>
      <c r="S403" s="34"/>
    </row>
    <row r="404" spans="2:22" s="31" customFormat="1" ht="10.9" customHeight="1">
      <c r="B404" s="184"/>
      <c r="C404" s="191" t="s">
        <v>156</v>
      </c>
      <c r="D404" s="191"/>
      <c r="E404" s="33"/>
      <c r="F404" s="27"/>
      <c r="G404" s="34"/>
      <c r="H404" s="36"/>
      <c r="I404" s="35"/>
      <c r="J404" s="29"/>
      <c r="K404" s="29"/>
      <c r="M404" s="34"/>
      <c r="Q404" s="29"/>
      <c r="S404" s="34"/>
    </row>
    <row r="405" spans="2:22" s="31" customFormat="1" ht="10.9" customHeight="1">
      <c r="B405" s="75"/>
      <c r="C405" s="73" t="s">
        <v>157</v>
      </c>
      <c r="D405" s="73"/>
      <c r="E405" s="33"/>
      <c r="F405" s="27"/>
      <c r="G405" s="34"/>
      <c r="H405" s="36"/>
      <c r="I405" s="35"/>
      <c r="J405" s="29"/>
      <c r="K405" s="29"/>
      <c r="M405" s="34"/>
      <c r="Q405" s="29"/>
      <c r="S405" s="34"/>
    </row>
    <row r="406" spans="2:22" s="31" customFormat="1" ht="10.9" customHeight="1">
      <c r="B406" s="32"/>
      <c r="C406" s="31" t="s">
        <v>158</v>
      </c>
      <c r="E406" s="33"/>
      <c r="F406" s="33"/>
      <c r="G406" s="34"/>
      <c r="H406" s="36"/>
      <c r="I406" s="35"/>
      <c r="J406" s="29"/>
      <c r="K406" s="29"/>
      <c r="M406" s="34"/>
      <c r="Q406" s="29"/>
      <c r="S406" s="34"/>
    </row>
    <row r="407" spans="2:22" s="31" customFormat="1" ht="10.9" customHeight="1">
      <c r="B407" s="38"/>
      <c r="C407" s="191" t="s">
        <v>306</v>
      </c>
      <c r="D407" s="191"/>
      <c r="E407" s="191"/>
      <c r="F407" s="191"/>
      <c r="G407" s="37"/>
      <c r="H407" s="27"/>
      <c r="I407" s="35"/>
      <c r="J407" s="29"/>
      <c r="K407" s="29"/>
      <c r="M407" s="37"/>
      <c r="Q407" s="29"/>
      <c r="S407" s="37"/>
    </row>
    <row r="408" spans="2:22" s="31" customFormat="1" ht="10.9" customHeight="1">
      <c r="B408" s="38"/>
      <c r="C408" s="73" t="s">
        <v>159</v>
      </c>
      <c r="D408" s="73"/>
      <c r="E408" s="73"/>
      <c r="F408" s="73"/>
      <c r="G408" s="37"/>
      <c r="H408" s="27"/>
      <c r="I408" s="35"/>
      <c r="J408" s="29"/>
      <c r="K408" s="29"/>
      <c r="M408" s="37"/>
      <c r="Q408" s="29"/>
      <c r="S408" s="37"/>
    </row>
    <row r="409" spans="2:22" s="31" customFormat="1" ht="10.9" customHeight="1">
      <c r="B409" s="38"/>
      <c r="C409" s="73" t="s">
        <v>57</v>
      </c>
      <c r="D409" s="73"/>
      <c r="E409" s="73"/>
      <c r="F409" s="73"/>
      <c r="G409" s="37"/>
      <c r="H409" s="27"/>
      <c r="I409" s="35"/>
      <c r="J409" s="29"/>
      <c r="K409" s="29"/>
      <c r="M409" s="37"/>
      <c r="Q409" s="29"/>
      <c r="S409" s="37"/>
    </row>
    <row r="410" spans="2:22" s="31" customFormat="1" ht="10.9" customHeight="1">
      <c r="B410" s="32"/>
      <c r="C410" s="73" t="s">
        <v>300</v>
      </c>
      <c r="D410" s="73"/>
      <c r="E410" s="73"/>
      <c r="F410" s="73"/>
      <c r="G410" s="34"/>
      <c r="H410" s="36"/>
      <c r="I410" s="35"/>
      <c r="J410" s="29"/>
      <c r="K410" s="29"/>
      <c r="M410" s="34"/>
      <c r="Q410" s="29"/>
      <c r="S410" s="34"/>
    </row>
    <row r="411" spans="2:22" s="31" customFormat="1" ht="10.9" customHeight="1">
      <c r="B411" s="32"/>
      <c r="C411" s="31" t="s">
        <v>160</v>
      </c>
      <c r="D411" s="73"/>
      <c r="E411" s="73"/>
      <c r="F411" s="73"/>
      <c r="G411" s="27"/>
      <c r="H411" s="36"/>
      <c r="I411" s="35"/>
      <c r="J411" s="29"/>
      <c r="K411" s="29"/>
      <c r="L411" s="27"/>
      <c r="M411" s="27"/>
      <c r="Q411" s="29"/>
      <c r="R411" s="27"/>
      <c r="S411" s="27"/>
    </row>
    <row r="412" spans="2:22" s="31" customFormat="1" ht="10.9" customHeight="1" thickBot="1">
      <c r="B412" s="32"/>
      <c r="E412" s="33"/>
      <c r="F412" s="33"/>
      <c r="G412" s="34"/>
      <c r="H412" s="36"/>
      <c r="I412" s="35"/>
      <c r="J412" s="29"/>
      <c r="K412" s="29"/>
      <c r="M412" s="34"/>
      <c r="Q412" s="29"/>
      <c r="S412" s="34"/>
    </row>
    <row r="413" spans="2:22" s="31" customFormat="1" ht="10.9" customHeight="1" thickBot="1">
      <c r="B413" s="15" t="s">
        <v>161</v>
      </c>
      <c r="C413" s="183" t="s">
        <v>153</v>
      </c>
      <c r="D413" s="183"/>
      <c r="E413" s="183"/>
      <c r="F413" s="183"/>
      <c r="G413" s="172">
        <v>5</v>
      </c>
      <c r="H413" s="120"/>
      <c r="I413" s="30"/>
      <c r="J413" s="119">
        <f>G413*H413</f>
        <v>0</v>
      </c>
      <c r="K413" s="29"/>
      <c r="L413" s="131"/>
      <c r="M413" s="172">
        <v>5</v>
      </c>
      <c r="N413" s="128"/>
      <c r="O413" s="16"/>
      <c r="P413" s="129">
        <f>M413*N413</f>
        <v>0</v>
      </c>
      <c r="Q413" s="29"/>
      <c r="R413" s="131"/>
      <c r="S413" s="172">
        <v>5</v>
      </c>
      <c r="T413" s="128"/>
      <c r="U413" s="16"/>
      <c r="V413" s="129">
        <f>S413*T413</f>
        <v>0</v>
      </c>
    </row>
    <row r="414" spans="2:22" s="31" customFormat="1" ht="10.9" customHeight="1">
      <c r="B414" s="32"/>
      <c r="C414" s="18" t="s">
        <v>162</v>
      </c>
      <c r="E414" s="33"/>
      <c r="F414" s="33"/>
      <c r="G414" s="71"/>
      <c r="H414" s="72"/>
      <c r="I414" s="35"/>
      <c r="J414" s="29"/>
      <c r="K414" s="29"/>
      <c r="M414" s="71"/>
      <c r="Q414" s="29"/>
      <c r="S414" s="71"/>
    </row>
    <row r="415" spans="2:22" s="31" customFormat="1" ht="10.9" customHeight="1">
      <c r="B415" s="184"/>
      <c r="C415" s="31" t="s">
        <v>155</v>
      </c>
      <c r="E415" s="33"/>
      <c r="F415" s="33"/>
      <c r="G415" s="34"/>
      <c r="H415" s="36"/>
      <c r="I415" s="35"/>
      <c r="J415" s="29"/>
      <c r="K415" s="29"/>
      <c r="M415" s="34"/>
      <c r="Q415" s="29"/>
      <c r="S415" s="34"/>
    </row>
    <row r="416" spans="2:22" s="31" customFormat="1" ht="10.9" customHeight="1">
      <c r="B416" s="184"/>
      <c r="C416" s="191" t="s">
        <v>163</v>
      </c>
      <c r="D416" s="191"/>
      <c r="E416" s="33"/>
      <c r="F416" s="27"/>
      <c r="G416" s="34"/>
      <c r="H416" s="36"/>
      <c r="I416" s="35"/>
      <c r="J416" s="29"/>
      <c r="K416" s="29"/>
      <c r="M416" s="34"/>
      <c r="Q416" s="29"/>
      <c r="S416" s="34"/>
    </row>
    <row r="417" spans="2:22" s="31" customFormat="1" ht="10.9" customHeight="1">
      <c r="B417" s="75"/>
      <c r="C417" s="73" t="s">
        <v>164</v>
      </c>
      <c r="D417" s="73"/>
      <c r="E417" s="33"/>
      <c r="F417" s="27"/>
      <c r="G417" s="34"/>
      <c r="H417" s="36"/>
      <c r="I417" s="35"/>
      <c r="J417" s="29"/>
      <c r="K417" s="29"/>
      <c r="M417" s="34"/>
      <c r="Q417" s="29"/>
      <c r="S417" s="34"/>
    </row>
    <row r="418" spans="2:22" s="31" customFormat="1" ht="10.9" customHeight="1">
      <c r="B418" s="32"/>
      <c r="C418" s="31" t="s">
        <v>158</v>
      </c>
      <c r="E418" s="33"/>
      <c r="F418" s="33"/>
      <c r="G418" s="37"/>
      <c r="H418" s="36"/>
      <c r="I418" s="35"/>
      <c r="J418" s="29"/>
      <c r="K418" s="29"/>
      <c r="M418" s="37"/>
      <c r="Q418" s="29"/>
      <c r="S418" s="37"/>
    </row>
    <row r="419" spans="2:22" s="31" customFormat="1" ht="10.9" customHeight="1">
      <c r="B419" s="38"/>
      <c r="C419" s="191" t="s">
        <v>306</v>
      </c>
      <c r="D419" s="191"/>
      <c r="E419" s="191"/>
      <c r="F419" s="191"/>
      <c r="G419" s="34"/>
      <c r="H419" s="27"/>
      <c r="I419" s="35"/>
      <c r="J419" s="29"/>
      <c r="K419" s="29"/>
      <c r="M419" s="34"/>
      <c r="Q419" s="29"/>
      <c r="S419" s="34"/>
    </row>
    <row r="420" spans="2:22" s="31" customFormat="1" ht="10.9" customHeight="1">
      <c r="B420" s="32"/>
      <c r="C420" s="73" t="s">
        <v>159</v>
      </c>
      <c r="D420" s="73"/>
      <c r="E420" s="73"/>
      <c r="F420" s="73"/>
      <c r="G420" s="34"/>
      <c r="H420" s="36"/>
      <c r="I420" s="35"/>
      <c r="J420" s="29"/>
      <c r="K420" s="29"/>
      <c r="M420" s="34"/>
      <c r="Q420" s="29"/>
      <c r="S420" s="34"/>
    </row>
    <row r="421" spans="2:22" s="31" customFormat="1" ht="10.9" customHeight="1">
      <c r="B421" s="32"/>
      <c r="C421" s="73" t="s">
        <v>57</v>
      </c>
      <c r="D421" s="73"/>
      <c r="E421" s="73"/>
      <c r="F421" s="73"/>
      <c r="G421" s="27"/>
      <c r="H421" s="36"/>
      <c r="I421" s="35"/>
      <c r="J421" s="29"/>
      <c r="K421" s="29"/>
      <c r="L421" s="27"/>
      <c r="M421" s="27"/>
      <c r="Q421" s="29"/>
      <c r="R421" s="27"/>
      <c r="S421" s="27"/>
    </row>
    <row r="422" spans="2:22" s="31" customFormat="1" ht="10.9" customHeight="1">
      <c r="B422" s="32"/>
      <c r="C422" s="73" t="s">
        <v>300</v>
      </c>
      <c r="D422" s="73"/>
      <c r="E422" s="73"/>
      <c r="F422" s="73"/>
      <c r="G422" s="34"/>
      <c r="H422" s="36"/>
      <c r="I422" s="35"/>
      <c r="J422" s="29"/>
      <c r="K422" s="29"/>
      <c r="M422" s="34"/>
      <c r="Q422" s="29"/>
      <c r="S422" s="34"/>
    </row>
    <row r="423" spans="2:22" s="31" customFormat="1" ht="10.9" customHeight="1">
      <c r="B423" s="32"/>
      <c r="C423" s="31" t="s">
        <v>160</v>
      </c>
      <c r="D423" s="73"/>
      <c r="E423" s="73"/>
      <c r="F423" s="73"/>
      <c r="G423" s="34"/>
      <c r="H423" s="36"/>
      <c r="I423" s="35"/>
      <c r="J423" s="29"/>
      <c r="K423" s="29"/>
      <c r="M423" s="34"/>
      <c r="Q423" s="29"/>
      <c r="S423" s="34"/>
    </row>
    <row r="424" spans="2:22" s="31" customFormat="1" ht="10.9" customHeight="1" thickBot="1">
      <c r="B424" s="32"/>
      <c r="E424" s="33"/>
      <c r="F424" s="33"/>
      <c r="G424" s="34"/>
      <c r="H424" s="36"/>
      <c r="I424" s="35"/>
      <c r="J424" s="29"/>
      <c r="K424" s="29"/>
      <c r="M424" s="34"/>
      <c r="Q424" s="29"/>
      <c r="S424" s="34"/>
    </row>
    <row r="425" spans="2:22" s="31" customFormat="1" ht="10.9" customHeight="1" thickBot="1">
      <c r="B425" s="15" t="s">
        <v>165</v>
      </c>
      <c r="C425" s="183" t="s">
        <v>166</v>
      </c>
      <c r="D425" s="183"/>
      <c r="E425" s="183"/>
      <c r="F425" s="183"/>
      <c r="G425" s="172">
        <v>29</v>
      </c>
      <c r="H425" s="120"/>
      <c r="I425" s="30"/>
      <c r="J425" s="119">
        <f>G425*H425</f>
        <v>0</v>
      </c>
      <c r="K425" s="29"/>
      <c r="L425" s="131"/>
      <c r="M425" s="172">
        <v>29</v>
      </c>
      <c r="N425" s="128"/>
      <c r="O425" s="16"/>
      <c r="P425" s="129">
        <f>M425*N425</f>
        <v>0</v>
      </c>
      <c r="Q425" s="29"/>
      <c r="R425" s="131"/>
      <c r="S425" s="172">
        <v>29</v>
      </c>
      <c r="T425" s="128"/>
      <c r="U425" s="16"/>
      <c r="V425" s="129">
        <f>S425*T425</f>
        <v>0</v>
      </c>
    </row>
    <row r="426" spans="2:22" s="31" customFormat="1" ht="10.9" customHeight="1">
      <c r="B426" s="32"/>
      <c r="C426" s="18" t="s">
        <v>167</v>
      </c>
      <c r="E426" s="33"/>
      <c r="F426" s="33"/>
      <c r="G426" s="71"/>
      <c r="H426" s="72"/>
      <c r="I426" s="35"/>
      <c r="J426" s="29"/>
      <c r="K426" s="29"/>
      <c r="M426" s="71"/>
      <c r="Q426" s="29"/>
      <c r="S426" s="71"/>
    </row>
    <row r="427" spans="2:22" s="31" customFormat="1" ht="10.9" customHeight="1">
      <c r="B427" s="184"/>
      <c r="C427" s="31" t="s">
        <v>168</v>
      </c>
      <c r="E427" s="33"/>
      <c r="F427" s="33"/>
      <c r="G427" s="34"/>
      <c r="H427" s="36"/>
      <c r="I427" s="35"/>
      <c r="J427" s="29"/>
      <c r="K427" s="29"/>
      <c r="M427" s="34"/>
      <c r="Q427" s="29"/>
      <c r="S427" s="34"/>
    </row>
    <row r="428" spans="2:22" s="31" customFormat="1" ht="10.9" customHeight="1">
      <c r="B428" s="184"/>
      <c r="C428" s="191" t="s">
        <v>169</v>
      </c>
      <c r="D428" s="191"/>
      <c r="E428" s="33"/>
      <c r="F428" s="27"/>
      <c r="G428" s="34"/>
      <c r="H428" s="36"/>
      <c r="I428" s="35"/>
      <c r="J428" s="29"/>
      <c r="K428" s="29"/>
      <c r="M428" s="34"/>
      <c r="Q428" s="29"/>
      <c r="S428" s="34"/>
    </row>
    <row r="429" spans="2:22" s="31" customFormat="1" ht="10.9" customHeight="1">
      <c r="B429" s="32"/>
      <c r="C429" s="31" t="s">
        <v>170</v>
      </c>
      <c r="E429" s="33"/>
      <c r="F429" s="33"/>
      <c r="G429" s="34"/>
      <c r="H429" s="36"/>
      <c r="I429" s="35"/>
      <c r="J429" s="29"/>
      <c r="K429" s="29"/>
      <c r="M429" s="34"/>
      <c r="Q429" s="29"/>
      <c r="S429" s="34"/>
    </row>
    <row r="430" spans="2:22" s="31" customFormat="1" ht="10.9" customHeight="1">
      <c r="B430" s="38"/>
      <c r="C430" s="191" t="s">
        <v>299</v>
      </c>
      <c r="D430" s="191"/>
      <c r="E430" s="191"/>
      <c r="F430" s="191"/>
      <c r="G430" s="34"/>
      <c r="H430" s="27"/>
      <c r="I430" s="35"/>
      <c r="J430" s="29"/>
      <c r="K430" s="29"/>
      <c r="M430" s="34"/>
      <c r="Q430" s="29"/>
      <c r="S430" s="34"/>
    </row>
    <row r="431" spans="2:22" s="31" customFormat="1" ht="10.9" customHeight="1">
      <c r="B431" s="32"/>
      <c r="C431" s="73" t="s">
        <v>171</v>
      </c>
      <c r="D431" s="73"/>
      <c r="E431" s="73"/>
      <c r="F431" s="73"/>
      <c r="G431" s="34"/>
      <c r="H431" s="36"/>
      <c r="I431" s="35"/>
      <c r="J431" s="29"/>
      <c r="K431" s="29"/>
      <c r="M431" s="34"/>
      <c r="Q431" s="29"/>
      <c r="S431" s="34"/>
    </row>
    <row r="432" spans="2:22" s="31" customFormat="1" ht="10.9" customHeight="1">
      <c r="B432" s="32"/>
      <c r="C432" s="73" t="s">
        <v>300</v>
      </c>
      <c r="D432" s="73"/>
      <c r="E432" s="73"/>
      <c r="F432" s="73"/>
      <c r="G432" s="27"/>
      <c r="H432" s="36"/>
      <c r="I432" s="35"/>
      <c r="J432" s="29"/>
      <c r="K432" s="29"/>
      <c r="L432" s="27"/>
      <c r="M432" s="27"/>
      <c r="Q432" s="29"/>
      <c r="R432" s="27"/>
      <c r="S432" s="27"/>
    </row>
    <row r="433" spans="2:22" s="31" customFormat="1" ht="10.9" customHeight="1">
      <c r="B433" s="32"/>
      <c r="E433" s="33"/>
      <c r="F433" s="33"/>
      <c r="G433" s="34"/>
      <c r="H433" s="36"/>
      <c r="I433" s="35"/>
      <c r="J433" s="29"/>
      <c r="K433" s="29"/>
      <c r="M433" s="34"/>
      <c r="Q433" s="29"/>
      <c r="S433" s="34"/>
    </row>
    <row r="434" spans="2:22" s="31" customFormat="1" ht="10.9" customHeight="1" thickBot="1">
      <c r="B434" s="32"/>
      <c r="E434" s="33"/>
      <c r="F434" s="33"/>
      <c r="G434" s="34"/>
      <c r="H434" s="36"/>
      <c r="I434" s="35"/>
      <c r="J434" s="29"/>
      <c r="K434" s="29"/>
      <c r="M434" s="34"/>
      <c r="Q434" s="29"/>
      <c r="S434" s="34"/>
    </row>
    <row r="435" spans="2:22" s="31" customFormat="1" ht="10.9" customHeight="1" thickBot="1">
      <c r="B435" s="15" t="s">
        <v>172</v>
      </c>
      <c r="C435" s="183" t="s">
        <v>173</v>
      </c>
      <c r="D435" s="183"/>
      <c r="E435" s="183"/>
      <c r="F435" s="183"/>
      <c r="G435" s="172">
        <v>5</v>
      </c>
      <c r="H435" s="120"/>
      <c r="I435" s="30"/>
      <c r="J435" s="119">
        <f>G435*H435</f>
        <v>0</v>
      </c>
      <c r="K435" s="29"/>
      <c r="L435" s="131"/>
      <c r="M435" s="172">
        <v>5</v>
      </c>
      <c r="N435" s="128"/>
      <c r="O435" s="16"/>
      <c r="P435" s="129">
        <f>M435*N435</f>
        <v>0</v>
      </c>
      <c r="Q435" s="29"/>
      <c r="R435" s="131"/>
      <c r="S435" s="172">
        <v>5</v>
      </c>
      <c r="T435" s="128"/>
      <c r="U435" s="16"/>
      <c r="V435" s="129">
        <f>S435*T435</f>
        <v>0</v>
      </c>
    </row>
    <row r="436" spans="2:22" s="31" customFormat="1" ht="10.9" customHeight="1">
      <c r="B436" s="32"/>
      <c r="C436" s="18" t="s">
        <v>174</v>
      </c>
      <c r="E436" s="33"/>
      <c r="F436" s="33"/>
      <c r="G436" s="71"/>
      <c r="H436" s="72"/>
      <c r="I436" s="35"/>
      <c r="J436" s="29"/>
      <c r="K436" s="29"/>
      <c r="M436" s="71"/>
      <c r="Q436" s="29"/>
      <c r="S436" s="71"/>
    </row>
    <row r="437" spans="2:22" s="31" customFormat="1" ht="10.9" customHeight="1">
      <c r="B437" s="184"/>
      <c r="C437" s="31" t="s">
        <v>175</v>
      </c>
      <c r="E437" s="33"/>
      <c r="F437" s="33"/>
      <c r="G437" s="34"/>
      <c r="H437" s="36"/>
      <c r="I437" s="35"/>
      <c r="J437" s="29"/>
      <c r="K437" s="29"/>
      <c r="M437" s="34"/>
      <c r="Q437" s="29"/>
      <c r="S437" s="34"/>
    </row>
    <row r="438" spans="2:22" s="31" customFormat="1" ht="10.9" customHeight="1">
      <c r="B438" s="184"/>
      <c r="C438" s="191" t="s">
        <v>176</v>
      </c>
      <c r="D438" s="191"/>
      <c r="E438" s="33"/>
      <c r="F438" s="27"/>
      <c r="G438" s="34"/>
      <c r="H438" s="36"/>
      <c r="I438" s="35"/>
      <c r="J438" s="29"/>
      <c r="K438" s="29"/>
      <c r="M438" s="34"/>
      <c r="Q438" s="29"/>
      <c r="S438" s="34"/>
    </row>
    <row r="439" spans="2:22" s="31" customFormat="1" ht="10.9" customHeight="1">
      <c r="B439" s="32"/>
      <c r="C439" s="31" t="s">
        <v>177</v>
      </c>
      <c r="E439" s="33"/>
      <c r="F439" s="33"/>
      <c r="G439" s="34"/>
      <c r="H439" s="36"/>
      <c r="I439" s="35"/>
      <c r="J439" s="29"/>
      <c r="K439" s="29"/>
      <c r="M439" s="34"/>
      <c r="Q439" s="29"/>
      <c r="S439" s="34"/>
    </row>
    <row r="440" spans="2:22" s="31" customFormat="1" ht="10.9" customHeight="1">
      <c r="B440" s="38"/>
      <c r="C440" s="191" t="s">
        <v>297</v>
      </c>
      <c r="D440" s="191"/>
      <c r="E440" s="191"/>
      <c r="F440" s="191"/>
      <c r="G440" s="34"/>
      <c r="H440" s="27"/>
      <c r="I440" s="35"/>
      <c r="J440" s="29"/>
      <c r="K440" s="29"/>
      <c r="M440" s="34"/>
      <c r="Q440" s="29"/>
      <c r="S440" s="34"/>
    </row>
    <row r="441" spans="2:22" s="31" customFormat="1" ht="10.9" customHeight="1">
      <c r="B441" s="38"/>
      <c r="C441" s="66" t="s">
        <v>178</v>
      </c>
      <c r="D441" s="73"/>
      <c r="E441" s="73"/>
      <c r="F441" s="73"/>
      <c r="G441" s="34"/>
      <c r="H441" s="27"/>
      <c r="I441" s="35"/>
      <c r="J441" s="29"/>
      <c r="K441" s="29"/>
      <c r="M441" s="34"/>
      <c r="Q441" s="29"/>
      <c r="S441" s="34"/>
    </row>
    <row r="442" spans="2:22" s="31" customFormat="1" ht="10.9" customHeight="1" thickBot="1">
      <c r="B442" s="32"/>
      <c r="C442" s="73"/>
      <c r="D442" s="73"/>
      <c r="E442" s="73"/>
      <c r="F442" s="73"/>
      <c r="G442" s="34"/>
      <c r="H442" s="36"/>
      <c r="I442" s="35"/>
      <c r="J442" s="29"/>
      <c r="K442" s="29"/>
      <c r="M442" s="34"/>
      <c r="Q442" s="29"/>
      <c r="S442" s="34"/>
    </row>
    <row r="443" spans="2:22" s="31" customFormat="1" ht="10.9" customHeight="1" thickBot="1">
      <c r="B443" s="15" t="s">
        <v>179</v>
      </c>
      <c r="C443" s="183" t="s">
        <v>173</v>
      </c>
      <c r="D443" s="183"/>
      <c r="E443" s="183"/>
      <c r="F443" s="183"/>
      <c r="G443" s="172">
        <v>6</v>
      </c>
      <c r="H443" s="120"/>
      <c r="I443" s="30"/>
      <c r="J443" s="119">
        <f>G443*H443</f>
        <v>0</v>
      </c>
      <c r="K443" s="29"/>
      <c r="L443" s="131"/>
      <c r="M443" s="172">
        <v>6</v>
      </c>
      <c r="N443" s="128"/>
      <c r="O443" s="16"/>
      <c r="P443" s="129">
        <f>M443*N443</f>
        <v>0</v>
      </c>
      <c r="Q443" s="29"/>
      <c r="R443" s="131"/>
      <c r="S443" s="172">
        <v>6</v>
      </c>
      <c r="T443" s="128"/>
      <c r="U443" s="16"/>
      <c r="V443" s="129">
        <f>S443*T443</f>
        <v>0</v>
      </c>
    </row>
    <row r="444" spans="2:22" s="31" customFormat="1" ht="10.9" customHeight="1">
      <c r="B444" s="32"/>
      <c r="C444" s="18" t="s">
        <v>180</v>
      </c>
      <c r="E444" s="33"/>
      <c r="F444" s="33"/>
      <c r="G444" s="71"/>
      <c r="H444" s="72"/>
      <c r="I444" s="35"/>
      <c r="J444" s="29"/>
      <c r="K444" s="29"/>
      <c r="M444" s="71"/>
      <c r="Q444" s="29"/>
      <c r="S444" s="71"/>
    </row>
    <row r="445" spans="2:22" s="31" customFormat="1" ht="10.9" customHeight="1">
      <c r="B445" s="184"/>
      <c r="C445" s="31" t="s">
        <v>175</v>
      </c>
      <c r="E445" s="33"/>
      <c r="F445" s="33"/>
      <c r="G445" s="34"/>
      <c r="H445" s="36"/>
      <c r="I445" s="35"/>
      <c r="J445" s="29"/>
      <c r="K445" s="29"/>
      <c r="M445" s="34"/>
      <c r="Q445" s="29"/>
      <c r="S445" s="34"/>
    </row>
    <row r="446" spans="2:22" s="31" customFormat="1" ht="10.9" customHeight="1">
      <c r="B446" s="184"/>
      <c r="C446" s="191" t="s">
        <v>176</v>
      </c>
      <c r="D446" s="191"/>
      <c r="E446" s="33"/>
      <c r="F446" s="27"/>
      <c r="G446" s="34"/>
      <c r="H446" s="36"/>
      <c r="I446" s="35"/>
      <c r="J446" s="29"/>
      <c r="K446" s="29"/>
      <c r="M446" s="34"/>
      <c r="Q446" s="29"/>
      <c r="S446" s="34"/>
    </row>
    <row r="447" spans="2:22" s="31" customFormat="1" ht="10.9" customHeight="1">
      <c r="B447" s="32"/>
      <c r="C447" s="31" t="s">
        <v>177</v>
      </c>
      <c r="E447" s="33"/>
      <c r="F447" s="33"/>
      <c r="G447" s="34"/>
      <c r="H447" s="36"/>
      <c r="I447" s="35"/>
      <c r="J447" s="29"/>
      <c r="K447" s="29"/>
      <c r="M447" s="34"/>
      <c r="Q447" s="29"/>
      <c r="S447" s="34"/>
    </row>
    <row r="448" spans="2:22" s="31" customFormat="1" ht="10.9" customHeight="1">
      <c r="B448" s="38"/>
      <c r="C448" s="191" t="s">
        <v>297</v>
      </c>
      <c r="D448" s="191"/>
      <c r="E448" s="191"/>
      <c r="F448" s="191"/>
      <c r="G448" s="34"/>
      <c r="H448" s="27"/>
      <c r="I448" s="35"/>
      <c r="J448" s="29"/>
      <c r="K448" s="29"/>
      <c r="M448" s="34"/>
      <c r="Q448" s="29"/>
      <c r="S448" s="34"/>
    </row>
    <row r="449" spans="2:22" s="31" customFormat="1" ht="10.9" customHeight="1">
      <c r="B449" s="32"/>
      <c r="C449" s="66" t="s">
        <v>178</v>
      </c>
      <c r="D449" s="73"/>
      <c r="E449" s="73"/>
      <c r="F449" s="73"/>
      <c r="G449" s="34"/>
      <c r="H449" s="36"/>
      <c r="I449" s="35"/>
      <c r="J449" s="29"/>
      <c r="K449" s="29"/>
      <c r="M449" s="34"/>
      <c r="Q449" s="29"/>
      <c r="S449" s="34"/>
    </row>
    <row r="450" spans="2:22" s="31" customFormat="1" ht="10.9" customHeight="1" thickBot="1">
      <c r="B450" s="32"/>
      <c r="C450" s="66"/>
      <c r="D450" s="73"/>
      <c r="E450" s="73"/>
      <c r="F450" s="73"/>
      <c r="G450" s="34"/>
      <c r="H450" s="36"/>
      <c r="I450" s="35"/>
      <c r="J450" s="29"/>
      <c r="K450" s="29"/>
      <c r="M450" s="34"/>
      <c r="Q450" s="29"/>
      <c r="S450" s="34"/>
    </row>
    <row r="451" spans="2:22" s="31" customFormat="1" ht="10.9" customHeight="1" thickBot="1">
      <c r="B451" s="15" t="s">
        <v>181</v>
      </c>
      <c r="C451" s="183" t="s">
        <v>182</v>
      </c>
      <c r="D451" s="183"/>
      <c r="E451" s="183"/>
      <c r="F451" s="183"/>
      <c r="G451" s="142">
        <v>14</v>
      </c>
      <c r="H451" s="120"/>
      <c r="I451" s="30"/>
      <c r="J451" s="119">
        <f>G451*H451</f>
        <v>0</v>
      </c>
      <c r="K451" s="29"/>
      <c r="L451" s="131"/>
      <c r="M451" s="142">
        <v>14</v>
      </c>
      <c r="N451" s="128"/>
      <c r="O451" s="16"/>
      <c r="P451" s="129">
        <f>M451*N451</f>
        <v>0</v>
      </c>
      <c r="Q451" s="29"/>
      <c r="R451" s="131"/>
      <c r="S451" s="142">
        <v>14</v>
      </c>
      <c r="T451" s="128"/>
      <c r="U451" s="16"/>
      <c r="V451" s="129">
        <f>S451*T451</f>
        <v>0</v>
      </c>
    </row>
    <row r="452" spans="2:22" s="31" customFormat="1" ht="10.9" customHeight="1">
      <c r="B452" s="32"/>
      <c r="C452" s="18" t="s">
        <v>183</v>
      </c>
      <c r="E452" s="63"/>
      <c r="F452" s="63"/>
      <c r="G452" s="34"/>
      <c r="H452" s="72"/>
      <c r="I452" s="35"/>
      <c r="J452" s="29"/>
      <c r="K452" s="29"/>
      <c r="M452" s="34"/>
      <c r="Q452" s="29"/>
      <c r="S452" s="34"/>
    </row>
    <row r="453" spans="2:22" s="31" customFormat="1" ht="10.9" customHeight="1">
      <c r="B453" s="184"/>
      <c r="C453" s="31" t="s">
        <v>184</v>
      </c>
      <c r="E453" s="63"/>
      <c r="F453" s="63"/>
      <c r="G453" s="34"/>
      <c r="H453" s="36"/>
      <c r="I453" s="35"/>
      <c r="J453" s="29"/>
      <c r="K453" s="29"/>
      <c r="M453" s="34"/>
      <c r="Q453" s="29"/>
      <c r="S453" s="34"/>
    </row>
    <row r="454" spans="2:22" s="31" customFormat="1" ht="10.9" customHeight="1">
      <c r="B454" s="184"/>
      <c r="C454" s="31" t="s">
        <v>185</v>
      </c>
      <c r="E454" s="63"/>
      <c r="F454" s="63"/>
      <c r="G454" s="34"/>
      <c r="H454" s="36"/>
      <c r="I454" s="35"/>
      <c r="J454" s="29"/>
      <c r="K454" s="29"/>
      <c r="M454" s="34"/>
      <c r="Q454" s="29"/>
      <c r="S454" s="34"/>
    </row>
    <row r="455" spans="2:22" s="31" customFormat="1" ht="10.9" customHeight="1">
      <c r="B455" s="32"/>
      <c r="C455" s="31" t="s">
        <v>186</v>
      </c>
      <c r="E455" s="63"/>
      <c r="F455" s="63"/>
      <c r="G455" s="34"/>
      <c r="H455" s="36"/>
      <c r="I455" s="35"/>
      <c r="J455" s="29"/>
      <c r="K455" s="29"/>
      <c r="M455" s="34"/>
      <c r="Q455" s="29"/>
      <c r="S455" s="34"/>
    </row>
    <row r="456" spans="2:22" s="31" customFormat="1" ht="10.9" customHeight="1">
      <c r="B456" s="38"/>
      <c r="C456" s="31" t="s">
        <v>307</v>
      </c>
      <c r="E456" s="63"/>
      <c r="F456" s="63"/>
      <c r="G456" s="34"/>
      <c r="H456" s="36"/>
      <c r="I456" s="35"/>
      <c r="J456" s="29"/>
      <c r="K456" s="29"/>
      <c r="M456" s="34"/>
      <c r="Q456" s="29"/>
      <c r="S456" s="34"/>
    </row>
    <row r="457" spans="2:22" s="31" customFormat="1" ht="10.9" customHeight="1" thickBot="1">
      <c r="B457" s="54"/>
      <c r="C457" s="56"/>
      <c r="D457" s="56"/>
      <c r="E457" s="74"/>
      <c r="F457" s="74"/>
      <c r="G457" s="37"/>
      <c r="H457" s="76"/>
      <c r="I457" s="35"/>
      <c r="J457" s="29"/>
      <c r="K457" s="29"/>
      <c r="M457" s="37"/>
      <c r="Q457" s="29"/>
      <c r="S457" s="37"/>
    </row>
    <row r="458" spans="2:22" s="31" customFormat="1" ht="10.9" customHeight="1" thickBot="1">
      <c r="B458" s="15" t="s">
        <v>187</v>
      </c>
      <c r="C458" s="183" t="s">
        <v>188</v>
      </c>
      <c r="D458" s="183"/>
      <c r="E458" s="183"/>
      <c r="F458" s="183"/>
      <c r="G458" s="142">
        <v>5</v>
      </c>
      <c r="H458" s="120"/>
      <c r="I458" s="30"/>
      <c r="J458" s="119">
        <f>G458*H458</f>
        <v>0</v>
      </c>
      <c r="K458" s="29"/>
      <c r="L458" s="131"/>
      <c r="M458" s="142">
        <v>5</v>
      </c>
      <c r="N458" s="128"/>
      <c r="O458" s="16"/>
      <c r="P458" s="129">
        <f>M458*N458</f>
        <v>0</v>
      </c>
      <c r="Q458" s="29"/>
      <c r="R458" s="131"/>
      <c r="S458" s="142">
        <v>5</v>
      </c>
      <c r="T458" s="128"/>
      <c r="U458" s="16"/>
      <c r="V458" s="129">
        <f>S458*T458</f>
        <v>0</v>
      </c>
    </row>
    <row r="459" spans="2:22" s="31" customFormat="1" ht="10.9" customHeight="1">
      <c r="B459" s="32"/>
      <c r="C459" s="18" t="s">
        <v>189</v>
      </c>
      <c r="E459" s="63"/>
      <c r="F459" s="63"/>
      <c r="G459" s="34"/>
      <c r="H459" s="72"/>
      <c r="I459" s="35"/>
      <c r="J459" s="29"/>
      <c r="K459" s="29"/>
      <c r="M459" s="34"/>
      <c r="Q459" s="29"/>
      <c r="S459" s="34"/>
    </row>
    <row r="460" spans="2:22" s="31" customFormat="1" ht="10.9" customHeight="1">
      <c r="B460" s="184"/>
      <c r="C460" s="31" t="s">
        <v>184</v>
      </c>
      <c r="E460" s="63"/>
      <c r="F460" s="63"/>
      <c r="G460" s="34"/>
      <c r="H460" s="36"/>
      <c r="I460" s="35"/>
      <c r="J460" s="29"/>
      <c r="K460" s="29"/>
      <c r="M460" s="34"/>
      <c r="Q460" s="29"/>
      <c r="S460" s="34"/>
    </row>
    <row r="461" spans="2:22" s="31" customFormat="1" ht="10.9" customHeight="1">
      <c r="B461" s="184"/>
      <c r="C461" s="31" t="s">
        <v>190</v>
      </c>
      <c r="E461" s="63"/>
      <c r="F461" s="63"/>
      <c r="G461" s="37"/>
      <c r="H461" s="36"/>
      <c r="I461" s="35"/>
      <c r="J461" s="29"/>
      <c r="K461" s="29"/>
      <c r="M461" s="37"/>
      <c r="Q461" s="29"/>
      <c r="S461" s="37"/>
    </row>
    <row r="462" spans="2:22" s="31" customFormat="1" ht="10.9" customHeight="1">
      <c r="B462" s="32"/>
      <c r="C462" s="31" t="s">
        <v>191</v>
      </c>
      <c r="E462" s="63"/>
      <c r="F462" s="63"/>
      <c r="G462" s="37"/>
      <c r="H462" s="36"/>
      <c r="I462" s="35"/>
      <c r="J462" s="29"/>
      <c r="K462" s="29"/>
      <c r="M462" s="37"/>
      <c r="Q462" s="29"/>
      <c r="S462" s="37"/>
    </row>
    <row r="463" spans="2:22" s="31" customFormat="1" ht="10.9" customHeight="1">
      <c r="B463" s="38"/>
      <c r="C463" s="31" t="s">
        <v>307</v>
      </c>
      <c r="E463" s="63"/>
      <c r="F463" s="63"/>
      <c r="G463" s="34"/>
      <c r="H463" s="36"/>
      <c r="I463" s="35"/>
      <c r="J463" s="29"/>
      <c r="K463" s="29"/>
      <c r="M463" s="34"/>
      <c r="Q463" s="29"/>
      <c r="S463" s="34"/>
    </row>
    <row r="464" spans="2:22" s="31" customFormat="1" ht="10.9" customHeight="1">
      <c r="B464" s="38"/>
      <c r="C464" s="31" t="s">
        <v>192</v>
      </c>
      <c r="E464" s="63"/>
      <c r="F464" s="63"/>
      <c r="G464" s="34"/>
      <c r="H464" s="36"/>
      <c r="I464" s="35"/>
      <c r="J464" s="29"/>
      <c r="K464" s="29"/>
      <c r="M464" s="34"/>
      <c r="Q464" s="29"/>
      <c r="S464" s="34"/>
    </row>
    <row r="465" spans="2:22" s="31" customFormat="1" ht="10.9" customHeight="1">
      <c r="B465" s="38"/>
      <c r="C465" s="31" t="s">
        <v>308</v>
      </c>
      <c r="E465" s="63"/>
      <c r="F465" s="63"/>
      <c r="G465" s="34"/>
      <c r="H465" s="36"/>
      <c r="I465" s="35"/>
      <c r="J465" s="29"/>
      <c r="K465" s="29"/>
      <c r="M465" s="34"/>
      <c r="Q465" s="29"/>
      <c r="S465" s="34"/>
    </row>
    <row r="466" spans="2:22" s="31" customFormat="1" ht="10.9" customHeight="1">
      <c r="B466" s="54"/>
      <c r="C466" s="192" t="s">
        <v>193</v>
      </c>
      <c r="D466" s="192"/>
      <c r="E466" s="192"/>
      <c r="F466" s="192"/>
      <c r="G466" s="192"/>
      <c r="H466" s="192"/>
      <c r="I466" s="35"/>
      <c r="J466" s="29"/>
      <c r="K466" s="29"/>
      <c r="Q466" s="29"/>
    </row>
    <row r="467" spans="2:22" s="31" customFormat="1" ht="10.9" customHeight="1">
      <c r="B467" s="54"/>
      <c r="C467" s="192" t="s">
        <v>194</v>
      </c>
      <c r="D467" s="192"/>
      <c r="E467" s="192"/>
      <c r="F467" s="192"/>
      <c r="G467" s="77"/>
      <c r="H467" s="77"/>
      <c r="I467" s="35"/>
      <c r="J467" s="29"/>
      <c r="K467" s="29"/>
      <c r="M467" s="132"/>
      <c r="Q467" s="29"/>
      <c r="S467" s="132"/>
    </row>
    <row r="468" spans="2:22" s="31" customFormat="1" ht="10.9" customHeight="1" thickBot="1">
      <c r="B468" s="54"/>
      <c r="C468" s="77"/>
      <c r="D468" s="77"/>
      <c r="E468" s="77"/>
      <c r="F468" s="77"/>
      <c r="G468" s="77"/>
      <c r="H468" s="77"/>
      <c r="I468" s="35"/>
      <c r="J468" s="29"/>
      <c r="K468" s="29"/>
      <c r="M468" s="132"/>
      <c r="Q468" s="29"/>
      <c r="S468" s="132"/>
    </row>
    <row r="469" spans="2:22" s="31" customFormat="1" ht="10.9" customHeight="1" thickBot="1">
      <c r="B469" s="15" t="s">
        <v>195</v>
      </c>
      <c r="C469" s="183" t="s">
        <v>196</v>
      </c>
      <c r="D469" s="183"/>
      <c r="E469" s="183"/>
      <c r="F469" s="183"/>
      <c r="G469" s="142">
        <v>4</v>
      </c>
      <c r="H469" s="120"/>
      <c r="I469" s="30"/>
      <c r="J469" s="119">
        <f>G469*H469</f>
        <v>0</v>
      </c>
      <c r="K469" s="29"/>
      <c r="L469" s="131"/>
      <c r="M469" s="142">
        <v>4</v>
      </c>
      <c r="N469" s="128"/>
      <c r="O469" s="16"/>
      <c r="P469" s="129">
        <f>M469*N469</f>
        <v>0</v>
      </c>
      <c r="Q469" s="29"/>
      <c r="R469" s="131"/>
      <c r="S469" s="142">
        <v>4</v>
      </c>
      <c r="T469" s="128"/>
      <c r="U469" s="16"/>
      <c r="V469" s="129">
        <f>S469*T469</f>
        <v>0</v>
      </c>
    </row>
    <row r="470" spans="2:22" s="31" customFormat="1" ht="10.9" customHeight="1">
      <c r="B470" s="32"/>
      <c r="C470" s="18" t="s">
        <v>197</v>
      </c>
      <c r="E470" s="63"/>
      <c r="F470" s="63"/>
      <c r="G470" s="34"/>
      <c r="H470" s="72"/>
      <c r="I470" s="35"/>
      <c r="J470" s="29"/>
      <c r="K470" s="29"/>
      <c r="M470" s="34"/>
      <c r="Q470" s="29"/>
      <c r="S470" s="34"/>
    </row>
    <row r="471" spans="2:22" s="31" customFormat="1" ht="10.9" customHeight="1">
      <c r="B471" s="184"/>
      <c r="C471" s="31" t="s">
        <v>184</v>
      </c>
      <c r="E471" s="63"/>
      <c r="F471" s="63"/>
      <c r="G471" s="34"/>
      <c r="H471" s="36"/>
      <c r="I471" s="35"/>
      <c r="J471" s="29"/>
      <c r="K471" s="29"/>
      <c r="M471" s="34"/>
      <c r="Q471" s="29"/>
      <c r="S471" s="34"/>
    </row>
    <row r="472" spans="2:22" s="31" customFormat="1" ht="10.9" customHeight="1">
      <c r="B472" s="184"/>
      <c r="C472" s="31" t="s">
        <v>198</v>
      </c>
      <c r="E472" s="63"/>
      <c r="F472" s="63"/>
      <c r="G472" s="37"/>
      <c r="H472" s="36"/>
      <c r="I472" s="35"/>
      <c r="J472" s="29"/>
      <c r="K472" s="29"/>
      <c r="M472" s="37"/>
      <c r="Q472" s="29"/>
      <c r="S472" s="37"/>
    </row>
    <row r="473" spans="2:22" s="31" customFormat="1" ht="10.9" customHeight="1">
      <c r="B473" s="32"/>
      <c r="C473" s="31" t="s">
        <v>191</v>
      </c>
      <c r="E473" s="63"/>
      <c r="F473" s="63"/>
      <c r="G473" s="34"/>
      <c r="H473" s="36"/>
      <c r="I473" s="35"/>
      <c r="J473" s="29"/>
      <c r="K473" s="29"/>
      <c r="M473" s="34"/>
      <c r="Q473" s="29"/>
      <c r="S473" s="34"/>
    </row>
    <row r="474" spans="2:22" s="31" customFormat="1" ht="10.9" customHeight="1">
      <c r="B474" s="38"/>
      <c r="C474" s="31" t="s">
        <v>307</v>
      </c>
      <c r="E474" s="63"/>
      <c r="F474" s="63"/>
      <c r="G474" s="34"/>
      <c r="H474" s="36"/>
      <c r="I474" s="35"/>
      <c r="J474" s="29"/>
      <c r="K474" s="29"/>
      <c r="M474" s="34"/>
      <c r="Q474" s="29"/>
      <c r="S474" s="34"/>
    </row>
    <row r="475" spans="2:22" s="31" customFormat="1" ht="10.9" customHeight="1">
      <c r="B475" s="38"/>
      <c r="C475" s="31" t="s">
        <v>192</v>
      </c>
      <c r="E475" s="63"/>
      <c r="F475" s="63"/>
      <c r="G475" s="34"/>
      <c r="H475" s="36"/>
      <c r="I475" s="35"/>
      <c r="J475" s="29"/>
      <c r="K475" s="29"/>
      <c r="M475" s="34"/>
      <c r="Q475" s="29"/>
      <c r="S475" s="34"/>
    </row>
    <row r="476" spans="2:22" s="31" customFormat="1" ht="10.9" customHeight="1">
      <c r="B476" s="38"/>
      <c r="C476" s="31" t="s">
        <v>308</v>
      </c>
      <c r="E476" s="63"/>
      <c r="F476" s="63"/>
      <c r="G476" s="34"/>
      <c r="H476" s="36"/>
      <c r="I476" s="35"/>
      <c r="J476" s="29"/>
      <c r="K476" s="29"/>
      <c r="M476" s="34"/>
      <c r="Q476" s="29"/>
      <c r="S476" s="34"/>
    </row>
    <row r="477" spans="2:22" s="31" customFormat="1" ht="10.9" customHeight="1">
      <c r="B477" s="54"/>
      <c r="C477" s="192" t="s">
        <v>193</v>
      </c>
      <c r="D477" s="192"/>
      <c r="E477" s="192"/>
      <c r="F477" s="192"/>
      <c r="G477" s="192"/>
      <c r="H477" s="192"/>
      <c r="I477" s="35"/>
      <c r="J477" s="29"/>
      <c r="K477" s="29"/>
      <c r="Q477" s="29"/>
    </row>
    <row r="478" spans="2:22" s="31" customFormat="1" ht="10.9" customHeight="1">
      <c r="B478" s="54"/>
      <c r="C478" s="192" t="s">
        <v>199</v>
      </c>
      <c r="D478" s="192"/>
      <c r="E478" s="192"/>
      <c r="F478" s="192"/>
      <c r="G478" s="77"/>
      <c r="H478" s="77"/>
      <c r="I478" s="35"/>
      <c r="J478" s="29"/>
      <c r="K478" s="29"/>
      <c r="M478" s="132"/>
      <c r="Q478" s="29"/>
      <c r="S478" s="132"/>
    </row>
    <row r="479" spans="2:22" s="31" customFormat="1" ht="10.9" customHeight="1" thickBot="1">
      <c r="B479" s="54"/>
      <c r="C479" s="77"/>
      <c r="D479" s="77"/>
      <c r="E479" s="77"/>
      <c r="F479" s="77"/>
      <c r="G479" s="77"/>
      <c r="H479" s="77"/>
      <c r="I479" s="35"/>
      <c r="J479" s="29"/>
      <c r="K479" s="29"/>
      <c r="M479" s="132"/>
      <c r="Q479" s="29"/>
      <c r="S479" s="132"/>
    </row>
    <row r="480" spans="2:22" s="31" customFormat="1" ht="10.9" customHeight="1" thickBot="1">
      <c r="B480" s="15" t="s">
        <v>200</v>
      </c>
      <c r="C480" s="183" t="s">
        <v>201</v>
      </c>
      <c r="D480" s="183"/>
      <c r="E480" s="183"/>
      <c r="F480" s="183"/>
      <c r="G480" s="172">
        <v>4</v>
      </c>
      <c r="H480" s="120"/>
      <c r="I480" s="30"/>
      <c r="J480" s="119">
        <f>G480*H480</f>
        <v>0</v>
      </c>
      <c r="K480" s="29"/>
      <c r="L480" s="131"/>
      <c r="M480" s="172">
        <v>4</v>
      </c>
      <c r="N480" s="128"/>
      <c r="O480" s="16"/>
      <c r="P480" s="129">
        <f>M480*N480</f>
        <v>0</v>
      </c>
      <c r="Q480" s="29"/>
      <c r="R480" s="131"/>
      <c r="S480" s="172">
        <v>4</v>
      </c>
      <c r="T480" s="128"/>
      <c r="U480" s="16"/>
      <c r="V480" s="129">
        <f>S480*T480</f>
        <v>0</v>
      </c>
    </row>
    <row r="481" spans="2:22" s="31" customFormat="1" ht="10.9" customHeight="1">
      <c r="B481" s="32"/>
      <c r="C481" s="18" t="s">
        <v>202</v>
      </c>
      <c r="E481" s="33"/>
      <c r="F481" s="33"/>
      <c r="G481" s="71"/>
      <c r="I481" s="35"/>
      <c r="J481" s="29"/>
      <c r="K481" s="29"/>
      <c r="M481" s="71"/>
      <c r="Q481" s="29"/>
      <c r="S481" s="71"/>
    </row>
    <row r="482" spans="2:22" s="31" customFormat="1" ht="10.9" customHeight="1">
      <c r="B482" s="184"/>
      <c r="C482" s="31" t="s">
        <v>203</v>
      </c>
      <c r="E482" s="33"/>
      <c r="F482" s="33"/>
      <c r="G482" s="34"/>
      <c r="H482" s="36"/>
      <c r="I482" s="35"/>
      <c r="J482" s="29"/>
      <c r="K482" s="29"/>
      <c r="M482" s="34"/>
      <c r="Q482" s="29"/>
      <c r="S482" s="34"/>
    </row>
    <row r="483" spans="2:22" s="31" customFormat="1" ht="10.9" customHeight="1">
      <c r="B483" s="184"/>
      <c r="C483" s="31" t="s">
        <v>204</v>
      </c>
      <c r="E483" s="33"/>
      <c r="F483" s="27"/>
      <c r="G483" s="34"/>
      <c r="H483" s="36"/>
      <c r="I483" s="35"/>
      <c r="J483" s="29"/>
      <c r="K483" s="29"/>
      <c r="M483" s="34"/>
      <c r="Q483" s="29"/>
      <c r="S483" s="34"/>
    </row>
    <row r="484" spans="2:22" s="31" customFormat="1" ht="10.9" customHeight="1">
      <c r="B484" s="32"/>
      <c r="C484" s="31" t="s">
        <v>205</v>
      </c>
      <c r="E484" s="33"/>
      <c r="F484" s="33"/>
      <c r="G484" s="34"/>
      <c r="H484" s="36"/>
      <c r="I484" s="35"/>
      <c r="J484" s="29"/>
      <c r="K484" s="29"/>
      <c r="M484" s="34"/>
      <c r="Q484" s="29"/>
      <c r="S484" s="34"/>
    </row>
    <row r="485" spans="2:22" s="31" customFormat="1" ht="10.9" customHeight="1">
      <c r="B485" s="38"/>
      <c r="C485" s="191" t="s">
        <v>309</v>
      </c>
      <c r="D485" s="191"/>
      <c r="E485" s="191"/>
      <c r="F485" s="191"/>
      <c r="G485" s="34"/>
      <c r="H485" s="27"/>
      <c r="I485" s="35"/>
      <c r="J485" s="29"/>
      <c r="K485" s="29"/>
      <c r="M485" s="34"/>
      <c r="Q485" s="29"/>
      <c r="S485" s="34"/>
    </row>
    <row r="486" spans="2:22" s="31" customFormat="1" ht="10.9" customHeight="1">
      <c r="B486" s="32"/>
      <c r="C486" s="31" t="s">
        <v>206</v>
      </c>
      <c r="E486" s="33"/>
      <c r="F486" s="33"/>
      <c r="G486" s="34"/>
      <c r="H486" s="36"/>
      <c r="I486" s="35"/>
      <c r="J486" s="29"/>
      <c r="K486" s="29"/>
      <c r="M486" s="34"/>
      <c r="Q486" s="29"/>
      <c r="S486" s="34"/>
    </row>
    <row r="487" spans="2:22" s="31" customFormat="1" ht="10.9" customHeight="1">
      <c r="B487" s="32"/>
      <c r="C487" s="31" t="s">
        <v>310</v>
      </c>
      <c r="E487" s="33"/>
      <c r="F487" s="33"/>
      <c r="G487" s="34"/>
      <c r="H487" s="36"/>
      <c r="I487" s="35"/>
      <c r="J487" s="29"/>
      <c r="K487" s="29"/>
      <c r="M487" s="34"/>
      <c r="Q487" s="29"/>
      <c r="S487" s="34"/>
    </row>
    <row r="488" spans="2:22" s="31" customFormat="1" ht="12" customHeight="1" thickBot="1">
      <c r="B488" s="54"/>
      <c r="C488" s="78"/>
      <c r="D488" s="78"/>
      <c r="E488" s="78"/>
      <c r="F488" s="78"/>
      <c r="G488" s="79"/>
      <c r="H488" s="76"/>
      <c r="I488" s="35"/>
      <c r="J488" s="29"/>
      <c r="K488" s="29"/>
      <c r="L488" s="27"/>
      <c r="M488" s="79"/>
      <c r="Q488" s="29"/>
      <c r="R488" s="27"/>
      <c r="S488" s="79"/>
    </row>
    <row r="489" spans="2:22" s="31" customFormat="1" ht="10.9" customHeight="1" thickBot="1">
      <c r="B489" s="15" t="s">
        <v>207</v>
      </c>
      <c r="C489" s="183" t="s">
        <v>208</v>
      </c>
      <c r="D489" s="183"/>
      <c r="E489" s="183"/>
      <c r="F489" s="183"/>
      <c r="G489" s="172">
        <v>9</v>
      </c>
      <c r="H489" s="120"/>
      <c r="I489" s="30"/>
      <c r="J489" s="119">
        <f>G489*H489</f>
        <v>0</v>
      </c>
      <c r="K489" s="29"/>
      <c r="L489" s="131"/>
      <c r="M489" s="172">
        <v>9</v>
      </c>
      <c r="N489" s="128"/>
      <c r="O489" s="16"/>
      <c r="P489" s="129">
        <f>M489*N489</f>
        <v>0</v>
      </c>
      <c r="Q489" s="29"/>
      <c r="R489" s="131"/>
      <c r="S489" s="172">
        <v>9</v>
      </c>
      <c r="T489" s="128"/>
      <c r="U489" s="16"/>
      <c r="V489" s="129">
        <f>S489*T489</f>
        <v>0</v>
      </c>
    </row>
    <row r="490" spans="2:22" s="31" customFormat="1" ht="10.9" customHeight="1">
      <c r="B490" s="32"/>
      <c r="C490" s="18" t="s">
        <v>209</v>
      </c>
      <c r="E490" s="33"/>
      <c r="F490" s="33"/>
      <c r="G490" s="71"/>
      <c r="H490" s="72"/>
      <c r="I490" s="35"/>
      <c r="J490" s="29"/>
      <c r="K490" s="29"/>
      <c r="M490" s="71"/>
      <c r="Q490" s="29"/>
      <c r="S490" s="71"/>
    </row>
    <row r="491" spans="2:22" s="31" customFormat="1" ht="10.9" customHeight="1">
      <c r="B491" s="184"/>
      <c r="C491" s="31" t="s">
        <v>210</v>
      </c>
      <c r="E491" s="33"/>
      <c r="F491" s="33"/>
      <c r="G491" s="34"/>
      <c r="H491" s="36"/>
      <c r="I491" s="35"/>
      <c r="J491" s="29"/>
      <c r="K491" s="29"/>
      <c r="M491" s="34"/>
      <c r="Q491" s="29"/>
      <c r="S491" s="34"/>
    </row>
    <row r="492" spans="2:22" s="31" customFormat="1" ht="10.9" customHeight="1">
      <c r="B492" s="184"/>
      <c r="C492" s="191" t="s">
        <v>211</v>
      </c>
      <c r="D492" s="191"/>
      <c r="E492" s="33"/>
      <c r="F492" s="27"/>
      <c r="G492" s="34"/>
      <c r="H492" s="36"/>
      <c r="I492" s="35"/>
      <c r="J492" s="29"/>
      <c r="K492" s="29"/>
      <c r="M492" s="34"/>
      <c r="Q492" s="29"/>
      <c r="S492" s="34"/>
    </row>
    <row r="493" spans="2:22" s="31" customFormat="1" ht="10.9" customHeight="1">
      <c r="B493" s="32"/>
      <c r="C493" s="31" t="s">
        <v>212</v>
      </c>
      <c r="E493" s="33"/>
      <c r="F493" s="33"/>
      <c r="G493" s="34"/>
      <c r="H493" s="36"/>
      <c r="I493" s="35"/>
      <c r="J493" s="29"/>
      <c r="K493" s="29"/>
      <c r="M493" s="34"/>
      <c r="Q493" s="29"/>
      <c r="S493" s="34"/>
    </row>
    <row r="494" spans="2:22" s="31" customFormat="1" ht="10.9" customHeight="1">
      <c r="B494" s="38"/>
      <c r="C494" s="191" t="s">
        <v>311</v>
      </c>
      <c r="D494" s="191"/>
      <c r="E494" s="191"/>
      <c r="F494" s="191"/>
      <c r="G494" s="34"/>
      <c r="H494" s="27"/>
      <c r="I494" s="35"/>
      <c r="J494" s="29"/>
      <c r="K494" s="29"/>
      <c r="M494" s="34"/>
      <c r="Q494" s="29"/>
      <c r="S494" s="34"/>
    </row>
    <row r="495" spans="2:22" s="31" customFormat="1" ht="10.9" customHeight="1">
      <c r="B495" s="32"/>
      <c r="C495" s="73" t="s">
        <v>206</v>
      </c>
      <c r="D495" s="73"/>
      <c r="E495" s="73"/>
      <c r="F495" s="73"/>
      <c r="G495" s="34"/>
      <c r="H495" s="36"/>
      <c r="I495" s="35"/>
      <c r="J495" s="29"/>
      <c r="K495" s="29"/>
      <c r="M495" s="34"/>
      <c r="Q495" s="29"/>
      <c r="S495" s="34"/>
    </row>
    <row r="496" spans="2:22" s="31" customFormat="1" ht="10.9" customHeight="1">
      <c r="B496" s="32"/>
      <c r="C496" s="73" t="s">
        <v>303</v>
      </c>
      <c r="D496" s="73"/>
      <c r="E496" s="73"/>
      <c r="F496" s="73"/>
      <c r="G496" s="27"/>
      <c r="H496" s="36"/>
      <c r="I496" s="35"/>
      <c r="J496" s="29"/>
      <c r="K496" s="29"/>
      <c r="L496" s="27"/>
      <c r="M496" s="27"/>
      <c r="Q496" s="29"/>
      <c r="R496" s="27"/>
      <c r="S496" s="27"/>
    </row>
    <row r="497" spans="2:22" s="31" customFormat="1" ht="10.9" customHeight="1" thickBot="1">
      <c r="B497" s="32"/>
      <c r="E497" s="33"/>
      <c r="F497" s="33"/>
      <c r="G497" s="34"/>
      <c r="H497" s="36"/>
      <c r="I497" s="35"/>
      <c r="J497" s="29"/>
      <c r="K497" s="29"/>
      <c r="M497" s="34"/>
      <c r="Q497" s="29"/>
      <c r="S497" s="34"/>
    </row>
    <row r="498" spans="2:22" s="31" customFormat="1" ht="10.9" customHeight="1" thickBot="1">
      <c r="B498" s="15" t="s">
        <v>213</v>
      </c>
      <c r="C498" s="183" t="s">
        <v>214</v>
      </c>
      <c r="D498" s="183"/>
      <c r="E498" s="183"/>
      <c r="F498" s="183"/>
      <c r="G498" s="172">
        <v>2</v>
      </c>
      <c r="H498" s="120"/>
      <c r="I498" s="30"/>
      <c r="J498" s="119">
        <f>G498*H498</f>
        <v>0</v>
      </c>
      <c r="K498" s="29"/>
      <c r="L498" s="131"/>
      <c r="M498" s="172">
        <v>2</v>
      </c>
      <c r="N498" s="128"/>
      <c r="O498" s="16"/>
      <c r="P498" s="129">
        <f>M498*N498</f>
        <v>0</v>
      </c>
      <c r="Q498" s="29"/>
      <c r="R498" s="131"/>
      <c r="S498" s="172">
        <v>2</v>
      </c>
      <c r="T498" s="128"/>
      <c r="U498" s="16"/>
      <c r="V498" s="129">
        <f>S498*T498</f>
        <v>0</v>
      </c>
    </row>
    <row r="499" spans="2:22" s="31" customFormat="1" ht="10.9" customHeight="1">
      <c r="B499" s="32"/>
      <c r="C499" s="18" t="s">
        <v>215</v>
      </c>
      <c r="E499" s="33"/>
      <c r="F499" s="33"/>
      <c r="G499" s="71"/>
      <c r="H499" s="72"/>
      <c r="I499" s="35"/>
      <c r="J499" s="29"/>
      <c r="K499" s="29"/>
      <c r="M499" s="71"/>
      <c r="Q499" s="29"/>
      <c r="S499" s="71"/>
    </row>
    <row r="500" spans="2:22" s="31" customFormat="1" ht="10.9" customHeight="1">
      <c r="B500" s="184"/>
      <c r="C500" s="31" t="s">
        <v>216</v>
      </c>
      <c r="E500" s="33"/>
      <c r="F500" s="33"/>
      <c r="G500" s="34"/>
      <c r="H500" s="36"/>
      <c r="I500" s="35"/>
      <c r="J500" s="29"/>
      <c r="K500" s="29"/>
      <c r="M500" s="34"/>
      <c r="Q500" s="29"/>
      <c r="S500" s="34"/>
    </row>
    <row r="501" spans="2:22" s="31" customFormat="1" ht="10.9" customHeight="1">
      <c r="B501" s="184"/>
      <c r="C501" s="31" t="s">
        <v>217</v>
      </c>
      <c r="E501" s="33"/>
      <c r="F501" s="27"/>
      <c r="G501" s="34"/>
      <c r="H501" s="36"/>
      <c r="I501" s="35"/>
      <c r="J501" s="29"/>
      <c r="K501" s="29"/>
      <c r="M501" s="34"/>
      <c r="Q501" s="29"/>
      <c r="S501" s="34"/>
    </row>
    <row r="502" spans="2:22" s="31" customFormat="1" ht="10.9" customHeight="1">
      <c r="B502" s="32"/>
      <c r="C502" s="31" t="s">
        <v>212</v>
      </c>
      <c r="E502" s="33"/>
      <c r="F502" s="33"/>
      <c r="G502" s="34"/>
      <c r="H502" s="36"/>
      <c r="I502" s="35"/>
      <c r="J502" s="29"/>
      <c r="K502" s="29"/>
      <c r="M502" s="34"/>
      <c r="Q502" s="29"/>
      <c r="S502" s="34"/>
    </row>
    <row r="503" spans="2:22" s="31" customFormat="1" ht="10.9" customHeight="1">
      <c r="B503" s="38"/>
      <c r="C503" s="191" t="s">
        <v>311</v>
      </c>
      <c r="D503" s="191"/>
      <c r="E503" s="191"/>
      <c r="F503" s="191"/>
      <c r="G503" s="34"/>
      <c r="H503" s="27"/>
      <c r="I503" s="35"/>
      <c r="J503" s="29"/>
      <c r="K503" s="29"/>
      <c r="M503" s="34"/>
      <c r="Q503" s="29"/>
      <c r="S503" s="34"/>
    </row>
    <row r="504" spans="2:22" s="31" customFormat="1" ht="10.9" customHeight="1" thickBot="1">
      <c r="B504" s="54"/>
      <c r="C504" s="56"/>
      <c r="D504" s="56"/>
      <c r="E504" s="74"/>
      <c r="F504" s="74"/>
      <c r="G504" s="37"/>
      <c r="H504" s="76"/>
      <c r="I504" s="35"/>
      <c r="J504" s="29"/>
      <c r="K504" s="29"/>
      <c r="M504" s="37"/>
      <c r="Q504" s="29"/>
      <c r="S504" s="37"/>
    </row>
    <row r="505" spans="2:22" s="31" customFormat="1" ht="10.9" customHeight="1" thickBot="1">
      <c r="B505" s="15" t="s">
        <v>218</v>
      </c>
      <c r="C505" s="183" t="s">
        <v>219</v>
      </c>
      <c r="D505" s="183"/>
      <c r="E505" s="183"/>
      <c r="F505" s="183"/>
      <c r="G505" s="172">
        <v>2</v>
      </c>
      <c r="H505" s="120"/>
      <c r="I505" s="30"/>
      <c r="J505" s="119">
        <f>G505*H505</f>
        <v>0</v>
      </c>
      <c r="K505" s="29"/>
      <c r="L505" s="131"/>
      <c r="M505" s="172">
        <v>2</v>
      </c>
      <c r="N505" s="128"/>
      <c r="O505" s="16"/>
      <c r="P505" s="129">
        <f>M505*N505</f>
        <v>0</v>
      </c>
      <c r="Q505" s="29"/>
      <c r="R505" s="131"/>
      <c r="S505" s="172">
        <v>2</v>
      </c>
      <c r="T505" s="128"/>
      <c r="U505" s="16"/>
      <c r="V505" s="129">
        <f>S505*T505</f>
        <v>0</v>
      </c>
    </row>
    <row r="506" spans="2:22" s="31" customFormat="1" ht="10.9" customHeight="1">
      <c r="B506" s="32"/>
      <c r="C506" s="18" t="s">
        <v>220</v>
      </c>
      <c r="E506" s="33"/>
      <c r="F506" s="33"/>
      <c r="G506" s="71"/>
      <c r="H506" s="72"/>
      <c r="I506" s="35"/>
      <c r="J506" s="29"/>
      <c r="K506" s="29"/>
      <c r="M506" s="71"/>
      <c r="Q506" s="29"/>
      <c r="S506" s="71"/>
    </row>
    <row r="507" spans="2:22" s="31" customFormat="1" ht="10.9" customHeight="1">
      <c r="B507" s="184"/>
      <c r="C507" s="31" t="s">
        <v>216</v>
      </c>
      <c r="E507" s="33"/>
      <c r="F507" s="33"/>
      <c r="G507" s="34"/>
      <c r="H507" s="36"/>
      <c r="I507" s="35"/>
      <c r="J507" s="29"/>
      <c r="K507" s="29"/>
      <c r="M507" s="34"/>
      <c r="Q507" s="29"/>
      <c r="S507" s="34"/>
    </row>
    <row r="508" spans="2:22" s="31" customFormat="1" ht="10.9" customHeight="1">
      <c r="B508" s="184"/>
      <c r="C508" s="31" t="s">
        <v>221</v>
      </c>
      <c r="E508" s="33"/>
      <c r="F508" s="27"/>
      <c r="G508" s="34"/>
      <c r="H508" s="36"/>
      <c r="I508" s="35"/>
      <c r="J508" s="29"/>
      <c r="K508" s="29"/>
      <c r="M508" s="34"/>
      <c r="Q508" s="29"/>
      <c r="S508" s="34"/>
    </row>
    <row r="509" spans="2:22" s="31" customFormat="1" ht="10.9" customHeight="1">
      <c r="B509" s="32"/>
      <c r="C509" s="31" t="s">
        <v>212</v>
      </c>
      <c r="E509" s="33"/>
      <c r="F509" s="33"/>
      <c r="G509" s="34"/>
      <c r="H509" s="36"/>
      <c r="I509" s="35"/>
      <c r="J509" s="29"/>
      <c r="K509" s="29"/>
      <c r="M509" s="34"/>
      <c r="Q509" s="29"/>
      <c r="S509" s="34"/>
    </row>
    <row r="510" spans="2:22" s="31" customFormat="1" ht="10.9" customHeight="1">
      <c r="B510" s="38"/>
      <c r="C510" s="191" t="s">
        <v>311</v>
      </c>
      <c r="D510" s="191"/>
      <c r="E510" s="191"/>
      <c r="F510" s="191"/>
      <c r="G510" s="34"/>
      <c r="H510" s="27"/>
      <c r="I510" s="35"/>
      <c r="J510" s="29"/>
      <c r="K510" s="29"/>
      <c r="M510" s="34"/>
      <c r="Q510" s="29"/>
      <c r="S510" s="34"/>
    </row>
    <row r="511" spans="2:22" s="31" customFormat="1" ht="10.9" customHeight="1">
      <c r="B511" s="32"/>
      <c r="C511" s="73" t="s">
        <v>222</v>
      </c>
      <c r="D511" s="73"/>
      <c r="E511" s="73"/>
      <c r="F511" s="73"/>
      <c r="G511" s="34"/>
      <c r="H511" s="36"/>
      <c r="I511" s="35"/>
      <c r="J511" s="29"/>
      <c r="K511" s="29"/>
      <c r="M511" s="34"/>
      <c r="Q511" s="29"/>
      <c r="S511" s="34"/>
    </row>
    <row r="512" spans="2:22" s="31" customFormat="1" ht="10.9" customHeight="1">
      <c r="B512" s="32"/>
      <c r="C512" s="73" t="s">
        <v>312</v>
      </c>
      <c r="D512" s="73"/>
      <c r="E512" s="73"/>
      <c r="F512" s="73"/>
      <c r="G512" s="27"/>
      <c r="H512" s="36"/>
      <c r="I512" s="35"/>
      <c r="J512" s="29"/>
      <c r="K512" s="29"/>
      <c r="L512" s="27"/>
      <c r="M512" s="27"/>
      <c r="Q512" s="29"/>
      <c r="R512" s="27"/>
      <c r="S512" s="27"/>
    </row>
    <row r="513" spans="2:22" s="31" customFormat="1" ht="10.9" customHeight="1" thickBot="1">
      <c r="B513" s="32"/>
      <c r="E513" s="33"/>
      <c r="F513" s="33"/>
      <c r="G513" s="34"/>
      <c r="H513" s="36"/>
      <c r="I513" s="35"/>
      <c r="J513" s="29"/>
      <c r="K513" s="29"/>
      <c r="M513" s="34"/>
      <c r="Q513" s="29"/>
      <c r="S513" s="34"/>
    </row>
    <row r="514" spans="2:22" s="31" customFormat="1" ht="10.9" customHeight="1" thickBot="1">
      <c r="B514" s="15" t="s">
        <v>223</v>
      </c>
      <c r="C514" s="183" t="s">
        <v>224</v>
      </c>
      <c r="D514" s="183"/>
      <c r="E514" s="183"/>
      <c r="F514" s="183"/>
      <c r="G514" s="172">
        <v>2</v>
      </c>
      <c r="H514" s="120"/>
      <c r="I514" s="30"/>
      <c r="J514" s="119">
        <f>G514*H514</f>
        <v>0</v>
      </c>
      <c r="K514" s="29"/>
      <c r="L514" s="131"/>
      <c r="M514" s="172">
        <v>2</v>
      </c>
      <c r="N514" s="128"/>
      <c r="O514" s="16"/>
      <c r="P514" s="129">
        <f>M514*N514</f>
        <v>0</v>
      </c>
      <c r="Q514" s="29"/>
      <c r="R514" s="131"/>
      <c r="S514" s="172">
        <v>2</v>
      </c>
      <c r="T514" s="128"/>
      <c r="U514" s="16"/>
      <c r="V514" s="129">
        <f>S514*T514</f>
        <v>0</v>
      </c>
    </row>
    <row r="515" spans="2:22" s="31" customFormat="1" ht="10.9" customHeight="1">
      <c r="B515" s="32"/>
      <c r="C515" s="18" t="s">
        <v>225</v>
      </c>
      <c r="E515" s="33"/>
      <c r="F515" s="33"/>
      <c r="G515" s="71"/>
      <c r="H515" s="72"/>
      <c r="I515" s="35"/>
      <c r="J515" s="29"/>
      <c r="K515" s="29"/>
      <c r="M515" s="71"/>
      <c r="Q515" s="29"/>
      <c r="S515" s="71"/>
    </row>
    <row r="516" spans="2:22" s="31" customFormat="1" ht="10.9" customHeight="1">
      <c r="B516" s="184"/>
      <c r="C516" s="31" t="s">
        <v>216</v>
      </c>
      <c r="E516" s="33"/>
      <c r="F516" s="33"/>
      <c r="G516" s="34"/>
      <c r="H516" s="36"/>
      <c r="I516" s="35"/>
      <c r="J516" s="29"/>
      <c r="K516" s="29"/>
      <c r="M516" s="34"/>
      <c r="Q516" s="29"/>
      <c r="S516" s="34"/>
    </row>
    <row r="517" spans="2:22" s="31" customFormat="1" ht="10.9" customHeight="1">
      <c r="B517" s="184"/>
      <c r="C517" s="31" t="s">
        <v>226</v>
      </c>
      <c r="E517" s="33"/>
      <c r="F517" s="27"/>
      <c r="G517" s="34"/>
      <c r="H517" s="36"/>
      <c r="I517" s="35"/>
      <c r="J517" s="29"/>
      <c r="K517" s="29"/>
      <c r="M517" s="34"/>
      <c r="Q517" s="29"/>
      <c r="S517" s="34"/>
    </row>
    <row r="518" spans="2:22" s="31" customFormat="1" ht="10.9" customHeight="1">
      <c r="B518" s="32"/>
      <c r="C518" s="31" t="s">
        <v>212</v>
      </c>
      <c r="E518" s="33"/>
      <c r="F518" s="33"/>
      <c r="G518" s="34"/>
      <c r="H518" s="36"/>
      <c r="I518" s="35"/>
      <c r="J518" s="29"/>
      <c r="K518" s="29"/>
      <c r="M518" s="34"/>
      <c r="Q518" s="29"/>
      <c r="S518" s="34"/>
    </row>
    <row r="519" spans="2:22" s="31" customFormat="1" ht="10.9" customHeight="1">
      <c r="B519" s="38"/>
      <c r="C519" s="191" t="s">
        <v>311</v>
      </c>
      <c r="D519" s="191"/>
      <c r="E519" s="191"/>
      <c r="F519" s="191"/>
      <c r="G519" s="34"/>
      <c r="H519" s="27"/>
      <c r="I519" s="35"/>
      <c r="J519" s="29"/>
      <c r="K519" s="29"/>
      <c r="M519" s="34"/>
      <c r="Q519" s="29"/>
      <c r="S519" s="34"/>
    </row>
    <row r="520" spans="2:22" s="31" customFormat="1" ht="10.9" customHeight="1" thickBot="1">
      <c r="B520" s="32"/>
      <c r="E520" s="33"/>
      <c r="F520" s="33"/>
      <c r="G520" s="34"/>
      <c r="H520" s="36"/>
      <c r="I520" s="35"/>
      <c r="J520" s="29"/>
      <c r="K520" s="29"/>
      <c r="M520" s="34"/>
      <c r="Q520" s="29"/>
      <c r="S520" s="34"/>
    </row>
    <row r="521" spans="2:22" s="31" customFormat="1" ht="10.9" customHeight="1" thickBot="1">
      <c r="B521" s="15" t="s">
        <v>227</v>
      </c>
      <c r="C521" s="183" t="s">
        <v>228</v>
      </c>
      <c r="D521" s="183"/>
      <c r="E521" s="183"/>
      <c r="F521" s="183"/>
      <c r="G521" s="172">
        <v>6</v>
      </c>
      <c r="H521" s="120"/>
      <c r="I521" s="30"/>
      <c r="J521" s="119">
        <f>G521*H521</f>
        <v>0</v>
      </c>
      <c r="K521" s="29"/>
      <c r="L521" s="131"/>
      <c r="M521" s="172">
        <v>6</v>
      </c>
      <c r="N521" s="128"/>
      <c r="O521" s="16"/>
      <c r="P521" s="129">
        <f>M521*N521</f>
        <v>0</v>
      </c>
      <c r="Q521" s="29"/>
      <c r="R521" s="131"/>
      <c r="S521" s="172">
        <v>6</v>
      </c>
      <c r="T521" s="128"/>
      <c r="U521" s="16"/>
      <c r="V521" s="129">
        <f>S521*T521</f>
        <v>0</v>
      </c>
    </row>
    <row r="522" spans="2:22" s="31" customFormat="1" ht="10.9" customHeight="1">
      <c r="B522" s="32"/>
      <c r="C522" s="18" t="s">
        <v>229</v>
      </c>
      <c r="E522" s="33"/>
      <c r="F522" s="33"/>
      <c r="G522" s="71"/>
      <c r="H522" s="72"/>
      <c r="I522" s="35"/>
      <c r="J522" s="29"/>
      <c r="K522" s="29"/>
      <c r="M522" s="71"/>
      <c r="Q522" s="29"/>
      <c r="S522" s="71"/>
    </row>
    <row r="523" spans="2:22" s="31" customFormat="1" ht="10.9" customHeight="1">
      <c r="B523" s="184"/>
      <c r="C523" s="31" t="s">
        <v>230</v>
      </c>
      <c r="E523" s="33"/>
      <c r="F523" s="33"/>
      <c r="G523" s="34"/>
      <c r="H523" s="36"/>
      <c r="I523" s="35"/>
      <c r="J523" s="29"/>
      <c r="K523" s="29"/>
      <c r="M523" s="34"/>
      <c r="Q523" s="29"/>
      <c r="S523" s="34"/>
    </row>
    <row r="524" spans="2:22" s="31" customFormat="1" ht="10.9" customHeight="1">
      <c r="B524" s="184"/>
      <c r="C524" s="31" t="s">
        <v>231</v>
      </c>
      <c r="E524" s="33"/>
      <c r="F524" s="27"/>
      <c r="G524" s="34"/>
      <c r="H524" s="36"/>
      <c r="I524" s="35"/>
      <c r="J524" s="29"/>
      <c r="K524" s="29"/>
      <c r="M524" s="34"/>
      <c r="Q524" s="29"/>
      <c r="S524" s="34"/>
    </row>
    <row r="525" spans="2:22" s="31" customFormat="1" ht="10.9" customHeight="1">
      <c r="B525" s="32"/>
      <c r="C525" s="31" t="s">
        <v>205</v>
      </c>
      <c r="E525" s="33"/>
      <c r="F525" s="33"/>
      <c r="G525" s="34"/>
      <c r="H525" s="36"/>
      <c r="I525" s="35"/>
      <c r="J525" s="29"/>
      <c r="K525" s="29"/>
      <c r="M525" s="34"/>
      <c r="Q525" s="29"/>
      <c r="S525" s="34"/>
    </row>
    <row r="526" spans="2:22" s="31" customFormat="1" ht="10.9" customHeight="1">
      <c r="B526" s="38"/>
      <c r="C526" s="191" t="s">
        <v>313</v>
      </c>
      <c r="D526" s="191"/>
      <c r="E526" s="191"/>
      <c r="F526" s="191"/>
      <c r="G526" s="34"/>
      <c r="H526" s="27"/>
      <c r="I526" s="35"/>
      <c r="J526" s="29"/>
      <c r="K526" s="29"/>
      <c r="M526" s="34"/>
      <c r="Q526" s="29"/>
      <c r="S526" s="34"/>
    </row>
    <row r="527" spans="2:22" s="31" customFormat="1" ht="10.9" customHeight="1">
      <c r="B527" s="32"/>
      <c r="C527" s="31" t="s">
        <v>232</v>
      </c>
      <c r="E527" s="33"/>
      <c r="F527" s="33"/>
      <c r="G527" s="34"/>
      <c r="H527" s="36"/>
      <c r="I527" s="35"/>
      <c r="J527" s="29"/>
      <c r="K527" s="29"/>
      <c r="M527" s="34"/>
      <c r="Q527" s="29"/>
      <c r="S527" s="34"/>
    </row>
    <row r="528" spans="2:22" s="31" customFormat="1" ht="10.9" customHeight="1">
      <c r="B528" s="32"/>
      <c r="C528" s="31" t="s">
        <v>314</v>
      </c>
      <c r="E528" s="33"/>
      <c r="F528" s="33"/>
      <c r="G528" s="34"/>
      <c r="H528" s="36"/>
      <c r="I528" s="35"/>
      <c r="J528" s="29"/>
      <c r="K528" s="29"/>
      <c r="M528" s="34"/>
      <c r="Q528" s="29"/>
      <c r="S528" s="34"/>
    </row>
    <row r="529" spans="2:22" s="31" customFormat="1" ht="12" customHeight="1" thickBot="1">
      <c r="B529" s="54"/>
      <c r="C529" s="78"/>
      <c r="D529" s="78"/>
      <c r="E529" s="78"/>
      <c r="F529" s="78"/>
      <c r="G529" s="79"/>
      <c r="H529" s="76"/>
      <c r="I529" s="35"/>
      <c r="J529" s="29"/>
      <c r="K529" s="29"/>
      <c r="L529" s="27"/>
      <c r="M529" s="79"/>
      <c r="Q529" s="29"/>
      <c r="R529" s="27"/>
      <c r="S529" s="79"/>
    </row>
    <row r="530" spans="2:22" s="31" customFormat="1" ht="10.9" customHeight="1" thickBot="1">
      <c r="B530" s="15" t="s">
        <v>233</v>
      </c>
      <c r="C530" s="183" t="s">
        <v>234</v>
      </c>
      <c r="D530" s="183"/>
      <c r="E530" s="183"/>
      <c r="F530" s="183"/>
      <c r="G530" s="172">
        <v>2</v>
      </c>
      <c r="H530" s="120"/>
      <c r="I530" s="30"/>
      <c r="J530" s="119">
        <f>G530*H530</f>
        <v>0</v>
      </c>
      <c r="K530" s="29"/>
      <c r="L530" s="131"/>
      <c r="M530" s="172">
        <v>2</v>
      </c>
      <c r="N530" s="128"/>
      <c r="O530" s="16"/>
      <c r="P530" s="129">
        <f>M530*N530</f>
        <v>0</v>
      </c>
      <c r="Q530" s="29"/>
      <c r="R530" s="131"/>
      <c r="S530" s="172">
        <v>2</v>
      </c>
      <c r="T530" s="128"/>
      <c r="U530" s="16"/>
      <c r="V530" s="129">
        <f>S530*T530</f>
        <v>0</v>
      </c>
    </row>
    <row r="531" spans="2:22" s="31" customFormat="1" ht="10.9" customHeight="1">
      <c r="B531" s="32"/>
      <c r="C531" s="18" t="s">
        <v>235</v>
      </c>
      <c r="E531" s="33"/>
      <c r="F531" s="33"/>
      <c r="G531" s="71"/>
      <c r="H531" s="72"/>
      <c r="I531" s="35"/>
      <c r="J531" s="29"/>
      <c r="K531" s="29"/>
      <c r="M531" s="71"/>
      <c r="Q531" s="29"/>
      <c r="S531" s="71"/>
    </row>
    <row r="532" spans="2:22" s="31" customFormat="1" ht="10.9" customHeight="1">
      <c r="B532" s="184"/>
      <c r="C532" s="31" t="s">
        <v>236</v>
      </c>
      <c r="E532" s="33"/>
      <c r="F532" s="33"/>
      <c r="G532" s="34"/>
      <c r="H532" s="36"/>
      <c r="I532" s="35"/>
      <c r="J532" s="29"/>
      <c r="K532" s="29"/>
      <c r="M532" s="34"/>
      <c r="Q532" s="29"/>
      <c r="S532" s="34"/>
    </row>
    <row r="533" spans="2:22" s="31" customFormat="1" ht="10.9" customHeight="1">
      <c r="B533" s="184"/>
      <c r="C533" s="31" t="s">
        <v>237</v>
      </c>
      <c r="E533" s="33"/>
      <c r="F533" s="27"/>
      <c r="G533" s="34"/>
      <c r="H533" s="36"/>
      <c r="I533" s="35"/>
      <c r="J533" s="29"/>
      <c r="K533" s="29"/>
      <c r="M533" s="34"/>
      <c r="Q533" s="29"/>
      <c r="S533" s="34"/>
    </row>
    <row r="534" spans="2:22" s="31" customFormat="1" ht="10.9" customHeight="1">
      <c r="B534" s="32"/>
      <c r="C534" s="31" t="s">
        <v>212</v>
      </c>
      <c r="E534" s="33"/>
      <c r="F534" s="33"/>
      <c r="G534" s="34"/>
      <c r="H534" s="36"/>
      <c r="I534" s="35"/>
      <c r="J534" s="29"/>
      <c r="K534" s="29"/>
      <c r="M534" s="34"/>
      <c r="Q534" s="29"/>
      <c r="S534" s="34"/>
    </row>
    <row r="535" spans="2:22" s="31" customFormat="1" ht="10.9" customHeight="1">
      <c r="B535" s="38"/>
      <c r="C535" s="191" t="s">
        <v>315</v>
      </c>
      <c r="D535" s="191"/>
      <c r="E535" s="191"/>
      <c r="F535" s="191"/>
      <c r="G535" s="34"/>
      <c r="H535" s="27"/>
      <c r="I535" s="35"/>
      <c r="J535" s="29"/>
      <c r="K535" s="29"/>
      <c r="M535" s="34"/>
      <c r="Q535" s="29"/>
      <c r="S535" s="34"/>
    </row>
    <row r="536" spans="2:22" s="31" customFormat="1" ht="10.9" customHeight="1">
      <c r="B536" s="38"/>
      <c r="C536" s="73" t="s">
        <v>238</v>
      </c>
      <c r="D536" s="73"/>
      <c r="E536" s="73"/>
      <c r="F536" s="73"/>
      <c r="G536" s="34"/>
      <c r="H536" s="27"/>
      <c r="I536" s="35"/>
      <c r="J536" s="29"/>
      <c r="K536" s="29"/>
      <c r="M536" s="34"/>
      <c r="Q536" s="29"/>
      <c r="S536" s="34"/>
    </row>
    <row r="537" spans="2:22" s="31" customFormat="1" ht="10.9" customHeight="1">
      <c r="B537" s="38"/>
      <c r="C537" s="73" t="s">
        <v>316</v>
      </c>
      <c r="D537" s="73"/>
      <c r="E537" s="73"/>
      <c r="F537" s="73"/>
      <c r="G537" s="34"/>
      <c r="H537" s="27"/>
      <c r="I537" s="35"/>
      <c r="J537" s="29"/>
      <c r="K537" s="29"/>
      <c r="M537" s="34"/>
      <c r="Q537" s="29"/>
      <c r="S537" s="34"/>
    </row>
    <row r="538" spans="2:22" s="31" customFormat="1" ht="10.9" customHeight="1">
      <c r="B538" s="32"/>
      <c r="C538" s="31" t="s">
        <v>239</v>
      </c>
      <c r="E538" s="33"/>
      <c r="F538" s="33"/>
      <c r="G538" s="34"/>
      <c r="H538" s="76"/>
      <c r="I538" s="35"/>
      <c r="J538" s="29"/>
      <c r="K538" s="29"/>
      <c r="M538" s="34"/>
      <c r="Q538" s="29"/>
      <c r="S538" s="34"/>
    </row>
    <row r="539" spans="2:22" s="31" customFormat="1" ht="10.9" customHeight="1">
      <c r="B539" s="32"/>
      <c r="C539" s="31" t="s">
        <v>240</v>
      </c>
      <c r="E539" s="33"/>
      <c r="F539" s="33"/>
      <c r="G539" s="37"/>
      <c r="H539" s="36"/>
      <c r="I539" s="35"/>
      <c r="J539" s="29"/>
      <c r="K539" s="29"/>
      <c r="M539" s="37"/>
      <c r="Q539" s="29"/>
      <c r="S539" s="37"/>
    </row>
    <row r="540" spans="2:22" s="31" customFormat="1" ht="12" customHeight="1">
      <c r="B540" s="54"/>
      <c r="C540" s="73" t="s">
        <v>241</v>
      </c>
      <c r="D540" s="78"/>
      <c r="E540" s="78"/>
      <c r="F540" s="78"/>
      <c r="G540" s="79"/>
      <c r="H540" s="76"/>
      <c r="I540" s="35"/>
      <c r="J540" s="29"/>
      <c r="K540" s="29"/>
      <c r="L540" s="27"/>
      <c r="M540" s="79"/>
      <c r="Q540" s="29"/>
      <c r="R540" s="27"/>
      <c r="S540" s="79"/>
    </row>
    <row r="541" spans="2:22" s="31" customFormat="1" ht="10.9" customHeight="1">
      <c r="B541" s="32"/>
      <c r="C541" s="73" t="s">
        <v>241</v>
      </c>
      <c r="E541" s="33"/>
      <c r="F541" s="33"/>
      <c r="G541" s="34"/>
      <c r="H541" s="36"/>
      <c r="I541" s="35"/>
      <c r="J541" s="29"/>
      <c r="K541" s="29"/>
      <c r="M541" s="34"/>
      <c r="Q541" s="29"/>
      <c r="S541" s="34"/>
    </row>
    <row r="542" spans="2:22" s="31" customFormat="1" ht="10.9" customHeight="1">
      <c r="B542" s="32"/>
      <c r="C542" s="31" t="s">
        <v>242</v>
      </c>
      <c r="E542" s="33"/>
      <c r="F542" s="33"/>
      <c r="G542" s="34"/>
      <c r="H542" s="36"/>
      <c r="I542" s="35"/>
      <c r="J542" s="29"/>
      <c r="K542" s="29"/>
      <c r="M542" s="34"/>
      <c r="Q542" s="29"/>
      <c r="S542" s="34"/>
    </row>
    <row r="543" spans="2:22" s="31" customFormat="1" ht="10.9" customHeight="1">
      <c r="B543" s="32"/>
      <c r="C543" s="31" t="s">
        <v>242</v>
      </c>
      <c r="E543" s="33"/>
      <c r="F543" s="33"/>
      <c r="G543" s="34"/>
      <c r="H543" s="36"/>
      <c r="I543" s="35"/>
      <c r="J543" s="29"/>
      <c r="K543" s="29"/>
      <c r="M543" s="34"/>
      <c r="Q543" s="29"/>
      <c r="S543" s="34"/>
    </row>
    <row r="544" spans="2:22" ht="10.9" customHeight="1">
      <c r="B544" s="27"/>
      <c r="C544" s="14" t="s">
        <v>243</v>
      </c>
      <c r="I544" s="80"/>
      <c r="J544" s="29"/>
      <c r="K544" s="29"/>
      <c r="Q544" s="29"/>
    </row>
    <row r="545" spans="2:22" ht="10.9" customHeight="1">
      <c r="B545" s="27"/>
      <c r="C545" s="14" t="s">
        <v>244</v>
      </c>
      <c r="I545" s="80"/>
      <c r="J545" s="29"/>
      <c r="K545" s="29"/>
      <c r="Q545" s="29"/>
    </row>
    <row r="546" spans="2:22" ht="10.9" customHeight="1" thickBot="1">
      <c r="I546" s="80"/>
      <c r="J546" s="29"/>
      <c r="K546" s="29"/>
      <c r="Q546" s="29"/>
    </row>
    <row r="547" spans="2:22" s="31" customFormat="1" ht="10.9" customHeight="1" thickBot="1">
      <c r="B547" s="15" t="s">
        <v>245</v>
      </c>
      <c r="C547" s="183" t="s">
        <v>246</v>
      </c>
      <c r="D547" s="183"/>
      <c r="E547" s="183"/>
      <c r="F547" s="183"/>
      <c r="G547" s="172">
        <v>4</v>
      </c>
      <c r="H547" s="120"/>
      <c r="I547" s="30"/>
      <c r="J547" s="119">
        <f>G547*H547</f>
        <v>0</v>
      </c>
      <c r="K547" s="29"/>
      <c r="L547" s="131"/>
      <c r="M547" s="172">
        <v>4</v>
      </c>
      <c r="N547" s="128"/>
      <c r="O547" s="16"/>
      <c r="P547" s="129">
        <f>M547*N547</f>
        <v>0</v>
      </c>
      <c r="Q547" s="29"/>
      <c r="R547" s="131"/>
      <c r="S547" s="172">
        <v>4</v>
      </c>
      <c r="T547" s="128"/>
      <c r="U547" s="16"/>
      <c r="V547" s="129">
        <f>S547*T547</f>
        <v>0</v>
      </c>
    </row>
    <row r="548" spans="2:22" s="31" customFormat="1" ht="10.9" customHeight="1">
      <c r="B548" s="32"/>
      <c r="C548" s="18" t="s">
        <v>247</v>
      </c>
      <c r="E548" s="33"/>
      <c r="F548" s="33"/>
      <c r="G548" s="71"/>
      <c r="I548" s="35"/>
      <c r="J548" s="29"/>
      <c r="K548" s="29"/>
      <c r="M548" s="71"/>
      <c r="Q548" s="29"/>
      <c r="S548" s="71"/>
    </row>
    <row r="549" spans="2:22" s="31" customFormat="1" ht="10.9" customHeight="1">
      <c r="B549" s="184"/>
      <c r="C549" s="31" t="s">
        <v>248</v>
      </c>
      <c r="E549" s="33"/>
      <c r="F549" s="33"/>
      <c r="G549" s="34"/>
      <c r="H549" s="36"/>
      <c r="I549" s="35"/>
      <c r="J549" s="29"/>
      <c r="K549" s="29"/>
      <c r="M549" s="34"/>
      <c r="Q549" s="29"/>
      <c r="S549" s="34"/>
    </row>
    <row r="550" spans="2:22" s="31" customFormat="1" ht="10.9" customHeight="1">
      <c r="B550" s="184"/>
      <c r="C550" s="191" t="s">
        <v>249</v>
      </c>
      <c r="D550" s="191"/>
      <c r="E550" s="33"/>
      <c r="F550" s="27"/>
      <c r="G550" s="34"/>
      <c r="H550" s="36"/>
      <c r="I550" s="35"/>
      <c r="J550" s="29"/>
      <c r="K550" s="29"/>
      <c r="M550" s="34"/>
      <c r="Q550" s="29"/>
      <c r="S550" s="34"/>
    </row>
    <row r="551" spans="2:22" s="31" customFormat="1" ht="10.9" customHeight="1">
      <c r="B551" s="32"/>
      <c r="C551" s="31" t="s">
        <v>151</v>
      </c>
      <c r="E551" s="33"/>
      <c r="F551" s="33"/>
      <c r="G551" s="34"/>
      <c r="H551" s="36"/>
      <c r="I551" s="35"/>
      <c r="J551" s="29"/>
      <c r="K551" s="29"/>
      <c r="M551" s="34"/>
      <c r="Q551" s="29"/>
      <c r="S551" s="34"/>
    </row>
    <row r="552" spans="2:22" s="31" customFormat="1" ht="10.9" customHeight="1">
      <c r="B552" s="32"/>
      <c r="C552" s="73" t="s">
        <v>250</v>
      </c>
      <c r="D552" s="73"/>
      <c r="E552" s="73"/>
      <c r="F552" s="73"/>
      <c r="G552" s="34"/>
      <c r="H552" s="36"/>
      <c r="I552" s="35"/>
      <c r="J552" s="29"/>
      <c r="K552" s="29"/>
      <c r="M552" s="34"/>
      <c r="Q552" s="29"/>
      <c r="S552" s="34"/>
    </row>
    <row r="553" spans="2:22" s="31" customFormat="1" ht="10.9" customHeight="1">
      <c r="B553" s="32"/>
      <c r="C553" s="73" t="s">
        <v>297</v>
      </c>
      <c r="D553" s="73"/>
      <c r="E553" s="73"/>
      <c r="F553" s="73"/>
      <c r="G553" s="27"/>
      <c r="H553" s="36"/>
      <c r="I553" s="35"/>
      <c r="J553" s="29"/>
      <c r="K553" s="29"/>
      <c r="L553" s="27"/>
      <c r="M553" s="27"/>
      <c r="Q553" s="29"/>
      <c r="R553" s="27"/>
      <c r="S553" s="27"/>
    </row>
    <row r="554" spans="2:22" s="31" customFormat="1" ht="10.9" customHeight="1">
      <c r="B554" s="32"/>
      <c r="E554" s="33"/>
      <c r="F554" s="33"/>
      <c r="G554" s="34"/>
      <c r="H554" s="36"/>
      <c r="I554" s="35"/>
      <c r="J554" s="29"/>
      <c r="K554" s="29"/>
      <c r="M554" s="34"/>
      <c r="Q554" s="29"/>
      <c r="S554" s="34"/>
    </row>
    <row r="555" spans="2:22" s="31" customFormat="1" ht="10.9" customHeight="1" thickBot="1">
      <c r="B555" s="32"/>
      <c r="E555" s="33"/>
      <c r="F555" s="33"/>
      <c r="G555" s="34"/>
      <c r="H555" s="36"/>
      <c r="I555" s="35"/>
      <c r="J555" s="29"/>
      <c r="K555" s="29"/>
      <c r="M555" s="34"/>
      <c r="Q555" s="29"/>
      <c r="S555" s="34"/>
    </row>
    <row r="556" spans="2:22" s="31" customFormat="1" ht="10.9" customHeight="1" thickBot="1">
      <c r="B556" s="40" t="s">
        <v>251</v>
      </c>
      <c r="C556" s="185" t="s">
        <v>252</v>
      </c>
      <c r="D556" s="185"/>
      <c r="E556" s="185"/>
      <c r="F556" s="185"/>
      <c r="G556" s="142">
        <v>6</v>
      </c>
      <c r="H556" s="123"/>
      <c r="I556" s="30"/>
      <c r="J556" s="119">
        <f>G556*H556</f>
        <v>0</v>
      </c>
      <c r="K556" s="29"/>
      <c r="L556" s="131"/>
      <c r="M556" s="142">
        <v>6</v>
      </c>
      <c r="N556" s="128"/>
      <c r="O556" s="16"/>
      <c r="P556" s="129">
        <f>M556*N556</f>
        <v>0</v>
      </c>
      <c r="Q556" s="29"/>
      <c r="R556" s="131"/>
      <c r="S556" s="142">
        <v>6</v>
      </c>
      <c r="T556" s="128"/>
      <c r="U556" s="16"/>
      <c r="V556" s="129">
        <f>S556*T556</f>
        <v>0</v>
      </c>
    </row>
    <row r="557" spans="2:22" s="31" customFormat="1" ht="10.9" customHeight="1">
      <c r="B557" s="81"/>
      <c r="C557" s="82" t="s">
        <v>253</v>
      </c>
      <c r="D557" s="83"/>
      <c r="E557" s="83"/>
      <c r="F557" s="83"/>
      <c r="G557" s="84"/>
      <c r="H557" s="85"/>
      <c r="I557" s="35"/>
      <c r="J557" s="29"/>
      <c r="K557" s="29"/>
      <c r="M557" s="84"/>
      <c r="Q557" s="29"/>
      <c r="R557" s="42"/>
      <c r="S557" s="42"/>
      <c r="T557" s="42"/>
    </row>
    <row r="558" spans="2:22" s="31" customFormat="1" ht="10.9" customHeight="1">
      <c r="B558" s="47"/>
      <c r="C558" s="86" t="s">
        <v>254</v>
      </c>
      <c r="D558" s="87"/>
      <c r="E558" s="87"/>
      <c r="F558" s="87"/>
      <c r="G558" s="34"/>
      <c r="H558" s="88"/>
      <c r="I558" s="35"/>
      <c r="J558" s="29"/>
      <c r="K558" s="29"/>
      <c r="M558" s="34"/>
      <c r="Q558" s="29"/>
      <c r="R558" s="42"/>
      <c r="S558" s="42"/>
      <c r="T558" s="42"/>
    </row>
    <row r="559" spans="2:22" s="31" customFormat="1" ht="10.9" customHeight="1">
      <c r="B559" s="199"/>
      <c r="C559" s="86" t="s">
        <v>255</v>
      </c>
      <c r="D559" s="56"/>
      <c r="E559" s="74"/>
      <c r="F559" s="74"/>
      <c r="G559" s="34"/>
      <c r="H559" s="76"/>
      <c r="I559" s="35"/>
      <c r="J559" s="29"/>
      <c r="K559" s="29"/>
      <c r="M559" s="34"/>
      <c r="Q559" s="29"/>
      <c r="R559" s="42"/>
      <c r="S559" s="42"/>
      <c r="T559" s="42"/>
    </row>
    <row r="560" spans="2:22" s="42" customFormat="1" ht="10.9" customHeight="1">
      <c r="B560" s="199"/>
      <c r="C560" s="86" t="s">
        <v>256</v>
      </c>
      <c r="D560" s="56"/>
      <c r="E560" s="74"/>
      <c r="F560" s="74"/>
      <c r="G560" s="34"/>
      <c r="H560" s="76"/>
      <c r="I560" s="35"/>
      <c r="J560" s="29"/>
      <c r="K560" s="29"/>
      <c r="M560" s="34"/>
      <c r="Q560" s="29"/>
    </row>
    <row r="561" spans="2:22" s="31" customFormat="1" ht="10.9" customHeight="1">
      <c r="B561" s="27"/>
      <c r="C561" s="86" t="s">
        <v>317</v>
      </c>
      <c r="D561" s="56"/>
      <c r="E561" s="74"/>
      <c r="F561" s="74"/>
      <c r="G561" s="34"/>
      <c r="H561" s="76"/>
      <c r="I561" s="35"/>
      <c r="J561" s="29"/>
      <c r="K561" s="29"/>
      <c r="M561" s="34"/>
      <c r="Q561" s="29"/>
      <c r="S561" s="34"/>
    </row>
    <row r="562" spans="2:22" s="31" customFormat="1" ht="10.9" customHeight="1">
      <c r="B562" s="27"/>
      <c r="C562" s="56"/>
      <c r="D562" s="56"/>
      <c r="E562" s="74"/>
      <c r="F562" s="74"/>
      <c r="G562" s="34"/>
      <c r="H562" s="76"/>
      <c r="I562" s="35"/>
      <c r="J562" s="29"/>
      <c r="K562" s="29"/>
      <c r="M562" s="34"/>
      <c r="Q562" s="29"/>
      <c r="S562" s="34"/>
    </row>
    <row r="563" spans="2:22" s="31" customFormat="1" ht="10.9" customHeight="1" thickBot="1">
      <c r="B563" s="32"/>
      <c r="E563" s="33"/>
      <c r="F563" s="33"/>
      <c r="G563" s="34"/>
      <c r="H563" s="36"/>
      <c r="I563" s="35"/>
      <c r="J563" s="29"/>
      <c r="K563" s="29"/>
      <c r="M563" s="34"/>
      <c r="Q563" s="29"/>
      <c r="S563" s="34"/>
    </row>
    <row r="564" spans="2:22" s="31" customFormat="1" ht="10.9" customHeight="1" thickBot="1">
      <c r="B564" s="40" t="s">
        <v>257</v>
      </c>
      <c r="C564" s="185" t="s">
        <v>258</v>
      </c>
      <c r="D564" s="185"/>
      <c r="E564" s="185"/>
      <c r="F564" s="185"/>
      <c r="G564" s="172">
        <v>7</v>
      </c>
      <c r="H564" s="123"/>
      <c r="I564" s="30"/>
      <c r="J564" s="119">
        <f>G564*H564</f>
        <v>0</v>
      </c>
      <c r="K564" s="29"/>
      <c r="L564" s="131"/>
      <c r="M564" s="172">
        <v>7</v>
      </c>
      <c r="N564" s="128"/>
      <c r="O564" s="16"/>
      <c r="P564" s="129">
        <f>M564*N564</f>
        <v>0</v>
      </c>
      <c r="Q564" s="29"/>
      <c r="R564" s="131"/>
      <c r="S564" s="172">
        <v>7</v>
      </c>
      <c r="T564" s="128"/>
      <c r="U564" s="16"/>
      <c r="V564" s="129">
        <f>S564*T564</f>
        <v>0</v>
      </c>
    </row>
    <row r="565" spans="2:22" s="31" customFormat="1" ht="10.9" customHeight="1">
      <c r="B565" s="47"/>
      <c r="C565" s="82" t="s">
        <v>259</v>
      </c>
      <c r="D565" s="86"/>
      <c r="E565" s="89"/>
      <c r="F565" s="89"/>
      <c r="G565" s="90"/>
      <c r="H565" s="88"/>
      <c r="I565" s="35"/>
      <c r="J565" s="29"/>
      <c r="K565" s="29"/>
      <c r="M565" s="90"/>
      <c r="Q565" s="29"/>
      <c r="S565" s="90"/>
    </row>
    <row r="566" spans="2:22" s="31" customFormat="1" ht="10.9" customHeight="1">
      <c r="B566" s="190"/>
      <c r="C566" s="86" t="s">
        <v>260</v>
      </c>
      <c r="D566" s="56"/>
      <c r="E566" s="74"/>
      <c r="F566" s="74"/>
      <c r="G566" s="37"/>
      <c r="H566" s="91"/>
      <c r="I566" s="35"/>
      <c r="J566" s="29"/>
      <c r="K566" s="29"/>
      <c r="M566" s="37"/>
      <c r="Q566" s="29"/>
      <c r="S566" s="37"/>
    </row>
    <row r="567" spans="2:22" s="31" customFormat="1" ht="10.9" customHeight="1">
      <c r="B567" s="190"/>
      <c r="C567" s="86" t="s">
        <v>261</v>
      </c>
      <c r="D567" s="56"/>
      <c r="E567" s="74"/>
      <c r="F567" s="74"/>
      <c r="G567" s="37"/>
      <c r="H567" s="91"/>
      <c r="I567" s="35"/>
      <c r="J567" s="29"/>
      <c r="K567" s="29"/>
      <c r="M567" s="37"/>
      <c r="Q567" s="29"/>
      <c r="S567" s="37"/>
    </row>
    <row r="568" spans="2:22" s="31" customFormat="1" ht="10.9" customHeight="1">
      <c r="B568" s="47"/>
      <c r="C568" s="86" t="s">
        <v>262</v>
      </c>
      <c r="D568" s="56"/>
      <c r="E568" s="74"/>
      <c r="F568" s="74"/>
      <c r="G568" s="37"/>
      <c r="H568" s="91"/>
      <c r="I568" s="35"/>
      <c r="J568" s="29"/>
      <c r="K568" s="29"/>
      <c r="M568" s="37"/>
      <c r="Q568" s="29"/>
      <c r="S568" s="37"/>
    </row>
    <row r="569" spans="2:22" s="31" customFormat="1" ht="10.9" customHeight="1">
      <c r="B569" s="51"/>
      <c r="C569" s="86" t="s">
        <v>318</v>
      </c>
      <c r="D569" s="56"/>
      <c r="E569" s="56"/>
      <c r="F569" s="56"/>
      <c r="G569" s="37"/>
      <c r="H569" s="91"/>
      <c r="I569" s="35"/>
      <c r="J569" s="29"/>
      <c r="K569" s="29"/>
      <c r="M569" s="37"/>
      <c r="Q569" s="29"/>
      <c r="S569" s="37"/>
    </row>
    <row r="570" spans="2:22" s="31" customFormat="1" ht="10.9" customHeight="1">
      <c r="B570" s="47"/>
      <c r="C570" s="191" t="s">
        <v>263</v>
      </c>
      <c r="D570" s="191"/>
      <c r="E570" s="191"/>
      <c r="F570" s="191"/>
      <c r="G570" s="37"/>
      <c r="H570" s="91"/>
      <c r="I570" s="35"/>
      <c r="J570" s="29"/>
      <c r="K570" s="29"/>
      <c r="M570" s="37"/>
      <c r="Q570" s="29"/>
      <c r="S570" s="37"/>
    </row>
    <row r="571" spans="2:22" ht="12" thickBot="1">
      <c r="H571" s="80"/>
      <c r="I571" s="80"/>
      <c r="J571" s="29"/>
      <c r="K571" s="29"/>
      <c r="Q571" s="29"/>
    </row>
    <row r="572" spans="2:22" s="31" customFormat="1" ht="10.9" customHeight="1" thickBot="1">
      <c r="B572" s="40" t="s">
        <v>264</v>
      </c>
      <c r="C572" s="185" t="s">
        <v>265</v>
      </c>
      <c r="D572" s="185"/>
      <c r="E572" s="185"/>
      <c r="F572" s="185"/>
      <c r="G572" s="142">
        <v>2</v>
      </c>
      <c r="H572" s="123"/>
      <c r="I572" s="30"/>
      <c r="J572" s="119">
        <f>G572*H572</f>
        <v>0</v>
      </c>
      <c r="K572" s="29"/>
      <c r="L572" s="131"/>
      <c r="M572" s="142">
        <v>2</v>
      </c>
      <c r="N572" s="128"/>
      <c r="O572" s="16"/>
      <c r="P572" s="129">
        <f>M572*N572</f>
        <v>0</v>
      </c>
      <c r="Q572" s="29"/>
      <c r="R572" s="131"/>
      <c r="S572" s="142">
        <v>2</v>
      </c>
      <c r="T572" s="128"/>
      <c r="U572" s="16"/>
      <c r="V572" s="129">
        <f>S572*T572</f>
        <v>0</v>
      </c>
    </row>
    <row r="573" spans="2:22" s="31" customFormat="1" ht="10.9" customHeight="1">
      <c r="B573" s="47"/>
      <c r="C573" s="82" t="s">
        <v>266</v>
      </c>
      <c r="D573" s="56"/>
      <c r="E573" s="74"/>
      <c r="F573" s="74"/>
      <c r="G573" s="37"/>
      <c r="H573" s="88"/>
      <c r="I573" s="35"/>
      <c r="J573" s="29"/>
      <c r="K573" s="29"/>
      <c r="M573" s="37"/>
      <c r="Q573" s="29"/>
      <c r="S573" s="37"/>
    </row>
    <row r="574" spans="2:22" s="31" customFormat="1" ht="10.9" customHeight="1">
      <c r="B574" s="190"/>
      <c r="C574" s="86" t="s">
        <v>267</v>
      </c>
      <c r="D574" s="56"/>
      <c r="E574" s="74"/>
      <c r="F574" s="74"/>
      <c r="G574" s="37"/>
      <c r="H574" s="91"/>
      <c r="I574" s="35"/>
      <c r="J574" s="29"/>
      <c r="K574" s="29"/>
      <c r="M574" s="37"/>
      <c r="Q574" s="29"/>
      <c r="S574" s="37"/>
    </row>
    <row r="575" spans="2:22" s="31" customFormat="1" ht="10.9" customHeight="1">
      <c r="B575" s="190"/>
      <c r="C575" s="86" t="s">
        <v>268</v>
      </c>
      <c r="D575" s="56"/>
      <c r="E575" s="74"/>
      <c r="F575" s="74"/>
      <c r="G575" s="37"/>
      <c r="H575" s="91"/>
      <c r="I575" s="35"/>
      <c r="J575" s="29"/>
      <c r="K575" s="29"/>
      <c r="M575" s="37"/>
      <c r="Q575" s="29"/>
      <c r="S575" s="37"/>
    </row>
    <row r="576" spans="2:22" s="31" customFormat="1" ht="10.9" customHeight="1">
      <c r="B576" s="47"/>
      <c r="C576" s="31" t="s">
        <v>269</v>
      </c>
      <c r="D576" s="56"/>
      <c r="E576" s="74"/>
      <c r="F576" s="74"/>
      <c r="G576" s="37"/>
      <c r="H576" s="91"/>
      <c r="I576" s="35"/>
      <c r="J576" s="29"/>
      <c r="K576" s="29"/>
      <c r="M576" s="37"/>
      <c r="Q576" s="29"/>
      <c r="S576" s="37"/>
    </row>
    <row r="577" spans="1:23" s="31" customFormat="1" ht="10.9" customHeight="1">
      <c r="B577" s="92"/>
      <c r="C577" s="31" t="s">
        <v>270</v>
      </c>
      <c r="D577" s="56"/>
      <c r="E577" s="74"/>
      <c r="F577" s="74"/>
      <c r="G577" s="37"/>
      <c r="H577" s="91"/>
      <c r="I577" s="35"/>
      <c r="J577" s="29"/>
      <c r="K577" s="29"/>
      <c r="M577" s="37"/>
      <c r="Q577" s="29"/>
      <c r="S577" s="37"/>
    </row>
    <row r="578" spans="1:23" s="31" customFormat="1" ht="10.9" customHeight="1">
      <c r="B578" s="92"/>
      <c r="C578" s="31" t="s">
        <v>297</v>
      </c>
      <c r="D578" s="56"/>
      <c r="E578" s="74"/>
      <c r="F578" s="74"/>
      <c r="G578" s="37"/>
      <c r="H578" s="91"/>
      <c r="I578" s="35"/>
      <c r="J578" s="29"/>
      <c r="K578" s="29"/>
      <c r="M578" s="37"/>
      <c r="Q578" s="29"/>
      <c r="S578" s="37"/>
    </row>
    <row r="579" spans="1:23" s="31" customFormat="1" ht="10.9" customHeight="1" thickBot="1">
      <c r="B579" s="92"/>
      <c r="C579" s="56"/>
      <c r="D579" s="56"/>
      <c r="E579" s="74"/>
      <c r="F579" s="74"/>
      <c r="G579" s="37"/>
      <c r="H579" s="91"/>
      <c r="I579" s="35"/>
      <c r="J579" s="29"/>
      <c r="K579" s="29"/>
      <c r="M579" s="37"/>
      <c r="Q579" s="29"/>
      <c r="S579" s="37"/>
    </row>
    <row r="580" spans="1:23" s="163" customFormat="1" ht="10.9" customHeight="1" thickBot="1">
      <c r="B580" s="161" t="s">
        <v>332</v>
      </c>
      <c r="C580" s="196" t="s">
        <v>333</v>
      </c>
      <c r="D580" s="196"/>
      <c r="E580" s="196"/>
      <c r="F580" s="196"/>
      <c r="G580" s="174">
        <v>44</v>
      </c>
      <c r="H580" s="158"/>
      <c r="I580" s="162"/>
      <c r="J580" s="145">
        <f t="shared" ref="J580" si="1">G580*H580</f>
        <v>0</v>
      </c>
      <c r="L580" s="162"/>
      <c r="M580" s="174">
        <v>44</v>
      </c>
      <c r="N580" s="128"/>
      <c r="O580" s="16"/>
      <c r="P580" s="129">
        <f>M580*N580</f>
        <v>0</v>
      </c>
      <c r="R580" s="162"/>
      <c r="S580" s="174">
        <v>44</v>
      </c>
      <c r="T580" s="128"/>
      <c r="U580" s="16"/>
      <c r="V580" s="129">
        <f>S580*T580</f>
        <v>0</v>
      </c>
    </row>
    <row r="581" spans="1:23" s="163" customFormat="1" ht="10.9" customHeight="1">
      <c r="B581" s="164"/>
      <c r="C581" s="197" t="s">
        <v>334</v>
      </c>
      <c r="D581" s="197"/>
      <c r="E581" s="197"/>
      <c r="F581" s="197"/>
      <c r="G581" s="165"/>
      <c r="H581" s="166"/>
      <c r="I581" s="167"/>
      <c r="J581" s="152"/>
      <c r="M581" s="165"/>
      <c r="S581" s="165"/>
    </row>
    <row r="582" spans="1:23" s="163" customFormat="1" ht="10.9" customHeight="1">
      <c r="B582" s="168"/>
      <c r="C582" s="198" t="s">
        <v>335</v>
      </c>
      <c r="D582" s="198"/>
      <c r="E582" s="198"/>
      <c r="F582" s="198"/>
      <c r="G582" s="169"/>
      <c r="H582" s="170"/>
      <c r="I582" s="171"/>
      <c r="J582" s="152"/>
      <c r="M582" s="169"/>
      <c r="S582" s="169"/>
    </row>
    <row r="583" spans="1:23" s="163" customFormat="1" ht="10.9" customHeight="1">
      <c r="B583" s="1"/>
      <c r="C583" s="193" t="s">
        <v>336</v>
      </c>
      <c r="D583" s="193"/>
      <c r="E583" s="193"/>
      <c r="F583" s="193"/>
      <c r="G583" s="169"/>
      <c r="H583" s="170"/>
      <c r="I583" s="171"/>
      <c r="J583" s="152"/>
      <c r="M583" s="169"/>
      <c r="S583" s="169"/>
    </row>
    <row r="584" spans="1:23" s="163" customFormat="1" ht="10.9" customHeight="1">
      <c r="B584" s="1"/>
      <c r="C584" s="157" t="s">
        <v>337</v>
      </c>
      <c r="D584" s="157"/>
      <c r="E584" s="157"/>
      <c r="F584" s="157"/>
      <c r="G584" s="169"/>
      <c r="H584" s="170"/>
      <c r="I584" s="171"/>
      <c r="J584" s="152"/>
      <c r="M584" s="169"/>
      <c r="S584" s="169"/>
    </row>
    <row r="585" spans="1:23" s="163" customFormat="1" ht="10.9" customHeight="1">
      <c r="B585" s="1"/>
      <c r="C585" s="157" t="s">
        <v>338</v>
      </c>
      <c r="D585" s="157"/>
      <c r="E585" s="157"/>
      <c r="F585" s="157"/>
      <c r="G585" s="169"/>
      <c r="H585" s="170"/>
      <c r="I585" s="171"/>
      <c r="J585" s="152"/>
      <c r="M585" s="169"/>
      <c r="S585" s="169"/>
    </row>
    <row r="586" spans="1:23" s="163" customFormat="1" ht="10.9" customHeight="1">
      <c r="B586" s="1"/>
      <c r="C586" s="157" t="s">
        <v>339</v>
      </c>
      <c r="D586" s="157"/>
      <c r="E586" s="157"/>
      <c r="F586" s="157"/>
      <c r="G586" s="169"/>
      <c r="H586" s="170"/>
      <c r="I586" s="171"/>
      <c r="J586" s="152"/>
      <c r="M586" s="169"/>
      <c r="S586" s="169"/>
    </row>
    <row r="587" spans="1:23" ht="12" thickBot="1">
      <c r="A587" s="163"/>
      <c r="I587" s="80"/>
      <c r="J587" s="29"/>
      <c r="K587" s="29"/>
      <c r="Q587" s="29"/>
      <c r="W587" s="163"/>
    </row>
    <row r="588" spans="1:23" s="95" customFormat="1" ht="12" thickBot="1">
      <c r="A588" s="163"/>
      <c r="B588" s="93" t="s">
        <v>271</v>
      </c>
      <c r="C588" s="94" t="s">
        <v>272</v>
      </c>
      <c r="G588" s="175">
        <v>1</v>
      </c>
      <c r="H588" s="122"/>
      <c r="J588" s="119"/>
      <c r="K588" s="29"/>
      <c r="M588" s="175">
        <v>1</v>
      </c>
      <c r="N588" s="128"/>
      <c r="O588" s="16"/>
      <c r="P588" s="129">
        <f>M588*N588</f>
        <v>0</v>
      </c>
      <c r="Q588" s="29"/>
      <c r="S588" s="175">
        <v>1</v>
      </c>
      <c r="T588" s="128"/>
      <c r="U588" s="16"/>
      <c r="V588" s="129">
        <f>S588*T588</f>
        <v>0</v>
      </c>
      <c r="W588" s="163"/>
    </row>
    <row r="589" spans="1:23" s="95" customFormat="1">
      <c r="A589" s="163"/>
      <c r="B589" s="1"/>
      <c r="C589" s="1" t="s">
        <v>273</v>
      </c>
      <c r="D589" s="1"/>
      <c r="E589" s="1"/>
      <c r="F589" s="1"/>
      <c r="G589" s="96"/>
      <c r="H589" s="97"/>
      <c r="I589" s="80"/>
      <c r="J589" s="29"/>
      <c r="K589" s="29"/>
      <c r="L589" s="80"/>
      <c r="M589" s="96"/>
      <c r="N589" s="80"/>
      <c r="O589" s="80"/>
      <c r="P589" s="80"/>
      <c r="Q589" s="29"/>
      <c r="R589" s="80"/>
      <c r="S589" s="96"/>
      <c r="T589" s="80"/>
      <c r="U589" s="80"/>
      <c r="V589" s="80"/>
      <c r="W589" s="163"/>
    </row>
    <row r="590" spans="1:23" s="95" customFormat="1">
      <c r="A590" s="163"/>
      <c r="B590" s="1"/>
      <c r="C590" s="1" t="s">
        <v>274</v>
      </c>
      <c r="D590" s="1"/>
      <c r="E590" s="1"/>
      <c r="F590" s="1"/>
      <c r="G590" s="96"/>
      <c r="H590" s="97"/>
      <c r="I590" s="80"/>
      <c r="J590" s="98"/>
      <c r="K590" s="98"/>
      <c r="L590" s="80"/>
      <c r="M590" s="96"/>
      <c r="N590" s="80"/>
      <c r="O590" s="80"/>
      <c r="P590" s="80"/>
      <c r="Q590" s="98"/>
      <c r="R590" s="80"/>
      <c r="S590" s="96"/>
      <c r="T590" s="80"/>
      <c r="U590" s="80"/>
      <c r="V590" s="80"/>
      <c r="W590" s="163"/>
    </row>
    <row r="591" spans="1:23" s="95" customFormat="1">
      <c r="A591" s="163"/>
      <c r="B591" s="1"/>
      <c r="C591" s="1" t="s">
        <v>275</v>
      </c>
      <c r="D591" s="1"/>
      <c r="E591" s="1"/>
      <c r="F591" s="1"/>
      <c r="G591" s="96"/>
      <c r="H591" s="97"/>
      <c r="I591" s="1"/>
      <c r="J591" s="99"/>
      <c r="K591" s="98"/>
      <c r="L591" s="80"/>
      <c r="M591" s="96"/>
      <c r="N591" s="80"/>
      <c r="O591" s="80"/>
      <c r="P591" s="80"/>
      <c r="Q591" s="98"/>
      <c r="R591" s="80"/>
      <c r="S591" s="96"/>
      <c r="T591" s="80"/>
      <c r="U591" s="80"/>
      <c r="V591" s="80"/>
      <c r="W591" s="163"/>
    </row>
    <row r="592" spans="1:23" s="95" customFormat="1">
      <c r="A592" s="163"/>
      <c r="B592" s="1"/>
      <c r="C592" s="1"/>
      <c r="D592" s="1"/>
      <c r="E592" s="1"/>
      <c r="F592" s="1"/>
      <c r="G592" s="96"/>
      <c r="H592" s="97"/>
      <c r="I592" s="1"/>
      <c r="J592" s="99"/>
      <c r="K592" s="98"/>
      <c r="L592" s="80"/>
      <c r="M592" s="96"/>
      <c r="N592" s="80"/>
      <c r="O592" s="80"/>
      <c r="P592" s="80"/>
      <c r="Q592" s="98"/>
      <c r="R592" s="80"/>
      <c r="S592" s="96"/>
      <c r="T592" s="80"/>
      <c r="U592" s="80"/>
      <c r="V592" s="80"/>
      <c r="W592" s="163"/>
    </row>
    <row r="593" spans="1:23">
      <c r="A593" s="163"/>
      <c r="G593" s="96"/>
      <c r="H593" s="97"/>
      <c r="J593" s="99"/>
      <c r="K593" s="98"/>
      <c r="Q593" s="98"/>
      <c r="R593" s="80"/>
      <c r="S593" s="80"/>
      <c r="T593" s="80"/>
      <c r="W593" s="163"/>
    </row>
    <row r="594" spans="1:23">
      <c r="A594" s="163"/>
      <c r="R594" s="80"/>
      <c r="S594" s="80"/>
      <c r="T594" s="80"/>
      <c r="W594" s="163"/>
    </row>
    <row r="595" spans="1:23" ht="12" thickBot="1">
      <c r="A595" s="163"/>
      <c r="B595" s="100"/>
      <c r="C595" s="101" t="s">
        <v>276</v>
      </c>
      <c r="D595" s="101"/>
      <c r="E595" s="102"/>
      <c r="F595" s="102"/>
      <c r="G595" s="11"/>
      <c r="H595" s="103"/>
      <c r="I595" s="104"/>
      <c r="J595" s="105">
        <f>SUM(J13:J593)</f>
        <v>0</v>
      </c>
      <c r="K595" s="139"/>
      <c r="L595" s="101" t="s">
        <v>276</v>
      </c>
      <c r="M595" s="127"/>
      <c r="N595" s="127"/>
      <c r="O595" s="127"/>
      <c r="P595" s="105">
        <f>SUM(P13:P593)</f>
        <v>0</v>
      </c>
      <c r="Q595" s="139"/>
      <c r="R595" s="101" t="s">
        <v>276</v>
      </c>
      <c r="S595" s="177"/>
      <c r="T595" s="177"/>
      <c r="U595" s="127"/>
      <c r="V595" s="105">
        <f>SUM(V13:V593)</f>
        <v>0</v>
      </c>
      <c r="W595" s="163"/>
    </row>
    <row r="596" spans="1:23" ht="13.15" customHeight="1">
      <c r="A596" s="163"/>
      <c r="B596" s="106"/>
      <c r="C596" s="14"/>
      <c r="D596" s="14"/>
      <c r="E596" s="107"/>
      <c r="F596" s="107"/>
      <c r="G596" s="3"/>
      <c r="H596" s="24"/>
      <c r="I596" s="108"/>
      <c r="J596" s="58"/>
      <c r="K596" s="29"/>
      <c r="Q596" s="29"/>
      <c r="R596" s="80"/>
      <c r="S596" s="80"/>
      <c r="T596" s="80"/>
      <c r="W596" s="163"/>
    </row>
    <row r="597" spans="1:23">
      <c r="A597" s="163"/>
      <c r="B597" s="106"/>
      <c r="C597" s="109" t="s">
        <v>277</v>
      </c>
      <c r="D597" s="109"/>
      <c r="E597" s="110"/>
      <c r="F597" s="110"/>
      <c r="G597" s="111"/>
      <c r="H597" s="124"/>
      <c r="I597" s="112"/>
      <c r="J597" s="125"/>
      <c r="K597" s="29"/>
      <c r="L597" s="130"/>
      <c r="M597" s="111"/>
      <c r="N597" s="128"/>
      <c r="O597" s="16"/>
      <c r="P597" s="129">
        <f>M597*N597</f>
        <v>0</v>
      </c>
      <c r="Q597" s="29"/>
      <c r="R597" s="130"/>
      <c r="S597" s="111"/>
      <c r="T597" s="128"/>
      <c r="U597" s="16"/>
      <c r="V597" s="129">
        <f>S597*T597</f>
        <v>0</v>
      </c>
      <c r="W597" s="163"/>
    </row>
    <row r="598" spans="1:23">
      <c r="A598" s="163"/>
      <c r="B598" s="106"/>
      <c r="C598" s="14" t="s">
        <v>278</v>
      </c>
      <c r="D598" s="14"/>
      <c r="E598" s="107"/>
      <c r="F598" s="107"/>
      <c r="G598" s="3"/>
      <c r="H598" s="24"/>
      <c r="I598" s="108"/>
      <c r="J598" s="58"/>
      <c r="K598" s="29"/>
      <c r="L598" s="14"/>
      <c r="M598" s="3"/>
      <c r="Q598" s="29"/>
      <c r="R598" s="14"/>
      <c r="S598" s="3"/>
      <c r="W598" s="163"/>
    </row>
    <row r="599" spans="1:23">
      <c r="A599" s="163"/>
      <c r="B599" s="106"/>
      <c r="C599" s="14" t="s">
        <v>279</v>
      </c>
      <c r="D599" s="14"/>
      <c r="E599" s="14"/>
      <c r="F599" s="107"/>
      <c r="G599" s="3"/>
      <c r="H599" s="24"/>
      <c r="I599" s="108"/>
      <c r="J599" s="58"/>
      <c r="K599" s="29"/>
      <c r="L599" s="14"/>
      <c r="M599" s="3"/>
      <c r="Q599" s="29"/>
      <c r="R599" s="14"/>
      <c r="S599" s="3"/>
      <c r="W599" s="163"/>
    </row>
    <row r="600" spans="1:23">
      <c r="A600" s="163"/>
      <c r="B600" s="106"/>
      <c r="C600" s="14" t="s">
        <v>280</v>
      </c>
      <c r="D600" s="14"/>
      <c r="E600" s="107"/>
      <c r="F600" s="107"/>
      <c r="G600" s="3"/>
      <c r="H600" s="24"/>
      <c r="I600" s="108"/>
      <c r="J600" s="58"/>
      <c r="K600" s="29"/>
      <c r="L600" s="14"/>
      <c r="M600" s="3"/>
      <c r="Q600" s="29"/>
      <c r="R600" s="14"/>
      <c r="S600" s="3"/>
      <c r="W600" s="163"/>
    </row>
    <row r="601" spans="1:23" ht="12" thickBot="1">
      <c r="A601" s="163"/>
      <c r="B601" s="106"/>
      <c r="C601" s="14"/>
      <c r="D601" s="14"/>
      <c r="E601" s="107"/>
      <c r="F601" s="107"/>
      <c r="G601" s="3"/>
      <c r="H601" s="24"/>
      <c r="I601" s="108"/>
      <c r="J601" s="58"/>
      <c r="K601" s="29"/>
      <c r="L601" s="58"/>
      <c r="M601" s="3"/>
      <c r="Q601" s="29"/>
      <c r="R601" s="58"/>
      <c r="S601" s="3"/>
      <c r="W601" s="163"/>
    </row>
    <row r="602" spans="1:23" s="95" customFormat="1" ht="12" thickBot="1">
      <c r="A602" s="163"/>
      <c r="B602" s="106"/>
      <c r="C602" s="94" t="s">
        <v>281</v>
      </c>
      <c r="G602" s="175">
        <v>1</v>
      </c>
      <c r="H602" s="122"/>
      <c r="J602" s="126"/>
      <c r="K602" s="98"/>
      <c r="M602" s="175">
        <v>1</v>
      </c>
      <c r="N602" s="128"/>
      <c r="O602" s="16"/>
      <c r="P602" s="129">
        <f>M602*N602</f>
        <v>0</v>
      </c>
      <c r="Q602" s="98"/>
      <c r="S602" s="175">
        <v>1</v>
      </c>
      <c r="T602" s="128"/>
      <c r="U602" s="16"/>
      <c r="V602" s="129">
        <f>S602*T602</f>
        <v>0</v>
      </c>
      <c r="W602" s="163"/>
    </row>
    <row r="603" spans="1:23" s="95" customFormat="1">
      <c r="A603" s="163"/>
      <c r="B603" s="106"/>
      <c r="C603" s="1" t="s">
        <v>282</v>
      </c>
      <c r="D603" s="1"/>
      <c r="E603" s="1"/>
      <c r="F603" s="1"/>
      <c r="G603" s="96"/>
      <c r="H603" s="97"/>
      <c r="I603" s="1"/>
      <c r="J603" s="99"/>
      <c r="K603" s="98"/>
      <c r="L603" s="80"/>
      <c r="M603" s="96"/>
      <c r="N603" s="80"/>
      <c r="O603" s="80"/>
      <c r="P603" s="80"/>
      <c r="Q603" s="98"/>
      <c r="R603" s="80"/>
      <c r="S603" s="96"/>
      <c r="T603" s="80"/>
      <c r="U603" s="80"/>
      <c r="V603" s="80"/>
      <c r="W603" s="163"/>
    </row>
    <row r="604" spans="1:23" s="95" customFormat="1">
      <c r="A604" s="163"/>
      <c r="B604" s="106"/>
      <c r="C604" s="1" t="s">
        <v>283</v>
      </c>
      <c r="D604" s="1"/>
      <c r="E604" s="1"/>
      <c r="F604" s="1"/>
      <c r="G604" s="96"/>
      <c r="H604" s="97"/>
      <c r="I604" s="1"/>
      <c r="J604" s="99"/>
      <c r="K604" s="98"/>
      <c r="L604" s="80"/>
      <c r="M604" s="96"/>
      <c r="N604" s="80"/>
      <c r="O604" s="80"/>
      <c r="P604" s="80"/>
      <c r="Q604" s="98"/>
      <c r="R604" s="80"/>
      <c r="S604" s="96"/>
      <c r="T604" s="80"/>
      <c r="U604" s="80"/>
      <c r="V604" s="80"/>
      <c r="W604" s="163"/>
    </row>
    <row r="605" spans="1:23" s="95" customFormat="1">
      <c r="A605" s="163"/>
      <c r="B605" s="106"/>
      <c r="C605" s="1" t="s">
        <v>284</v>
      </c>
      <c r="D605" s="1"/>
      <c r="E605" s="1"/>
      <c r="F605" s="1"/>
      <c r="G605" s="96"/>
      <c r="H605" s="97"/>
      <c r="I605" s="1"/>
      <c r="J605" s="99"/>
      <c r="K605" s="98"/>
      <c r="L605" s="80"/>
      <c r="M605" s="96"/>
      <c r="N605" s="80"/>
      <c r="O605" s="80"/>
      <c r="P605" s="80"/>
      <c r="Q605" s="98"/>
      <c r="R605" s="80"/>
      <c r="S605" s="96"/>
      <c r="T605" s="80"/>
      <c r="U605" s="80"/>
      <c r="V605" s="80"/>
      <c r="W605" s="163"/>
    </row>
    <row r="606" spans="1:23" s="95" customFormat="1">
      <c r="A606" s="163"/>
      <c r="B606" s="106"/>
      <c r="C606" s="1"/>
      <c r="D606" s="1"/>
      <c r="E606" s="1"/>
      <c r="F606" s="1"/>
      <c r="G606" s="96"/>
      <c r="H606" s="97"/>
      <c r="I606" s="1"/>
      <c r="J606" s="99"/>
      <c r="K606" s="98"/>
      <c r="L606" s="80"/>
      <c r="M606" s="96"/>
      <c r="N606" s="80"/>
      <c r="O606" s="80"/>
      <c r="P606" s="80"/>
      <c r="Q606" s="98"/>
      <c r="R606" s="80"/>
      <c r="S606" s="96"/>
      <c r="T606" s="80"/>
      <c r="U606" s="80"/>
      <c r="V606" s="80"/>
      <c r="W606" s="163"/>
    </row>
    <row r="607" spans="1:23">
      <c r="A607" s="163"/>
      <c r="B607" s="106"/>
      <c r="C607" s="14"/>
      <c r="D607" s="14"/>
      <c r="E607" s="107"/>
      <c r="F607" s="107"/>
      <c r="G607" s="3"/>
      <c r="H607" s="24"/>
      <c r="I607" s="108"/>
      <c r="J607" s="58"/>
      <c r="K607" s="29"/>
      <c r="L607" s="58"/>
      <c r="M607" s="3"/>
      <c r="Q607" s="29"/>
      <c r="R607" s="58"/>
      <c r="S607" s="3"/>
    </row>
    <row r="608" spans="1:23" ht="12" thickBot="1">
      <c r="B608" s="100"/>
      <c r="C608" s="101" t="s">
        <v>285</v>
      </c>
      <c r="D608" s="101"/>
      <c r="E608" s="102"/>
      <c r="F608" s="102"/>
      <c r="G608" s="11"/>
      <c r="H608" s="103"/>
      <c r="I608" s="104"/>
      <c r="J608" s="113">
        <f>SUM(J595:J607)</f>
        <v>0</v>
      </c>
      <c r="K608" s="140"/>
      <c r="L608" s="101" t="s">
        <v>285</v>
      </c>
      <c r="M608" s="11"/>
      <c r="N608" s="127"/>
      <c r="O608" s="127"/>
      <c r="P608" s="113">
        <f>SUM(P595:P607)</f>
        <v>0</v>
      </c>
      <c r="Q608" s="140"/>
      <c r="R608" s="101" t="s">
        <v>285</v>
      </c>
      <c r="S608" s="11"/>
      <c r="T608" s="127"/>
      <c r="U608" s="127"/>
      <c r="V608" s="113">
        <f>SUM(V595:V607)</f>
        <v>0</v>
      </c>
    </row>
    <row r="609" spans="1:22">
      <c r="B609" s="100"/>
      <c r="C609" s="200"/>
      <c r="D609" s="200"/>
      <c r="E609" s="201"/>
      <c r="F609" s="201"/>
      <c r="G609" s="202"/>
      <c r="H609" s="203"/>
      <c r="I609" s="204"/>
      <c r="J609" s="205"/>
      <c r="K609" s="206"/>
      <c r="L609" s="200"/>
      <c r="M609" s="202"/>
      <c r="N609" s="207"/>
      <c r="O609" s="207"/>
      <c r="P609" s="205"/>
      <c r="Q609" s="206"/>
      <c r="R609" s="200"/>
      <c r="S609" s="202"/>
      <c r="T609" s="207"/>
      <c r="U609" s="207"/>
      <c r="V609" s="205"/>
    </row>
    <row r="610" spans="1:22">
      <c r="B610" s="100"/>
      <c r="C610" s="200"/>
      <c r="D610" s="200"/>
      <c r="E610" s="201"/>
      <c r="F610" s="201"/>
      <c r="G610" s="202"/>
      <c r="H610" s="203"/>
      <c r="I610" s="204"/>
      <c r="J610" s="205"/>
      <c r="K610" s="206"/>
      <c r="L610" s="200"/>
      <c r="M610" s="202"/>
      <c r="N610" s="207"/>
      <c r="O610" s="207"/>
      <c r="P610" s="205"/>
      <c r="Q610" s="206"/>
      <c r="R610" s="200"/>
      <c r="S610" s="202"/>
      <c r="T610" s="207"/>
      <c r="U610" s="207"/>
      <c r="V610" s="205"/>
    </row>
    <row r="611" spans="1:22" ht="15.75">
      <c r="A611" s="208" t="s">
        <v>364</v>
      </c>
      <c r="B611" s="100"/>
      <c r="C611" s="200"/>
      <c r="D611" s="200"/>
      <c r="E611" s="201"/>
      <c r="F611" s="201"/>
      <c r="G611" s="202"/>
      <c r="H611" s="203"/>
      <c r="I611" s="204"/>
      <c r="J611" s="205"/>
      <c r="K611" s="206"/>
      <c r="L611" s="200"/>
      <c r="M611" s="202"/>
      <c r="N611" s="207"/>
      <c r="O611" s="207"/>
      <c r="P611" s="205"/>
      <c r="Q611" s="206"/>
      <c r="R611" s="200"/>
      <c r="S611" s="202"/>
      <c r="T611" s="207"/>
      <c r="U611" s="207"/>
      <c r="V611" s="205"/>
    </row>
    <row r="612" spans="1:22">
      <c r="A612" s="1" t="s">
        <v>365</v>
      </c>
      <c r="G612" s="202"/>
      <c r="H612" s="203"/>
      <c r="I612" s="204"/>
      <c r="J612" s="205"/>
      <c r="K612" s="206"/>
      <c r="L612" s="200"/>
      <c r="M612" s="202"/>
      <c r="N612" s="207"/>
      <c r="O612" s="207"/>
      <c r="P612" s="205"/>
      <c r="Q612" s="206"/>
      <c r="R612" s="200"/>
      <c r="S612" s="202"/>
      <c r="T612" s="207"/>
      <c r="U612" s="207"/>
      <c r="V612" s="205"/>
    </row>
    <row r="613" spans="1:22">
      <c r="A613" s="1" t="s">
        <v>366</v>
      </c>
      <c r="G613" s="202"/>
      <c r="H613" s="203"/>
      <c r="I613" s="204"/>
      <c r="J613" s="205"/>
      <c r="K613" s="206"/>
      <c r="L613" s="200"/>
      <c r="M613" s="202"/>
      <c r="N613" s="207"/>
      <c r="O613" s="207"/>
      <c r="P613" s="205"/>
      <c r="Q613" s="206"/>
      <c r="R613" s="200"/>
      <c r="S613" s="202"/>
      <c r="T613" s="207"/>
      <c r="U613" s="207"/>
      <c r="V613" s="205"/>
    </row>
    <row r="614" spans="1:22">
      <c r="A614" s="1" t="s">
        <v>367</v>
      </c>
      <c r="G614" s="202"/>
      <c r="H614" s="203"/>
      <c r="I614" s="204"/>
      <c r="J614" s="205"/>
      <c r="K614" s="206"/>
      <c r="L614" s="200"/>
      <c r="M614" s="202"/>
      <c r="N614" s="207"/>
      <c r="O614" s="207"/>
      <c r="P614" s="205"/>
      <c r="Q614" s="206"/>
      <c r="R614" s="200"/>
      <c r="S614" s="202"/>
      <c r="T614" s="207"/>
      <c r="U614" s="207"/>
      <c r="V614" s="205"/>
    </row>
    <row r="615" spans="1:22">
      <c r="A615" s="1" t="s">
        <v>368</v>
      </c>
      <c r="G615" s="202"/>
      <c r="H615" s="203"/>
      <c r="I615" s="204"/>
      <c r="J615" s="205"/>
      <c r="K615" s="206"/>
      <c r="L615" s="200"/>
      <c r="M615" s="202"/>
      <c r="N615" s="207"/>
      <c r="O615" s="207"/>
      <c r="P615" s="205"/>
      <c r="Q615" s="206"/>
      <c r="R615" s="200"/>
      <c r="S615" s="202"/>
      <c r="T615" s="207"/>
      <c r="U615" s="207"/>
      <c r="V615" s="205"/>
    </row>
    <row r="616" spans="1:22">
      <c r="B616" s="100"/>
      <c r="C616" s="200"/>
      <c r="D616" s="200"/>
      <c r="E616" s="201"/>
      <c r="F616" s="201"/>
      <c r="G616" s="202"/>
      <c r="H616" s="203"/>
      <c r="I616" s="204"/>
      <c r="J616" s="205"/>
      <c r="K616" s="206"/>
      <c r="L616" s="200"/>
      <c r="M616" s="202"/>
      <c r="N616" s="207"/>
      <c r="O616" s="207"/>
      <c r="P616" s="205"/>
      <c r="Q616" s="206"/>
      <c r="R616" s="200"/>
      <c r="S616" s="202"/>
      <c r="T616" s="207"/>
      <c r="U616" s="207"/>
      <c r="V616" s="205"/>
    </row>
    <row r="617" spans="1:22">
      <c r="B617" s="100"/>
      <c r="C617" s="61"/>
      <c r="D617" s="61"/>
      <c r="E617" s="114"/>
      <c r="F617" s="114"/>
      <c r="G617" s="3"/>
      <c r="H617" s="115"/>
      <c r="I617" s="116"/>
      <c r="J617" s="58"/>
      <c r="K617" s="29"/>
      <c r="L617" s="58"/>
      <c r="M617" s="3"/>
      <c r="Q617" s="29"/>
      <c r="R617" s="58"/>
      <c r="S617" s="3"/>
    </row>
    <row r="619" spans="1:22">
      <c r="I619" s="1" t="s">
        <v>286</v>
      </c>
    </row>
  </sheetData>
  <mergeCells count="177">
    <mergeCell ref="C583:F583"/>
    <mergeCell ref="C348:F348"/>
    <mergeCell ref="B350:B351"/>
    <mergeCell ref="C351:D351"/>
    <mergeCell ref="C353:F353"/>
    <mergeCell ref="C359:F359"/>
    <mergeCell ref="B361:B363"/>
    <mergeCell ref="C580:F580"/>
    <mergeCell ref="C581:F581"/>
    <mergeCell ref="C582:F582"/>
    <mergeCell ref="B574:B575"/>
    <mergeCell ref="C556:F556"/>
    <mergeCell ref="B559:B560"/>
    <mergeCell ref="C564:F564"/>
    <mergeCell ref="B566:B567"/>
    <mergeCell ref="C570:F570"/>
    <mergeCell ref="C572:F572"/>
    <mergeCell ref="C530:F530"/>
    <mergeCell ref="B532:B533"/>
    <mergeCell ref="C535:F535"/>
    <mergeCell ref="C547:F547"/>
    <mergeCell ref="B549:B550"/>
    <mergeCell ref="C550:D550"/>
    <mergeCell ref="C514:F514"/>
    <mergeCell ref="B516:B517"/>
    <mergeCell ref="C519:F519"/>
    <mergeCell ref="C521:F521"/>
    <mergeCell ref="B523:B524"/>
    <mergeCell ref="C526:F526"/>
    <mergeCell ref="C498:F498"/>
    <mergeCell ref="B500:B501"/>
    <mergeCell ref="C503:F503"/>
    <mergeCell ref="C505:F505"/>
    <mergeCell ref="B507:B508"/>
    <mergeCell ref="C510:F510"/>
    <mergeCell ref="B482:B483"/>
    <mergeCell ref="C485:F485"/>
    <mergeCell ref="C489:F489"/>
    <mergeCell ref="B491:B492"/>
    <mergeCell ref="C492:D492"/>
    <mergeCell ref="C494:F494"/>
    <mergeCell ref="C467:F467"/>
    <mergeCell ref="C469:F469"/>
    <mergeCell ref="B471:B472"/>
    <mergeCell ref="C477:H477"/>
    <mergeCell ref="C478:F478"/>
    <mergeCell ref="C480:F480"/>
    <mergeCell ref="C448:F448"/>
    <mergeCell ref="C451:F451"/>
    <mergeCell ref="B453:B454"/>
    <mergeCell ref="C458:F458"/>
    <mergeCell ref="B460:B461"/>
    <mergeCell ref="C466:H466"/>
    <mergeCell ref="B437:B438"/>
    <mergeCell ref="C438:D438"/>
    <mergeCell ref="C440:F440"/>
    <mergeCell ref="C443:F443"/>
    <mergeCell ref="B445:B446"/>
    <mergeCell ref="C446:D446"/>
    <mergeCell ref="C419:F419"/>
    <mergeCell ref="C425:F425"/>
    <mergeCell ref="B427:B428"/>
    <mergeCell ref="C428:D428"/>
    <mergeCell ref="C430:F430"/>
    <mergeCell ref="C435:F435"/>
    <mergeCell ref="B403:B404"/>
    <mergeCell ref="C404:D404"/>
    <mergeCell ref="C407:F407"/>
    <mergeCell ref="C413:F413"/>
    <mergeCell ref="B415:B416"/>
    <mergeCell ref="C416:D416"/>
    <mergeCell ref="C385:F385"/>
    <mergeCell ref="C392:F392"/>
    <mergeCell ref="B394:B395"/>
    <mergeCell ref="C395:D395"/>
    <mergeCell ref="C397:F397"/>
    <mergeCell ref="C401:F401"/>
    <mergeCell ref="C371:F371"/>
    <mergeCell ref="B373:B374"/>
    <mergeCell ref="C374:D374"/>
    <mergeCell ref="C376:F376"/>
    <mergeCell ref="C380:F380"/>
    <mergeCell ref="B382:B383"/>
    <mergeCell ref="C383:D383"/>
    <mergeCell ref="C326:F326"/>
    <mergeCell ref="B328:B329"/>
    <mergeCell ref="C329:D329"/>
    <mergeCell ref="C331:F331"/>
    <mergeCell ref="C337:F337"/>
    <mergeCell ref="B339:B341"/>
    <mergeCell ref="C303:F303"/>
    <mergeCell ref="B305:B306"/>
    <mergeCell ref="C306:D306"/>
    <mergeCell ref="C308:F308"/>
    <mergeCell ref="C315:F315"/>
    <mergeCell ref="B317:B319"/>
    <mergeCell ref="B284:B285"/>
    <mergeCell ref="C285:D285"/>
    <mergeCell ref="C287:F287"/>
    <mergeCell ref="C294:F294"/>
    <mergeCell ref="B296:B298"/>
    <mergeCell ref="C298:D298"/>
    <mergeCell ref="C265:F265"/>
    <mergeCell ref="B267:B268"/>
    <mergeCell ref="C268:D268"/>
    <mergeCell ref="C270:F270"/>
    <mergeCell ref="C282:F282"/>
    <mergeCell ref="C274:F274"/>
    <mergeCell ref="B276:B277"/>
    <mergeCell ref="C277:D277"/>
    <mergeCell ref="C250:F250"/>
    <mergeCell ref="C251:H251"/>
    <mergeCell ref="C252:H252"/>
    <mergeCell ref="C255:F255"/>
    <mergeCell ref="C256:F256"/>
    <mergeCell ref="C244:F244"/>
    <mergeCell ref="B245:B246"/>
    <mergeCell ref="C245:F245"/>
    <mergeCell ref="C246:F246"/>
    <mergeCell ref="C247:F247"/>
    <mergeCell ref="C249:F249"/>
    <mergeCell ref="C230:F230"/>
    <mergeCell ref="C231:F231"/>
    <mergeCell ref="C242:F242"/>
    <mergeCell ref="C243:F243"/>
    <mergeCell ref="C211:F211"/>
    <mergeCell ref="C212:F212"/>
    <mergeCell ref="C213:H213"/>
    <mergeCell ref="C217:F217"/>
    <mergeCell ref="C218:F218"/>
    <mergeCell ref="C205:F205"/>
    <mergeCell ref="C206:F206"/>
    <mergeCell ref="B207:B208"/>
    <mergeCell ref="C207:F207"/>
    <mergeCell ref="C208:F208"/>
    <mergeCell ref="C209:F209"/>
    <mergeCell ref="C180:F180"/>
    <mergeCell ref="C192:F192"/>
    <mergeCell ref="C193:F193"/>
    <mergeCell ref="C204:F204"/>
    <mergeCell ref="C173:F173"/>
    <mergeCell ref="C174:F174"/>
    <mergeCell ref="C175:H175"/>
    <mergeCell ref="C179:F179"/>
    <mergeCell ref="C166:F166"/>
    <mergeCell ref="C167:F167"/>
    <mergeCell ref="C168:F168"/>
    <mergeCell ref="B169:B170"/>
    <mergeCell ref="C169:F169"/>
    <mergeCell ref="C170:F170"/>
    <mergeCell ref="C156:F156"/>
    <mergeCell ref="C157:F157"/>
    <mergeCell ref="B146:B147"/>
    <mergeCell ref="C146:F146"/>
    <mergeCell ref="C147:F147"/>
    <mergeCell ref="C148:F148"/>
    <mergeCell ref="C150:F150"/>
    <mergeCell ref="C151:F151"/>
    <mergeCell ref="C171:F171"/>
    <mergeCell ref="C145:F145"/>
    <mergeCell ref="B96:B97"/>
    <mergeCell ref="C107:F107"/>
    <mergeCell ref="B109:B110"/>
    <mergeCell ref="C117:F117"/>
    <mergeCell ref="B119:B120"/>
    <mergeCell ref="C126:F126"/>
    <mergeCell ref="C152:H152"/>
    <mergeCell ref="C153:H153"/>
    <mergeCell ref="C67:F67"/>
    <mergeCell ref="C94:F94"/>
    <mergeCell ref="C13:F13"/>
    <mergeCell ref="C40:F40"/>
    <mergeCell ref="B128:B129"/>
    <mergeCell ref="C134:F134"/>
    <mergeCell ref="B136:B137"/>
    <mergeCell ref="C143:F143"/>
    <mergeCell ref="C144:F144"/>
  </mergeCells>
  <printOptions horizontalCentered="1"/>
  <pageMargins left="0.75000000000000011" right="0.75000000000000011" top="0.75000000000000011" bottom="0.75000000000000011" header="0" footer="0"/>
  <pageSetup paperSize="9" scale="34" orientation="portrait" horizontalDpi="4294967292" verticalDpi="4294967292" r:id="rId1"/>
  <headerFooter>
    <oddFooter xml:space="preserve">&amp;C&amp;"Calibri (Hoofdtekst),Standaard"&amp;6- &amp;P van &amp;N -
&amp;R&amp;"System Font,Standaard"&amp;10&amp;K000000
</oddFooter>
  </headerFooter>
  <rowBreaks count="5" manualBreakCount="5">
    <brk id="142" max="22" man="1"/>
    <brk id="281" max="22" man="1"/>
    <brk id="370" max="22" man="1"/>
    <brk id="434" max="22" man="1"/>
    <brk id="546" max="2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7C8532AD7B3848B1B59CDCAB68FCD2" ma:contentTypeVersion="5" ma:contentTypeDescription="Een nieuw document maken." ma:contentTypeScope="" ma:versionID="254b58ffbfaf6a2e4b7d05fae9bf7260">
  <xsd:schema xmlns:xsd="http://www.w3.org/2001/XMLSchema" xmlns:xs="http://www.w3.org/2001/XMLSchema" xmlns:p="http://schemas.microsoft.com/office/2006/metadata/properties" xmlns:ns3="c4ee81fe-3c49-4b6c-a15c-a1a4c6315699" targetNamespace="http://schemas.microsoft.com/office/2006/metadata/properties" ma:root="true" ma:fieldsID="0eb6fa9cc643e0dd9ae9df51a5fd1c25" ns3:_="">
    <xsd:import namespace="c4ee81fe-3c49-4b6c-a15c-a1a4c631569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ee81fe-3c49-4b6c-a15c-a1a4c63156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2DB6BE-47CE-43BC-9111-42F2016BE6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ee81fe-3c49-4b6c-a15c-a1a4c63156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8C8099-5064-4535-8B08-0EE97AF259BC}">
  <ds:schemaRefs>
    <ds:schemaRef ds:uri="http://schemas.microsoft.com/sharepoint/v3/contenttype/forms"/>
  </ds:schemaRefs>
</ds:datastoreItem>
</file>

<file path=customXml/itemProps3.xml><?xml version="1.0" encoding="utf-8"?>
<ds:datastoreItem xmlns:ds="http://schemas.openxmlformats.org/officeDocument/2006/customXml" ds:itemID="{2564825B-6751-47D0-B268-F9BD55E7CE8E}">
  <ds:schemaRefs>
    <ds:schemaRef ds:uri="http://purl.org/dc/elements/1.1/"/>
    <ds:schemaRef ds:uri="http://schemas.microsoft.com/office/2006/metadata/propertie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www.w3.org/XML/1998/namespace"/>
    <ds:schemaRef ds:uri="c4ee81fe-3c49-4b6c-a15c-a1a4c631569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7.2 Offerte (2)</vt:lpstr>
      <vt:lpstr>'7.2 Offerte (2)'!Afdrukbereik</vt:lpstr>
      <vt:lpstr>'7.2 Offerte (2)'!Afdruktitels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Vincent van den Berghe</cp:lastModifiedBy>
  <cp:lastPrinted>2022-05-25T07:29:58Z</cp:lastPrinted>
  <dcterms:created xsi:type="dcterms:W3CDTF">2022-05-19T13:01:56Z</dcterms:created>
  <dcterms:modified xsi:type="dcterms:W3CDTF">2022-06-01T10:10:01Z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0x010100E57C8532AD7B3848B1B59CDCAB68FCD2</vt:lpwstr>
  </property>
</Properties>
</file>